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Users/nauman/Dropbox/Apps/Overleaf/ESEM 2020 - Reflections paper on the innovation measurement article/Data/"/>
    </mc:Choice>
  </mc:AlternateContent>
  <xr:revisionPtr revIDLastSave="0" documentId="13_ncr:1_{E17E3746-151F-FA4A-8F28-436406EBA6F7}" xr6:coauthVersionLast="45" xr6:coauthVersionMax="45" xr10:uidLastSave="{00000000-0000-0000-0000-000000000000}"/>
  <bookViews>
    <workbookView xWindow="0" yWindow="460" windowWidth="28800" windowHeight="16720" xr2:uid="{00000000-000D-0000-FFFF-FFFF00000000}"/>
  </bookViews>
  <sheets>
    <sheet name="Untitled" sheetId="1" r:id="rId1"/>
    <sheet name="Sheet1" sheetId="2" r:id="rId2"/>
  </sheets>
  <definedNames>
    <definedName name="_xlnm._FilterDatabase" localSheetId="0" hidden="1">Untitled!$A$1:$BB$235</definedName>
    <definedName name="Z_2FF8B671_B838_4148_AF7D_C29436389412_.wvu.FilterData" localSheetId="0" hidden="1">Untitled!$A$1:$AG$995</definedName>
    <definedName name="Z_450D3A0F_B7B0_4FF7_8C4D_CD665460010A_.wvu.FilterData" localSheetId="0" hidden="1">Untitled!$A$1:$BB$235</definedName>
    <definedName name="Z_8C9EBBE4_615E_4AB8_84C1_2CEE51DA29D2_.wvu.FilterData" localSheetId="0" hidden="1">Untitled!$A$1:$AG$995</definedName>
    <definedName name="Z_D6ED6EB0_34C5_4025_80FA_EEEF61011080_.wvu.FilterData" localSheetId="0" hidden="1">Untitled!$A$1:$AG$995</definedName>
    <definedName name="Z_D6FF9A72_8F60_4532_892B_EE0BC80D180A_.wvu.FilterData" localSheetId="0" hidden="1">Untitled!$A$1:$AF$995</definedName>
  </definedNames>
  <calcPr calcId="191029"/>
  <customWorkbookViews>
    <customWorkbookView name="Filter 1" guid="{D6FF9A72-8F60-4532-892B-EE0BC80D180A}" maximized="1" windowWidth="0" windowHeight="0" activeSheetId="0"/>
    <customWorkbookView name="Filter 3" guid="{D6ED6EB0-34C5-4025-80FA-EEEF61011080}" maximized="1" windowWidth="0" windowHeight="0" activeSheetId="0"/>
    <customWorkbookView name="Filter 2" guid="{2FF8B671-B838-4148-AF7D-C29436389412}" maximized="1" windowWidth="0" windowHeight="0" activeSheetId="0"/>
    <customWorkbookView name="Filter 5" guid="{450D3A0F-B7B0-4FF7-8C4D-CD665460010A}" maximized="1" windowWidth="0" windowHeight="0" activeSheetId="0"/>
    <customWorkbookView name="Filter 4" guid="{8C9EBBE4-615E-4AB8-84C1-2CEE51DA29D2}"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35" i="1" l="1"/>
  <c r="B235" i="1" s="1"/>
  <c r="C234" i="1"/>
  <c r="B234" i="1" s="1"/>
  <c r="C233" i="1"/>
  <c r="B233" i="1" s="1"/>
  <c r="C232" i="1"/>
  <c r="B232" i="1" s="1"/>
  <c r="C231" i="1"/>
  <c r="B231" i="1" s="1"/>
  <c r="C230" i="1"/>
  <c r="B230" i="1" s="1"/>
  <c r="C229" i="1"/>
  <c r="B229" i="1" s="1"/>
  <c r="C228" i="1"/>
  <c r="B228" i="1" s="1"/>
  <c r="C227" i="1"/>
  <c r="B227" i="1" s="1"/>
  <c r="C226" i="1"/>
  <c r="B226" i="1" s="1"/>
  <c r="C225" i="1"/>
  <c r="B225" i="1" s="1"/>
  <c r="C224" i="1"/>
  <c r="B224" i="1" s="1"/>
  <c r="C223" i="1"/>
  <c r="B223" i="1" s="1"/>
  <c r="C222" i="1"/>
  <c r="B222" i="1" s="1"/>
  <c r="C221" i="1"/>
  <c r="B221" i="1" s="1"/>
  <c r="C220" i="1"/>
  <c r="B220" i="1" s="1"/>
  <c r="C219" i="1"/>
  <c r="B219" i="1" s="1"/>
  <c r="C218" i="1"/>
  <c r="B218" i="1" s="1"/>
  <c r="C217" i="1"/>
  <c r="B217" i="1" s="1"/>
  <c r="C216" i="1"/>
  <c r="B216" i="1" s="1"/>
  <c r="C215" i="1"/>
  <c r="B215" i="1" s="1"/>
  <c r="C214" i="1"/>
  <c r="B214" i="1" s="1"/>
  <c r="C213" i="1"/>
  <c r="B213" i="1" s="1"/>
  <c r="C212" i="1"/>
  <c r="B212" i="1" s="1"/>
  <c r="C211" i="1"/>
  <c r="B211" i="1" s="1"/>
  <c r="C210" i="1"/>
  <c r="B210" i="1" s="1"/>
  <c r="C209" i="1"/>
  <c r="B209" i="1" s="1"/>
  <c r="C208" i="1"/>
  <c r="B208" i="1" s="1"/>
  <c r="C207" i="1"/>
  <c r="B207" i="1" s="1"/>
  <c r="C206" i="1"/>
  <c r="B206" i="1" s="1"/>
  <c r="C205" i="1"/>
  <c r="B205" i="1" s="1"/>
  <c r="C204" i="1"/>
  <c r="B204" i="1" s="1"/>
  <c r="C203" i="1"/>
  <c r="B203" i="1" s="1"/>
  <c r="C202" i="1"/>
  <c r="B202" i="1" s="1"/>
  <c r="C201" i="1"/>
  <c r="B201" i="1" s="1"/>
  <c r="C200" i="1"/>
  <c r="B200" i="1" s="1"/>
  <c r="C199" i="1"/>
  <c r="B199" i="1" s="1"/>
  <c r="C198" i="1"/>
  <c r="B198" i="1" s="1"/>
  <c r="C197" i="1"/>
  <c r="B197" i="1" s="1"/>
  <c r="C196" i="1"/>
  <c r="B196" i="1" s="1"/>
  <c r="C195" i="1"/>
  <c r="B195" i="1" s="1"/>
  <c r="C194" i="1"/>
  <c r="B194" i="1" s="1"/>
  <c r="C193" i="1"/>
  <c r="B193" i="1" s="1"/>
  <c r="C192" i="1"/>
  <c r="B192" i="1" s="1"/>
  <c r="C191" i="1"/>
  <c r="B191" i="1" s="1"/>
  <c r="C190" i="1"/>
  <c r="B190" i="1" s="1"/>
  <c r="C189" i="1"/>
  <c r="B189" i="1" s="1"/>
  <c r="C188" i="1"/>
  <c r="B188" i="1" s="1"/>
  <c r="C187" i="1"/>
  <c r="B187" i="1" s="1"/>
  <c r="C186" i="1"/>
  <c r="B186" i="1" s="1"/>
  <c r="C185" i="1"/>
  <c r="B185" i="1" s="1"/>
  <c r="C184" i="1"/>
  <c r="B184" i="1" s="1"/>
  <c r="C183" i="1"/>
  <c r="B183" i="1" s="1"/>
  <c r="C182" i="1"/>
  <c r="B182" i="1" s="1"/>
  <c r="C181" i="1"/>
  <c r="B181" i="1" s="1"/>
  <c r="C180" i="1"/>
  <c r="B180" i="1" s="1"/>
  <c r="C179" i="1"/>
  <c r="B179" i="1" s="1"/>
  <c r="C178" i="1"/>
  <c r="B178" i="1" s="1"/>
  <c r="C177" i="1"/>
  <c r="B177" i="1" s="1"/>
  <c r="C176" i="1"/>
  <c r="B176" i="1" s="1"/>
  <c r="C175" i="1"/>
  <c r="B175" i="1" s="1"/>
  <c r="C174" i="1"/>
  <c r="B174" i="1" s="1"/>
  <c r="C173" i="1"/>
  <c r="B173" i="1" s="1"/>
  <c r="C172" i="1"/>
  <c r="B172" i="1" s="1"/>
  <c r="C171" i="1"/>
  <c r="B171" i="1" s="1"/>
  <c r="C170" i="1"/>
  <c r="B170" i="1" s="1"/>
  <c r="C169" i="1"/>
  <c r="B169" i="1" s="1"/>
  <c r="C168" i="1"/>
  <c r="B168" i="1" s="1"/>
  <c r="C167" i="1"/>
  <c r="B167" i="1" s="1"/>
  <c r="C166" i="1"/>
  <c r="B166" i="1" s="1"/>
  <c r="C165" i="1"/>
  <c r="B165" i="1" s="1"/>
  <c r="C164" i="1"/>
  <c r="B164" i="1" s="1"/>
  <c r="C163" i="1"/>
  <c r="B163" i="1" s="1"/>
  <c r="C162" i="1"/>
  <c r="B162" i="1" s="1"/>
  <c r="C161" i="1"/>
  <c r="B161" i="1" s="1"/>
  <c r="C160" i="1"/>
  <c r="B160" i="1" s="1"/>
  <c r="C159" i="1"/>
  <c r="B159" i="1" s="1"/>
  <c r="C158" i="1"/>
  <c r="B158" i="1" s="1"/>
  <c r="C157" i="1"/>
  <c r="B157" i="1" s="1"/>
  <c r="C156" i="1"/>
  <c r="B156" i="1" s="1"/>
  <c r="C155" i="1"/>
  <c r="B155" i="1" s="1"/>
  <c r="C154" i="1"/>
  <c r="B154" i="1" s="1"/>
  <c r="C153" i="1"/>
  <c r="B153" i="1" s="1"/>
  <c r="C152" i="1"/>
  <c r="B152" i="1" s="1"/>
  <c r="C151" i="1"/>
  <c r="B151" i="1" s="1"/>
  <c r="C150" i="1"/>
  <c r="B150" i="1" s="1"/>
  <c r="C149" i="1"/>
  <c r="B149" i="1" s="1"/>
  <c r="C148" i="1"/>
  <c r="B148" i="1" s="1"/>
  <c r="C147" i="1"/>
  <c r="B147" i="1" s="1"/>
  <c r="C146" i="1"/>
  <c r="B146" i="1" s="1"/>
  <c r="C145" i="1"/>
  <c r="B145" i="1" s="1"/>
  <c r="C144" i="1"/>
  <c r="B144" i="1" s="1"/>
  <c r="C143" i="1"/>
  <c r="B143" i="1" s="1"/>
  <c r="C142" i="1"/>
  <c r="B142" i="1" s="1"/>
  <c r="C141" i="1"/>
  <c r="B141" i="1" s="1"/>
  <c r="C140" i="1"/>
  <c r="B140" i="1" s="1"/>
  <c r="C139" i="1"/>
  <c r="B139" i="1" s="1"/>
  <c r="C138" i="1"/>
  <c r="B138" i="1" s="1"/>
  <c r="C137" i="1"/>
  <c r="B137" i="1" s="1"/>
  <c r="C136" i="1"/>
  <c r="B136" i="1" s="1"/>
  <c r="C135" i="1"/>
  <c r="B135" i="1" s="1"/>
  <c r="C134" i="1"/>
  <c r="B134" i="1" s="1"/>
  <c r="C133" i="1"/>
  <c r="B133" i="1" s="1"/>
  <c r="C132" i="1"/>
  <c r="B132" i="1" s="1"/>
  <c r="C131" i="1"/>
  <c r="B131" i="1" s="1"/>
  <c r="C130" i="1"/>
  <c r="B130" i="1" s="1"/>
  <c r="C129" i="1"/>
  <c r="B129" i="1" s="1"/>
  <c r="C128" i="1"/>
  <c r="B128" i="1" s="1"/>
  <c r="C127" i="1"/>
  <c r="B127" i="1" s="1"/>
  <c r="C126" i="1"/>
  <c r="B126" i="1" s="1"/>
  <c r="C125" i="1"/>
  <c r="B125" i="1" s="1"/>
  <c r="C124" i="1"/>
  <c r="B124" i="1" s="1"/>
  <c r="C123" i="1"/>
  <c r="B123" i="1" s="1"/>
  <c r="C122" i="1"/>
  <c r="B122" i="1" s="1"/>
  <c r="C121" i="1"/>
  <c r="B121" i="1" s="1"/>
  <c r="C120" i="1"/>
  <c r="B120" i="1" s="1"/>
  <c r="C119" i="1"/>
  <c r="B119" i="1" s="1"/>
  <c r="C118" i="1"/>
  <c r="B118" i="1" s="1"/>
  <c r="C117" i="1"/>
  <c r="B117" i="1" s="1"/>
  <c r="C116" i="1"/>
  <c r="B116" i="1" s="1"/>
  <c r="C115" i="1"/>
  <c r="B115" i="1" s="1"/>
  <c r="C114" i="1"/>
  <c r="B114" i="1" s="1"/>
  <c r="C113" i="1"/>
  <c r="B113" i="1" s="1"/>
  <c r="C112" i="1"/>
  <c r="B112" i="1" s="1"/>
  <c r="C111" i="1"/>
  <c r="B111" i="1" s="1"/>
  <c r="C110" i="1"/>
  <c r="B110" i="1" s="1"/>
  <c r="C109" i="1"/>
  <c r="B109" i="1" s="1"/>
  <c r="C108" i="1"/>
  <c r="B108" i="1" s="1"/>
  <c r="C107" i="1"/>
  <c r="B107" i="1" s="1"/>
  <c r="C106" i="1"/>
  <c r="B106" i="1" s="1"/>
  <c r="C105" i="1"/>
  <c r="B105" i="1" s="1"/>
  <c r="C104" i="1"/>
  <c r="B104" i="1" s="1"/>
  <c r="C103" i="1"/>
  <c r="B103" i="1" s="1"/>
  <c r="C102" i="1"/>
  <c r="B102" i="1" s="1"/>
  <c r="C101" i="1"/>
  <c r="B101" i="1" s="1"/>
  <c r="C100" i="1"/>
  <c r="B100" i="1" s="1"/>
  <c r="C99" i="1"/>
  <c r="B99" i="1" s="1"/>
  <c r="C98" i="1"/>
  <c r="B98" i="1" s="1"/>
  <c r="C97" i="1"/>
  <c r="B97" i="1" s="1"/>
  <c r="C96" i="1"/>
  <c r="B96" i="1" s="1"/>
  <c r="C95" i="1"/>
  <c r="B95" i="1" s="1"/>
  <c r="C94" i="1"/>
  <c r="B94" i="1" s="1"/>
  <c r="C93" i="1"/>
  <c r="B93" i="1" s="1"/>
  <c r="C92" i="1"/>
  <c r="B92" i="1" s="1"/>
  <c r="C91" i="1"/>
  <c r="B91" i="1" s="1"/>
  <c r="C90" i="1"/>
  <c r="B90" i="1" s="1"/>
  <c r="C89" i="1"/>
  <c r="B89" i="1" s="1"/>
  <c r="C88" i="1"/>
  <c r="B88" i="1" s="1"/>
  <c r="C87" i="1"/>
  <c r="B87" i="1" s="1"/>
  <c r="C86" i="1"/>
  <c r="B86" i="1" s="1"/>
  <c r="C85" i="1"/>
  <c r="B85" i="1" s="1"/>
  <c r="C84" i="1"/>
  <c r="B84" i="1" s="1"/>
  <c r="C83" i="1"/>
  <c r="B83" i="1" s="1"/>
  <c r="C82" i="1"/>
  <c r="B82" i="1" s="1"/>
  <c r="C81" i="1"/>
  <c r="B81" i="1" s="1"/>
  <c r="C80" i="1"/>
  <c r="B80" i="1" s="1"/>
  <c r="C79" i="1"/>
  <c r="B79" i="1" s="1"/>
  <c r="C78" i="1"/>
  <c r="B78" i="1" s="1"/>
  <c r="C77" i="1"/>
  <c r="B77" i="1" s="1"/>
  <c r="C76" i="1"/>
  <c r="B76" i="1" s="1"/>
  <c r="C75" i="1"/>
  <c r="B75" i="1" s="1"/>
  <c r="C74" i="1"/>
  <c r="B74" i="1" s="1"/>
  <c r="C73" i="1"/>
  <c r="B73" i="1" s="1"/>
  <c r="C72" i="1"/>
  <c r="B72" i="1" s="1"/>
  <c r="C71" i="1"/>
  <c r="B71" i="1" s="1"/>
  <c r="C70" i="1"/>
  <c r="B70" i="1" s="1"/>
  <c r="C69" i="1"/>
  <c r="B69" i="1" s="1"/>
  <c r="C68" i="1"/>
  <c r="B68" i="1" s="1"/>
  <c r="C67" i="1"/>
  <c r="B67" i="1" s="1"/>
  <c r="C66" i="1"/>
  <c r="B66" i="1" s="1"/>
  <c r="C65" i="1"/>
  <c r="B65" i="1" s="1"/>
  <c r="C64" i="1"/>
  <c r="B64" i="1" s="1"/>
  <c r="C63" i="1"/>
  <c r="B63" i="1" s="1"/>
  <c r="C62" i="1"/>
  <c r="B62" i="1" s="1"/>
  <c r="C61" i="1"/>
  <c r="B61" i="1" s="1"/>
  <c r="C60" i="1"/>
  <c r="B60" i="1" s="1"/>
  <c r="C59" i="1"/>
  <c r="B59" i="1" s="1"/>
  <c r="C58" i="1"/>
  <c r="B58" i="1" s="1"/>
  <c r="C57" i="1"/>
  <c r="B57" i="1" s="1"/>
  <c r="C56" i="1"/>
  <c r="B56" i="1" s="1"/>
  <c r="C55" i="1"/>
  <c r="B55" i="1" s="1"/>
  <c r="C54" i="1"/>
  <c r="B54" i="1" s="1"/>
  <c r="C53" i="1"/>
  <c r="B53" i="1" s="1"/>
  <c r="C52" i="1"/>
  <c r="B52" i="1" s="1"/>
  <c r="C51" i="1"/>
  <c r="B51" i="1" s="1"/>
  <c r="C50" i="1"/>
  <c r="B50" i="1" s="1"/>
  <c r="C49" i="1"/>
  <c r="B49" i="1" s="1"/>
  <c r="C48" i="1"/>
  <c r="B48" i="1" s="1"/>
  <c r="C47" i="1"/>
  <c r="B47" i="1" s="1"/>
  <c r="C46" i="1"/>
  <c r="B46" i="1" s="1"/>
  <c r="C45" i="1"/>
  <c r="B45" i="1" s="1"/>
  <c r="C44" i="1"/>
  <c r="B44" i="1" s="1"/>
  <c r="C43" i="1"/>
  <c r="B43" i="1" s="1"/>
  <c r="C42" i="1"/>
  <c r="B42" i="1" s="1"/>
  <c r="C41" i="1"/>
  <c r="B41" i="1" s="1"/>
  <c r="C40" i="1"/>
  <c r="B40" i="1" s="1"/>
  <c r="C39" i="1"/>
  <c r="B39" i="1" s="1"/>
  <c r="C38" i="1"/>
  <c r="B38" i="1" s="1"/>
  <c r="C37" i="1"/>
  <c r="B37" i="1" s="1"/>
  <c r="C36" i="1"/>
  <c r="B36" i="1" s="1"/>
  <c r="C35" i="1"/>
  <c r="B35" i="1" s="1"/>
  <c r="C34" i="1"/>
  <c r="B34" i="1" s="1"/>
  <c r="C33" i="1"/>
  <c r="B33" i="1" s="1"/>
  <c r="C32" i="1"/>
  <c r="B32" i="1" s="1"/>
  <c r="C31" i="1"/>
  <c r="B31" i="1" s="1"/>
  <c r="C30" i="1"/>
  <c r="B30" i="1" s="1"/>
  <c r="C29" i="1"/>
  <c r="B29" i="1" s="1"/>
  <c r="C28" i="1"/>
  <c r="B28" i="1" s="1"/>
  <c r="C27" i="1"/>
  <c r="B27" i="1" s="1"/>
  <c r="C26" i="1"/>
  <c r="B26" i="1" s="1"/>
  <c r="C25" i="1"/>
  <c r="B25" i="1" s="1"/>
  <c r="C24" i="1"/>
  <c r="B24" i="1" s="1"/>
  <c r="C23" i="1"/>
  <c r="B23" i="1" s="1"/>
  <c r="C22" i="1"/>
  <c r="B22" i="1" s="1"/>
  <c r="C21" i="1"/>
  <c r="B21" i="1" s="1"/>
  <c r="C20" i="1"/>
  <c r="B20" i="1" s="1"/>
  <c r="C19" i="1"/>
  <c r="B19" i="1" s="1"/>
  <c r="C18" i="1"/>
  <c r="B18" i="1" s="1"/>
  <c r="C17" i="1"/>
  <c r="B17" i="1" s="1"/>
  <c r="C16" i="1"/>
  <c r="B16" i="1" s="1"/>
  <c r="C15" i="1"/>
  <c r="B15" i="1" s="1"/>
  <c r="C14" i="1"/>
  <c r="B14" i="1" s="1"/>
  <c r="C13" i="1"/>
  <c r="B13" i="1" s="1"/>
  <c r="C12" i="1"/>
  <c r="B12" i="1" s="1"/>
  <c r="C11" i="1"/>
  <c r="B11" i="1" s="1"/>
  <c r="C10" i="1"/>
  <c r="B10" i="1" s="1"/>
  <c r="C9" i="1"/>
  <c r="B9" i="1" s="1"/>
  <c r="C8" i="1"/>
  <c r="B8" i="1" s="1"/>
  <c r="C7" i="1"/>
  <c r="B7" i="1" s="1"/>
  <c r="C6" i="1"/>
  <c r="B6" i="1" s="1"/>
  <c r="C5" i="1"/>
  <c r="B5" i="1" s="1"/>
  <c r="C4" i="1"/>
  <c r="B4" i="1" s="1"/>
  <c r="C3" i="1"/>
  <c r="B3" i="1" s="1"/>
  <c r="C2" i="1"/>
  <c r="B2" i="1" s="1"/>
</calcChain>
</file>

<file path=xl/sharedStrings.xml><?xml version="1.0" encoding="utf-8"?>
<sst xmlns="http://schemas.openxmlformats.org/spreadsheetml/2006/main" count="3014" uniqueCount="1384">
  <si>
    <t xml:space="preserve">Assigned to </t>
  </si>
  <si>
    <t>Citations</t>
  </si>
  <si>
    <t>Authors</t>
  </si>
  <si>
    <t>Title</t>
  </si>
  <si>
    <t>Year</t>
  </si>
  <si>
    <t>Source</t>
  </si>
  <si>
    <t>Publisher</t>
  </si>
  <si>
    <t>ArticleURL</t>
  </si>
  <si>
    <t>CitesURL</t>
  </si>
  <si>
    <t>GSRank</t>
  </si>
  <si>
    <t>QueryDate</t>
  </si>
  <si>
    <t>Type</t>
  </si>
  <si>
    <t>ECC</t>
  </si>
  <si>
    <t>CitesPerYear</t>
  </si>
  <si>
    <t>CitesPerAuthor</t>
  </si>
  <si>
    <t>AuthorCount</t>
  </si>
  <si>
    <t>Age</t>
  </si>
  <si>
    <t>Abstract</t>
  </si>
  <si>
    <t>Selection</t>
  </si>
  <si>
    <t>Reason</t>
  </si>
  <si>
    <t>Weak</t>
  </si>
  <si>
    <t>Compare/Contrast</t>
  </si>
  <si>
    <t>Positive</t>
  </si>
  <si>
    <t>Neutral</t>
  </si>
  <si>
    <t>Self-citation</t>
  </si>
  <si>
    <t>Our close network</t>
  </si>
  <si>
    <t>In the context of software industry</t>
  </si>
  <si>
    <t>Outside Software industry</t>
  </si>
  <si>
    <t>Scientific conference, workshop or journal</t>
  </si>
  <si>
    <t>Practitioner-centric forum</t>
  </si>
  <si>
    <t>Grey Literature</t>
  </si>
  <si>
    <t>HED</t>
  </si>
  <si>
    <t>H Klerks</t>
  </si>
  <si>
    <t>Innovation in the rural areas of the Metropoolregio Eindhoven and urbanrural partnerships</t>
  </si>
  <si>
    <t>theses.ubn.ru.nl</t>
  </si>
  <si>
    <t>http://theses.ubn.ru.nl/handle/123456789/5392</t>
  </si>
  <si>
    <t>The role of rural innovation in the Metropoolregio Eindhoven is researched in this thesis. The examples of innovation hotspots in the region are well known but there is less information about the role of the rural parts of the region as places which are home to …</t>
  </si>
  <si>
    <t>No</t>
  </si>
  <si>
    <t>Thesis</t>
  </si>
  <si>
    <t>SØ Størset</t>
  </si>
  <si>
    <t>Managing open innovation processes in large university-industry research programmes</t>
  </si>
  <si>
    <t>ntnuopen.ntnu.no</t>
  </si>
  <si>
    <t>https://ntnuopen.ntnu.no/ntnu-xmlui/handle/11250/2455655</t>
  </si>
  <si>
    <t>Many companies struggle with developing innovations extending beyond their own knowledge base, and are therefore increasingly relying on external sources of knowledge, as universities or research institutes, for supplementing their innovation processes. One …</t>
  </si>
  <si>
    <t>PR Muchiri, S Karume</t>
  </si>
  <si>
    <t>The Role of Broadband in Spurring Innovations in Kenya</t>
  </si>
  <si>
    <t>197.136.134.32</t>
  </si>
  <si>
    <t>http://197.136.134.32/handle/123456780/4585</t>
  </si>
  <si>
    <t>Objective: This study attempts to establish the role broadband plays in spurring innovations in Kenya. It discusses the importance of innovations in socio-economic development and the need for a regulatory framework to improve broadband infrastructure developments in …</t>
  </si>
  <si>
    <t>Yes</t>
  </si>
  <si>
    <t>PBas</t>
  </si>
  <si>
    <t>Academic Journal</t>
  </si>
  <si>
    <t>P Kettunen, S Teppola, J Partanen</t>
  </si>
  <si>
    <t>Fostering Continuous Innovation with Engaging IT-Assisted Transparent Information Sharing: A Case Study</t>
  </si>
  <si>
    <t>International Conference on Software …</t>
  </si>
  <si>
    <t>Springer</t>
  </si>
  <si>
    <t>https://link.springer.com/chapter/10.1007/978-3-030-33742-1_13</t>
  </si>
  <si>
    <t>Continuous innovation (CI) in large, established companies aiming to both produce incremental innovations as well as to create more radical ones is complex and complicated. It is affected by many simultaneous hard and soft factors and interrelationships. One …</t>
  </si>
  <si>
    <t>Neut</t>
  </si>
  <si>
    <t>Conference</t>
  </si>
  <si>
    <t>S Thangavelu, A Jyotishi</t>
  </si>
  <si>
    <t>How Do Innovation Lifecycle Phases Affect the Innovation Success of IT Firms?</t>
  </si>
  <si>
    <t>Advances in Data Sciences, Security and …</t>
  </si>
  <si>
    <t>https://link.springer.com/chapter/10.1007/978-981-15-0372-6_23</t>
  </si>
  <si>
    <t>This paper examines the impact of phases and factors of innovation development lifecycle on the innovation success of the Information Technology firms. The authors build this paper with the support from the resource-based view theory and propose the hypotheses. Authors …</t>
  </si>
  <si>
    <t>Electrical Engineering</t>
  </si>
  <si>
    <t>P Chen, X Liu</t>
  </si>
  <si>
    <t>A Modified Model of Cooperative Innovation Based on Numerical P Systems-The CI-NP System: An Empirical Study of Shandong, China</t>
  </si>
  <si>
    <t>Workshop on Enterprise and Organizational Modeling …</t>
  </si>
  <si>
    <t>https://link.springer.com/chapter/10.1007/978-3-319-68185-6_2</t>
  </si>
  <si>
    <t>Innovative firms attribute a greater role to their financing strategy in explaining their success and they have a different financial make-up for different departments. And different financial make-up reflects different cooperative innovation strategy. Traditional models of cooperative …</t>
  </si>
  <si>
    <t>Organisation Modeling</t>
  </si>
  <si>
    <t>FC Rust, LR Sampson</t>
  </si>
  <si>
    <t>A systems-based R&amp;D management model for the road and transport engineering sector applied to a community access roads and transport research programme</t>
  </si>
  <si>
    <t>African Journal of Science, Technology …</t>
  </si>
  <si>
    <t>Taylor &amp; Francis</t>
  </si>
  <si>
    <t>https://www.tandfonline.com/doi/abs/10.1080/20421338.2019.1640344</t>
  </si>
  <si>
    <t>A conceptual non-linear, systems-based R&amp;D management model for the road and transport sector was developed to address the associated complexities of transport and road research. It takes account of all the elements of the innovation value chain as well as …</t>
  </si>
  <si>
    <t>PUse</t>
  </si>
  <si>
    <t>M Gubán, R Kása, D Takács…</t>
  </si>
  <si>
    <t>Trends of using artificial intelligence in measuring innovation potential</t>
  </si>
  <si>
    <t>Management and …</t>
  </si>
  <si>
    <t>yadda.icm.edu.pl</t>
  </si>
  <si>
    <t>http://yadda.icm.edu.pl/yadda/element/bwmeta1.element.baztech-098a6f5d-c9aa-4329-8ec3-6288f90e156b</t>
  </si>
  <si>
    <t>The complementary technical terms of 'innovation'and 'sustainability'are far from being newcomers in our contemporary global discourse. Already in the 1970s and 1980s, these opposite, but interrelated concepts were introduced in discussions related to the global …</t>
  </si>
  <si>
    <t>Management</t>
  </si>
  <si>
    <t>J Linåker</t>
  </si>
  <si>
    <t>Towards Strategic Support for Requirements Engineering in Open Source Software Ecosystems-What to reveal, when and to whom?</t>
  </si>
  <si>
    <t>cs.lth.se</t>
  </si>
  <si>
    <t>http://cs.lth.se/fileadmin/cs/johan_linaker/thesis.pdf</t>
  </si>
  <si>
    <t>PDF</t>
  </si>
  <si>
    <t>ABSTRACT Background: Open Source Software (OSS) today makes up a central part and source of innovation for a diversity of firms and their business models. This is done either directly as a part of, or indirectly as an enabler for their product and service offerings. The …</t>
  </si>
  <si>
    <t>S Du, J He, Y Kang</t>
  </si>
  <si>
    <t>FISCAL STRUCTURE, HUMAN CAPITAL AND INNOVATION IN CHINA: PATTERN AND REGIONAL HETEROGENEITY</t>
  </si>
  <si>
    <t>reviewsep.com</t>
  </si>
  <si>
    <t>https://reviewsep.com/wp-content/uploads/2018/12/13_SHUNWEI-DU-Arranged.pdf</t>
  </si>
  <si>
    <t>This paper investigates the primary factors that determine the regional innovation of China, a key engine related to the economy growth. We try to understand whether and to what extent fiscal structure and human capital stock helps to stimulate the innovation behavior. By …</t>
  </si>
  <si>
    <t>Never referred in the text, only listed in the reference list</t>
  </si>
  <si>
    <t>N Kesavan</t>
  </si>
  <si>
    <t>The organisational characteristics and knowledge management enabler towards employee entrepreneurial orientation in Klang Valley manufacturing industries</t>
  </si>
  <si>
    <t>etd.uum.edu.my</t>
  </si>
  <si>
    <t>http://etd.uum.edu.my/id/eprint/7504</t>
  </si>
  <si>
    <t>The aim of this study is to examine the relationship between organisational characteristics, knowledge management enabler, learning orientation and employee entrepreneurial orientation among the manufacturing industry employees in Klang Valley, Malaysia. The …</t>
  </si>
  <si>
    <t>TR NB, P Heyne, PJ Boettke, DL Prychitko, D Strumsky…</t>
  </si>
  <si>
    <t>REGIONAL INNOVATION ECONOMY: ASPECTS OF ECONOMIC DEVELOPMENT</t>
  </si>
  <si>
    <t>nvp.stu.cn.ua</t>
  </si>
  <si>
    <t>http://nvp.stu.cn.ua/en/news/item/download/977_2550119bba46fba2c16849833ef3ceb8.html</t>
  </si>
  <si>
    <t>Urgency of the research. Sustainable growth and improved living standards can only be obtained due to increasing of productivity and introducing new and better products and services that compete successfully in the global market. This is especially actually in the …</t>
  </si>
  <si>
    <t>Innovation</t>
  </si>
  <si>
    <t>Y Zhao, H Berlokko</t>
  </si>
  <si>
    <t>Balancing effectiveness and innovativeness in an innovation process: A case study at Volvo Car Group</t>
  </si>
  <si>
    <t>odr.chalmers.se</t>
  </si>
  <si>
    <t>https://odr.chalmers.se/bitstream/20.500.12380/254907/1/254907.pdf</t>
  </si>
  <si>
    <t>With rapid change of trends in the highly competitive market of automotive industry, innovation is a way out. However, many challenges come along with a process of innovation. One primary challenge is to be effective while innovating, since innovativeness …</t>
  </si>
  <si>
    <t>A Marques, J Hradec, E Rosenbaum</t>
  </si>
  <si>
    <t>Baseline Assumptions in EC Impact Assessments</t>
  </si>
  <si>
    <t>core.ac.uk</t>
  </si>
  <si>
    <t>https://core.ac.uk/download/pdf/146996704.pdf</t>
  </si>
  <si>
    <t>Impact assessments (IA) are an important tool for better regulation and thus one of the cornerstones of policy making in the European Union. IAs require a benchmark against which the policy options can be compared. This benchmark is usually referred to as baseline …</t>
  </si>
  <si>
    <t>Policy-making</t>
  </si>
  <si>
    <t>Technical report</t>
  </si>
  <si>
    <t>A Marroquin Cruz</t>
  </si>
  <si>
    <t>Exploring the Open Source Hardware phenomenon: Empirical essays on the role of user communities in the creation of innovation, organizations and markets</t>
  </si>
  <si>
    <t>openaccess.city.ac.uk</t>
  </si>
  <si>
    <t>https://openaccess.city.ac.uk/id/eprint/17299/</t>
  </si>
  <si>
    <t>Open source is considered an extreme case of the Open Innovation paradigm (OI). It involves the free revealing of information and a collaborative mode of production among members of communities. The increasing number of open source ventures in product types …</t>
  </si>
  <si>
    <t>SR da Silva Moreira</t>
  </si>
  <si>
    <t>The Importance of Leadership in a Company's Innovativeness: A Contrasting Study of Two Software Development Enterprises</t>
  </si>
  <si>
    <t>repositorio-aberto.up.pt</t>
  </si>
  <si>
    <t>https://repositorio-aberto.up.pt/bitstream/10216/122076/2/349027.pdf</t>
  </si>
  <si>
    <t>Portuguese software companies have been at the center stage for technological innovation, having progressively grown to accompany and sometimes surpass other countries, and this is made clear when we look at the employment rate that software companies are displaying …</t>
  </si>
  <si>
    <t>R Eito</t>
  </si>
  <si>
    <t>Innovation-driven software development: a methodological approach to leveraging the product-development capabilities of small companies</t>
  </si>
  <si>
    <t>IEEE Software</t>
  </si>
  <si>
    <t>IEEE</t>
  </si>
  <si>
    <t>https://ieeexplore.ieee.org/stamp/stamp.jsp?arnumber=7436650</t>
  </si>
  <si>
    <t>CITATION</t>
  </si>
  <si>
    <t xml:space="preserve">A proposed innovation activity model for small companies is based on the relevant literature, an ISO/IEC standard, and the experience of successful small companies. It comprises activities, outcomes, tasks, and work products and establishes interfaces with software development processes. </t>
  </si>
  <si>
    <t>Practitioners Journal</t>
  </si>
  <si>
    <t>N Pandey, PN Desai</t>
  </si>
  <si>
    <t>Regions, Knowledge Communities and Innovation Dynamics: A Case of Bengaluru Biocluster in India.</t>
  </si>
  <si>
    <t>Asian Biotechnology &amp; Development …</t>
  </si>
  <si>
    <t>search.ebscohost.com</t>
  </si>
  <si>
    <t>http://search.ebscohost.com/login.aspx?direct=true&amp;profile=ehost&amp;scope=site&amp;authtype=crawler&amp;jrnl=09727566&amp;AN=133475501&amp;h=M8GcVkkYZolkpnonRR6hIU2HrJTyptkPPWkI6jV8dd3uY5UiK6F3TLL7dgMGvDrsi89gQ8406HbKI6pBUWG84Q%3D%3D&amp;crl=c</t>
  </si>
  <si>
    <t>Scholars from the diverse academic themes have reflected and discussed the connection between the innovation and the geographical settings. In developing countries, like India, high technology cluster development is not a new phenomenon, and has been a significant …</t>
  </si>
  <si>
    <t>GP Ballestreri</t>
  </si>
  <si>
    <t>How does corporate venture capital spur innovation? A cross-country analysis between the brazilian and australian markets</t>
  </si>
  <si>
    <t>bibliotecadigital.fgv.br</t>
  </si>
  <si>
    <t>https://bibliotecadigital.fgv.br/dspace/handle/10438/28276</t>
  </si>
  <si>
    <t>Corporate venture capital consists of a powerful tool for companies to innovate. This research aimed to identify the set of conditions and mechanisms which makes corporations get the most innovative outputs from investments that they realize in startups through their …</t>
  </si>
  <si>
    <t>AA Gonzalez Veliz</t>
  </si>
  <si>
    <t>Requirements Engineering in Open Innovation and Software Ecosystems-Exploring the requirements engineering practices in the industry in the context of Open …</t>
  </si>
  <si>
    <t>gupea.ub.gu.se</t>
  </si>
  <si>
    <t>https://gupea.ub.gu.se/handle/2077/39964</t>
  </si>
  <si>
    <t>Software companies are experiencing extensive pressure to be more innovative. A shift from closed organizations and processes towards open structures, where knowledge from external actors is joined to internal insights, proposes new forms of collaboration for …</t>
  </si>
  <si>
    <t>KT Kadakia</t>
  </si>
  <si>
    <t>Lost (and Found) in Translation</t>
  </si>
  <si>
    <t>dukespace.lib.duke.edu</t>
  </si>
  <si>
    <t>https://dukespace.lib.duke.edu/dspace/bitstream/handle/10161/18175/Kushal%20Kadakia_2018-19%20Honors%20Thesis_Library%20Archives.pdf?sequence=1</t>
  </si>
  <si>
    <t>Rising health expenditures and growing disease burden have generated new impetus for value-based health reforms across the world. However, fragmented evidence for implementation science in health policy limits the design and diffusion of health innovations …</t>
  </si>
  <si>
    <t>J Novak</t>
  </si>
  <si>
    <t>Use of knowledge commons in open innovation systems: The case of Free and Open Source Software</t>
  </si>
  <si>
    <t>search.proquest.com</t>
  </si>
  <si>
    <t>http://search.proquest.com/openview/9221393fd53cfd932400f6bfb9347d1c/1?pq-origsite=gscholar&amp;cbl=18750&amp;diss=y</t>
  </si>
  <si>
    <t>The idea that innovation is essential to economic growth has become more widely accepted in policy circles in recent years and is being increasingly adopted in practice by policymakers. The literature surrounding innovation is becoming clearer about its effects on …</t>
  </si>
  <si>
    <t>V Lepistö</t>
  </si>
  <si>
    <t>THINGS FROM THE FUTURE</t>
  </si>
  <si>
    <t>Technological Forecasting &amp; Social Change</t>
  </si>
  <si>
    <t>utupub.fi</t>
  </si>
  <si>
    <t>https://www.utupub.fi/bitstream/handle/10024/133671/TSEgradu%202016Lepist%C3%B6.pdf?sequence=2</t>
  </si>
  <si>
    <t>In the current world uncertainty is more dominant than it used to be. One of the key forces for constant change is innovation. Innovations can be radical and create surprising effects. Can there be ways of anticipating these unforeseen effects of innovation? Or can the course of …</t>
  </si>
  <si>
    <t>A Lilleberg, J Kantola…</t>
  </si>
  <si>
    <t>Product Portfolio Management Capabilities as a Source of Competitive Advantage</t>
  </si>
  <si>
    <t>ISPIM Innovation …</t>
  </si>
  <si>
    <t>http://search.proquest.com/openview/3aa7cf2253b71db82f1f82fa2dc04e5a/1?pq-origsite=gscholar&amp;cbl=2040562</t>
  </si>
  <si>
    <t>To be successful, innovations must be introduced to the market in the form of products and services. Product Portfolio Management is a field focused on decision-making and execution of innovation development and commercialization activities. Drawing on the resource-based …</t>
  </si>
  <si>
    <t>AO Moyegun</t>
  </si>
  <si>
    <t>Information Security and Innovation; Guide to Secure Technology Innovation Initiatives</t>
  </si>
  <si>
    <t>uh-ir.tdl.org</t>
  </si>
  <si>
    <t>https://uh-ir.tdl.org/handle/10657/1831</t>
  </si>
  <si>
    <t>Organizations need to innovate and evolve or go into extinction-to cope with demands of being innovative and meet the current and future needs of customers, organizations must be prepared to embrace technologies in the cyberspace. Gartner's 2016 Hype Cycle reveals …</t>
  </si>
  <si>
    <t>SN Nechully, SK Pokhriyal…</t>
  </si>
  <si>
    <t>A Journey through Evolution of Theories and Models of Adoption of Innovations (Year: 1798-1980)</t>
  </si>
  <si>
    <t>International Journal of …</t>
  </si>
  <si>
    <t>pdfs.semanticscholar.org</t>
  </si>
  <si>
    <t>https://pdfs.semanticscholar.org/1f52/4ef662be9afcb6d6eed96b27f37f33fd896b.pdf</t>
  </si>
  <si>
    <t>The study furnishes in a nut shell the evolution of diffusion theories and models till 1980. Various steps and factors involved are reviewed and consolidated to give scholars a holistic insight to the process of diffusion. The practical implications of these theories/models are …</t>
  </si>
  <si>
    <t>A Pitelis</t>
  </si>
  <si>
    <t>The Effects of Public Industrial Policy on Renewable Energy Innovation</t>
  </si>
  <si>
    <t>ueaeprints.uea.ac.uk</t>
  </si>
  <si>
    <t>https://ueaeprints.uea.ac.uk/id/eprint/71547/</t>
  </si>
  <si>
    <t>HTML</t>
  </si>
  <si>
    <t>The key research question of this thesis is to what extent and what types of public industrial policy and their interactions affect innovation in renewable energy (RE) as a whole and in different RE technologies (RETs). Innovation in RE is widely believed to be important in …</t>
  </si>
  <si>
    <t>J Poesche, B Igel, I Kauranen</t>
  </si>
  <si>
    <t>Innovation management in the world under occidental dominance and in a new multi-polar world: a comparative perspective</t>
  </si>
  <si>
    <t>inderscienceonline.com</t>
  </si>
  <si>
    <t>https://www.inderscienceonline.com/doi/abs/10.1504/IJCM.2019.100122</t>
  </si>
  <si>
    <t>This is a conceptual research study in the field of comparative management. For more than five centuries, the occident has been an economic, military, and cultural dominating force throughout the world, but now this long trend is reversing. Non-occidental countries are …</t>
  </si>
  <si>
    <t>L Staravoitava</t>
  </si>
  <si>
    <t>A Data-driven Method for Service Innovation Process</t>
  </si>
  <si>
    <t>research.tue.nl</t>
  </si>
  <si>
    <t>https://research.tue.nl/files/52027572/20170831_bb855264_Staravoitava_2016.pdf</t>
  </si>
  <si>
    <t>Innovation is a driver of the success of the company. Especially now when competition is high due to the digitization of value propositions and a favorable price strategy is no longer a competitive advantage. Therefore a company needs an established systematic approach to …</t>
  </si>
  <si>
    <t>A Huyghe</t>
  </si>
  <si>
    <t>Academic Advisors</t>
  </si>
  <si>
    <t>https://core.ac.uk/download/pdf/82917585.pdf</t>
  </si>
  <si>
    <t>Innovation has a great impact in our society, it is widely accepted that it fosters productivity and has positive effects on economic growth. The OECD (2015) estimates that the investment in Information and Communication Technology capital alone contributed to 0.35 …</t>
  </si>
  <si>
    <t>M Liu, Y Ma</t>
  </si>
  <si>
    <t>The Influential Factors of the High-tech Enterprises Technological Innovational Income</t>
  </si>
  <si>
    <t>ijscience.org</t>
  </si>
  <si>
    <t>http://www.ijscience.org/download/IJS-3-9-57-62.pdf</t>
  </si>
  <si>
    <t>Based on the data of Jinan high-tech enterprises, the paper studies the influential factors of the income of high-tech enterprises technological innovation. We establishe an econometric model and give regression analysis, and found that R&amp;D capital has a significant positive …</t>
  </si>
  <si>
    <t>K Ikeuchi</t>
  </si>
  <si>
    <t>Measuring Innovation in Firms</t>
  </si>
  <si>
    <t>Competition, Innovation, and Growth in Japan</t>
  </si>
  <si>
    <t>https://link.springer.com/chapter/10.1007/978-981-10-3863-1_5</t>
  </si>
  <si>
    <t>This chapter examines the interdependence between various measurements of firms' innovation outputs. Linking firm-level microdata from the Japanese National Innovation Survey to the literature-based microdata on firm innovation from press releases and data on …</t>
  </si>
  <si>
    <t>PBas, PModi</t>
  </si>
  <si>
    <t>Book Chapter</t>
  </si>
  <si>
    <t>S Vasanthapriyan</t>
  </si>
  <si>
    <t>Study of Employee Innovative Behavior in Sri Lankan Software Companies</t>
  </si>
  <si>
    <t>Human Factors in Global Software Engineering</t>
  </si>
  <si>
    <t>igi-global.com</t>
  </si>
  <si>
    <t>https://www.igi-global.com/chapter/study-of-employee-innovative-behavior-in-sri-lankan-software-companies/230397</t>
  </si>
  <si>
    <t>Along with the advancement of the technology, software companies have to face a huge competition in the global market. To face this competition, innovations can be used as a strategic weapon. As employees are the main driving forces of innovation, their behavior can …</t>
  </si>
  <si>
    <t>P Sopatee, W Intrawong…</t>
  </si>
  <si>
    <t>THE ANTECEDENT AND CONSEQUENCE OF INNOVATION OF SMEs</t>
  </si>
  <si>
    <t>… IN VIENNA 2019</t>
  </si>
  <si>
    <t>icbtsproceeding.ssru.ac.th</t>
  </si>
  <si>
    <t>http://icbtsproceeding.ssru.ac.th/index.php/ICBTSVIENNA/article/view/116</t>
  </si>
  <si>
    <t>The objectives of this research were; firstly, to study the level of organizational dynamic, innovation, and business performance of Thai SMEs, secondly, to examine the differences in terms of organizational dynamic capabilities, innovation, and business performance of Thai …</t>
  </si>
  <si>
    <t>D Tian</t>
  </si>
  <si>
    <t>R&amp;D and Software Firms' Productivity and Efficiency: Empirical Evidence of Global Top R&amp;D Spending Firms</t>
  </si>
  <si>
    <t>International Journal of Hybrid Information Technology</t>
  </si>
  <si>
    <t>Citeseer</t>
  </si>
  <si>
    <t>http://citeseerx.ist.psu.edu/viewdoc/download?doi=10.1.1.588.1552&amp;rep=rep1&amp;type=pdf</t>
  </si>
  <si>
    <t>The main objective of this study is to investigate the impact of corporate research and development (R&amp;D) activities on firm performance. To this end, the stochastic frontier technique is used on a unique balanced longitudinal dataset comparing top global software …</t>
  </si>
  <si>
    <t>V Sallinen</t>
  </si>
  <si>
    <t>CREATIVITY AND ITS ROLE IN DEVELOPMENT OF SOFTWARE PRODUCTS</t>
  </si>
  <si>
    <t>M Pons, A Bikfalvi, J Llach</t>
  </si>
  <si>
    <t>Clustering product innovators: a comparison between conventional and green product innovators</t>
  </si>
  <si>
    <t>International Journal of Production …</t>
  </si>
  <si>
    <t>riunet.upv.es</t>
  </si>
  <si>
    <t>https://riunet.upv.es/handle/10251/100019</t>
  </si>
  <si>
    <t>[EN] This paper aims at analysing firms implementing new products. Based on a cluster analysis, three types of manufacturers have been identified representing different types of product innovators according to the competitiveness factors important for their business …</t>
  </si>
  <si>
    <t>S Fernandez</t>
  </si>
  <si>
    <t>The use of Open Innovation in the Requirements Engineering Practice-An Empirical Investigation</t>
  </si>
  <si>
    <t>https://gupea.ub.gu.se/handle/2077/39982</t>
  </si>
  <si>
    <t>In this paper we present the results of an empirical study carried out to gauge common experiences within open innovation (OI) practices in the requirements engineering (RE) process. The purpose is to understand the barriers and drivers and measurement of …</t>
  </si>
  <si>
    <t>OO Okanazu, MA Madu, SA Igboke</t>
  </si>
  <si>
    <t>INNOVATIVE PERSONNEL MANAGEMENT PRACTICES: A RECIPE FOR EFFICIENT AND CORRUPTION-FREE PUBLIC SECTOR</t>
  </si>
  <si>
    <t>Central European Journal of …</t>
  </si>
  <si>
    <t>ceeol.com</t>
  </si>
  <si>
    <t>https://www.ceeol.com/search/article-detail?id=784231</t>
  </si>
  <si>
    <t>This study centred on innovative practices that the management of public sector in Nigeria, Enugu State in particular should adopt to ensure efficient and corruption-free public sector. Three research questions and three null hypotheses guided the study. The study contains …</t>
  </si>
  <si>
    <t>V Babica, D Sceulovs</t>
  </si>
  <si>
    <t>Public Procurement of Innovation: Selection of the Sustainable Alternative</t>
  </si>
  <si>
    <t>Economics and Business</t>
  </si>
  <si>
    <t>degruyter.com</t>
  </si>
  <si>
    <t>https://www.degruyter.com/view/j/eb.2019.33.issue-1/eb-2019-0017/eb-2019-0017.xml</t>
  </si>
  <si>
    <t>Abstract The European Union has been highly emphasising the role of public procurement for innovation as a policy instrument that can be used to stimulate sustainable development. This development reflects and responds to improvements in social welfare, growth of …</t>
  </si>
  <si>
    <t>Economy</t>
  </si>
  <si>
    <t>AR de Oliveira, A Proença</t>
  </si>
  <si>
    <t>Design principles for research &amp; development performance measurement systems: a systematic literature review</t>
  </si>
  <si>
    <t>Brazilian Journal of …</t>
  </si>
  <si>
    <t>bjopm.emnuvens.com.br</t>
  </si>
  <si>
    <t>https://bjopm.emnuvens.com.br/bjopm/article/view/787</t>
  </si>
  <si>
    <t>Goal: This paper aims to set the foundation on which a performance measurement system for the R&amp;D function will be developed, assuming it not only as an organizational division, but also as a comprehensive process in order to better evaluate its efficiency and …</t>
  </si>
  <si>
    <t>R&amp;D</t>
  </si>
  <si>
    <t>O Keles, T Battal</t>
  </si>
  <si>
    <t>Publication period</t>
  </si>
  <si>
    <t>spell.org.br</t>
  </si>
  <si>
    <t>http://www.spell.org.br/documentos/ver/49885/a-model-for-innovation-culture-management-in-o---/i/en</t>
  </si>
  <si>
    <t>Governments, companies, universities, institutes, and individuals all over the world have prioritized innovation on their agenda and some have declared innovation as a strategic goal, but for a few of them, innovation has been a way of life. Organizational development …</t>
  </si>
  <si>
    <t>IS De Jong</t>
  </si>
  <si>
    <t>Is Innovation out of Control</t>
  </si>
  <si>
    <t>ISPIM Innovation Symposium</t>
  </si>
  <si>
    <t>http://search.proquest.com/openview/93d9f686ee5378e476a2c3ecae06e26c/1?pq-origsite=gscholar&amp;cbl=2040562</t>
  </si>
  <si>
    <t>The aim of this explorative study is to examine the theorical notions in the business model of innovatin that are influence by use of management control systems (MCS). By means of a systematic literature review, the theoretical contrructs are explored and related to part of the …</t>
  </si>
  <si>
    <t>PSim</t>
  </si>
  <si>
    <t>R Luckin, M Cukurova</t>
  </si>
  <si>
    <t>Innovative Collaborative Learning Practice: An 'innovative'Delphi Approach</t>
  </si>
  <si>
    <t>repository.isls.org</t>
  </si>
  <si>
    <t>https://repository.isls.org/handle/1/483</t>
  </si>
  <si>
    <t>Teachers need to know what aspects of any proposed innovative practice are supported by evidence and are likely to be effective. However, when there is insufficient time or money to conduct a detailed trial of each proposed innovation, are there other less resource intensive …</t>
  </si>
  <si>
    <t>Full-text inaccessible</t>
  </si>
  <si>
    <t>N Bayrle, F Stein, L Brecht</t>
  </si>
  <si>
    <t>The Scope of Innovation Measurement/Capability/Performance: A Bibliometric Perspective</t>
  </si>
  <si>
    <t>ISPIM Conference Proceedings</t>
  </si>
  <si>
    <t>http://search.proquest.com/openview/9c74b06d09d695673fddad89780d21b1/1.pdf?pq-origsite=gscholar&amp;cbl=1796422</t>
  </si>
  <si>
    <t>This paper aims to explore different perspectives on innovation capability of a firm. Subsequently, this study analyzes the relationships between innovation capability, innovation measurement and innovation performance at the firm level. The research is …</t>
  </si>
  <si>
    <t>PSup</t>
  </si>
  <si>
    <t>L Maatman, L Reefman</t>
  </si>
  <si>
    <t>Critical success factors of corporate social responsibility</t>
  </si>
  <si>
    <t>scriptieprijs.be</t>
  </si>
  <si>
    <t>https://www.scriptieprijs.be/sites/default/files/Thesis_Reefman_Maatman.pdf</t>
  </si>
  <si>
    <t>When we started our master's thesis, we had a clear goal in mind: we wanted to improve our skills, knowledge and competence in business management to be better communicators. Apart from our personal ambitions, we could not ignore to the current sustainability problems …</t>
  </si>
  <si>
    <t>J Romero-Hidalgo</t>
  </si>
  <si>
    <t>Proposal of a standard of Knowledge Management and Technological Innovation for Mexico</t>
  </si>
  <si>
    <t>arXiv preprint arXiv:2001.11379</t>
  </si>
  <si>
    <t>arxiv.org</t>
  </si>
  <si>
    <t>https://arxiv.org/abs/2001.11379</t>
  </si>
  <si>
    <t>The purpose of this work is to offer a methodology that allows to construct a standard in Knowledge Management and Technological Innovation which may be used in various organizations in México to improve the operation of their resources and productivity. Based …</t>
  </si>
  <si>
    <t>M Mahboob Kanafi</t>
  </si>
  <si>
    <t>THE IMPACT OF DIGITAL LITERACY ON DIGITAL TRANSFORMATION AT THE WORKPLACE: DIGITAL IMMIGRANTS AND DIGITAL NATIVES</t>
  </si>
  <si>
    <t>doria.fi</t>
  </si>
  <si>
    <t>https://www.doria.fi/handle/10024/173069</t>
  </si>
  <si>
    <t>Over the last decades, rapid diffusion of digitalization has influenced almost all industries, in which many of them have been struggling with digital transformation. The growing importance of digital transformation has resulted in a shift to focus on how employees in the …</t>
  </si>
  <si>
    <t>V Cârlan</t>
  </si>
  <si>
    <t>Maritime supply chain innovation: costs, benefits and cost-effectiveness of ICT introduction</t>
  </si>
  <si>
    <t>repository.uantwerpen.be</t>
  </si>
  <si>
    <t>https://repository.uantwerpen.be/docman/irua/b488eb/164103.pdf</t>
  </si>
  <si>
    <t>In the last decade, the society as a whole follows an intense digitalization process (Evangelista, Guerrieri, &amp; Meliciani, 2014). The contemporary ICT users seek to solve urgent, immediate problems by using any new technological advancement that might seem …</t>
  </si>
  <si>
    <t>AT Ueno</t>
  </si>
  <si>
    <t>Modelo de avaliação da maturidade do processo de inovação como estratégia competitiva empresarial</t>
  </si>
  <si>
    <t>repositorio.ufsc.br</t>
  </si>
  <si>
    <t>https://repositorio.ufsc.br/handle/123456789/172792</t>
  </si>
  <si>
    <t>https://scholar.google.com/scholar?cites=6568408043458470220&amp;as_sdt=2005&amp;sciodt=0,5&amp;hl=en</t>
  </si>
  <si>
    <t>Este estudo foca a inovação enquanto processo de criação do conhecimento novo, necessário para fortalecer a competitividade da indústria e introduzir uma visão sistematizada da prática inovadora relacionada ao negócio. A pesquisa foi realizada no …</t>
  </si>
  <si>
    <t>R Romanowski</t>
  </si>
  <si>
    <t>Innovative product management</t>
  </si>
  <si>
    <t>INNOVATION MANAGEMENT: Educational …</t>
  </si>
  <si>
    <t>researchgate.net</t>
  </si>
  <si>
    <t>https://www.researchgate.net/profile/Robert_Romanowski2/publication/338718153_Innovative_product_management/links/5e272b4592851c3aadccd81d/Innovative-product-management.pdf#page=46</t>
  </si>
  <si>
    <t>https://scholar.google.com/scholar?cites=11524156682694985248&amp;as_sdt=2005&amp;sciodt=0,5&amp;hl=en</t>
  </si>
  <si>
    <t>The concept of innovation has long been dominated by a technical approach to the innovation process, despite the economic arguments exposed by one of the precursors of the theory of innovation and, at the same time, the school of evolutionary economics–Joseph …</t>
  </si>
  <si>
    <t>LE Bernstein, J Besser, DW Maidment…</t>
  </si>
  <si>
    <t>Innovation in the Context of Audiology and in the Context of the Internet</t>
  </si>
  <si>
    <t>American journal of …</t>
  </si>
  <si>
    <t>ASHA</t>
  </si>
  <si>
    <t>https://jshd.pubs.asha.org/doi/abs/10.1044/2018_AJA-IMIA3-18-0018</t>
  </si>
  <si>
    <t>https://scholar.google.com/scholar?cites=6556651933649429911&amp;as_sdt=2005&amp;sciodt=0,5&amp;hl=en</t>
  </si>
  <si>
    <t>Purpose This article explores different meanings of innovation within the context of audiology and the Internet. Case studies are used to illustrate and elaborate on the new types of innovation and their levels of impact. Method The article defines innovation …</t>
  </si>
  <si>
    <t>R Eito-Brun, MA Sicilia</t>
  </si>
  <si>
    <t>Innovation-driven software development: Leveraging small companies' product-development capabilities</t>
  </si>
  <si>
    <t>ieeexplore.ieee.org</t>
  </si>
  <si>
    <t>https://ieeexplore.ieee.org/abstract/document/7436650/</t>
  </si>
  <si>
    <t>https://scholar.google.com/scholar?cites=1774071906695743481&amp;as_sdt=2005&amp;sciodt=0,5&amp;hl=en</t>
  </si>
  <si>
    <t>A proposed innovation activity model for small companies is based on the relevant literature, an ISO/IEC standard, and the experience of successful small companies. It comprises activities, outcomes, tasks, and work products and establishes interfaces with software …</t>
  </si>
  <si>
    <t>S Fernandez, RB Svensson</t>
  </si>
  <si>
    <t>A survey of practitioners use of open innovation</t>
  </si>
  <si>
    <t>2017 43rd Euromicro Conference …</t>
  </si>
  <si>
    <t>https://ieeexplore.ieee.org/abstract/document/8051364/</t>
  </si>
  <si>
    <t>https://scholar.google.com/scholar?cites=5872476961782820227&amp;as_sdt=2005&amp;sciodt=0,5&amp;hl=en</t>
  </si>
  <si>
    <t>In recent years, the influence of open innovation has become more and more important in the development of software products and services. However, open innovation is still unexplored for software-intensive organizations and its potential impact on the …</t>
  </si>
  <si>
    <t>FL Nogning, M Gardoni</t>
  </si>
  <si>
    <t>Double performance prism: Innovation performance measurement systems for manufacturing SMEs</t>
  </si>
  <si>
    <t>International Journal of Innovative …</t>
  </si>
  <si>
    <t>academia.edu</t>
  </si>
  <si>
    <t>https://www.academia.edu/download/52472845/33.MRAE10099.pdf</t>
  </si>
  <si>
    <t>https://scholar.google.com/scholar?cites=16155293099049881762&amp;as_sdt=2005&amp;sciodt=0,5&amp;hl=en</t>
  </si>
  <si>
    <t>No performance measurement system currently takes into account the innovator dilemma which consists of the necessity of balancing between the exploratory and exploitative innovation activities. This balance remains a major challenge in innovation management …</t>
  </si>
  <si>
    <t>S Rojas-Galeano, HA Diosa, M Melgarejo</t>
  </si>
  <si>
    <t>The KITE Model for Assessment of Academic Software Products</t>
  </si>
  <si>
    <t>Ingeniería</t>
  </si>
  <si>
    <t>redalyc.org</t>
  </si>
  <si>
    <t>https://www.redalyc.org/pdf/4988/498850177002.pdf</t>
  </si>
  <si>
    <t>https://scholar.google.com/scholar?cites=206962742952561154&amp;as_sdt=2005&amp;sciodt=0,5&amp;hl=en</t>
  </si>
  <si>
    <t>We reflect on the topic of assessing the merit of software products developed by research groups within the academia. To this end, a model is proposed to define the score of an arbitrary software product. The model consists of four determinants, namely new knowledge …</t>
  </si>
  <si>
    <t>K Petersen, NB Ali</t>
  </si>
  <si>
    <t>Operationalizing the Requirements Selection Process with Study Selection Procedures from Systematic Literature Reviews.</t>
  </si>
  <si>
    <t>REFSQ Workshops</t>
  </si>
  <si>
    <t>https://www.researchgate.net/profile/Nauman_Ali/publication/278670390_Operationalizing_the_requirements_selection_process_with_study_selection_procedures_from_systematic_literature_reviews/links/55822d8108ae6cf036c17587/Operationalizing-the-requirements-selection-process-with-study-selection-procedures-from-systematic-literature-reviews.pdf</t>
  </si>
  <si>
    <t>https://scholar.google.com/scholar?cites=1757477903965744840&amp;as_sdt=2005&amp;sciodt=0,5&amp;hl=en</t>
  </si>
  <si>
    <t>Context: Software organizations working in a market-driven environment have to select requirements from a large pool to be prioritized and put into backlogs for the development organization. Objective: This paper proposes an approach based on study selection in …</t>
  </si>
  <si>
    <t>SA Fricker</t>
  </si>
  <si>
    <t>Systematic mapping of technology-enabled product innovations</t>
  </si>
  <si>
    <t>2016 IEEE 24th International Requirements …</t>
  </si>
  <si>
    <t>https://ieeexplore.ieee.org/abstract/document/7815643/</t>
  </si>
  <si>
    <t>https://scholar.google.com/scholar?cites=12031859576637581697&amp;as_sdt=2005&amp;sciodt=0,5&amp;hl=en</t>
  </si>
  <si>
    <t>Many new products, or services offered as a product, are expected to solve customer problems in new ways or exploit available technology in new or better ways. To innovate, a company needs to have a reliable understanding of the state-of-the-art. That need concerns …</t>
  </si>
  <si>
    <t>N bin Ali</t>
  </si>
  <si>
    <t>Operationalization of lean thinking through value stream mapping with simulation and FLOW</t>
  </si>
  <si>
    <t>diva-portal.org</t>
  </si>
  <si>
    <t>http://www.diva-portal.org/smash/record.jsf?pid=diva2:833808</t>
  </si>
  <si>
    <t>https://scholar.google.com/scholar?cites=16043769702938800010&amp;as_sdt=2005&amp;sciodt=0,5&amp;hl=en</t>
  </si>
  <si>
    <t>Background: The continued success of Lean thinking beyond manufacturing has led to an increasing interest to utilize it in software engineering (SE). Value Stream Mapping (VSM) had a pivotal role in the operationalization of Lean thinking. However, this has not been …</t>
  </si>
  <si>
    <t>FL ALMEIDA, JD SANTOS…</t>
  </si>
  <si>
    <t>A Survey of Innovation Performance Models and Metrics.</t>
  </si>
  <si>
    <t>Journal of Applied …</t>
  </si>
  <si>
    <t>cesmaa.org</t>
  </si>
  <si>
    <t>http://cesmaa.org/Docs/JAES%20Fall%206(52)2017_online.pdf#page=75</t>
  </si>
  <si>
    <t>https://scholar.google.com/scholar?cites=11855017153287888913&amp;as_sdt=2005&amp;sciodt=0,5&amp;hl=en</t>
  </si>
  <si>
    <t>Innovation is seen as a key element of an organization's competitiveness. Along with the current imperative for innovation comes the need to adequately measure it. The purpose of this paper is to perform a literature review in the field of innovation performance models and …</t>
  </si>
  <si>
    <t>C Terkowsky, T Haertel, AL Rose…</t>
  </si>
  <si>
    <t>Swimming with Sharks without Being Eaten: How Engineering Students can Learn Creativity, Entrepreneurial Thinking and Innovation</t>
  </si>
  <si>
    <t>Training Engineers …</t>
  </si>
  <si>
    <t>Wiley Online Library</t>
  </si>
  <si>
    <t>https://onlinelibrary.wiley.com/doi/abs/10.1002/9781119563938.ch8</t>
  </si>
  <si>
    <t>https://scholar.google.com/scholar?cites=9800167321209046717&amp;as_sdt=2005&amp;sciodt=0,5&amp;hl=en</t>
  </si>
  <si>
    <t>As a provisional summary it can be stated that the ability to be creative is fundamental and prerequisite for successful entrepreneurial thinking and for imagining intended innovative impact. According to Lo, entrepreneurship education can be described and defined as the …</t>
  </si>
  <si>
    <t>D Anacona, MI Bastidas, FJ Pino…</t>
  </si>
  <si>
    <t>Innova-Procedure: A procedure to guide the innovation of software development processes in VSEs</t>
  </si>
  <si>
    <t>2015 10th Computing …</t>
  </si>
  <si>
    <t>https://ieeexplore.ieee.org/abstract/document/7333404/</t>
  </si>
  <si>
    <t>https://scholar.google.com/scholar?cites=11936778863789197837&amp;as_sdt=2005&amp;sciodt=0,5&amp;hl=en</t>
  </si>
  <si>
    <t>Currently, because of the high demands of the national and international markets, software organizations have had to improve and innovate more and more about their processes in order to be more competitive and improve products quality. However, the associated costs …</t>
  </si>
  <si>
    <t>S Rudolf, C Ortlieb, C Tönnes…</t>
  </si>
  <si>
    <t>Discovering product innovation potential within existing product architectures</t>
  </si>
  <si>
    <t>Applied Mechanics and …</t>
  </si>
  <si>
    <t>Trans Tech Publ</t>
  </si>
  <si>
    <t>https://www.scientific.net/AMM.794.540</t>
  </si>
  <si>
    <t>https://scholar.google.com/scholar?cites=3681149832728339679&amp;as_sdt=2005&amp;sciodt=0,5&amp;hl=en</t>
  </si>
  <si>
    <t>New and innovative products are drivers for successful and sustainable growth of companies. Only a continuous stream of innovations can defend established market segments and create new markets for the company. Especially for European companies …</t>
  </si>
  <si>
    <t>I Caetano</t>
  </si>
  <si>
    <t>Innovation Measurement: practices, indicators and lessons at firm level</t>
  </si>
  <si>
    <t>http://search.proquest.com/openview/0af00517c5ec825dc7bac61defe4ec00/1?pq-origsite=gscholar&amp;cbl=2040562</t>
  </si>
  <si>
    <t>https://scholar.google.com/scholar?cites=10236354293581987604&amp;as_sdt=2005&amp;sciodt=0,5&amp;hl=en</t>
  </si>
  <si>
    <t>Innovation is recognised as a difficult domain to assess and to measure. Companies are eager to develop and apply methodologies contributing to capture innovation results. A problem in innovation management is how to do it. A cluster analysis was developed to …</t>
  </si>
  <si>
    <t>M Lovrić, N Lovrić, R Mavsar</t>
  </si>
  <si>
    <t>Synthesis on forest bioeconomy research and innovation in Europe</t>
  </si>
  <si>
    <t>scar-europe.org</t>
  </si>
  <si>
    <t>https://scar-europe.org/images/FOREST/Documents/SWG_forestry_study.pdf</t>
  </si>
  <si>
    <t>https://scholar.google.com/scholar?cites=1974250861278036701&amp;as_sdt=2005&amp;sciodt=0,5&amp;hl=en</t>
  </si>
  <si>
    <t>In order to address challenges linked to fossil-based economy, EU has made a strategic turn towards bioeconomy, which is characterized by usage of renewable biomass. The European forest-based sector can contribute substantially to these structural changes. But this will …</t>
  </si>
  <si>
    <t>R Matheus, M Janssen</t>
  </si>
  <si>
    <t>How to Become a Smart City? Balancing Ambidexterity in Smart Cities</t>
  </si>
  <si>
    <t>… of the 10th International Conference on Theory …</t>
  </si>
  <si>
    <t>dl.acm.org</t>
  </si>
  <si>
    <t>https://dl.acm.org/doi/abs/10.1145/3047273.3047386</t>
  </si>
  <si>
    <t>https://scholar.google.com/scholar?cites=5860620145230412857&amp;as_sdt=2005&amp;sciodt=0,5&amp;hl=en</t>
  </si>
  <si>
    <t>Most cities have limited resources to become a smart city. Yet some cities have been more successful than others in becoming a smart city. This raises the questions why were some cities able to become smart, whereas other were not able to do so? This research is aimed …</t>
  </si>
  <si>
    <t>M Ferasso, APMS Cherobim</t>
  </si>
  <si>
    <t>Bibliometric analysis of international researches on innovation metrics</t>
  </si>
  <si>
    <t>https://pdfs.semanticscholar.org/30d2/0a418c3936921a820b45aa674ac02ad2593c.pdf</t>
  </si>
  <si>
    <t>https://scholar.google.com/scholar?cites=937250538861755204&amp;as_sdt=2005&amp;sciodt=0,5&amp;hl=en</t>
  </si>
  <si>
    <t>This bibliometric study aims to identify the state of art of international bibliography related to innovation metrics theme. This paper discusses several intents in measuring innovation through metrics and models due to the fact that innovation occurs in a more contextual way …</t>
  </si>
  <si>
    <t>WS Lee, SY Sohn</t>
  </si>
  <si>
    <t>Discovering emerging business ideas based on crowdfunded software projects</t>
  </si>
  <si>
    <t>Decision Support Systems</t>
  </si>
  <si>
    <t>Elsevier</t>
  </si>
  <si>
    <t>https://www.sciencedirect.com/science/article/pii/S0167923618301702</t>
  </si>
  <si>
    <t>https://scholar.google.com/scholar?cites=10608838671086324251&amp;as_sdt=2005&amp;sciodt=0,5&amp;hl=en</t>
  </si>
  <si>
    <t>User-centered innovation has attracted considerable interest for exploiting emerging business ideas. We suggest a novel framework for discovering emerging business ideas and their combination with user-centered innovation in the software industry based on …</t>
  </si>
  <si>
    <t>SA Fricker, E Wallmüller…</t>
  </si>
  <si>
    <t>Requirements engineering as innovation journalism: a research preview</t>
  </si>
  <si>
    <t>2016 IEEE 24th …</t>
  </si>
  <si>
    <t>https://ieeexplore.ieee.org/abstract/document/7765540/</t>
  </si>
  <si>
    <t>https://scholar.google.com/scholar?cites=407818845133316744&amp;as_sdt=2005&amp;sciodt=0,5&amp;hl=en</t>
  </si>
  <si>
    <t>The successful launch of an innovation project depends on an attractive vision and how well the vision is supported by the complementary capabilities of the consortium partners that want to cooperate to realize the vision. Alas, for an innovator the search for the right partners …</t>
  </si>
  <si>
    <t>WY Ayele, G Juell-Skielse, A Hjalmarsson…</t>
  </si>
  <si>
    <t>Unveiling DRD: A Method for Designing Digital Innovation Contest Measurement Models</t>
  </si>
  <si>
    <t>Systems, Signs &amp; …</t>
  </si>
  <si>
    <t>http://www.diva-portal.org/smash/record.jsf?pid=diva2:1262228</t>
  </si>
  <si>
    <t>https://scholar.google.com/scholar?cites=8158171009221760860&amp;as_sdt=2005&amp;sciodt=0,5&amp;hl=en</t>
  </si>
  <si>
    <t>The growing open data market opens possibilities for the development of viable digital artifacts that facilitate the creation of social and business values. Contests are becoming popular means to facilitate the development of digital artifacts utilizing open data. The …</t>
  </si>
  <si>
    <t>Psup</t>
  </si>
  <si>
    <t>Performance Double Prism: A performance measurement system for exploration and exploitation innovations in manufacturing SMEs</t>
  </si>
  <si>
    <t>2015 International Conference on …</t>
  </si>
  <si>
    <t>https://ieeexplore.ieee.org/abstract/document/7093859/</t>
  </si>
  <si>
    <t>https://scholar.google.com/scholar?cites=15399126006351515240&amp;as_sdt=2005&amp;sciodt=0,5&amp;hl=en</t>
  </si>
  <si>
    <t>Small and medium enterprises (SMEs) comprises businesses with fewer than 250 employees and encompasses almost 95% to 98% of all the firms in developed countries, but according to Web of Science database, only 1.5% of publications on innovation and 0.5% of …</t>
  </si>
  <si>
    <t>G Ribeiro, APMS Cherobim</t>
  </si>
  <si>
    <t>Environment and innovation: discrepancy between theory and research practice</t>
  </si>
  <si>
    <t>RAI Revista de Administração e inovação</t>
  </si>
  <si>
    <t>https://www.sciencedirect.com/science/article/pii/S1809203916311287</t>
  </si>
  <si>
    <t>https://scholar.google.com/scholar?cites=15419029295096215112&amp;as_sdt=2005&amp;sciodt=0,5&amp;hl=en</t>
  </si>
  <si>
    <t>The purpose of this paper is to explore the differences between what the theory shows about the importance of the environment in the innovation and what can be found in its results of empirical research. The environment, although very important, is treated as a whole, not …</t>
  </si>
  <si>
    <t>N bin Ali, E Engström, M Taromirad…</t>
  </si>
  <si>
    <t>On the search for industry-relevant regression testing research</t>
  </si>
  <si>
    <t>Empirical Software …</t>
  </si>
  <si>
    <t>https://link.springer.com/article/10.1007/s10664-018-9670-1</t>
  </si>
  <si>
    <t>https://scholar.google.com/scholar?cites=3646716896134669267&amp;as_sdt=2005&amp;sciodt=0,5&amp;hl=en</t>
  </si>
  <si>
    <t>Regression testing is a means to assure that a change in the software, or its execution environment, does not introduce new defects. It involves the expensive undertaking of rerunning test cases. Several techniques have been proposed to reduce the number of test …</t>
  </si>
  <si>
    <t>S Wenzel</t>
  </si>
  <si>
    <t>App Store Models for Enterprise Software: A Comparative Case Study of Public versus Internal Enterprise App Stores</t>
  </si>
  <si>
    <t>International Conference of Software Business</t>
  </si>
  <si>
    <t>https://link.springer.com/chapter/10.1007/978-3-319-08738-2_16</t>
  </si>
  <si>
    <t>https://scholar.google.com/scholar?cites=4324232915948120499&amp;as_sdt=2005&amp;sciodt=0,5&amp;hl=en</t>
  </si>
  <si>
    <t>Mobile app stores have changed the way how consumers discover and buy private software. Employees and end users in companies expect a similar experience and flexibility from their corporate IT. Enterprise software vendors (ESVs) therefore create new modular applications …</t>
  </si>
  <si>
    <t>Innovation, evaluation and measurement: macro-level and firm-level perspectives</t>
  </si>
  <si>
    <t>The Quadruple Innovation Helix Nexus</t>
  </si>
  <si>
    <t>https://link.springer.com/chapter/10.1057/978-1-137-55577-9_7</t>
  </si>
  <si>
    <t>https://scholar.google.com/scholar?cites=17563933608132592367&amp;as_sdt=2005&amp;sciodt=0,5&amp;hl=en</t>
  </si>
  <si>
    <t>Innovation is recognised as a difficult domain to assess and to measure. Innovation indicators are necessary to characterise innovation dynamics and to assess the effects of public policies supporting innovation or, from a micro perspective, return on investment …</t>
  </si>
  <si>
    <t>F Rasool, P Koomsap, B Afsar, BA Panezai</t>
  </si>
  <si>
    <t>A framework for disruptive innovation</t>
  </si>
  <si>
    <t>foresight</t>
  </si>
  <si>
    <t>emerald.com</t>
  </si>
  <si>
    <t>https://www.emerald.com/insight/content/doi/10.1108/FS-10-2017-0057/full/html</t>
  </si>
  <si>
    <t>https://scholar.google.com/scholar?cites=8739812263836578523&amp;as_sdt=2005&amp;sciodt=0,5&amp;hl=en</t>
  </si>
  <si>
    <t>Purpose Disruptive innovations have the potential to fundamentally change how businesses operate. This study aims to propose a five-step framework to help firms develop disruptive innovations and to offer a scale for evaluating their disruptive potential. This scale can also …</t>
  </si>
  <si>
    <t>A Nasiri, AR Alleyne, L Yihui</t>
  </si>
  <si>
    <t>Analysis of innovation management in German enterprises</t>
  </si>
  <si>
    <t>Cogent Business &amp; Management</t>
  </si>
  <si>
    <t>https://www.tandfonline.com/doi/abs/10.1080/23311975.2016.1216727</t>
  </si>
  <si>
    <t>https://scholar.google.com/scholar?cites=5923615560358164341&amp;as_sdt=2005&amp;sciodt=0,5&amp;hl=en</t>
  </si>
  <si>
    <t>In the drive towards economic globalization, companies are faced with both opportunities and challenges. As the global landscape changes, company and by extension countries increasingly grasp the level of importance innovation has to their survival and continued …</t>
  </si>
  <si>
    <t>M Dabić, J Lažnjak, D Smallbone…</t>
  </si>
  <si>
    <t>Intellectual capital, organisational climate, innovation culture, and SME performance</t>
  </si>
  <si>
    <t>Journal of Small Business …</t>
  </si>
  <si>
    <t>https://www.emerald.com/insight/content/doi/10.1108/JSBED-04-2018-0117/full/html</t>
  </si>
  <si>
    <t>https://scholar.google.com/scholar?cites=3904886076809140415&amp;as_sdt=2005&amp;sciodt=0,5&amp;hl=en</t>
  </si>
  <si>
    <t>Purpose The purpose of this paper is to analyse the relationship between the three components of intellectual capital (IC)(human, structural, and relational), and contextual factors relating to organisational climate (OC) and innovation culture, together with their …</t>
  </si>
  <si>
    <t>MW Raja, S Wei</t>
  </si>
  <si>
    <t>Evaluating innovation performance and quality practices relationship: A review from different industries</t>
  </si>
  <si>
    <t>Tékhne</t>
  </si>
  <si>
    <t>https://www.sciencedirect.com/science/article/pii/S1645991115000353</t>
  </si>
  <si>
    <t>https://scholar.google.com/scholar?cites=7650615351398808629&amp;as_sdt=2005&amp;sciodt=0,5&amp;hl=en</t>
  </si>
  <si>
    <t>This study explores previous research studies in the area of quality management and innovation performance. The study explains why different quality practices like leadership, process management, supplier relationship, customer focus and strategic planning are used …</t>
  </si>
  <si>
    <t>H Edison, X Wang, R Jabangwe…</t>
  </si>
  <si>
    <t>Innovation initiatives in large software companies: A systematic mapping study</t>
  </si>
  <si>
    <t>Information and Software …</t>
  </si>
  <si>
    <t>https://www.sciencedirect.com/science/article/pii/S0950584917303051</t>
  </si>
  <si>
    <t>https://scholar.google.com/scholar?cites=15370896798020154136&amp;as_sdt=2005&amp;sciodt=0,5&amp;hl=en</t>
  </si>
  <si>
    <t>Context To keep the competitive advantage and adapt to changes in the market and technology, companies need to innovate in an organised, purposeful and systematic manner. However, due to their size and complexity, large companies tend to focus on the …</t>
  </si>
  <si>
    <t>JL Musetta-Lambert, EM Enanga…</t>
  </si>
  <si>
    <t>Industrial innovation and infrastructure as drivers of change in the Canadian boreal zone1</t>
  </si>
  <si>
    <t>Environmental …</t>
  </si>
  <si>
    <t>NRC Research Press</t>
  </si>
  <si>
    <t>https://www.nrcresearchpress.com/doi/abs/10.1139/er-2018-0056%40er-bor.issue01</t>
  </si>
  <si>
    <t>https://scholar.google.com/scholar?cites=7951569890950821236&amp;as_sdt=2005&amp;sciodt=0,5&amp;hl=en</t>
  </si>
  <si>
    <t>Much of Canada's industrial sector is driven by natural resources and relies heavily on provisioning services supplied by the boreal zone. However, the sometimes intensive processes used by resource-based industries and their associated infrastructure have …</t>
  </si>
  <si>
    <t>M Moynagh</t>
  </si>
  <si>
    <t>Church in Life</t>
  </si>
  <si>
    <t>books.google.com</t>
  </si>
  <si>
    <t>https://books.google.com/books?hl=en&amp;lr=&amp;id=_mWmDwAAQBAJ&amp;oi=fnd&amp;pg=PR1&amp;ots=RAJ5_cQD0H&amp;sig=VRiqzt4kcUXU4EYnR7jHjSTL-uc</t>
  </si>
  <si>
    <t>https://scholar.google.com/scholar?cites=5239291751967900625&amp;as_sdt=2005&amp;sciodt=0,5&amp;hl=en</t>
  </si>
  <si>
    <t>BOOK</t>
  </si>
  <si>
    <t>Commendations I love the framework for innovation that Mike uses here. It's a really exciting way to come at mission and pioneering, and a welcome voice in a church that can so often be risk averse. There's a lot of energy in an approach that is fuelled by imagination, possibility and …</t>
  </si>
  <si>
    <t>Book</t>
  </si>
  <si>
    <t>VG Alfaro-Garcia, AM Gil-Lafuente, GGA Calderón</t>
  </si>
  <si>
    <t>A fuzzy methodology for innovation management measurement</t>
  </si>
  <si>
    <t>Kybernetes</t>
  </si>
  <si>
    <t>https://www.emerald.com/insight/content/doi/10.1108/K-06-2016-0153/full/html</t>
  </si>
  <si>
    <t>https://scholar.google.com/scholar?cites=3681564769227734551&amp;as_sdt=2005&amp;sciodt=0,5&amp;hl=en</t>
  </si>
  <si>
    <t>Purpose Innovation has been recognized as one of the main sources of competitive advantage for organizations and nations. The purpose of this study is to present an innovation management measurement approach by applying fuzzy techniques to small-and …</t>
  </si>
  <si>
    <t>H Munir, P Runeson, K Wnuk</t>
  </si>
  <si>
    <t>A theory of openness for software engineering tools in software organizations</t>
  </si>
  <si>
    <t>Information and Software Technology</t>
  </si>
  <si>
    <t>https://www.sciencedirect.com/science/article/pii/S095058491730513X</t>
  </si>
  <si>
    <t>https://scholar.google.com/scholar?cites=937515266097712374&amp;as_sdt=2005&amp;sciodt=0,5&amp;hl=en</t>
  </si>
  <si>
    <t>Context The increased use of Open Source Software (OSS) affects how software-intensive product development organizations (SIPDO) innovate and compete, moving them towards Open Innovation (OI). Specifically, software engineering tools have the potential for OI, but …</t>
  </si>
  <si>
    <t>PH de Souza Bermejo, AO Tonelli, RD Galliers…</t>
  </si>
  <si>
    <t>Conceptualizing organizational innovation: The case of the Brazilian software industry</t>
  </si>
  <si>
    <t>Information &amp; …</t>
  </si>
  <si>
    <t>https://www.sciencedirect.com/science/article/pii/S0378720615001305</t>
  </si>
  <si>
    <t>https://scholar.google.com/scholar?cites=11324620601856760957&amp;as_sdt=2005&amp;sciodt=0,5&amp;hl=en</t>
  </si>
  <si>
    <t>This paper presents and tests a conceptual model that explains the innovation practices and innovation outcomes in Brazilian software firms. In terms of internal and external innovation capabilities, the ability to manage the relationship between people and their organizational …</t>
  </si>
  <si>
    <t>M Khurum, S Fricker, T Gorschek</t>
  </si>
  <si>
    <t>The contextual nature of innovation–An empirical investigation of three software intensive products</t>
  </si>
  <si>
    <t>https://www.sciencedirect.com/science/article/pii/S0950584914001499</t>
  </si>
  <si>
    <t>https://scholar.google.com/scholar?cites=64567496497888988&amp;as_sdt=2005&amp;sciodt=0,5&amp;hl=en</t>
  </si>
  <si>
    <t>Context New products create significant opportunities for differentiation and competitive advantage. To increase the chances of new product success, a universal set of critical activities and determinants have been recommended. Some researchers believe, however …</t>
  </si>
  <si>
    <t>H Edison, NM Smørsgård, X Wang…</t>
  </si>
  <si>
    <t>Lean internal startups for software product innovation in large companies: enablers and inhibitors</t>
  </si>
  <si>
    <t>Journal of Systems and …</t>
  </si>
  <si>
    <t>https://www.sciencedirect.com/science/article/pii/S0164121217302157</t>
  </si>
  <si>
    <t>https://scholar.google.com/scholar?cites=3801298107930191656&amp;as_sdt=2005&amp;sciodt=0,5&amp;hl=en</t>
  </si>
  <si>
    <t>Context: Startups are disrupting traditional markets and replacing well-established actors with their innovative products. To compete in this age of disruption, large and established companies cannot rely on traditional ways of advancement, which focus on cost efficiency …</t>
  </si>
  <si>
    <t>R Aryanto, A Fontana, AZ Afiff</t>
  </si>
  <si>
    <t>Strategic human resource management, innovation capability and performance: An empirical study in Indonesia software industry</t>
  </si>
  <si>
    <t>Procedia-Social and Behavioral Sciences</t>
  </si>
  <si>
    <t>https://www.sciencedirect.com/science/article/pii/S1877042815054555</t>
  </si>
  <si>
    <t>https://scholar.google.com/scholar?cites=4794422056868929223&amp;as_sdt=2005&amp;sciodt=0,5&amp;hl=en</t>
  </si>
  <si>
    <t>Firms should develop innovation capability to manage innovation process from generating ideas to commercialization. Strategic human resource management (SHRM) is considered as a key element to innovation capability since the human element is involved in the …</t>
  </si>
  <si>
    <t>Human Resource</t>
  </si>
  <si>
    <t>NAL</t>
  </si>
  <si>
    <t>RB Téllez, MA Álvarez</t>
  </si>
  <si>
    <t>Primera edición, 2018© Unión de Informáticos de Cuba, 2018 www. uniondeinformaticos. cu© Sobre la presente edición: Ediciones Futuro, 2018</t>
  </si>
  <si>
    <t>https://www.researchgate.net/profile/Tatiana_Delgado/publication/330618446_Cibersociedad_-_Sonando_y_Actuando/links/5c4a90f9458515a4c73ea18a/Cibersociedad-Sonando-y-Actuando.pdf</t>
  </si>
  <si>
    <t>Todos los derechos reservados según la ley. Se prohíbe la reproducción parcial o total de esta obra—incluido el diseño tipográfico y de portada—, por cualquier medio o procedimiento, electrónico o mecánico, incluidos la reprografía y el tratamiento informático …</t>
  </si>
  <si>
    <t>Exclude</t>
  </si>
  <si>
    <t>Language</t>
  </si>
  <si>
    <t>EL DARONCO, D ROSSI, JLD RIBEIRO…</t>
  </si>
  <si>
    <t>PRÁTICAS EM GESTÃO DA INOVAÇÃO EM EMPRESAS DO SETOR DE TIC: UM ESTUDO EXPLORATÓRIO</t>
  </si>
  <si>
    <t>https://www.researchgate.net/profile/Everaldo_Daronco/publication/321978244_PRATICAS_EM_GESTAO_DA_INOVACAO_EM_EMPRESAS_DO_SETOR_DE_TIC_UM_ESTUDO_EXPLORATORIO/links/5a3c062aaca272dd65e4c0eb/PRATICAS-EM-GESTAO-DA-INOVACAO-EM-EMPRESAS-DO-SETOR-DE-TIC-UM-ESTUDO-EXPLORATORIO.pdf</t>
  </si>
  <si>
    <t>ESTE ARTIGO TEM COMO OBJETIVO IDENTIFICAR AS PRÁTICAS DE GESTÃO DA INOVAÇÃO UTILIZADAS NO ÂMBITO DAS EMPRESAS DE TIC DO RS. PARA TANTO FOI REALIZADA UMA PESQUISA COM ABORDAGEM QUALITATIVA E DE NATUREZA …</t>
  </si>
  <si>
    <t>M Enjolras, D Galvez, J Claire, M Camargo, V Boly</t>
  </si>
  <si>
    <t>Le caractère dynamique et évolutif de la notion d'innovation: Quelles conséquences pour l'évaluation de la capacité à innover des entreprises?</t>
  </si>
  <si>
    <t>openscience.fr</t>
  </si>
  <si>
    <t>http://www.openscience.fr/IMG/pdf/iste_techinn19v4n1_6.pdf</t>
  </si>
  <si>
    <t>L'innovation possède intrinsèquement un caractère dynamique qui fait évoluer la façon de la gérer au sein des entreprises. Tous ces changements ont des impacts sur les pratiques et les processus d'innovation rendant difficile la tâche de définir un indicateur de mesure de la …</t>
  </si>
  <si>
    <t>M Meyer</t>
  </si>
  <si>
    <t>Krytyczna analiza paradygmatu innowacyjności</t>
  </si>
  <si>
    <t>… Naukowe Szkoły Głównej Gospodarstwa Wiejskiego w …</t>
  </si>
  <si>
    <t>js.wne.sggw.pl</t>
  </si>
  <si>
    <t>https://js.wne.sggw.pl/index.php/eiogz/article/view/1162</t>
  </si>
  <si>
    <t>Autor porusza problematykę innowacji i innowacyjności, zwracając uwagę na ich wady. Innowacje są pożądane przez państwa i korporacje, ale ich implementacja nie zawsze jest udana z powodu braku odpowiedniego otoczenia instytucjonalnego i kulturowego …</t>
  </si>
  <si>
    <t>A Choryński</t>
  </si>
  <si>
    <t>Adaptacja wielkopolskich gmin do ekstremalnych zdarzeń pogodowych w świetle koncepcji elastyczności (resilience)</t>
  </si>
  <si>
    <t>repozytorium.amu.edu.pl</t>
  </si>
  <si>
    <t>https://repozytorium.amu.edu.pl/handle/10593/25222</t>
  </si>
  <si>
    <t>Praca, wpisując się w nurt socjologii katastrof, polskim (max 1400 znaków) skupia się na zjawisku ekstremalnych zdarzeń pogodowych, przyglądając się sposobom, w jaki lokalne systemy społeczno-ekologiczne-gminy-radzą sobie z zagrożeniem, jak i konsekwencjami …</t>
  </si>
  <si>
    <t>H Ahmed Dine Rabeh</t>
  </si>
  <si>
    <t>Capacidades organizativas para el desarrollo de la innovación: una aproximación empírica= Organizational capabilities for innovation development: an empirical …</t>
  </si>
  <si>
    <t>Proyecto de investigación:</t>
  </si>
  <si>
    <t>digitum.um.es</t>
  </si>
  <si>
    <t>https://digitum.um.es/digitum/handle/10201/38282</t>
  </si>
  <si>
    <t>Dado que en el entorno dinámico actual la innovación es fundamental para la supervivencia empresarial, y que el aprendizaje es una necesidad primordial para que las empresas estén a la altura de las exigencias del mercado, el presente trabajo analiza el …</t>
  </si>
  <si>
    <t>YP Cruz Porras</t>
  </si>
  <si>
    <t>Definición de indicadores para la caracterizacion del sector cosmético colombiano</t>
  </si>
  <si>
    <t>repository.unimilitar.edu.co</t>
  </si>
  <si>
    <t>http://repository.unimilitar.edu.co/handle/10654/13914</t>
  </si>
  <si>
    <t>El sector cosmético colombiano es considerado un sector con alto potencial de crecimiento por lo que el gobierno ha establecido que al año 2032 debe ser reconocido a nivel mundial por la producción y exportación de productos con base en ingredientes de origen natural …</t>
  </si>
  <si>
    <t>ES Calvetti</t>
  </si>
  <si>
    <t>Mensuração do grau de agilidade no processo de desenvolvimento de software: uma abordagem construtivista</t>
  </si>
  <si>
    <t>https://repositorio.ufsc.br/handle/123456789/191096</t>
  </si>
  <si>
    <t>A busca por vantagens competitivas nas organizações de software transcorre desde a crise dos anos 60, quando metodologias emergentes colaboraram para a melhoria do processo de desenvolvimento de software. Com o Manifesto Ágil, em 2001, surgem os métodos ágeis …</t>
  </si>
  <si>
    <t>ВЭ Терехович</t>
  </si>
  <si>
    <t>РЕВОЛЮЦИОННЫЕ ТРАНСФОРМАЦИИ В КВАНТОВОЙ ФИЗИКЕ И ИННОВАЦИИ В КВАНТОВЫХ ТЕХНОЛОГИЯХ1.</t>
  </si>
  <si>
    <t>https://www.researchgate.net/profile/Vladislav_Terekhovich4/publication/328786586_REVOLUTIONARY_TRANSFORMATIONS_IN_QUANTUM_PHYSICS_AND_INNOVATIONS_IN_QUANTUM_TECHNOLOGIES/links/5bf442d0a6fdcc3a8de461d6/REVOLUTIONARY-TRANSFORMATIONS-IN-QUANTUM-PHYSICS-AND-INNOVATIONS-IN-QUANTUM-TECHNOLOGIES.pdf</t>
  </si>
  <si>
    <t>Статья посвящена анализу истоков второй квантовой технологической революции, связанной с передачей и обработкой квантовой информации. Цель исследования: описать, как кардинальная перестройка оснований квантовой физики в первой …</t>
  </si>
  <si>
    <t>RO Rocha</t>
  </si>
  <si>
    <t>Estratégias de inovação para startups de tecnologia da informação: uma análise na região Nordeste do Brasil</t>
  </si>
  <si>
    <t>repositorio.ufs.br</t>
  </si>
  <si>
    <t>https://www.repositorio.ufs.br/handle/riufs/8672</t>
  </si>
  <si>
    <t>Globalization and the advancement in the use of information technology tools, coupled with a higher level of customer demand, has created a greater competitiveness among organizations in all corners of the world. In this context of competitiveness, innovation …</t>
  </si>
  <si>
    <t>T Delgado</t>
  </si>
  <si>
    <t>Alexander Sánchez Unión de Informáticos de Cuba. Raymari Reyes Universidad de Pinar del Río.</t>
  </si>
  <si>
    <t>https://www.researchgate.net/profile/Tatiana_Delgado/publication/336241907_LABORATORIOS_URBANOS_PARA_CIUDADES_INTELIGENTES_PRIMEROS_PASOS_EN_MUNICIPIOS_CUBANOS/links/5e04431d4585159aa49aae71/LABORATORIOS-URBANOS-PARA-CIUDADES-INTELIGENTES-PRIMEROS-PASOS-EN-MUNICIPIOS-CUBANOS.pdf</t>
  </si>
  <si>
    <t>Este trabajo pretende poner de relieve algunas acciones habilitantes para fomentar ecosistemas locales de innovación digital para potenciar ciudades más inteligentes y sostenibles en el contexto cubano. Para ello, y luego de establecer las bases teóricas …</t>
  </si>
  <si>
    <t>A Rakić</t>
  </si>
  <si>
    <t>Modelovanje efekata standardizacije</t>
  </si>
  <si>
    <t>uvidok.rcub.bg.ac.rs</t>
  </si>
  <si>
    <t>http://uvidok.rcub.bg.ac.rs/bitstream/handle/123456789/3294/Doktorat.pdf?sequence=1</t>
  </si>
  <si>
    <t>In recent years, more and more rapid changes have been observed in the field of standardization. Such changes are noticeable both at international and lower levels of standardization. Also, more and more areas of human activity are covered by standards …</t>
  </si>
  <si>
    <t>İ EROĞLU, I EROĞLU</t>
  </si>
  <si>
    <t>Yeni Dünya Düzeninde Öğrenen Örgütler, Değişim ve İnovasyon Yönetimi</t>
  </si>
  <si>
    <t>Journal of Information Systems and Management …</t>
  </si>
  <si>
    <t>dergipark.org.tr</t>
  </si>
  <si>
    <t>https://dergipark.org.tr/en/pub/jismar/issue/51306/646677</t>
  </si>
  <si>
    <t>Dünyamızın kaotik ortamında bilgi çağından akıllı toplum çağına geçtiğimiz süreçte, işletmelerde insana yatırım yeni dünya düzeninin önemli bir aracıdır. Bu yapıyı oluştururken riskleri fırsata dönüştürebilen işletmeler öğrenen örgüt yapısına sahip olanlardır. Öğrenen …</t>
  </si>
  <si>
    <t>CJB Gualdrón</t>
  </si>
  <si>
    <t>MEDICIÓN DE LA INNOVACIÓN EMPRESARIAL: PROPUESTA DE UN MACROINDICADOR♣</t>
  </si>
  <si>
    <t>redpilares.net</t>
  </si>
  <si>
    <t>http://www.redpilares.net/sobre-la-red/Documents/GUALDR%C3%93N_MEDICI%C3%93N%20DE%20LA%20INNOVACI%C3%93N%20EMPRESARIAL.pdf</t>
  </si>
  <si>
    <t>Aunque no existe consenso acerca de la definición de innovación, ésta se considera de suma importancia en el crecimiento y supervivencia de las empresas. La medición de la innovación es un tema con un gran despliegue a nivel nacional e internacional, sin …</t>
  </si>
  <si>
    <t>MJM CARDOSO JUNIOR</t>
  </si>
  <si>
    <t>Influências do cliente sobre o comportamento inovador do engenheiro de software: um estudo de múltiplos casos na indústria</t>
  </si>
  <si>
    <t>repositorio.ufpe.br</t>
  </si>
  <si>
    <t>https://repositorio.ufpe.br/handle/123456789/30723</t>
  </si>
  <si>
    <t>Em ambientes de negócios altamente competitivos é fundamental que a indústria de software inove continuamente e as ações dos indivíduos são de importância fundamental para essa melhoria. Com isso, cada vez mais as organizações estão investindo e se …</t>
  </si>
  <si>
    <t>RL Rovai, S de Andrade Reis…</t>
  </si>
  <si>
    <t>Metodologia para Gerenciamento de Riscos no Desenvolvimento de Projetos de Inovação Complexos Através da Triz: Pesquisa-Ação em Uma Indústria …</t>
  </si>
  <si>
    <t>ijhmreview.org</t>
  </si>
  <si>
    <t>http://ijhmreview.org/ijhmreview/article/view/89</t>
  </si>
  <si>
    <t>O objetivo deste trabalho foi adaptar e aplicar a metodologia TRIZ para o gerenciamento de projetos de inovação complexos e de alto risco. Realizada uma abordagem holística da teoria de Epstein sobre gestão de riscos em projetos complexos e a TRIZ. Utilizado método …</t>
  </si>
  <si>
    <t>AY Hernández, LAM Hernández, JPB Rangel</t>
  </si>
  <si>
    <t>Gestión del Conocimiento: estrategias cognitivas para el desarrollo de competencias informacionales en una IES en estado de México</t>
  </si>
  <si>
    <t>Red Internacional de …</t>
  </si>
  <si>
    <t>riico.net</t>
  </si>
  <si>
    <t>https://www.riico.net/index.php/riico/article/view/1403</t>
  </si>
  <si>
    <t>Este trabajo tiene como propósito la incorporación de la Gestión del Conocimiento y la instrumentación de estrategias de innovación tecnológica en una Institución de Educación Superior (IES) para enfrentar los retos en la Sociedad de la Conocimiento en escenarios de …</t>
  </si>
  <si>
    <t>MJN Segerberg</t>
  </si>
  <si>
    <t>Innovasjon på restauranter: introduksjon av konseptuell modell og praktiske anbefalinger</t>
  </si>
  <si>
    <t>nmbu.brage.unit.no</t>
  </si>
  <si>
    <t>https://nmbu.brage.unit.no/nmbu-xmlui/handle/11250/2558521</t>
  </si>
  <si>
    <t>Hensikten med studien er å forstå hvordan restauranter jobber med innovasjon og hva som kjennetegner de som lykkes med innovasjon. Studien søker å skape en bedre forståelse for temaet innovasjon i restaurantbransjen og skal legge et grunnlag for å forstå hvordan …</t>
  </si>
  <si>
    <t>NMJ SILVA</t>
  </si>
  <si>
    <t>Uma teoria sobre conflito em equipes presenciais de desenvolvimento de software</t>
  </si>
  <si>
    <t>https://repositorio.ufpe.br/handle/123456789/35864</t>
  </si>
  <si>
    <t>O conflito pode ocorrer em diferentes níveis da organização e é definido como uma divergência de princípios, aspirações e perspectivas, que dão origem a tensões percebidas por pelo menos um integrante do grupo que busca os mesmos objetivos, ou ainda como …</t>
  </si>
  <si>
    <t>김덕현</t>
  </si>
  <si>
    <t>메타모델 기반의 기업혁신 유형 분류</t>
  </si>
  <si>
    <t>산업혁신연구</t>
  </si>
  <si>
    <t>https://www.researchgate.net/profile/Duk_Hyun_Kim/publication/324601023_metamodel_giban-ui_gieobhyeogsin_yuhyeong_bunlyu/links/5ad81d8f458515c60f5892cf/metamodel-giban-ui-gieobhyeogsin-yuhyeong-bunlyu.pdf</t>
  </si>
  <si>
    <t>기업혁신은 학계의 지속적 연구 주제 중 하나이고 기업에게는 늘 절실한 실행 과제지만, 이론과 실제 간의 괴리는 여전히 큰 상태이다. 그 이유 중 하나는 학계는 일반적으로 세부 학문분야별로 혁신 연구를 수행해 온 반면, 기업은 종합적 시각에서 혁신을 모색하기 때문이다. 본 연구는 …</t>
  </si>
  <si>
    <t>L Small</t>
  </si>
  <si>
    <t>Innovation-Driven Software Development</t>
  </si>
  <si>
    <t>Proc. 2000 Conf. Future of Software Eng.(ICSE 00)</t>
  </si>
  <si>
    <t>Duplicate</t>
  </si>
  <si>
    <t>RL Blanc, L Lepratte, RE Sosa Zitto</t>
  </si>
  <si>
    <t>Relación entre innovación y metodologías de desarrollo: en empresas de software de Entre Ríos</t>
  </si>
  <si>
    <t>ria.utn.edu.ar</t>
  </si>
  <si>
    <t>http://ria.utn.edu.ar/handle/20.500.12272/750</t>
  </si>
  <si>
    <t>https://scholar.google.com/scholar?cites=10650332427170812089&amp;as_sdt=2005&amp;sciodt=0,5&amp;hl=en</t>
  </si>
  <si>
    <t>En el presente trabajo se mide la innovación en software en una muestra de firmas de la provincia de Entre Ríos. El software tiene características que complican su clasificación como un producto o servicio; por ello se abordó su caracterización como producto, servicio …</t>
  </si>
  <si>
    <t>FND Fatimah</t>
  </si>
  <si>
    <t>KONSTRUK TEORITIS DAN PENGUKURAN ISLAMIC INNOVATION CAPABILITY PADA UMKM YANG BERBASIS SPIRITUAL WORKPLACE</t>
  </si>
  <si>
    <t>dspace.uii.ac.id</t>
  </si>
  <si>
    <t>https://dspace.uii.ac.id/handle/123456789/9928</t>
  </si>
  <si>
    <t>Innovation capability telah disebutkan dalam sejumlah studi, tetapi konstruk dan pengukurannya tidak berdasar pada konsep Islam yang perlu memperhatikan halhal yang boleh diperbaharui dan yang tidak dibolehkan, dalam artian tidak semua syariat Islam dapat …</t>
  </si>
  <si>
    <t>D Marín Baquero</t>
  </si>
  <si>
    <t>La vigilancia tecnológica y la cooperación para el desarrollo del la innovación: una aproximación empírica</t>
  </si>
  <si>
    <t>https://digitum.um.es/digitum/handle/10201/71839</t>
  </si>
  <si>
    <t>para el desarrollo de ventajas competitivas sostenibles. A través de la misma las empresas pueden introducir cambios en sus productos, procesos y servicios para mejorar la eficiencia y facilitar su supervivencia a largo plazo. Sin embargo, el desarrollo exitoso de las …</t>
  </si>
  <si>
    <t>M Shila</t>
  </si>
  <si>
    <t>The description of innovative development of German industries</t>
  </si>
  <si>
    <t>European science</t>
  </si>
  <si>
    <t>cyberleninka.ru</t>
  </si>
  <si>
    <t>https://cyberleninka.ru/article/n/17902273</t>
  </si>
  <si>
    <t>The article presents a description of industrial innovative development of Germany. That Germany is a great innovation leading country has highest R&amp;D spending and good amount of net sale and operating profit as well great R&amp;D intensity and good ratio of employee's …</t>
  </si>
  <si>
    <t>E Karo, R Kattel, T Kalvet, P Tonurist</t>
  </si>
  <si>
    <t>TEHNOLOOGIA &amp; VALITSEMINE</t>
  </si>
  <si>
    <t>ttu.ee</t>
  </si>
  <si>
    <t>https://ttu.ee/public/s/sotsiaalteaduskond/Instituudid/avaliku_halduse/Tehnoloogia_Valitsemine_4.pdf</t>
  </si>
  <si>
    <t>Hoolimata akadeemilise kirjanduse võrdlemisi ettevaatlikust suhtumisest tulemusjuhtimisse ja indikaatorite kasutamisse avalikus sektoris, on erinevad (tulemus) indikaatorid kujunenud teadus-arendustegevuse ja innovatsioonipoliitika (TAI) juhtimissüsteemi vältimatuks osaks …</t>
  </si>
  <si>
    <t>苏娜平, 张娴, 董坤, 陈秀娟</t>
  </si>
  <si>
    <t>专利密集型产业技术创新能力评价研究述评</t>
  </si>
  <si>
    <t>知识管理论坛</t>
  </si>
  <si>
    <t>kmf.ac.cn</t>
  </si>
  <si>
    <t>http://kmf.ac.cn/static/publish/B5/77/3A/05241D4710A1EB4420D6BF06B7/kmf2019-1-10_kprK0KT.pdf</t>
  </si>
  <si>
    <t>[目的/意义] 系统梳理与比较当前专利密集型产业技术创新能力评价研究现状, 为建立完善我国专利密集型产业技术创新能力评估体系提供参考.[方法/过程] 本研究通过国内外文献调研与网络调查, 在解析专利密集型产业内涵的基础上, 从评价指标研究 …</t>
  </si>
  <si>
    <t>LMA Nascimento</t>
  </si>
  <si>
    <t>REGISTRO E COMPARTILHAMENTO DE INFORMAÇÃO NO DESENVOLVIMENTO DE SOFTWARE COM INOVAÇÃO</t>
  </si>
  <si>
    <t>cos.ufrj.br</t>
  </si>
  <si>
    <t>https://www.cos.ufrj.br/uploadfile/publicacao/2925.pdf</t>
  </si>
  <si>
    <t>Este capítulo apresenta conceitos do contexto no qual esta tese se insere, que é o de desenvolvimento de software por organizações que empreendem no mercado com objetivo de inovar, as Startups de software. Dado o contexto, é apresentada a motivação de …</t>
  </si>
  <si>
    <t>吴红</t>
  </si>
  <si>
    <t>技术发明的组合模式探析</t>
  </si>
  <si>
    <t>武汉科技大学学报 (社会科学版)</t>
  </si>
  <si>
    <t>wkdxb.wust.edu.cn</t>
  </si>
  <si>
    <t>http://wkdxb.wust.edu.cn/wkd_sk/ch/reader/create_pdf.aspx?file_no=20180415&amp;flag=1&amp;journal_id=wkd_sk&amp;year_id=2018</t>
  </si>
  <si>
    <t>任何一项发明都是已有的技术原理, 技术部件, 技术功能和技术模块的组合. 发明通常是发明人在各类需要的刺激下, 借助已有的技术原理在头脑中形成一个能满足需求的心理模型, 然后再选择恰当的技术部件将心理模型表达出来而成为真实的发明 …</t>
  </si>
  <si>
    <t>TD FERNáNDEZ, SE VELARDE…</t>
  </si>
  <si>
    <t>Innovación en tecnologías de Información, Automatización y Comunicaciones. Una mirada desde la UIC</t>
  </si>
  <si>
    <t>Primera edición, 2018 …</t>
  </si>
  <si>
    <t>https://www.researchgate.net/profile/Tatiana_Delgado/publication/330618446_Cibersociedad_-_Sonando_y_Actuando/links/5c4a90f9458515a4c73ea18a/Cibersociedad-Sonando-y-Actuando.pdf#page=223</t>
  </si>
  <si>
    <t>La capacidad de un país de crecer económicamente depende en gran medida de su capacidad de innovación tecnológica, social y organizacional (Cepal, 2016). La innovación se materializa en la creación de nuevos productos, procesos, sectores y actividades …</t>
  </si>
  <si>
    <t>RFO da Costa</t>
  </si>
  <si>
    <t>Estudos de caso sobre a eficaz gestão do conhecimento em PMEs portuguesas</t>
  </si>
  <si>
    <t>https://repositorio-aberto.up.pt/bitstream/10216/70401/2/25918.pdf</t>
  </si>
  <si>
    <t>Numa época em que a volatilidade dos mercados atuais obriga as empresas a criarem vantagens competitivas duradouras, uma das soluções passa pela criação de uma eficaz gestão do conhecimento (GC) que melhore as ações a desempenhar nas organizações …</t>
  </si>
  <si>
    <t>LF Leal, RB Madeira</t>
  </si>
  <si>
    <t>Proposta de Uso de um Protocolo de Inovação em um Hospital Universitário da Rede Pública</t>
  </si>
  <si>
    <t>legos.uerj.br</t>
  </si>
  <si>
    <t>http://www.legos.uerj.br/wp-content/uploads/PG-Protocolo-de-Inova%C3%A7%C3%A3o-Lorenna-e-Rodrigo-21-03-2018.pdf</t>
  </si>
  <si>
    <t>2018. 89f. Dissertação (Graduação em Engenharia de Produção) Faculdade de Engenharia, Universidade do Estado do Rio de Janeiro, Rio de Janeiro, 2018. A elevada capacidade criativa encontrada no setor público brasileiro representa uma oportunidade …</t>
  </si>
  <si>
    <t>L Valle Mestre</t>
  </si>
  <si>
    <t>Determinantes de la innovación social: un estudio empírico en empresas de economía social</t>
  </si>
  <si>
    <t>https://digitum.um.es/digitum/handle/10201/55487</t>
  </si>
  <si>
    <t>El objetivo fundamental de esta tesis es el de analizar el efecto de determinados factores organizativos en la innovación social de las empresas del sector de la Economía Social. Como parte de su contenido, en primer lugar, se estudian las características principales de …</t>
  </si>
  <si>
    <t>AY Yakymchuk, AM Valyukh…</t>
  </si>
  <si>
    <t>РЕГІОНАЛЬНА ІННОВАЦІЙНА ЕКОНОМІКА: АСПЕКТИ ЕКОНОМІЧНОГО РОЗВИТКУ</t>
  </si>
  <si>
    <t>Науковий вісник …</t>
  </si>
  <si>
    <t>journals.uran.ua</t>
  </si>
  <si>
    <t>http://journals.uran.ua/nvp_chntu/article/view/115486</t>
  </si>
  <si>
    <t>Анотація Актуальність теми дослідження. Стійке зростання і підвищення рівня життя можуть бути отримані тільки за рахунок збільшення продуктивності і впровадження нових і поліпшених продуктів і послуг, які успішно конкурують на світовому ринку. Це …</t>
  </si>
  <si>
    <t>ВВ Зінов'єв</t>
  </si>
  <si>
    <t>Обгрунтування перспективних напрямків іноваційно-інвестиційної діяльності підприємства–суб'єкта міжнародного бізнесу</t>
  </si>
  <si>
    <t>R Blanc, L Lepratte, R Sosa Zitto</t>
  </si>
  <si>
    <t>Relación entre Innovación y metodologías de desarrollo. En empresas de software</t>
  </si>
  <si>
    <t>Research Policy</t>
  </si>
  <si>
    <t>http://www.academia.edu/download/39699928/Relationship_between_innovation_and_deve20151104-1516-13r11yl.pdf</t>
  </si>
  <si>
    <t>En el trabajo se mide innovación en software en una muestra de firmas de la provincia de Entre Ríos. El software tiene características que hacen difícil de clasificar al mismo como un producto o servicio por ello se abordó la caracterización del software como producto …</t>
  </si>
  <si>
    <t>قربانی, محمود, نیشابوری, وحید رضا…</t>
  </si>
  <si>
    <t>بررسی نقش میانجی قابلیت یادگیری سازمانی در رابطه بین تسهیم دانش و قابلیت نوآوری سازمانی‎</t>
  </si>
  <si>
    <t>پژوهش های مدیریت …, 2017‎</t>
  </si>
  <si>
    <t>jmr.usb.ac.ir</t>
  </si>
  <si>
    <t>http://jmr.usb.ac.ir/m/article_3106.html</t>
  </si>
  <si>
    <t>Materials and Methods The population of study included all employees of Agriculture Jihad of Torbat-e-Heydariyeh, Zaveh and Mahvelat and stratified sampling method was applied. The sample of study was determined 107 by Morgan table. The data was collected by three …</t>
  </si>
  <si>
    <t>M Bloemendaal, S Wijn</t>
  </si>
  <si>
    <t>Implementation Analysis: Method to determine the implementation strength of an invention.</t>
  </si>
  <si>
    <t>GGA Calderón, VGA García, AMG Lafuente</t>
  </si>
  <si>
    <t>ANÁLISIS DE INNOVACIÓN EN LA PEQUEÑA Y MEDIANA EMPRESA DEL SECTOR PRODUCTIVO APLICANDO DATA ENVELOPMENT ANALYSIS (DEA).</t>
  </si>
  <si>
    <t>https://www.riico.net/index.php/riico/article/view/64</t>
  </si>
  <si>
    <t>https://scholar.google.com/scholar?cites=5955149989017175318&amp;as_sdt=2005&amp;sciodt=0,5&amp;hl=en</t>
  </si>
  <si>
    <t>Las implicaciones positivas de la innovación hacia las empresas han atraído mucha atención de la literatura, sin embargo, la subjetividad del fenómeno y el entorno de incertidumbre que lo rodea generan aun constantes desafíos para la correcta cuantificación …</t>
  </si>
  <si>
    <t>Революционные трансформации в квантовой физике и инновации в квантовых технологиях</t>
  </si>
  <si>
    <t>Манускрипт</t>
  </si>
  <si>
    <t>https://cyberleninka.ru/article/n/17883157</t>
  </si>
  <si>
    <t>https://scholar.google.com/scholar?cites=18289615675668417923&amp;as_sdt=2005&amp;sciodt=0,5&amp;hl=en</t>
  </si>
  <si>
    <t>D Murgić</t>
  </si>
  <si>
    <t>PSIHOLOŠKI KAPITAL KAO ČIMBENIK INOVATIVNOSTI GOSPODARSTVA</t>
  </si>
  <si>
    <t>Ekonomska misao i praksa</t>
  </si>
  <si>
    <t>hrcak.srce.hr</t>
  </si>
  <si>
    <t>https://hrcak.srce.hr/index.php?id_clanak_jezik=236049&amp;show=clanak</t>
  </si>
  <si>
    <t>https://scholar.google.com/scholar?cites=18214067407410117993&amp;as_sdt=2005&amp;sciodt=0,5&amp;hl=en</t>
  </si>
  <si>
    <t>Sažetak Istraživanje odnosa psihološkog kapitala i inovativnosti nije uopće ili je nedostatno zastupljena tema među hrvatskim i drugim europskim stručnjacima za inovativnost i konkurentnost, jer je opći fokus na istraživanjima, razvoju i primjenu u praksi drugih oblika …</t>
  </si>
  <si>
    <t>GP Rodrigues</t>
  </si>
  <si>
    <t>O efeito mediador da capacidade de vendas na relação entre orientação para o mercado e desempenho organizacional</t>
  </si>
  <si>
    <t>Β Παπανικολάου</t>
  </si>
  <si>
    <t>Επιχειρηματικότητα και καινοτομία στην περιοχή της Άρτας: Έρευνα απόψεων των επιχειρηματιών</t>
  </si>
  <si>
    <t>apothetirio.teiep.gr</t>
  </si>
  <si>
    <t>http://apothetirio.teiep.gr/xmlui/handle/123456789/10471</t>
  </si>
  <si>
    <t>This Thesis is entitled as" Entrepreneurship and Innovation in the prefecture of Arta" and analyzes Entrepreneurship in the prefecture of Arta. For this purpose, questionnaires were distributed and answered by various businesses in the broader Arta area. The goal of this …</t>
  </si>
  <si>
    <t>IGP Kawiana, LKC Dewi</t>
  </si>
  <si>
    <t>Pengaruh Entrepreneurial Marketing dan Inovasi Produk Terhadap Daya Saing Usaha Kecil Menengah (UKM) di Bali</t>
  </si>
  <si>
    <t>Jurnal Bisnis dan Kewirausahaan</t>
  </si>
  <si>
    <t>ojs.pnb.ac.id</t>
  </si>
  <si>
    <t>http://ojs.pnb.ac.id/index.php/JBK/article/view/1623</t>
  </si>
  <si>
    <t>Tujuan penelitian ini adalah menganalisis dan menjelaskan pengaruh entrepreneurial marketing dan produk inovasi terhadap daya saing. Penelitian ini dilakukan di Provinsi Bali, khususnya pada pengusaha ekspor kerajinan olahan kayu yang saat ini menjadi ekspor …</t>
  </si>
  <si>
    <t>ВИ Грекул, ЕА Исаев, НЛ Коровкина…</t>
  </si>
  <si>
    <t>Разработка подхода для ранжирования инновационных ИТ-проектов</t>
  </si>
  <si>
    <t>Бизнес …</t>
  </si>
  <si>
    <t>https://cyberleninka.ru/article/n/razrabotka-podhoda-dlya-ranzhirovaniya-innovatsionnyh-it-proektov</t>
  </si>
  <si>
    <t>Цифровая трансформация бизнеса актуальная задача для многих компаний. Ее неотъемлемой частью является применение «прорывных» технологий. Сегодня между понятием «инновации» и «информационные технологии» часто ставится знак …</t>
  </si>
  <si>
    <t>JFSL Martins</t>
  </si>
  <si>
    <t>The scientific performance of portuguese pharmaceutical industry: a bibliometric analysis</t>
  </si>
  <si>
    <t>repositorio.iscte-iul.pt</t>
  </si>
  <si>
    <t>https://repositorio.iscte-iul.pt/handle/10071/15433</t>
  </si>
  <si>
    <t>A premissa que leva a esta investigação é que a indústria farmacêutica portuguesa oferece novas soluções e capacidade intelectual. Estando este setor intimamente ligado à inovação e ao progresso científico como forma de aumentar a competitividade, acreditamos que a …</t>
  </si>
  <si>
    <t>GDA Galvão</t>
  </si>
  <si>
    <t>Framework para diagnóstico de inovação, sustentabilidade e gestão de projetos nas organizações</t>
  </si>
  <si>
    <t>bibliotecatede.uninove.br</t>
  </si>
  <si>
    <t>http://bibliotecatede.uninove.br/handle/tede/1244</t>
  </si>
  <si>
    <t>Companies are increasingly investing in innovation projects taking into account sustainability. They look for more efficient processes that reduce negative impacts on the environment and society. These new processes and products need an effective way to …</t>
  </si>
  <si>
    <t>АБ Даугавет, АВ Дука, ДБ Тев</t>
  </si>
  <si>
    <t>Региональные властные группы: основные социально-структурные характеристики и инновационный потенциал</t>
  </si>
  <si>
    <t>Власть и элиты</t>
  </si>
  <si>
    <t>https://cyberleninka.ru/article/n/18056543</t>
  </si>
  <si>
    <t>В статье рассматривается связь социально-структурных характеристик региональной политико-административной элиты с ее инновационным потенциалом и ролью в развитии общества. Актуальность и значимость данной проблемы обусловлены …</t>
  </si>
  <si>
    <t>M Arvidsson, D Lagerholm</t>
  </si>
  <si>
    <t>Idéhantering i digitala tjänsteföretag</t>
  </si>
  <si>
    <t>http://www.diva-portal.org/smash/record.jsf?pid=diva2:1233934</t>
  </si>
  <si>
    <t>The study has been performed at Thomas Cook Northern Europe, an international charter and travel company. The company has a creative working environment, but have identified problems with how ideas are managed. The study collected qualitative data from 23 …</t>
  </si>
  <si>
    <t>MSc. Thesis</t>
  </si>
  <si>
    <t>M Ghorbani, VR Neishabouri, HE Khanzadeh…</t>
  </si>
  <si>
    <t>The Mediating Role of Organizational Learning Capability on the Relationship between Knowledge Sharing and Organizational Innovation Capability</t>
  </si>
  <si>
    <t>Public Management …</t>
  </si>
  <si>
    <t>http://jmr.usb.ac.ir/mobile/article_3106_edcdeec16c60a43cb9c778d5a0b980d2.pdf</t>
  </si>
  <si>
    <t>https://scholar.google.com/scholar?cites=8905444816783340737&amp;as_sdt=2005&amp;sciodt=0,5&amp;hl=en</t>
  </si>
  <si>
    <t>صٍّژپ یهَوع تیزیسه یاّ ًْ لاس ن یس ُراوض ، ٍ راْچ م، ىاتسهس 1395 ِحفص 168 - 135 … *M.Ghorbani 1 , VRNeishabouri 2 , H. Erfaniyan Khanzadeh 3 and M.Yaqubi 4 … 1-Department of Management, Mashhad Branch, Islamic Azad University, Mashhad, Iran …‎</t>
  </si>
  <si>
    <t>Х Харизанова-Бартос1, А Димитрова</t>
  </si>
  <si>
    <t>ТЕОРЕТИЧНИ ОСНОВИ НА АГРАРНИТЕ ИНОВАЦИИ</t>
  </si>
  <si>
    <t>… ПРЕД АГРАРНИЯ БИЗНЕС И …</t>
  </si>
  <si>
    <t>https://www.ceeol.com/search/chapter-detail?id=704564</t>
  </si>
  <si>
    <t>Agriculture innovations have a major role in the development of the agriculture sector, in the presence of scarcity of resources and the increasing demands of society for safety, quality and sufficient quantity of agricultural commodities at affordable prices. Implementation of …</t>
  </si>
  <si>
    <t xml:space="preserve">Exclude </t>
  </si>
  <si>
    <t>THINGS FROM THE FUTURE How can we crowdsource innovation foresight with games?</t>
  </si>
  <si>
    <t>https://www.utupub.fi/bitstream/handle/10024/133671/TSEgradu%202016Lepist%c3%b6.pdf?sequence=2&amp;isAllowed=y</t>
  </si>
  <si>
    <t xml:space="preserve">In the current world uncertainty is more dominant than it used to be. One of the key forces for
constant change is innovation. Innovations can be radical and create surprising effects. Can there be
ways of anticipating these unforeseen effects of innovation? Or can the course of future innovations
be managed somehow? Innovation foresight processes are required to communicate between
different stakeholders on an extensive scale to be able to build comprehensive and understandable
future options. Knowledge on future and innovation is no more the exclusive right of experts. This
study tries to find new ways of engaging people with the innovation foresight work as well as get
new audiences to participate in it. Games and crowdsourcing are two possible solutions to this.
Theories covering innovation, foreisght and crowdsourcing are plentiful but scattered, and do not
form a coherent framework for innovation foresight. Study is approaching the research topic from
two perspectives: what kind of innovation foresight knowledge can we create with games, and what
innovation foresight activities can we crowdsource with games? For these targets study has used
two different methods, an innovation game case study experiment and a questionnaire targeted to
Finnish innovation experts. Game case study consisted of a foresight analysis of 310 ”future thing”
ideas generated with an innovation card game. The results revealed that games can enhance the
creativity of the players and generate many unexpected uses of future technologies and services.
Ideas were also rich with future hopes and fears and they had multidimensional content including
different PESTE-variables. Questionnaire was targeted to map views related to the usability of
games in different phases of the innovation foresight process. According to responses gaming can
be used to observe weak signals, to form wild cards, perceive hopes and fears, and to develop new
visions for the future. But games are not seen as suitable for decision-making nor forecasting future
trends. Crowdsourcing can enhance the ”crowd wisdom” of the foresight process. Crowd wisdom
means that groups are often smarter than the smartest people in them. This phenomenon is based on
the thought that “no one knows everything, but everyone knows something”.
The challenge in crowdsourcing is to motivate people to participate and engage. Games can be a
powerful solution to innovation foresight motivation challenge, and they may also generate different
solutions than other methods. But games cannot replace the foresight process. To subject foresight
to games and gamification would take too many resources, be expensive, difficult to manage, and
results would be risky. Crowdsourcing innovation foresight can often be carried out more
effectively when using existing social media platforms such as Facebook, Twitter etc. instead of
games. In any case, crowd wisdom is too valuable resource not to be exploited in foresight. </t>
  </si>
  <si>
    <t>Include</t>
  </si>
  <si>
    <t>M Nilsen, PR Paudel</t>
  </si>
  <si>
    <t>NPEs' patent acquisitions: empirical analysis of patent data</t>
  </si>
  <si>
    <t>openaccess.nhh.no</t>
  </si>
  <si>
    <t>https://openaccess.nhh.no/nhh-xmlui/bitstream/handle/11250/2560946/masterthesis.PDF?sequence=1</t>
  </si>
  <si>
    <t>Patent trolls, or NPEs, act as intermediaries in the markets for technology and behave opportunistically to earn profit through patent litigation and licensing. Some researchers claim that NPEs harm the economy and innovation, but few studies address the issue …</t>
  </si>
  <si>
    <t>SAR Galeano, HA Diosa, MAM Rey</t>
  </si>
  <si>
    <t>revistas.udistrital.edu.co</t>
  </si>
  <si>
    <t>https://revistas.udistrital.edu.co/index.php/reving/article/view/4903</t>
  </si>
  <si>
    <t>PModi - points to our paper suggesting a lack of consensus and writes a working defintion</t>
  </si>
  <si>
    <t>Journal</t>
  </si>
  <si>
    <t>M Cukurova, R Luckin</t>
  </si>
  <si>
    <t>Evaluating Innovative Collaborative Learning Practice: An'Innovative'Delphi Approach</t>
  </si>
  <si>
    <t>International Conference of the Learning …</t>
  </si>
  <si>
    <t>discovery.ucl.ac.uk</t>
  </si>
  <si>
    <t>https://discovery.ucl.ac.uk/id/eprint/10052956/</t>
  </si>
  <si>
    <t>PUse the definition</t>
  </si>
  <si>
    <t>Other</t>
  </si>
  <si>
    <t>B Zhou, Y Li, S Huang, S Guo, B Xue</t>
  </si>
  <si>
    <t>Customer Concentration and Corporate Innovation: Effects of Financing Constraints and Managers' Expectation of Chinese Listed Companies</t>
  </si>
  <si>
    <t>Sustainability</t>
  </si>
  <si>
    <t>mdpi.com</t>
  </si>
  <si>
    <t>https://www.mdpi.com/2071-1050/11/10/2859</t>
  </si>
  <si>
    <t>https://scholar.google.com/scholar?cites=14414838915881195666&amp;as_sdt=2005&amp;sciodt=0,5&amp;hl=en</t>
  </si>
  <si>
    <t>Innovation capability of enterprises will greatly influence the current and future development of companies. This paper investigates the relationship between customer concentration and innovation capability of enterprises through the view of both the financing constraints and …</t>
  </si>
  <si>
    <t>Discusses in related work</t>
  </si>
  <si>
    <t>J Kollataj</t>
  </si>
  <si>
    <t>Additive Manufacturing (3D Printing)-A Potential Future for Tennis Racket Production: Could 3D Printing/Additive Manufacturing eventually replace the current …</t>
  </si>
  <si>
    <t>theseus.fi</t>
  </si>
  <si>
    <t>https://www.theseus.fi/handle/10024/130140</t>
  </si>
  <si>
    <t>Currently, tennis racket production is lengthy and labour-intensive, using carbon composite materials, produced mainly in the Far East to keep production costs low, keep companies competitive and profitable. The main objective of this thesis was to establish what production …</t>
  </si>
  <si>
    <t>Manufacturing</t>
  </si>
  <si>
    <t>T Dobbs, B Dheansa, G Perks…</t>
  </si>
  <si>
    <t>The BAPRAS Innovation Group</t>
  </si>
  <si>
    <t>The Bulletin of the …</t>
  </si>
  <si>
    <t>publishing.rcseng.ac.uk</t>
  </si>
  <si>
    <t>https://publishing.rcseng.ac.uk/doi/abs/10.1308/rcsbull.2018.305</t>
  </si>
  <si>
    <t>Innovation has many definitions, 1 but is broadly said to be the generation of new 'ideas, products or processes' that provide a solution to a current, new or unarticulated need. The term 'innovation' has become common parlance in our daily lives, driven by the explosion of innovative …</t>
  </si>
  <si>
    <t>T Gorschek</t>
  </si>
  <si>
    <t>Evolution toward soft (er) products</t>
  </si>
  <si>
    <t>Communications of the ACM</t>
  </si>
  <si>
    <t>https://dl.acm.org/doi/fullHtml/10.1145/3180664</t>
  </si>
  <si>
    <t>SOFTWARE IS A cornerstone of the economy, historically led by companies like Apple, Google, and Microsoft. However, the past decade has seen software become increasingly pervasive, while traditionally hardware- intensive products are increasingly dependent on …</t>
  </si>
  <si>
    <t>PIUse classifing innovations using our categories in companies</t>
  </si>
  <si>
    <t>M Zahedi, MA Babar, B Cooper</t>
  </si>
  <si>
    <t>An empirical investigation of transferring research to software technology innovation: a case of data-driven national security software</t>
  </si>
  <si>
    <t>Proceedings of the 12th ACM/IEEE …</t>
  </si>
  <si>
    <t>https://dl.acm.org/doi/abs/10.1145/3239235.3239241</t>
  </si>
  <si>
    <t>Context: Governments are providing more and more support for academia-industry collaborations for industry led research and innovation via Cooperative Research Centers (CRC). It is important to understand the processes and practices of such programs for …</t>
  </si>
  <si>
    <t>E Calik, F Calisir</t>
  </si>
  <si>
    <t>The mediating effect of the innovation process on the relationships among innovation components: an empirical study on Turkish companies</t>
  </si>
  <si>
    <t>International Journal of Technology …</t>
  </si>
  <si>
    <t>https://www.inderscienceonline.com/doi/abs/10.1504/IJTPM.2019.097998</t>
  </si>
  <si>
    <t>Firms must develop and improve their innovation capabilities to gain competitive advantage. There are many innovation models including components and their relationships in the literature. This study evaluates, based on a system approach, an innovation model with …</t>
  </si>
  <si>
    <t>CoCoRo</t>
  </si>
  <si>
    <t>Innovative Behaviour of Employees in Organizations: A Mapping Study</t>
  </si>
  <si>
    <t>International Journal of multidisciplinary …</t>
  </si>
  <si>
    <t>journals.sjp.ac.lk</t>
  </si>
  <si>
    <t>http://journals.sjp.ac.lk/index.php/ijms/article/view/3939</t>
  </si>
  <si>
    <t>Innovative behaviour can be referred as the introduction and application of new ideas, products, processes, and procedures to a person's work role or an organization. The aim of this mapping study is to investigate the areas regarding innovative behaviour of employees …</t>
  </si>
  <si>
    <t>In background and intro</t>
  </si>
  <si>
    <t>L Tatiana, L Lisienkova, E Baranova…</t>
  </si>
  <si>
    <t>Development of methodology for evaluation of innovative IT-projects</t>
  </si>
  <si>
    <t>E3S Web of …</t>
  </si>
  <si>
    <t>e3s-conferences.org</t>
  </si>
  <si>
    <t>https://www.e3s-conferences.org/articles/e3sconf/abs/2019/36/e3sconf_spbwosce2019_02092/e3sconf_spbwosce2019_02092.html</t>
  </si>
  <si>
    <t>Innovative business development based on a digital transformation is the urgent task for companies. It is able to ensure the implementation of innovation strategy and digital transformation of business. Due to the high development speed and the IT-market updating …</t>
  </si>
  <si>
    <t>A Sixel Rodrigues, C Özturk</t>
  </si>
  <si>
    <t>Business Model Innovation in Start-ups: A qualitative case study of Business Model Innovation in the context of Technology Start-ups in Sweden</t>
  </si>
  <si>
    <t>http://www.diva-portal.org/smash/record.jsf?pid=diva2:1319849</t>
  </si>
  <si>
    <t>Background: In today's digitalized and globalized business environment, entrepreneurs are constantly challenged to carefully plan its start-ups products, services or business model. Any failure in one of those components may result in a less competitive company, which …</t>
  </si>
  <si>
    <t>KR Srinivas, W Hoffman, L Furcht, KK Singh…</t>
  </si>
  <si>
    <t>BIOTECHNOLOGY AND DEVELOPMENT</t>
  </si>
  <si>
    <t>ris.org.in</t>
  </si>
  <si>
    <t>http://ris.org.in/newasiaforum/sites/default/files/Publication%20File/ABDR%20March%202016.pdf</t>
  </si>
  <si>
    <t>Asian Biotechnology Development Review and Vol. 18 No. 1 March 2016 ISSN: 0972-7566 Editorial Introduction................................................................................................. 1 K. Ravi Srinivas Ecosystems, Food Crops, and Bioscience: A Symbiosis for the Anthropocene........ 5 William Hoffman …</t>
  </si>
  <si>
    <t>E Simpson, D Bradley…</t>
  </si>
  <si>
    <t>Innovation and failure in mechatronics design education</t>
  </si>
  <si>
    <t>… : 16th Mechatronics Forum …</t>
  </si>
  <si>
    <t>rke.abertay.ac.uk</t>
  </si>
  <si>
    <t>https://rke.abertay.ac.uk/en/publications/innovation-and-failure-in-mechatronics-design-education</t>
  </si>
  <si>
    <t>Innovative engineering design always has associated with it the risk of failure, and it is the role of the design engineer to mitigate the possibilities of failure in the final system. Education should however provide a safe space for students to both innovate and to learn …</t>
  </si>
  <si>
    <t>cites that there are over 40 definitions</t>
  </si>
  <si>
    <t>Mechatronics</t>
  </si>
  <si>
    <t>S Ontajan, W Intarawong</t>
  </si>
  <si>
    <t>THE IMPACT OF INNOVATION ON BRAND LOYALTY THROUGH CUSTOMER SATISFACTION OF HOTEL BUSINESS IN NAKHON PHANOM PROVINCE.</t>
  </si>
  <si>
    <t>… IN SWITZERLAND 2019</t>
  </si>
  <si>
    <t>http://icbtsproceeding.ssru.ac.th/index.php/ICBTSSWITZERLAND/article/view/364</t>
  </si>
  <si>
    <t>The objectives of this research were to; 1) to study the innovation, the customer satisfaction, and brand loyalty of hotel business in Nakhon Phanom province 2) to compare the different of customer opinion toward types of innovation, customer satisfaction, and brand loyalty …</t>
  </si>
  <si>
    <t>PUse Model and method</t>
  </si>
  <si>
    <t>Hotels</t>
  </si>
  <si>
    <t>VI Grekul, EA Isaev, NL Korovkina</t>
  </si>
  <si>
    <t>Developing an approach to ranking innovative IT projects</t>
  </si>
  <si>
    <t>Бизнес-информатика</t>
  </si>
  <si>
    <t>https://cyberleninka.ru/article/n/18232218</t>
  </si>
  <si>
    <t>Digital transformation is a highly topical task for many companies. Implementation and use of breakthrough technologies are an essential part of this process. Nowadays the terms “innovation” and “information technologies (IT)” are treated as equals insofar as IT is exactly …</t>
  </si>
  <si>
    <t>PUse definition</t>
  </si>
  <si>
    <t>DT Truong</t>
  </si>
  <si>
    <t>Some Theoretical Issues About STI and STI Research in the Trend of International S&amp;T Integration</t>
  </si>
  <si>
    <t>Perspectives on Vietnam's Science, Technology, and …</t>
  </si>
  <si>
    <t>https://link.springer.com/chapter/10.1007/978-981-15-0571-3_1</t>
  </si>
  <si>
    <t>This chapter provides an overall picture of the science, technology and innovation (STI) which has been studied by international and domestic experts/organizations. The research and analysis of the science, technology and innovation (STI) system have always been the …</t>
  </si>
  <si>
    <t>SK Sa'adon, AM Amir, R Amiruddin</t>
  </si>
  <si>
    <t>Management Control System and Innovation: Implication for Malaysian Manufacturing Innovation Performance</t>
  </si>
  <si>
    <t>Asian Journal of Accounting …</t>
  </si>
  <si>
    <t>ejournal.ukm.my</t>
  </si>
  <si>
    <t>http://ejournal.ukm.my/ajac/article/view/35884</t>
  </si>
  <si>
    <t>The study extends prior management control system knowledge by observing the significance of the information generated in facilitating innovation efforts which, in turn, improves the innovation performance of firms. The paper explores the role of company …</t>
  </si>
  <si>
    <t>To motivate the importance of innocation and creativity</t>
  </si>
  <si>
    <t>S Park</t>
  </si>
  <si>
    <t>Identification of Overall Innovation Behavior by Using a Decision Tree: The Case of a Korean Manufacturer</t>
  </si>
  <si>
    <t>https://www.mdpi.com/2071-1050/11/22/6207</t>
  </si>
  <si>
    <t>Based on the two recent consecutive Korean Innovation Surveys in 2014 and 2016, this research empirically identifies the influencing factors and overall behavior of innovation success and failure in the manufacturing industry by using decision-making tree analysis …</t>
  </si>
  <si>
    <t>listed among references for commercialization</t>
  </si>
  <si>
    <t>N Lovrić, M Lovrić, R Mavsar</t>
  </si>
  <si>
    <t>Factors behind development of innovations in European forest-based bioeconomy</t>
  </si>
  <si>
    <t>Forest Policy and Economics</t>
  </si>
  <si>
    <t>https://www.sciencedirect.com/science/article/pii/S1389934118305239</t>
  </si>
  <si>
    <t>https://scholar.google.com/scholar?cites=10912162616107875936&amp;as_sdt=2005&amp;sciodt=0,5&amp;hl=en</t>
  </si>
  <si>
    <t>Organizational-level innovations are one of the key pathways for reaching the Knowledge-Based Bio-Economy; and analysis of factors behind their development is missing within forest-based bioeconomy. In this study we develop an analytical definition of forest-based …</t>
  </si>
  <si>
    <t>PUse - metrics</t>
  </si>
  <si>
    <t>Forestry</t>
  </si>
  <si>
    <t>An Empirical Investigation of Transferring Research to Software Technology Innovation</t>
  </si>
  <si>
    <t>pure.itu.dk</t>
  </si>
  <si>
    <t>https://pure.itu.dk/ws/files/83558970/ESEM_2018_Pre_print_copy.pdf</t>
  </si>
  <si>
    <t>T Mitkus, V Nedzinskaitė-Mitkė</t>
  </si>
  <si>
    <t>Innovation Policy and Development of Creative Industries: Case Study of Lithuanian Animation Industry</t>
  </si>
  <si>
    <t>International Journal of Industrial …</t>
  </si>
  <si>
    <t>https://www.researchgate.net/profile/Tomas_Mitkus/publication/320016217_Innovation_Policy_and_Development_of_Creative_Industries_Case_Study_of_Lithuanian_Animation_Industry/links/59c8dec0a6fdccc71929c606/Innovation-Policy-and-Development-of-Creative-Industries-Case-Study-of-Lithuanian-Animation-Industry.pdf</t>
  </si>
  <si>
    <t>The objective of this study is to identify and explore how adequate is modern innovation support mechanism to developed creative industries. We argue that current development and support strategy for creative industries, although acknowledge high correlation between …</t>
  </si>
  <si>
    <t>Animation industry</t>
  </si>
  <si>
    <t>H Munir</t>
  </si>
  <si>
    <t>An Empirically Based Theory for Open Software Engineering Tools</t>
  </si>
  <si>
    <t>lucris.lub.lu.se</t>
  </si>
  <si>
    <t>https://lucris.lub.lu.se/ws/files/49561601/thesis.pdf</t>
  </si>
  <si>
    <t>Many companies and developers from OSS communities create open tools collaboratively in which software developers improve upon the code and share the changes within the community. Open tools (eg, Jenkins, Gerrit, and Git) offer features or performance benefits …</t>
  </si>
  <si>
    <t>PhD Thesis</t>
  </si>
  <si>
    <t>D Suresh, M Kavitha, K Sudhakar, A Thirupathi…</t>
  </si>
  <si>
    <t>SPWI JOURNAL FOR SOCIAL WELFARE</t>
  </si>
  <si>
    <t>spwingo.org</t>
  </si>
  <si>
    <t>http://www.spwingo.org/digital_assets/1145/3.-Dr.-Kundur-Sudhakar,-Fort-and-Defence-Mechanism-in-Kakatiya-Dynasty.pdf</t>
  </si>
  <si>
    <t>The history of the Kakatiyas has been attracting the attention of more and more researchers. As a result of it, Kakatiya history has been subjected to scrutiny and a good number of research works are being produced. Some foreign scholars like Phillip Wagoner, George …</t>
  </si>
  <si>
    <t>SA Khan, H Sawicka</t>
  </si>
  <si>
    <t>Redesigning supply chain network of a lubricant company: an innovative approach</t>
  </si>
  <si>
    <t>LogForum</t>
  </si>
  <si>
    <t>https://yadda.icm.edu.pl/baztech/element/bwmeta1.element.baztech-fa42bdc5-9a11-4101-b9da-831d6cda8940</t>
  </si>
  <si>
    <t>EN Background: The purpose of this paper is to redesign the supply chain network of a lubricant company by implementing an innovative solution concentrated on the delivery of products and minimizing total loading, unloading and transportation costs. Methods: In this …</t>
  </si>
  <si>
    <t>Logistics</t>
  </si>
  <si>
    <t>AKMW Hossain, LN Raha, T Faiyaz, M Hasan…</t>
  </si>
  <si>
    <t>Sustainable Management Strategy for Software Firms to Reduce Employee Turnover Due to Freelancing</t>
  </si>
  <si>
    <t>First International …</t>
  </si>
  <si>
    <t>https://link.springer.com/chapter/10.1007/978-981-15-0029-9_16</t>
  </si>
  <si>
    <t>Employees tending to choose freelance rather than being employed at any software firm has become a major problem. Due to fewer professionals employed, software firms are facing some limitations that are interrupting their sustainability. Freelancers are encouraged to …</t>
  </si>
  <si>
    <t>Reference is not actually used in the paper</t>
  </si>
  <si>
    <t>RF Semler, AC Piovesan…</t>
  </si>
  <si>
    <t>INNOVATION MEASUREMENT IN CLUSTERS OF INFORMATION TECHNOLOGY COMPANIES: MULTI-CASE STUDY IN A BRAZILIAN IT LPA (LOCAL …</t>
  </si>
  <si>
    <t>… on Engineering and …</t>
  </si>
  <si>
    <t>dpi-proceedings.com</t>
  </si>
  <si>
    <t>http://www.dpi-proceedings.com/index.php/dtetr/article/view/17682</t>
  </si>
  <si>
    <t>Abstract tool for constructing knowledge about these companies and gaining useful information for comparison purposes, since few studies are focused on innovation in Brazilian IT companies, especially microenterprises. A case study methodology was used in …</t>
  </si>
  <si>
    <t>PUse Model  and questionaire</t>
  </si>
  <si>
    <t>A Panasiuk, P Ostańska</t>
  </si>
  <si>
    <t>Public-Private Partnership as an Instrument for Stimulating Public Sector Innovation, as Exemplified by Projects Implemented in the Health Sector in Poland</t>
  </si>
  <si>
    <t>International Journal of European …</t>
  </si>
  <si>
    <t>article.sciencepg.org</t>
  </si>
  <si>
    <t>http://article.sciencepg.org/pdf/10.11648.j.ijes.20190301.12.pdf</t>
  </si>
  <si>
    <t>The subject of the article is an analysis of public-private partnership as an instrument affecting the development of innovation in the public sector. The analysis was based on two PPP projects implemented in the health care sector in Poland and it was preceded by a …</t>
  </si>
  <si>
    <t>Innovation is imp</t>
  </si>
  <si>
    <t>Health Sector</t>
  </si>
  <si>
    <t>A Manresa, A Bikfalvi, A Simon</t>
  </si>
  <si>
    <t>The impact of training and development practices on innovation and financial performance</t>
  </si>
  <si>
    <t>Industrial and Commercial Training</t>
  </si>
  <si>
    <t>https://www.emerald.com/insight/content/doi/10.1108/ICT-04-2019-0035/full/html</t>
  </si>
  <si>
    <t>Purpose Over recent years, firms have been implementing novel human resource practices. The purpose of this paper is to analyse four specific training practices to determine if and up to what extent the adoption of such practices affects innovation and financial performance …</t>
  </si>
  <si>
    <t>PMot</t>
  </si>
  <si>
    <t>K KALLEMETS, T TÄNAV</t>
  </si>
  <si>
    <t>EFFECT OF INNOVATION IN UNCONVENTIONAL OIL INDUSTRY: CASE OF ESTONIA AND CANADA; pp. 279–294</t>
  </si>
  <si>
    <t>kirj.ee</t>
  </si>
  <si>
    <t>http://kirj.ee/29068/?tpl=1061&amp;c_tpl=1064</t>
  </si>
  <si>
    <t>The objective of this paper is to compare the economic effects of innovation in an unconventional oil industry, based on Estonian and Canadian experiences with oil shale and oil sands, respectively. Both unconventional oil resources face similar challenges and …</t>
  </si>
  <si>
    <t>Oil industry</t>
  </si>
  <si>
    <t>M Mar</t>
  </si>
  <si>
    <t>Macro and micro impacts evaluation of public innovation policies: evidence from European regions and French firms</t>
  </si>
  <si>
    <t>tel.archives-ouvertes.fr</t>
  </si>
  <si>
    <t>https://tel.archives-ouvertes.fr/tel-02004549/</t>
  </si>
  <si>
    <t>This thesis aims at measuring the effects of innovation policies. It first focuses on the effects of the European Union (EU) policy titled Framework Programmes for Research and Development (FPs) on the regional innovation of the EU 27 countries. Thereafter, it brings a …</t>
  </si>
  <si>
    <t>H Edison</t>
  </si>
  <si>
    <t>Lean internal startups: empowering software product innovation in large companies</t>
  </si>
  <si>
    <t>bia.unibz.it</t>
  </si>
  <si>
    <t>https://bia.unibz.it/handle/10863/3081</t>
  </si>
  <si>
    <t>Context: Developing product innovation is a risky activity, but when successful, it enables established and large companies to create new market and entry barriers, to challenge market leaders, to accrue high products and to leapfrog the competition. To compete in this …</t>
  </si>
  <si>
    <t>Exploring Open Source Software as an Enabler for Open Innovation in Software-intensive Organizations</t>
  </si>
  <si>
    <t>http://cs.lth.se/fileadmin/cs/Hussan_Munir/thesis.pdf</t>
  </si>
  <si>
    <t>ABSTRACT Background: Open Innovation (OI) has attracted scholarly interest from a wide range of disciplines since its introduction by Henry Chesbrough in 2003. However, OI remains unexplored for software-intensive organizations and its potential impact on the …</t>
  </si>
  <si>
    <t>Licentiate Thesis</t>
  </si>
  <si>
    <t>R Karout</t>
  </si>
  <si>
    <t>A DMAIC Framework for Improving Software Quality in Organizations: Case Study at RK Company</t>
  </si>
  <si>
    <t>spectrum.library.concordia.ca</t>
  </si>
  <si>
    <t>https://spectrum.library.concordia.ca/979729/</t>
  </si>
  <si>
    <t>Managing quality is a vital aspect in software development world, especially in the current business competition for fast delivery of feature rich products with high quality. For an organization to meet its intended level of excellence in order to ensure its success, a culture …</t>
  </si>
  <si>
    <t>MJ Bajasut, H Hadi, W Arafah</t>
  </si>
  <si>
    <t>INTERNATIONAL JOURNAL OF CREATIVE RESEARCH AND STUDIES</t>
  </si>
  <si>
    <t>ijcrs.org</t>
  </si>
  <si>
    <t>http://ijcrs.org/issue_image/IJCRS-3.02.06.pdf</t>
  </si>
  <si>
    <t>This research aims to study about the effect of Entrepreneurial Strategic Orientation and Organizational Culture on Innovation, and their implication on Micro Small Medium Entreprises' performances. The research is a conclusive study conducted through collecting …</t>
  </si>
  <si>
    <t>A Alexandersdóttir</t>
  </si>
  <si>
    <t>Managing the front end of innovation. The positive impact of the organizational attributes to the front end of innovation performance</t>
  </si>
  <si>
    <t>https://pdfs.semanticscholar.org/ffe0/e4a213ffc7de64b4c529088b2bfffeac927a.pdf</t>
  </si>
  <si>
    <t>Managing the front and of innovation (FEI) activities have become a critical issue in the new product development process. Previous researchers have found out, that effectively managed FEI process could have a positive effect both on FEI and new product …</t>
  </si>
  <si>
    <t>AY Panadero</t>
  </si>
  <si>
    <t>Dr. Juan Garbajosa 2014</t>
  </si>
  <si>
    <t>oa.upm.es</t>
  </si>
  <si>
    <t>http://oa.upm.es/id/eprint/32849/contents</t>
  </si>
  <si>
    <t>Abstract Innovation in Software intensive Systems is becoming relevant for several reasons: software is present embedded in many sectors like automotive, robotics, mobile phones or heath care. Firms need to have knowledge about factors affecting the innovation to increase …</t>
  </si>
  <si>
    <t>A Method for Designing Digital Innovation Contest Measurement Models</t>
  </si>
  <si>
    <t>Pre-ICIS Workshop …</t>
  </si>
  <si>
    <t>http://www.diva-portal.org/smash/record.jsf?pid=diva2:1055439</t>
  </si>
  <si>
    <t>As contests become more popular means for organizing digital innovation, the need for measuring contest performance increases. The Digital Innovation Contest Measurement-model (DICM-model), which is the basis for this study was designed based on a single case …</t>
  </si>
  <si>
    <t>JS Molléri, N bin Ali, K Petersen, NM Minhas…</t>
  </si>
  <si>
    <t>Teaching students critical appraisal of scientific literature using checklists</t>
  </si>
  <si>
    <t>Proceedings of the 3rd …</t>
  </si>
  <si>
    <t>https://dl.acm.org/doi/abs/10.1145/3209087.3209099</t>
  </si>
  <si>
    <t>Background: Teaching students to critically appraise scientific literature is an important goal for a postgraduate research methods course. Objective: To investigate the application of checklists for assessing the scientific rigor of empirical studies support students in reviewing …</t>
  </si>
  <si>
    <t>Lists as examples of MSc theses published as journal papers</t>
  </si>
  <si>
    <t>P Walder, F Sinabell, F Unterlass, A Niedermayr…</t>
  </si>
  <si>
    <t>Exploring the Relationship between Farmers' Innovativeness and Their Values and Aims</t>
  </si>
  <si>
    <t>https://www.mdpi.com/2071-1050/11/20/5571</t>
  </si>
  <si>
    <t>To meet global demands towards food security, safety as well as sustainable agriculture and food systems innovative approaches are inevitable. Despite the growing body of literature in both innovation research and in values and aims, what has been explored to a lesser extent …</t>
  </si>
  <si>
    <t>Mentions what we have done</t>
  </si>
  <si>
    <t>Farming</t>
  </si>
  <si>
    <t>TA Arshi</t>
  </si>
  <si>
    <t>Entrepreneurial orientation and its impact on innovation intensity in the Omani corporate sector</t>
  </si>
  <si>
    <t>uobrep.openrepository.com</t>
  </si>
  <si>
    <t>http://uobrep.openrepository.com/uobrep/handle/10547/622108</t>
  </si>
  <si>
    <t>Entrepreneurial Orientation (EO) is a widely researched construct of corporate entrepreneurship. Despite long-standing research on EO, past studies on this construct have been unable to resolve issues related to its measurement. Innovation Intensity (II) is also a …</t>
  </si>
  <si>
    <t>N Berg, T Regula</t>
  </si>
  <si>
    <t>Challenges in the Current Innovation Audit Practice: KTH Master Thesis Report</t>
  </si>
  <si>
    <t>http://www.diva-portal.org/smash/record.jsf?pid=diva2:1371938</t>
  </si>
  <si>
    <t>Innovation is essential for the growth and survival of an organisation. Although innovation is viewed as important, managers generally have a vague sense of their company's innovativeness and which tools that are available to evaluate their capability to innovate …</t>
  </si>
  <si>
    <t>ASH Yousif</t>
  </si>
  <si>
    <t>The Impacts of some Types of Government Expenditure on National Innovation Output</t>
  </si>
  <si>
    <t>https://pdfs.semanticscholar.org/f539/18440fe2a5ffa11e66b5c490c820bd0691ae.pdf</t>
  </si>
  <si>
    <t>Innovation is one of the key elements for national economic growth, creation of new jobs and prosperity. Activating national innovation process and maintain a sustainable national economic growth, needs inputs improvement of input to achieve those objectives. The …</t>
  </si>
  <si>
    <t>Jianglin Huang</t>
  </si>
  <si>
    <t>The Analysis of Project Factors for Software Development Effort and Quality: The Impact and Estimation 對軟件開發工作量和質量中項目因子的分析: 其影響和 …</t>
  </si>
  <si>
    <t>https://www.researchgate.net/profile/Jianglin_Huang2/publication/310047594_The_Analysis_of_Project_Factors_for_Software_Development_Effort_and_Quality_The_Impact_and_Estimation/links/582859ae08ae5c0137f0ae8d/The-Analysis-of-Project-Factors-for-Software-Development-Effort-and-Quality-The-Impact-and-Estimation.pdf</t>
  </si>
  <si>
    <t>There are two critical elements to software development, ie quality and effort. Quality is not the final goal for software development. A more important idea behind quality is the ability to fix the problem, maintain and upgrade the software rapidly. Generally, practitioners refer a …</t>
  </si>
  <si>
    <t>K Kallemets, T Tänav</t>
  </si>
  <si>
    <t>Effect of innovation in unconventional oil industry: Case of Estonia and Canada</t>
  </si>
  <si>
    <t>Oil Shale</t>
  </si>
  <si>
    <t>http://search.proquest.com/openview/67f0f4a78924b32915c292754cdb5e16/1?pq-origsite=gscholar&amp;cbl=106017</t>
  </si>
  <si>
    <t>The objective of this paper is to compare the economic effects of innovation in an unconventional oil industry, based on Estonian and Canadian experiences with oil shale and oil sands, respectively. Both unconventional oil resources _ face similar challenges and …</t>
  </si>
  <si>
    <t>PUse - uses our definition</t>
  </si>
  <si>
    <t>Y Li, S Ba, S Ge</t>
  </si>
  <si>
    <t>Study on the Research Universities Development Strategy for Enhancing the Core Competitiveness</t>
  </si>
  <si>
    <t>joebm.com</t>
  </si>
  <si>
    <t>http://www.joebm.com/vol5/526-JB68.pdf</t>
  </si>
  <si>
    <t>The essence of university development strategy is to establish competitive advantage. Starting from the definition of core competence, this paper reveals the connotation and constitutional elements of the core competence in Research University, and dissects its …</t>
  </si>
  <si>
    <t>Education sector</t>
  </si>
  <si>
    <t>MI Ullah</t>
  </si>
  <si>
    <t>Individual, organizational, technological and industry factors effects on innovation capability of dairy SMEs in Pakistan: knowledge sharing as mediated</t>
  </si>
  <si>
    <t>http://etd.uum.edu.my/7219/</t>
  </si>
  <si>
    <t>Existing literature reveals a gap in the empirical knowledge on innovation capability in the dairy sector of Punjab, Pakistan. Innovation capability is a key player in the growth and success of a business. Therefore, the major objective of this study was to examine the …</t>
  </si>
  <si>
    <t>JG Chambers</t>
  </si>
  <si>
    <t>The obsolescence of patent proxies as country and firm innovation measures</t>
  </si>
  <si>
    <t>academicarchive.snhu.edu</t>
  </si>
  <si>
    <t>https://academicarchive.snhu.edu/handle/10474/3136</t>
  </si>
  <si>
    <t>Strategic practitioners and business scholars continuously analyze and study competitive advantage through innovation, seeking measurements that provide evidence of cause and effect. As a policy matter and academic matter, the impact of intellectual property rights on …</t>
  </si>
  <si>
    <t>Business</t>
  </si>
  <si>
    <t>M Stankevičius</t>
  </si>
  <si>
    <t>LITHUANIAN SOFTWARE DEVELOPMENT SECTOR</t>
  </si>
  <si>
    <t>https://www.researchgate.net/profile/Mikas_Stankevicius/publication/327022641_LITHUANIAN_SOFTWARE_DEVELOPMENT_SECTOR_Upgrading_through_increases_in_innovation_and_scalability/links/5b731bf392851ca6505da8d7/LITHUANIAN-SOFTWARE-DEVELOPMENT-SECTOR-Upgrading-through-increases-in-innovation-and-scalability.pdf</t>
  </si>
  <si>
    <t>This research examines the current position and development of Lithuanian software industry. It includes both software product developers and service providers, with digital user-facing media falling under this category. The project takes a point of departure in an …</t>
  </si>
  <si>
    <t>Guiding Development of Contribution and Community Strategies in Open Source Software Requirements Engineering</t>
  </si>
  <si>
    <t>portal.research.lu.se</t>
  </si>
  <si>
    <t>http://portal.research.lu.se/ws/files/65145396/Dissertation_Paper5Excluded.pdf</t>
  </si>
  <si>
    <t>Background: For software-intensive organizations, Open Source Software (OSS) may provide a pivotal building block in business models and strategies, product and service offerings, as well as in tool and infrastructure setups. The Requirements Engineering (RE) …</t>
  </si>
  <si>
    <t>K Udonsup, W Intrawong</t>
  </si>
  <si>
    <t>THE IMPACT OF ENTREPRENEURSHIP AND INNOVATION ON BUSINESS PERFORMANCE OF BUFFET RESTAURANT BUSINESS.</t>
  </si>
  <si>
    <t>http://icbtsproceeding.ssru.ac.th/index.php/ICBTSSWITZERLAND/article/view/353</t>
  </si>
  <si>
    <t>The objectives of this research were; firstly, to study the level of business owner's entrepreneurship, innovation, and business performance of buffet business in the northeastern of Thailand, secondly, to examine the differences in terms of entrepreneurship …</t>
  </si>
  <si>
    <t>to mitivate that Innovation is important</t>
  </si>
  <si>
    <t>Restaurants</t>
  </si>
  <si>
    <t>H Zidan, NA Otálvaro Herrera</t>
  </si>
  <si>
    <t>How does leadership develop contextual ambidexterity in project–basedorganizations?</t>
  </si>
  <si>
    <t>http://www.diva-portal.org/smash/record.jsf?pid=diva2:1360065</t>
  </si>
  <si>
    <t>Purpose: The purpose of this thesis is to develop an understanding on how leaders, throughambidextrous leadership styles, create a context that enables individuals to achieve contextualambidexterity. More specifically, this master's thesis aims to define a conceptual …</t>
  </si>
  <si>
    <t>O Wolski</t>
  </si>
  <si>
    <t>Problem (nie) innowacyjności w projektach odnowy wsi</t>
  </si>
  <si>
    <t>Acta Universitatis Lodziensis. Folia Geographica Socio …</t>
  </si>
  <si>
    <t>https://www.ceeol.com/search/article-detail?id=710736</t>
  </si>
  <si>
    <t>https://scholar.google.com/scholar?cites=7342371388152533913&amp;as_sdt=2005&amp;sciodt=0,5&amp;hl=en</t>
  </si>
  <si>
    <t>Village renewal, originally, is an innovative concept of rural areas development, which is manifested by, among others, a bottom-up approach, an empowerment of rural communities or an appreciation of the rural itself. Nevertheless, village renewal projects in Poland do not …</t>
  </si>
  <si>
    <t>H Yin, D Pfahl</t>
  </si>
  <si>
    <t>Open innovation in software requirements engineering: A mapping study</t>
  </si>
  <si>
    <t>2017 8th IEEE International Conference on …</t>
  </si>
  <si>
    <t>https://ieeexplore.ieee.org/abstract/document/8342852/</t>
  </si>
  <si>
    <t>https://scholar.google.com/scholar?cites=1140561060976665295&amp;as_sdt=2005&amp;sciodt=0,5&amp;hl=en</t>
  </si>
  <si>
    <t>Background: Since 2003, when the concept of open innovation (OI) was introduced, OI has been applied in many industrial fields. Previous research indicates that the use of OI in computer science is less diverse than in other fields. Especially, the role of OI in software …</t>
  </si>
  <si>
    <t>writes that we didn't have a focus on OI or a subarea of SE</t>
  </si>
  <si>
    <t>P Mbassegue, FL Nogning, M Gardoni</t>
  </si>
  <si>
    <t>A conceptual model to assess KM and innovation projects: a need for an unified framework</t>
  </si>
  <si>
    <t>IFIP International Conference on …</t>
  </si>
  <si>
    <t>https://link.springer.com/chapter/10.1007/978-3-319-33111-9_41</t>
  </si>
  <si>
    <t>https://scholar.google.com/scholar?cites=4588728820781714559&amp;as_sdt=2005&amp;sciodt=0,5&amp;hl=en</t>
  </si>
  <si>
    <t>Firm performance required numerous projects like total quality, reengineering of innovation and knowledge processes, rationalization projects. Their respective results and impacts are assessed through performance models or frameworks which are rarely combined although …</t>
  </si>
  <si>
    <t>Lists us among the work on innovation</t>
  </si>
  <si>
    <t>T Juhola, S Hyrynsalmi, T Mäkilä…</t>
  </si>
  <si>
    <t>The Theoretical Connections Between Agile Software Development and Innovative Climate</t>
  </si>
  <si>
    <t>… Conference on Information …</t>
  </si>
  <si>
    <t>https://link.springer.com/chapter/10.1007/978-3-319-24770-0_25</t>
  </si>
  <si>
    <t>https://scholar.google.com/scholar?cites=4053940215862418357&amp;as_sdt=2005&amp;sciodt=0,5&amp;hl=en</t>
  </si>
  <si>
    <t>Agile software development methods are claimed to fully expose the innovation capabilities of a software development team. In the current business world, where the new innovations are seen as keys for survival and growth of the firm, these development methods have been …</t>
  </si>
  <si>
    <t>FP Seth</t>
  </si>
  <si>
    <t>Empirical studies on software quality construction: Exploring human factors and organizational influences</t>
  </si>
  <si>
    <t>lutpub.lut.fi</t>
  </si>
  <si>
    <t>https://lutpub.lut.fi/bitstream/handle/10024/113094/Frank%20Seth_A4_alku.pdf?sequence=2</t>
  </si>
  <si>
    <t>https://scholar.google.com/scholar?cites=2483401440258403002&amp;as_sdt=2005&amp;sciodt=0,5&amp;hl=en</t>
  </si>
  <si>
    <t>Software quality has become an important research subject, not only in the Information and Communication Technology spheres, but also in other industries at large where software is applied. Software quality is not a happenstance; it is defined, planned and created into the …</t>
  </si>
  <si>
    <t>D Hurni, SN Grösser</t>
  </si>
  <si>
    <t>Innovation Management with an Emphasis on Co-creation</t>
  </si>
  <si>
    <t>Dynamics of Long-Life Assets</t>
  </si>
  <si>
    <t>oapen.org</t>
  </si>
  <si>
    <t>https://www.oapen.org/download?type=document&amp;docid=1001888#page=64</t>
  </si>
  <si>
    <t>https://scholar.google.com/scholar?cites=16574961328802642753&amp;as_sdt=2005&amp;sciodt=0,5&amp;hl=en</t>
  </si>
  <si>
    <t>Innovation management is a means of supporting an understanding of an organisation's operating environment and enables the organisation to create and manage innovations more systematically throughout a system's life-cycle. This chapter introduces innovation …</t>
  </si>
  <si>
    <t>OP Nyanchama, W Long</t>
  </si>
  <si>
    <t>Study on Effects of Innovation on Banking Performance: A Case of Kenya's Banking Sector</t>
  </si>
  <si>
    <t>… of the 14th International Conference on …</t>
  </si>
  <si>
    <t>https://www.researchgate.net/profile/Rodrigo_Leal9/publication/323485871_Design_Thinking_and_Product_Roadmapping_in_the_Fourth_Industrial_Revolution/links/5a9809fea6fdccecff0c0ca1/Design-Thinking-and-Product-Roadmapping-in-the-Fourth-Industrial-Revolution.pdf#page=338</t>
  </si>
  <si>
    <t>https://scholar.google.com/scholar?cites=4240784246247475874&amp;as_sdt=2005&amp;sciodt=0,5&amp;hl=en</t>
  </si>
  <si>
    <t>The financial industry has experienced major transformations due to emerging technologies, globalization, financial technologies (Fintech) and growth in science. Following competitive nature in the banking industry, the study tries to find out the extent to which commercial …</t>
  </si>
  <si>
    <t>Lists among work on innovation measurement</t>
  </si>
  <si>
    <t>Banking</t>
  </si>
  <si>
    <t>T Baar, A Deligianni, CJ Stettina</t>
  </si>
  <si>
    <t>Data-Driven Innovation for NGO's: How to define and mobilise the Data Revolution for Sustainable Development?</t>
  </si>
  <si>
    <t>https://www.researchgate.net/profile/Christoph_Stettina/publication/311002010_Data-Driven_Innovation_for_NGO's_How_to_define_and_mobilise_the_Data_Revolution_for_Sustainable_Development/links/583c1ce708ae3cb63655343c.pdf</t>
  </si>
  <si>
    <t>https://scholar.google.com/scholar?cites=11563928507414094542&amp;as_sdt=2005&amp;sciodt=0,5&amp;hl=en</t>
  </si>
  <si>
    <t>How can data be leveraged for sustainable development? This paper aims to help understanding the current state-ofart on data-driven innovation, and how Non-Governmental Organisations [NGOs] in the field of sustainable development can learn from it. Based on the …</t>
  </si>
  <si>
    <t>PUse - our definition</t>
  </si>
  <si>
    <t>OO Okanazu</t>
  </si>
  <si>
    <t>Innovative Strategies Required by Small and Medium Scale Enterprises for Effective Management Operations and National Development in Enugu State</t>
  </si>
  <si>
    <t>Nigerian Journal of Business Education (NIGJBED)</t>
  </si>
  <si>
    <t>nigjbed.com.ng</t>
  </si>
  <si>
    <t>http://www.nigjbed.com.ng/index.php/nigjbed/article/view/212</t>
  </si>
  <si>
    <t>https://scholar.google.com/scholar?cites=1210670258316779566&amp;as_sdt=2005&amp;sciodt=0,5&amp;hl=en</t>
  </si>
  <si>
    <t>The study was aimed at determining the innovative strategies required by small and medium scale enterprises for effective management operations and national development in Enugu State, Nigeria. Three research questions guided the study while three null hypotheses were …</t>
  </si>
  <si>
    <t>Lists that there are several definition and they are getting more broad</t>
  </si>
  <si>
    <t>The App Store Model for Enterprise Application Software</t>
  </si>
  <si>
    <t>opus4.kobv.de</t>
  </si>
  <si>
    <t>https://opus4.kobv.de/opus4-bamberg/files/54027/WenzelStefanDissWIAIopusk3se_A3a.pdf</t>
  </si>
  <si>
    <t>https://scholar.google.com/scholar?cites=3602583642034757869&amp;as_sdt=2005&amp;sciodt=0,5&amp;hl=en</t>
  </si>
  <si>
    <t>App stores have gained a wide popularity in the segment of mobile consumer software and have ultimately changed the way consumer software is built, packaged, sold and delivered, as well as how they are bought and consumed. The huge amount of 100 billion apps …</t>
  </si>
  <si>
    <t>G RIBEIRO, A CHEROBIM</t>
  </si>
  <si>
    <t>Configuração ambiental: a lacuna entre teoria e prática nos estudos de inovação</t>
  </si>
  <si>
    <t>Revista Espacios</t>
  </si>
  <si>
    <t>revistaespacios.com</t>
  </si>
  <si>
    <t>https://www.revistaespacios.com/a17v38n14/a17v38n14p32.pdf</t>
  </si>
  <si>
    <t>https://scholar.google.com/scholar?cites=10606937154470651991&amp;as_sdt=2005&amp;sciodt=0,5&amp;hl=en</t>
  </si>
  <si>
    <t>Este artigo objetiva explorar a configuração ambiental com vista a preencher a lacuna entre teoria e prática nos estudos sobre inovação, com destaque para as pesquisas de inovação realizadas no Brasil. Observase na literatura evidenciada preocupação com o ambiente na …</t>
  </si>
  <si>
    <t>S Baskaran, N Mahadi, SZA Rasid…</t>
  </si>
  <si>
    <t>Continuous creation of entrepreneurial orientation: a reward and reinforcement perspective</t>
  </si>
  <si>
    <t>Journal of Technology …</t>
  </si>
  <si>
    <t>penerbit.uthm.edu.my</t>
  </si>
  <si>
    <t>http://penerbit.uthm.edu.my/ojs/index.php/jtmb/article/view/1933</t>
  </si>
  <si>
    <t>https://scholar.google.com/scholar?cites=15722648660750908597&amp;as_sdt=2005&amp;sciodt=0,5&amp;hl=en</t>
  </si>
  <si>
    <t>Entrepreneurial orientation is important for organization's sustainability. However, there are continuous debates discussing about organizational factors that activate entrepreneurial orientation among employees. Using data for three cement manufacturing companies in the …</t>
  </si>
  <si>
    <t>We say that Schumpeter first discussed innovation</t>
  </si>
  <si>
    <t>IN Suardhika, NK Suryani</t>
  </si>
  <si>
    <t>Strategic Role of Entrepreneurial Marketing and Customer Relation Marketing To Improve Competitive Advantage in Small and Medium Enterprises in Bali …</t>
  </si>
  <si>
    <t>International Journal of Management and …</t>
  </si>
  <si>
    <t>http://www.academia.edu/download/57243226/2016_Strategic_Role_of_Entrepreneurial_IJMCI.pdf</t>
  </si>
  <si>
    <t>https://scholar.google.com/scholar?cites=11752346164003640823&amp;as_sdt=2005&amp;sciodt=0,5&amp;hl=en</t>
  </si>
  <si>
    <t>Small and Medium Enterprises (SME) serve a strategic role in national economic development. So, it is necessary to do any strategic efforts and breakthrough to promote product innovation to reach the competitive advantage. This study aims to test and describe …</t>
  </si>
  <si>
    <t>To establish the importance of innovation</t>
  </si>
  <si>
    <t>M Dziallas</t>
  </si>
  <si>
    <t>How to evaluate innovative ideas and concepts at the front-end?: A front-end perspective of the automotive innovation process</t>
  </si>
  <si>
    <t>Journal of Business Research</t>
  </si>
  <si>
    <t>https://www.sciencedirect.com/science/article/pii/S0148296318302339</t>
  </si>
  <si>
    <t>https://scholar.google.com/scholar?cites=7215668918122024341&amp;as_sdt=2005&amp;sciodt=0,5&amp;hl=en</t>
  </si>
  <si>
    <t>Despite growing research on front-end indicators, the understanding of the evaluation of innovative ideas in the early stages of the innovation process within a company remains limited. A reason for this might be a lack of data on front-end evaluation. This paper …</t>
  </si>
  <si>
    <t>automotive</t>
  </si>
  <si>
    <t>Regional innovation economy: aspects of economic development</t>
  </si>
  <si>
    <t>irbis-nbuv.gov.ua</t>
  </si>
  <si>
    <t>http://www.irbis-nbuv.gov.ua/cgi-bin/irbis_nbuv/cgiirbis_64.exe?C21COM=2&amp;I21DBN=UJRN&amp;P21DBN=UJRN&amp;IMAGE_FILE_DOWNLOAD=1&amp;Image_file_name=PDF/nvp_2017_3(1)__27.pdf</t>
  </si>
  <si>
    <t>https://scholar.google.com/scholar?cites=3806272755509025144&amp;as_sdt=2005&amp;sciodt=0,5&amp;hl=en</t>
  </si>
  <si>
    <t>lists our work</t>
  </si>
  <si>
    <t>Economics</t>
  </si>
  <si>
    <t>Journal of sorts</t>
  </si>
  <si>
    <t>C Liu, J Feng, F Cheng</t>
  </si>
  <si>
    <t>The Empirical Research on Independent Innovation Competencies of Enterprise R&amp;D Departments</t>
  </si>
  <si>
    <t>Asian Social Science</t>
  </si>
  <si>
    <t>https://pdfs.semanticscholar.org/c9ff/e18617a11f0533490deb2347f8ca996bbd4c.pdf</t>
  </si>
  <si>
    <t>https://scholar.google.com/scholar?cites=4283375001014431401&amp;as_sdt=2005&amp;sciodt=0,5&amp;hl=en</t>
  </si>
  <si>
    <t>The strength of the independent innovation competencies of enterprise R&amp;D departments (hereinafter referred to as ERDD) decides the market competitiveness of enterprises. It is of vital importance to evaluate the innovation competencies of ERDD. Given to the …</t>
  </si>
  <si>
    <t>L PC</t>
  </si>
  <si>
    <t>Research, Innovation and Development Strategic Planning for Intellectual Property Management</t>
  </si>
  <si>
    <t>Economic Alternatives</t>
  </si>
  <si>
    <t>expert.taylors.edu.my</t>
  </si>
  <si>
    <t>https://expert.taylors.edu.my/file/rems/publication/109444_4584_1.pdf</t>
  </si>
  <si>
    <t>https://scholar.google.com/scholar?cites=341534168345522241&amp;as_sdt=2005&amp;sciodt=0,5&amp;hl=en</t>
  </si>
  <si>
    <t>There has been a lot of emphasis on Research and Development, as well as innovation, in Higher Education Institutions (mostly at the universities level) that can lead to commercialization. However, the commercialization of the research and development by …</t>
  </si>
  <si>
    <t>A Model for Innovation Culture Management in Organizations (IVALUE 7)</t>
  </si>
  <si>
    <t>International Journal of Innovation</t>
  </si>
  <si>
    <t>https://www.redalyc.org/jatsRepo/4991/499151573007/499151573007.pdf</t>
  </si>
  <si>
    <t>https://scholar.google.com/scholar?cites=18231092207601336052&amp;as_sdt=2005&amp;sciodt=0,5&amp;hl=en</t>
  </si>
  <si>
    <t>Lists our definition</t>
  </si>
  <si>
    <t>E Agwu, HN Onwuegbuzie…</t>
  </si>
  <si>
    <t>Impact of Entrepreneurship Education on New Ventures Creation–A Case Study</t>
  </si>
  <si>
    <t>Advances in Social …</t>
  </si>
  <si>
    <t>papers.ssrn.com</t>
  </si>
  <si>
    <t>https://papers.ssrn.com/sol3/papers.cfm?abstract_id=3122506</t>
  </si>
  <si>
    <t>https://scholar.google.com/scholar?cites=3593145270502729611&amp;as_sdt=2005&amp;sciodt=0,5&amp;hl=en</t>
  </si>
  <si>
    <t>This study explored the impact of entrepreneurship education on new ventures creations. Entrepreneurship education is viewed as a potent tool for influencing students 'learning orientation and expression of new ventures creations. And this has assisted in the creation …</t>
  </si>
  <si>
    <t>CC Wang, GCS Lin</t>
  </si>
  <si>
    <t>Geography of knowledge sourcing, heterogeneity of knowledge carriers and innovation of clustering firms: Evidence from China's software enterprises</t>
  </si>
  <si>
    <t>Habitat International</t>
  </si>
  <si>
    <t>https://www.sciencedirect.com/science/article/pii/S0197397516308062</t>
  </si>
  <si>
    <t>https://scholar.google.com/scholar?cites=12407241755668224113&amp;as_sdt=2005&amp;sciodt=0,5&amp;hl=en</t>
  </si>
  <si>
    <t>The increasing complexity of innovation has triggered a plenty of studies on external knowledge sourcing and innovation performance of clustering firms. While existing economic geography literature places much emphasis on the geographical dimension of …</t>
  </si>
  <si>
    <t>PUse Metrics</t>
  </si>
  <si>
    <t>FP Seth, E Mustonen-Ollila, O Taipale</t>
  </si>
  <si>
    <t>The influence of management on software product quality: An empirical study in software developing companies</t>
  </si>
  <si>
    <t>European Conference on Software …</t>
  </si>
  <si>
    <t>https://link.springer.com/chapter/10.1007/978-3-662-43896-1_13</t>
  </si>
  <si>
    <t>https://scholar.google.com/scholar?cites=16794062519181959292&amp;as_sdt=2005&amp;sciodt=0,5&amp;hl=en</t>
  </si>
  <si>
    <t>This study employed grounded theory, and presents six findings describing managerial issues in the software developing companies: first, managers' technical skills, experience, and knowledge in software and domain influence the developers' productivity; second, top …</t>
  </si>
  <si>
    <t>P Goorha</t>
  </si>
  <si>
    <t>Innovation as clarifications: lessons from bat and ball sports</t>
  </si>
  <si>
    <t>https://www.tandfonline.com/doi/abs/10.1080/14479338.2016.1238288</t>
  </si>
  <si>
    <t>https://scholar.google.com/scholar?cites=17719800555134775839&amp;as_sdt=2005&amp;sciodt=0,5&amp;hl=en</t>
  </si>
  <si>
    <t>I suggest that the process of innovation can be understood broadly as comprising clarifications over values and rules. This yields four categories of innovations: progressive, ideational, practicable and prototypical. The basis for this characterization rests on the …</t>
  </si>
  <si>
    <t>PMoti</t>
  </si>
  <si>
    <t>T Murphy, K Cormican</t>
  </si>
  <si>
    <t>Towards holistic goal centered performance management in</t>
  </si>
  <si>
    <t>measurement</t>
  </si>
  <si>
    <t>aran.library.nuigalway.ie</t>
  </si>
  <si>
    <t>https://aran.library.nuigalway.ie/bitstream/handle/10379/6174/FINAL+MURPHY+CORMICAN+IJISPM.pdf?sequence=4</t>
  </si>
  <si>
    <t>https://scholar.google.com/scholar?cites=13251894552460203667&amp;as_sdt=2005&amp;sciodt=0,5&amp;hl=en</t>
  </si>
  <si>
    <t>There are strong motivating factors for more effective performance measurement practices in software development. Astute practices in this domain are lauded to improve efficiency and effectiveness. However previous studies have shown that measurement in software is …</t>
  </si>
  <si>
    <t>General citation for measurement challenge</t>
  </si>
  <si>
    <t>FP Seth, E Mustonen-Ollila, O Taipale…</t>
  </si>
  <si>
    <t>Software quality construction in 11 companies: an empirical study using the grounded theory</t>
  </si>
  <si>
    <t>Software Quality …</t>
  </si>
  <si>
    <t>https://link.springer.com/article/10.1007/s11219-014-9246-2</t>
  </si>
  <si>
    <t>https://scholar.google.com/scholar?cites=5570860135725481850&amp;as_sdt=2005&amp;sciodt=0,5&amp;hl=en</t>
  </si>
  <si>
    <t>This paper investigates software quality construction in 11 software companies using the Grounded Theory research method. Our analysis shows that software quality construction is influenced by the development context, which is affected by customer involvement; agility …</t>
  </si>
  <si>
    <t>Discusses our work in a bit detail</t>
  </si>
  <si>
    <t>E Calik, F Calisir, B Cetinguc</t>
  </si>
  <si>
    <t>A scale development for innovation capability measurement</t>
  </si>
  <si>
    <t>Journal of Advanced Management …</t>
  </si>
  <si>
    <t>joams.com</t>
  </si>
  <si>
    <t>http://www.joams.com/uploadfile/2017/0510/20170510044133926.pdf</t>
  </si>
  <si>
    <t>https://scholar.google.com/scholar?cites=17290106064942130870&amp;as_sdt=2005&amp;sciodt=0,5&amp;hl=en</t>
  </si>
  <si>
    <t>Innovation capability is one of the most important concepts for an organization to have competitive advantage. There has been not any consensus on defining and measuring innovation capability because of its nature. Thus, innovation capability and related concepts …</t>
  </si>
  <si>
    <t xml:space="preserve">PUse - definition and model </t>
  </si>
  <si>
    <t>G Painter, P Posey, D Austrom, R Tenkasi…</t>
  </si>
  <si>
    <t>Sociotechnical systems design: coordination of virtual teamwork in innovation</t>
  </si>
  <si>
    <t>Team Performance …</t>
  </si>
  <si>
    <t>https://www.emerald.com/insight/content/doi/10.1108/TPM-12-2015-0060/full/html</t>
  </si>
  <si>
    <t>https://scholar.google.com/scholar?cites=1215729434996137534&amp;as_sdt=2005&amp;sciodt=0,5&amp;hl=en</t>
  </si>
  <si>
    <t>Purpose This paper aims to report on a qualitative comparative case study of coordination in three ongoing research and development projects, each conducted by teams working virtually across multiple, geographically dispersed sites and involving varying degrees of …</t>
  </si>
  <si>
    <t>PUse - definition</t>
  </si>
  <si>
    <t>JV García Manjón, R Mompó, J Redoli</t>
  </si>
  <si>
    <t>Accelerating innovation in small and medium-sized enterprises in the ICT services sector</t>
  </si>
  <si>
    <t>SAGE Open</t>
  </si>
  <si>
    <t>journals.sagepub.com</t>
  </si>
  <si>
    <t>https://journals.sagepub.com/doi/abs/10.1177/2158244016670198</t>
  </si>
  <si>
    <t>https://scholar.google.com/scholar?cites=13903874136694498374&amp;as_sdt=2005&amp;sciodt=0,5&amp;hl=en</t>
  </si>
  <si>
    <t>This work is aimed at establishing key organizational strategies that push small and medium-sized enterprises (SMEs) in the information and communication technologies (ICT) services sector to be more innovative. Following an input and output approach, a theoretical model is …</t>
  </si>
  <si>
    <t>Lists our work in related work</t>
  </si>
  <si>
    <t>A Alleyne, T Lorde, Q Weekes</t>
  </si>
  <si>
    <t>A firm-level investigation of innovation in the Caribbean: A comparison of manufacturing and service firms</t>
  </si>
  <si>
    <t>Economies</t>
  </si>
  <si>
    <t>https://www.mdpi.com/223216</t>
  </si>
  <si>
    <t>https://scholar.google.com/scholar?cites=3727864869664913468&amp;as_sdt=2005&amp;sciodt=0,5&amp;hl=en</t>
  </si>
  <si>
    <t>A lack of growth remains a major concern for Caribbean countries. Private sector development has been identified as vital in addressing this problem. Innovation, a necessary condition for competitiveness, is a key channel through which the private sector …</t>
  </si>
  <si>
    <t>Lists our work among other frameworks</t>
  </si>
  <si>
    <t>D Niammuad, K Napompech…</t>
  </si>
  <si>
    <t>Entrepreneurial product innovation: A second-order factor analysis</t>
  </si>
  <si>
    <t>clutejournals.com</t>
  </si>
  <si>
    <t>https://clutejournals.com/index.php/JABR/article/view/8294</t>
  </si>
  <si>
    <t>https://scholar.google.com/scholar?cites=812722522398808696&amp;as_sdt=2005&amp;sciodt=0,5&amp;hl=en</t>
  </si>
  <si>
    <t>Product innovation is as a vital tool for nascent entrepreneurs seeking to achieve a competitive advantage. This study investigates the integrated and complex relationships that exist between innovation and entrepreneurship by using partial least squares structural …</t>
  </si>
  <si>
    <t>Business research</t>
  </si>
  <si>
    <t>The mediating effect of opportunity recognition on incubated—entrepreneurial innovation</t>
  </si>
  <si>
    <t>World Scientific</t>
  </si>
  <si>
    <t>https://www.worldscientific.com/doi/abs/10.1142/S1363919614400052</t>
  </si>
  <si>
    <t>https://scholar.google.com/scholar?cites=16409393078730185592&amp;as_sdt=2005&amp;sciodt=0,5&amp;hl=en</t>
  </si>
  <si>
    <t>Opportunity recognition plays a central role in the emergence of nascent ventures in entrepreneurship research. The main purpose of this study was to present the mediating effects of opportunity recognition on incubation resources and human capital. Moreover, the …</t>
  </si>
  <si>
    <t>VG Alfaro García, AM Gil-Lafuente…</t>
  </si>
  <si>
    <t>A fuzzy logic approach towards innovation measurement</t>
  </si>
  <si>
    <t>Global Journal of …</t>
  </si>
  <si>
    <t>https://papers.ssrn.com/sol3/papers.cfm?abstract_id=2664305</t>
  </si>
  <si>
    <t>https://scholar.google.com/scholar?cites=8098519918195609382&amp;as_sdt=2005&amp;sciodt=0,5&amp;hl=en</t>
  </si>
  <si>
    <t>Innovation is a convened critical factor for firm success in today's economic environment. As academics and practitioners acquire knowledge on innovation, tendencies, points of view and practices arise. Yet measurement approaches meant to help decision makers to …</t>
  </si>
  <si>
    <t>Evaluating Open Data Innovation: A Measurement Model for Digital Innovation Contests.</t>
  </si>
  <si>
    <t>PACIS</t>
  </si>
  <si>
    <t>aisel.aisnet.org</t>
  </si>
  <si>
    <t>https://aisel.aisnet.org/cgi/viewcontent.cgi?article=1052&amp;context=pacis2015</t>
  </si>
  <si>
    <t>https://scholar.google.com/scholar?cites=13007223643068507903&amp;as_sdt=2005&amp;sciodt=0,5&amp;hl=en</t>
  </si>
  <si>
    <t>Digital innovation contests emerge as important intermediaries in open data markets. However the understanding of how contests affect innovation value chains is low and there is a lack of innovation measurement frameworks to support the management of digital …</t>
  </si>
  <si>
    <t>CoCoR0</t>
  </si>
  <si>
    <t>General</t>
  </si>
  <si>
    <t>J Linåker, B Regnell, H Munir</t>
  </si>
  <si>
    <t>Requirements engineering in open innovation: a research agenda</t>
  </si>
  <si>
    <t>… of the 2015 International Conference on …</t>
  </si>
  <si>
    <t>https://dl.acm.org/doi/abs/10.1145/2785592.2795370</t>
  </si>
  <si>
    <t>https://scholar.google.com/scholar?cites=12374390817725631479&amp;as_sdt=2005&amp;sciodt=0,5&amp;hl=en</t>
  </si>
  <si>
    <t>ABSTRACT In recent years Open Innovation (OI) has gained much attention and made firms aware that they need to consider the open environment surrounding them. To facilitate this shift Requirements Engineering (RE) needs to be adapted in order to manage the increase …</t>
  </si>
  <si>
    <t>Lists us to motivate the importance of inovation aspects of a product</t>
  </si>
  <si>
    <t>T Stock, M Obenaus, A Slaymaker, G Seliger</t>
  </si>
  <si>
    <t>A model for the development of sustainable innovations for the early phase of the innovation process</t>
  </si>
  <si>
    <t>Procedia Manufacturing</t>
  </si>
  <si>
    <t>https://www.sciencedirect.com/science/article/pii/S2351978917300331</t>
  </si>
  <si>
    <t>https://scholar.google.com/scholar?cites=12325544506856518286&amp;as_sdt=2005&amp;sciodt=0,5&amp;hl=en</t>
  </si>
  <si>
    <t>Current industrial development is faced by the global challenge to meet the continuously growing demand for capital and consumer goods in emerging countries while simultaneously ensuring a sustainable industrial growth in the social, environmental and …</t>
  </si>
  <si>
    <t>we identified 41 definitions</t>
  </si>
  <si>
    <t>Y Gao, L Zang, A Roth, P Wang</t>
  </si>
  <si>
    <t>Does democracy cause innovation? An empirical test of the popper hypothesis</t>
  </si>
  <si>
    <t>https://www.sciencedirect.com/science/article/pii/S0048733317300975</t>
  </si>
  <si>
    <t>https://scholar.google.com/scholar?cites=13567414584679036873&amp;as_sdt=2005&amp;sciodt=0,5&amp;hl=en</t>
  </si>
  <si>
    <t>Democratic countries produce higher levels of innovation than autocratic ones, but does democratization itself lead to innovation growth either in the short or in the long run? The existing literature has extensively examined the relationship between democracy and …</t>
  </si>
  <si>
    <t xml:space="preserve">Lists us amnong other work </t>
  </si>
  <si>
    <t>Politics</t>
  </si>
  <si>
    <t>H Munir, J Linåker, K Wnuk, P Runeson…</t>
  </si>
  <si>
    <t>Open innovation using open source tools: A case study at Sony Mobile</t>
  </si>
  <si>
    <t>https://link.springer.com/article/10.1007/s10664-017-9511-7</t>
  </si>
  <si>
    <t>https://scholar.google.com/scholar?cites=2756643143597517015&amp;as_sdt=2005&amp;sciodt=0,5&amp;hl=en</t>
  </si>
  <si>
    <t>Despite growing interest of Open Innovation (OI) in Software Engineering (SE), little is known about what triggers software organizations to adopt it and how this affects SE practices. OI can be realized in numerous of ways, including Open Source Software (OSS) …</t>
  </si>
  <si>
    <t>NB Ali, K Petersen</t>
  </si>
  <si>
    <t>Evaluating strategies for study selection in systematic literature studies</t>
  </si>
  <si>
    <t>Proceedings of the 8th ACM/IEEE International …</t>
  </si>
  <si>
    <t>https://dl.acm.org/doi/abs/10.1145/2652524.2652557</t>
  </si>
  <si>
    <t>https://scholar.google.com/scholar?cites=1340764210961520831&amp;as_sdt=2005&amp;sciodt=0,5&amp;hl=en</t>
  </si>
  <si>
    <t>Context: The study selection process is critical to improve the reliability of secondary studies. Goal: To evaluate the selection strategies commonly employed in secondary studies in software engineering. Method: Building on these strategies, a study selection process was …</t>
  </si>
  <si>
    <t>Cites the study selection process in our paper</t>
  </si>
  <si>
    <t>S Hyrynsalmi, M Seppänen, A Suominen</t>
  </si>
  <si>
    <t>Sources of value in application ecosystems</t>
  </si>
  <si>
    <t>Journal of Systems and Software</t>
  </si>
  <si>
    <t>https://www.sciencedirect.com/science/article/pii/S0164121214001356</t>
  </si>
  <si>
    <t>https://scholar.google.com/scholar?cites=2598738528432229642&amp;as_sdt=2005&amp;sciodt=0,5&amp;hl=en</t>
  </si>
  <si>
    <t>Mobile application stores have revolutionised the dynamics of mobile ecosystems. Research on mobile application ecosystems has been significantly driven by data that is focused on the visualisation of an ecosystem's dynamics. This is a valuable step towards understanding …</t>
  </si>
  <si>
    <t>F Shahzad, GY Xiu, M Shahbaz</t>
  </si>
  <si>
    <t>Organizational culture and innovation performance in Pakistan's software industry</t>
  </si>
  <si>
    <t>Technology in Society</t>
  </si>
  <si>
    <t>https://www.sciencedirect.com/science/article/pii/S0160791X17300787</t>
  </si>
  <si>
    <t>https://scholar.google.com/scholar?cites=17032630541830816375&amp;as_sdt=2005&amp;sciodt=0,5&amp;hl=en</t>
  </si>
  <si>
    <t>Rapid transformation in technological innovation requires organizations to develop a culture that fosters innovation performance for sustainable development amidst global competition. The core aim of this empirical investigation is to explore the role of organizational culture …</t>
  </si>
  <si>
    <t>Wrong citations claims that we studied culture and innovation and used linear regression</t>
  </si>
  <si>
    <t>M Dziallas, K Blind</t>
  </si>
  <si>
    <t>Innovation indicators throughout the innovation process: An extensive literature analysis</t>
  </si>
  <si>
    <t>Technovation</t>
  </si>
  <si>
    <t>https://www.sciencedirect.com/science/article/pii/S0166497217301402</t>
  </si>
  <si>
    <t>https://scholar.google.com/scholar?cites=11909999807899054783&amp;as_sdt=2005&amp;sciodt=0,5&amp;hl=en</t>
  </si>
  <si>
    <t>How to evaluate innovations, especially in the beginning of new product development, is a question constantly posed by academics, managers, and policymakers. One reason for this is that improved front-end decisions greatly affect company performance. To find the …</t>
  </si>
  <si>
    <t xml:space="preserve">PUse </t>
  </si>
  <si>
    <t>M Unterkalmsteiner, P Abrahamsson…</t>
  </si>
  <si>
    <t>Software startups–a research agenda</t>
  </si>
  <si>
    <t>e-Informatica …</t>
  </si>
  <si>
    <t>http://yadda.icm.edu.pl/baztech/session.action?userAction=property&amp;parameterName=search%2FitemsPerPage&amp;parameterValue=50&amp;currentUrl=%2Fbaztech%2Felement%2Fbwmeta1.element.baztech-ad51cf97-c214-4a6c-a95d-706d6622c0cc&amp;currentApplicationPath=%2Felement%2Fbwmeta1.element.baztech-ad51cf97-c214-4a6c-a95d-706d6622c0cc&amp;selectResultsNumber=50</t>
  </si>
  <si>
    <t>https://scholar.google.com/scholar?cites=9326101714576990233&amp;as_sdt=2005&amp;sciodt=0,5&amp;hl=en</t>
  </si>
  <si>
    <t>EN Software startup companies develop innovative, software-intensive products within limited time frames and with few resources, searching for sustainable and scalable business models. Software startups are quite distinct from traditional mature software companies, but …</t>
  </si>
  <si>
    <t>H Munir, K Wnuk, P Runeson</t>
  </si>
  <si>
    <t>Open innovation in software engineering: a systematic mapping study</t>
  </si>
  <si>
    <t>Empirical Software Engineering</t>
  </si>
  <si>
    <t>https://link.springer.com/article/10.1007/s10664-015-9380-x</t>
  </si>
  <si>
    <t>https://scholar.google.com/scholar?cites=12296703167799463826&amp;as_sdt=2005&amp;sciodt=0,5&amp;hl=en</t>
  </si>
  <si>
    <t>Open innovation (OI) means that innovation is fostered by using both external and internal influences in the innovation process. In software engineering (SE), OI has existed for decades, while we currently see a faster and broader move towards OI in SE. We therefore …</t>
  </si>
  <si>
    <t>NGOs</t>
  </si>
  <si>
    <t>Transportation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</si>
</sst>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Arial"/>
    </font>
    <font>
      <b/>
      <sz val="12"/>
      <color theme="1"/>
      <name val="Calibri"/>
    </font>
    <font>
      <b/>
      <sz val="12"/>
      <name val="Arial"/>
    </font>
    <font>
      <sz val="12"/>
      <color theme="1"/>
      <name val="Calibri"/>
    </font>
    <font>
      <sz val="12"/>
      <color theme="1"/>
      <name val="Calibri"/>
    </font>
    <font>
      <sz val="12"/>
      <color rgb="FF000000"/>
      <name val="Calibri"/>
    </font>
    <font>
      <u/>
      <sz val="12"/>
      <color rgb="FF0000FF"/>
      <name val="Arial"/>
    </font>
    <font>
      <sz val="12"/>
      <color rgb="FF000000"/>
      <name val="Arial"/>
    </font>
    <font>
      <sz val="12"/>
      <name val="Calibri"/>
    </font>
    <font>
      <sz val="12"/>
      <color rgb="FF000000"/>
      <name val="-webkit-standard"/>
    </font>
  </fonts>
  <fills count="8">
    <fill>
      <patternFill patternType="none"/>
    </fill>
    <fill>
      <patternFill patternType="gray125"/>
    </fill>
    <fill>
      <patternFill patternType="solid">
        <fgColor rgb="FFCFE2F3"/>
        <bgColor rgb="FFCFE2F3"/>
      </patternFill>
    </fill>
    <fill>
      <patternFill patternType="solid">
        <fgColor rgb="FFD9D2E9"/>
        <bgColor rgb="FFD9D2E9"/>
      </patternFill>
    </fill>
    <fill>
      <patternFill patternType="solid">
        <fgColor rgb="FFD5A6BD"/>
        <bgColor rgb="FFD5A6BD"/>
      </patternFill>
    </fill>
    <fill>
      <patternFill patternType="solid">
        <fgColor rgb="FFFFF2CC"/>
        <bgColor rgb="FFFFF2CC"/>
      </patternFill>
    </fill>
    <fill>
      <patternFill patternType="solid">
        <fgColor rgb="FFDD7E6B"/>
        <bgColor rgb="FFDD7E6B"/>
      </patternFill>
    </fill>
    <fill>
      <patternFill patternType="solid">
        <fgColor rgb="FFFFFF00"/>
        <bgColor rgb="FFFFFF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8">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4" borderId="0" xfId="0" applyFont="1" applyFill="1" applyAlignment="1">
      <alignment wrapText="1"/>
    </xf>
    <xf numFmtId="0" fontId="1" fillId="5" borderId="0" xfId="0" applyFont="1" applyFill="1" applyAlignment="1">
      <alignment wrapText="1"/>
    </xf>
    <xf numFmtId="0" fontId="1" fillId="6" borderId="0" xfId="0" applyFont="1" applyFill="1" applyAlignment="1">
      <alignment wrapText="1"/>
    </xf>
    <xf numFmtId="0" fontId="3" fillId="0" borderId="0" xfId="0" applyFont="1"/>
    <xf numFmtId="22" fontId="4" fillId="0" borderId="0" xfId="0" applyNumberFormat="1" applyFont="1"/>
    <xf numFmtId="0" fontId="5" fillId="0" borderId="0" xfId="0" applyFont="1" applyAlignment="1">
      <alignment horizontal="left" vertical="top"/>
    </xf>
    <xf numFmtId="0" fontId="5" fillId="0" borderId="0" xfId="0" applyFont="1" applyAlignment="1">
      <alignment vertical="top"/>
    </xf>
    <xf numFmtId="0" fontId="3" fillId="0" borderId="0" xfId="0" applyFont="1" applyAlignment="1"/>
    <xf numFmtId="0" fontId="5" fillId="0" borderId="0" xfId="0" applyFont="1" applyAlignment="1">
      <alignment horizontal="left" vertical="top"/>
    </xf>
    <xf numFmtId="0" fontId="6" fillId="0" borderId="0" xfId="0" applyFont="1" applyAlignment="1"/>
    <xf numFmtId="0" fontId="7" fillId="0" borderId="0" xfId="0" applyFont="1" applyAlignment="1"/>
    <xf numFmtId="0" fontId="4" fillId="0" borderId="0" xfId="0" applyFont="1" applyAlignment="1"/>
    <xf numFmtId="0" fontId="3" fillId="0" borderId="0" xfId="0" applyFont="1" applyAlignment="1"/>
    <xf numFmtId="0" fontId="8" fillId="0" borderId="0" xfId="0" applyFont="1" applyAlignment="1"/>
    <xf numFmtId="0" fontId="8" fillId="2" borderId="0" xfId="0" applyFont="1" applyFill="1" applyAlignment="1"/>
    <xf numFmtId="0" fontId="8" fillId="3" borderId="0" xfId="0" applyFont="1" applyFill="1" applyAlignment="1"/>
    <xf numFmtId="0" fontId="4" fillId="6" borderId="0" xfId="0" applyFont="1" applyFill="1" applyAlignment="1"/>
    <xf numFmtId="0" fontId="8" fillId="6" borderId="0" xfId="0" applyFont="1" applyFill="1" applyAlignment="1"/>
    <xf numFmtId="0" fontId="3" fillId="6" borderId="0" xfId="0" applyFont="1" applyFill="1"/>
    <xf numFmtId="0" fontId="3" fillId="0" borderId="0" xfId="0" applyFont="1" applyAlignment="1"/>
    <xf numFmtId="0" fontId="3" fillId="6" borderId="0" xfId="0" applyFont="1" applyFill="1" applyAlignment="1"/>
    <xf numFmtId="0" fontId="8" fillId="5" borderId="0" xfId="0" applyFont="1" applyFill="1" applyAlignment="1"/>
    <xf numFmtId="0" fontId="9" fillId="0" borderId="0" xfId="0" applyFont="1" applyAlignment="1"/>
    <xf numFmtId="0" fontId="3" fillId="7" borderId="0" xfId="0" applyFont="1" applyFill="1"/>
    <xf numFmtId="0" fontId="8" fillId="4" borderId="0" xfId="0" applyFont="1" applyFill="1" applyAlignment="1"/>
    <xf numFmtId="0" fontId="4" fillId="2" borderId="0" xfId="0" applyFont="1" applyFill="1" applyAlignment="1"/>
    <xf numFmtId="0" fontId="4" fillId="3" borderId="0" xfId="0" applyFont="1" applyFill="1" applyAlignment="1"/>
    <xf numFmtId="0" fontId="4" fillId="4" borderId="0" xfId="0" applyFont="1" applyFill="1" applyAlignment="1"/>
    <xf numFmtId="0" fontId="4" fillId="5" borderId="0" xfId="0" applyFont="1" applyFill="1" applyAlignment="1"/>
    <xf numFmtId="0" fontId="2" fillId="2" borderId="0" xfId="0" applyFont="1" applyFill="1" applyAlignment="1">
      <alignment wrapText="1"/>
    </xf>
    <xf numFmtId="0" fontId="5" fillId="0" borderId="0" xfId="0" applyFont="1" applyAlignment="1">
      <alignment vertical="top" wrapText="1"/>
    </xf>
    <xf numFmtId="0" fontId="5" fillId="0" borderId="0" xfId="0" applyFont="1" applyAlignment="1">
      <alignment horizontal="left" vertical="top" wrapText="1"/>
    </xf>
    <xf numFmtId="0" fontId="8" fillId="0" borderId="0" xfId="0" applyFont="1" applyAlignment="1">
      <alignment wrapText="1"/>
    </xf>
    <xf numFmtId="0" fontId="8" fillId="0" borderId="1" xfId="0" applyFont="1" applyBorder="1" applyAlignment="1">
      <alignment wrapText="1"/>
    </xf>
    <xf numFmtId="0" fontId="8" fillId="2" borderId="0" xfId="0" applyFont="1" applyFill="1" applyAlignment="1">
      <alignment wrapText="1"/>
    </xf>
    <xf numFmtId="0" fontId="4" fillId="0" borderId="0" xfId="0" applyFont="1" applyAlignment="1">
      <alignment wrapText="1"/>
    </xf>
    <xf numFmtId="0" fontId="0" fillId="0" borderId="0" xfId="0" applyFont="1" applyAlignment="1">
      <alignment wrapText="1"/>
    </xf>
    <xf numFmtId="0" fontId="7" fillId="0" borderId="0" xfId="0" applyFont="1" applyAlignment="1">
      <alignment wrapText="1"/>
    </xf>
    <xf numFmtId="0" fontId="8" fillId="4" borderId="0" xfId="0" applyFont="1" applyFill="1" applyAlignment="1">
      <alignment wrapText="1"/>
    </xf>
    <xf numFmtId="0" fontId="8" fillId="3" borderId="0" xfId="0" applyFont="1" applyFill="1" applyAlignment="1">
      <alignment wrapText="1"/>
    </xf>
    <xf numFmtId="0" fontId="8" fillId="5" borderId="0" xfId="0" applyFont="1" applyFill="1" applyAlignment="1">
      <alignment wrapText="1"/>
    </xf>
    <xf numFmtId="0" fontId="8" fillId="6" borderId="0" xfId="0" applyFont="1" applyFill="1" applyAlignment="1">
      <alignment wrapText="1"/>
    </xf>
    <xf numFmtId="0" fontId="4" fillId="6" borderId="0" xfId="0" applyFont="1" applyFill="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citations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Sheet1!$D$16</c:f>
              <c:strCache>
                <c:ptCount val="1"/>
                <c:pt idx="0">
                  <c:v>Citations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Sheet1!$C$17:$C$25</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Sheet1!$D$17:$D$25</c:f>
              <c:numCache>
                <c:formatCode>General</c:formatCode>
                <c:ptCount val="9"/>
                <c:pt idx="0">
                  <c:v>2</c:v>
                </c:pt>
                <c:pt idx="1">
                  <c:v>3</c:v>
                </c:pt>
                <c:pt idx="2">
                  <c:v>17</c:v>
                </c:pt>
                <c:pt idx="3">
                  <c:v>27</c:v>
                </c:pt>
                <c:pt idx="4">
                  <c:v>35</c:v>
                </c:pt>
                <c:pt idx="5">
                  <c:v>50</c:v>
                </c:pt>
                <c:pt idx="6">
                  <c:v>52</c:v>
                </c:pt>
                <c:pt idx="7">
                  <c:v>55</c:v>
                </c:pt>
                <c:pt idx="8">
                  <c:v>11</c:v>
                </c:pt>
              </c:numCache>
            </c:numRef>
          </c:val>
          <c:extLst>
            <c:ext xmlns:c16="http://schemas.microsoft.com/office/drawing/2014/chart" uri="{C3380CC4-5D6E-409C-BE32-E72D297353CC}">
              <c16:uniqueId val="{00000000-05C6-6B46-9C8E-DED004102DED}"/>
            </c:ext>
          </c:extLst>
        </c:ser>
        <c:dLbls>
          <c:dLblPos val="outEnd"/>
          <c:showLegendKey val="0"/>
          <c:showVal val="1"/>
          <c:showCatName val="0"/>
          <c:showSerName val="0"/>
          <c:showPercent val="0"/>
          <c:showBubbleSize val="0"/>
        </c:dLbls>
        <c:gapWidth val="219"/>
        <c:overlap val="-27"/>
        <c:axId val="1158873840"/>
        <c:axId val="1158876096"/>
      </c:barChart>
      <c:catAx>
        <c:axId val="115887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876096"/>
        <c:crosses val="autoZero"/>
        <c:auto val="1"/>
        <c:lblAlgn val="ctr"/>
        <c:lblOffset val="100"/>
        <c:noMultiLvlLbl val="0"/>
      </c:catAx>
      <c:valAx>
        <c:axId val="1158876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873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850900</xdr:colOff>
      <xdr:row>28</xdr:row>
      <xdr:rowOff>171450</xdr:rowOff>
    </xdr:from>
    <xdr:to>
      <xdr:col>13</xdr:col>
      <xdr:colOff>660400</xdr:colOff>
      <xdr:row>42</xdr:row>
      <xdr:rowOff>69850</xdr:rowOff>
    </xdr:to>
    <xdr:graphicFrame macro="">
      <xdr:nvGraphicFramePr>
        <xdr:cNvPr id="2" name="Chart 1">
          <a:extLst>
            <a:ext uri="{FF2B5EF4-FFF2-40B4-BE49-F238E27FC236}">
              <a16:creationId xmlns:a16="http://schemas.microsoft.com/office/drawing/2014/main" id="{2B151500-1901-914D-B58A-66D8852506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utupub.fi/bitstream/handle/10024/133671/TSEgradu%202016Lepist%c3%b6.pdf?sequence=2&amp;isAllowed=y" TargetMode="External"/><Relationship Id="rId1" Type="http://schemas.openxmlformats.org/officeDocument/2006/relationships/hyperlink" Target="https://ieeexplore.ieee.org/stamp/stamp.jsp?arnumber=743665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B998"/>
  <sheetViews>
    <sheetView tabSelected="1" topLeftCell="J1" workbookViewId="0">
      <pane ySplit="1" topLeftCell="A4" activePane="bottomLeft" state="frozen"/>
      <selection pane="bottomLeft" activeCell="T4" sqref="T4:T235"/>
    </sheetView>
  </sheetViews>
  <sheetFormatPr baseColWidth="10" defaultColWidth="11.28515625" defaultRowHeight="15" customHeight="1"/>
  <cols>
    <col min="1" max="1" width="5.42578125" hidden="1" customWidth="1"/>
    <col min="2" max="2" width="5.28515625" hidden="1" customWidth="1"/>
    <col min="3" max="3" width="7.5703125" hidden="1" customWidth="1"/>
    <col min="4" max="4" width="7.5703125" customWidth="1"/>
    <col min="5" max="5" width="14" customWidth="1"/>
    <col min="6" max="8" width="14.140625" customWidth="1"/>
    <col min="9" max="9" width="29.28515625" hidden="1" customWidth="1"/>
    <col min="10" max="10" width="44.7109375" customWidth="1"/>
    <col min="11" max="19" width="10.5703125" hidden="1" customWidth="1"/>
    <col min="20" max="20" width="34.85546875" customWidth="1"/>
    <col min="21" max="21" width="10.28515625" style="41" customWidth="1"/>
    <col min="22" max="23" width="9.28515625" style="41" customWidth="1"/>
    <col min="24" max="24" width="11.140625" style="41" customWidth="1"/>
    <col min="25" max="26" width="9.28515625" style="41" customWidth="1"/>
    <col min="27" max="27" width="10.5703125" style="41" customWidth="1"/>
    <col min="28" max="28" width="10.5703125" style="41" hidden="1" customWidth="1"/>
    <col min="29" max="31" width="10.5703125" style="41" customWidth="1"/>
    <col min="32" max="32" width="11.5703125" style="41" customWidth="1"/>
    <col min="33" max="33" width="10.5703125" style="41" customWidth="1"/>
    <col min="34" max="54" width="10.5703125" customWidth="1"/>
  </cols>
  <sheetData>
    <row r="1" spans="1:54" ht="15.75" customHeight="1">
      <c r="A1" s="1" t="s">
        <v>0</v>
      </c>
      <c r="B1" s="1"/>
      <c r="C1" s="1" t="s">
        <v>0</v>
      </c>
      <c r="D1" s="1" t="s">
        <v>1</v>
      </c>
      <c r="E1" s="2" t="s">
        <v>2</v>
      </c>
      <c r="F1" s="2" t="s">
        <v>3</v>
      </c>
      <c r="G1" s="2" t="s">
        <v>4</v>
      </c>
      <c r="H1" s="2" t="s">
        <v>5</v>
      </c>
      <c r="I1" s="2" t="s">
        <v>6</v>
      </c>
      <c r="J1" s="2" t="s">
        <v>7</v>
      </c>
      <c r="K1" s="2" t="s">
        <v>8</v>
      </c>
      <c r="L1" s="2" t="s">
        <v>9</v>
      </c>
      <c r="M1" s="2" t="s">
        <v>10</v>
      </c>
      <c r="N1" s="2" t="s">
        <v>11</v>
      </c>
      <c r="O1" s="2" t="s">
        <v>12</v>
      </c>
      <c r="P1" s="2" t="s">
        <v>13</v>
      </c>
      <c r="Q1" s="2" t="s">
        <v>14</v>
      </c>
      <c r="R1" s="2" t="s">
        <v>15</v>
      </c>
      <c r="S1" s="2" t="s">
        <v>16</v>
      </c>
      <c r="T1" s="2" t="s">
        <v>17</v>
      </c>
      <c r="U1" s="3" t="s">
        <v>18</v>
      </c>
      <c r="V1" s="34" t="s">
        <v>19</v>
      </c>
      <c r="W1" s="4" t="s">
        <v>20</v>
      </c>
      <c r="X1" s="4" t="s">
        <v>21</v>
      </c>
      <c r="Y1" s="4" t="s">
        <v>22</v>
      </c>
      <c r="Z1" s="4" t="s">
        <v>23</v>
      </c>
      <c r="AA1" s="5" t="s">
        <v>24</v>
      </c>
      <c r="AB1" s="5" t="s">
        <v>25</v>
      </c>
      <c r="AC1" s="6" t="s">
        <v>26</v>
      </c>
      <c r="AD1" s="6" t="s">
        <v>27</v>
      </c>
      <c r="AE1" s="7" t="s">
        <v>28</v>
      </c>
      <c r="AF1" s="7" t="s">
        <v>29</v>
      </c>
      <c r="AG1" s="7" t="s">
        <v>30</v>
      </c>
      <c r="AH1" s="7"/>
      <c r="AI1" s="7"/>
      <c r="AJ1" s="7"/>
      <c r="AK1" s="7"/>
      <c r="AL1" s="7"/>
      <c r="AM1" s="7"/>
      <c r="AN1" s="7"/>
      <c r="AO1" s="7"/>
      <c r="AP1" s="7"/>
      <c r="AQ1" s="7"/>
      <c r="AR1" s="7"/>
      <c r="AS1" s="7"/>
      <c r="AT1" s="7"/>
      <c r="AU1" s="7"/>
      <c r="AV1" s="7"/>
      <c r="AW1" s="7"/>
      <c r="AX1" s="7"/>
      <c r="AY1" s="7"/>
      <c r="AZ1" s="7"/>
      <c r="BA1" s="7"/>
      <c r="BB1" s="7"/>
    </row>
    <row r="2" spans="1:54" ht="15.75" hidden="1" customHeight="1">
      <c r="A2" s="8" t="s">
        <v>31</v>
      </c>
      <c r="B2" s="8" t="str">
        <f t="shared" ref="B2:B235" ca="1" si="0">IF(C2=1,"NAL",IF(C2=2,"HED","RTO"))</f>
        <v>HED</v>
      </c>
      <c r="C2" s="8">
        <f t="shared" ref="C2:C235" ca="1" si="1">RANDBETWEEN(1,2)</f>
        <v>2</v>
      </c>
      <c r="D2" s="8">
        <v>0</v>
      </c>
      <c r="E2" s="8" t="s">
        <v>32</v>
      </c>
      <c r="F2" s="8" t="s">
        <v>33</v>
      </c>
      <c r="G2" s="8">
        <v>2017</v>
      </c>
      <c r="I2" s="8" t="s">
        <v>34</v>
      </c>
      <c r="J2" s="8" t="s">
        <v>35</v>
      </c>
      <c r="L2" s="8">
        <v>211</v>
      </c>
      <c r="M2" s="9">
        <v>43885.686944444446</v>
      </c>
      <c r="O2" s="8">
        <v>0</v>
      </c>
      <c r="P2" s="8">
        <v>0</v>
      </c>
      <c r="Q2" s="8">
        <v>0</v>
      </c>
      <c r="R2" s="8">
        <v>1</v>
      </c>
      <c r="S2" s="8">
        <v>3</v>
      </c>
      <c r="T2" s="8" t="s">
        <v>36</v>
      </c>
      <c r="U2" s="36" t="s">
        <v>813</v>
      </c>
      <c r="V2" s="35"/>
      <c r="X2" s="35"/>
      <c r="Z2" s="35"/>
      <c r="AA2" s="35"/>
      <c r="AB2" s="35"/>
      <c r="AC2" s="35"/>
      <c r="AD2" s="35"/>
      <c r="AF2" s="35"/>
      <c r="AG2" s="36" t="s">
        <v>38</v>
      </c>
      <c r="AH2" s="10"/>
      <c r="AI2" s="10"/>
      <c r="AJ2" s="10"/>
      <c r="AK2" s="10"/>
      <c r="AL2" s="10"/>
      <c r="AM2" s="10"/>
      <c r="AN2" s="10"/>
      <c r="AO2" s="10"/>
      <c r="AP2" s="10"/>
      <c r="AQ2" s="10"/>
      <c r="AR2" s="10"/>
      <c r="AS2" s="10"/>
      <c r="AT2" s="10"/>
      <c r="AU2" s="10"/>
      <c r="AV2" s="10"/>
      <c r="AW2" s="10"/>
      <c r="AX2" s="10"/>
      <c r="AY2" s="10"/>
      <c r="AZ2" s="10"/>
      <c r="BA2" s="10"/>
      <c r="BB2" s="10"/>
    </row>
    <row r="3" spans="1:54" ht="15.75" hidden="1" customHeight="1">
      <c r="A3" s="8" t="s">
        <v>31</v>
      </c>
      <c r="B3" s="8" t="str">
        <f t="shared" ca="1" si="0"/>
        <v>HED</v>
      </c>
      <c r="C3" s="8">
        <f t="shared" ca="1" si="1"/>
        <v>2</v>
      </c>
      <c r="D3" s="8">
        <v>0</v>
      </c>
      <c r="E3" s="8" t="s">
        <v>39</v>
      </c>
      <c r="F3" s="8" t="s">
        <v>40</v>
      </c>
      <c r="G3" s="8">
        <v>2017</v>
      </c>
      <c r="I3" s="8" t="s">
        <v>41</v>
      </c>
      <c r="J3" s="8" t="s">
        <v>42</v>
      </c>
      <c r="L3" s="8">
        <v>187</v>
      </c>
      <c r="M3" s="9">
        <v>43885.686944444446</v>
      </c>
      <c r="O3" s="8">
        <v>0</v>
      </c>
      <c r="P3" s="8">
        <v>0</v>
      </c>
      <c r="Q3" s="8">
        <v>0</v>
      </c>
      <c r="R3" s="8">
        <v>1</v>
      </c>
      <c r="S3" s="8">
        <v>3</v>
      </c>
      <c r="T3" s="8" t="s">
        <v>43</v>
      </c>
      <c r="U3" s="36" t="s">
        <v>813</v>
      </c>
      <c r="V3" s="35"/>
      <c r="X3" s="35"/>
      <c r="Z3" s="35"/>
      <c r="AA3" s="35"/>
      <c r="AB3" s="35"/>
      <c r="AC3" s="35"/>
      <c r="AD3" s="35"/>
      <c r="AF3" s="35"/>
      <c r="AG3" s="36" t="s">
        <v>38</v>
      </c>
      <c r="AH3" s="10"/>
      <c r="AI3" s="10"/>
      <c r="AJ3" s="10"/>
      <c r="AK3" s="10"/>
      <c r="AL3" s="10"/>
      <c r="AM3" s="10"/>
      <c r="AN3" s="10"/>
      <c r="AO3" s="10"/>
      <c r="AP3" s="10"/>
      <c r="AQ3" s="10"/>
      <c r="AR3" s="10"/>
      <c r="AS3" s="10"/>
      <c r="AT3" s="10"/>
      <c r="AU3" s="10"/>
      <c r="AV3" s="10"/>
      <c r="AW3" s="10"/>
      <c r="AX3" s="10"/>
      <c r="AY3" s="10"/>
      <c r="AZ3" s="10"/>
      <c r="BA3" s="10"/>
      <c r="BB3" s="10"/>
    </row>
    <row r="4" spans="1:54" ht="15.75" customHeight="1">
      <c r="A4" s="8" t="s">
        <v>31</v>
      </c>
      <c r="B4" s="8" t="str">
        <f t="shared" ca="1" si="0"/>
        <v>HED</v>
      </c>
      <c r="C4" s="8">
        <f t="shared" ca="1" si="1"/>
        <v>2</v>
      </c>
      <c r="D4" s="8">
        <v>0</v>
      </c>
      <c r="E4" s="8" t="s">
        <v>44</v>
      </c>
      <c r="F4" s="8" t="s">
        <v>45</v>
      </c>
      <c r="G4" s="8">
        <v>2016</v>
      </c>
      <c r="I4" s="8" t="s">
        <v>46</v>
      </c>
      <c r="J4" s="8" t="s">
        <v>47</v>
      </c>
      <c r="L4" s="8">
        <v>184</v>
      </c>
      <c r="M4" s="9">
        <v>43885.686944444446</v>
      </c>
      <c r="O4" s="8">
        <v>0</v>
      </c>
      <c r="P4" s="8">
        <v>0</v>
      </c>
      <c r="Q4" s="8">
        <v>0</v>
      </c>
      <c r="R4" s="8">
        <v>2</v>
      </c>
      <c r="S4" s="8">
        <v>4</v>
      </c>
      <c r="T4" s="8" t="s">
        <v>48</v>
      </c>
      <c r="U4" s="36" t="s">
        <v>813</v>
      </c>
      <c r="V4" s="35"/>
      <c r="X4" s="35"/>
      <c r="Y4" s="36" t="s">
        <v>50</v>
      </c>
      <c r="AA4" s="36" t="s">
        <v>37</v>
      </c>
      <c r="AB4" s="36" t="s">
        <v>37</v>
      </c>
      <c r="AC4" s="36" t="s">
        <v>49</v>
      </c>
      <c r="AD4" s="35"/>
      <c r="AE4" s="36" t="s">
        <v>51</v>
      </c>
      <c r="AF4" s="35"/>
      <c r="AG4" s="36" t="s">
        <v>37</v>
      </c>
      <c r="AH4" s="10"/>
      <c r="AI4" s="10"/>
      <c r="AJ4" s="10"/>
      <c r="AK4" s="10"/>
      <c r="AL4" s="10"/>
      <c r="AM4" s="10"/>
      <c r="AN4" s="10"/>
      <c r="AO4" s="10"/>
      <c r="AP4" s="10"/>
      <c r="AQ4" s="10"/>
      <c r="AR4" s="10"/>
      <c r="AS4" s="10"/>
      <c r="AT4" s="10"/>
      <c r="AU4" s="10"/>
      <c r="AV4" s="10"/>
      <c r="AW4" s="10"/>
      <c r="AX4" s="10"/>
      <c r="AY4" s="10"/>
      <c r="AZ4" s="10"/>
      <c r="BA4" s="10"/>
      <c r="BB4" s="10"/>
    </row>
    <row r="5" spans="1:54" ht="15.75" customHeight="1">
      <c r="A5" s="8" t="s">
        <v>31</v>
      </c>
      <c r="B5" s="8" t="str">
        <f t="shared" ca="1" si="0"/>
        <v>HED</v>
      </c>
      <c r="C5" s="8">
        <f t="shared" ca="1" si="1"/>
        <v>2</v>
      </c>
      <c r="D5" s="8">
        <v>0</v>
      </c>
      <c r="E5" s="8" t="s">
        <v>52</v>
      </c>
      <c r="F5" s="8" t="s">
        <v>53</v>
      </c>
      <c r="G5" s="8">
        <v>2019</v>
      </c>
      <c r="H5" s="8" t="s">
        <v>54</v>
      </c>
      <c r="I5" s="8" t="s">
        <v>55</v>
      </c>
      <c r="J5" s="8" t="s">
        <v>56</v>
      </c>
      <c r="L5" s="8">
        <v>182</v>
      </c>
      <c r="M5" s="9">
        <v>43885.686944444446</v>
      </c>
      <c r="O5" s="8">
        <v>0</v>
      </c>
      <c r="P5" s="8">
        <v>0</v>
      </c>
      <c r="Q5" s="8">
        <v>0</v>
      </c>
      <c r="R5" s="8">
        <v>3</v>
      </c>
      <c r="S5" s="8">
        <v>1</v>
      </c>
      <c r="T5" s="8" t="s">
        <v>57</v>
      </c>
      <c r="U5" s="36" t="s">
        <v>813</v>
      </c>
      <c r="V5" s="35"/>
      <c r="X5" s="35"/>
      <c r="Z5" s="36" t="s">
        <v>58</v>
      </c>
      <c r="AA5" s="36" t="s">
        <v>37</v>
      </c>
      <c r="AB5" s="36" t="s">
        <v>37</v>
      </c>
      <c r="AC5" s="36" t="s">
        <v>49</v>
      </c>
      <c r="AD5" s="35"/>
      <c r="AE5" s="36" t="s">
        <v>59</v>
      </c>
      <c r="AF5" s="35"/>
      <c r="AG5" s="36" t="s">
        <v>37</v>
      </c>
      <c r="AH5" s="10"/>
      <c r="AI5" s="10"/>
      <c r="AJ5" s="10"/>
      <c r="AK5" s="10"/>
      <c r="AL5" s="10"/>
      <c r="AM5" s="10"/>
      <c r="AN5" s="10"/>
      <c r="AO5" s="10"/>
      <c r="AP5" s="10"/>
      <c r="AQ5" s="10"/>
      <c r="AR5" s="10"/>
      <c r="AS5" s="10"/>
      <c r="AT5" s="10"/>
      <c r="AU5" s="10"/>
      <c r="AV5" s="10"/>
      <c r="AW5" s="10"/>
      <c r="AX5" s="10"/>
      <c r="AY5" s="10"/>
      <c r="AZ5" s="10"/>
      <c r="BA5" s="10"/>
      <c r="BB5" s="10"/>
    </row>
    <row r="6" spans="1:54" ht="15.75" hidden="1" customHeight="1">
      <c r="A6" s="8" t="s">
        <v>31</v>
      </c>
      <c r="B6" s="8" t="str">
        <f t="shared" ca="1" si="0"/>
        <v>NAL</v>
      </c>
      <c r="C6" s="8">
        <f t="shared" ca="1" si="1"/>
        <v>1</v>
      </c>
      <c r="D6" s="8">
        <v>0</v>
      </c>
      <c r="E6" s="8" t="s">
        <v>60</v>
      </c>
      <c r="F6" s="8" t="s">
        <v>61</v>
      </c>
      <c r="G6" s="8">
        <v>2020</v>
      </c>
      <c r="H6" s="8" t="s">
        <v>62</v>
      </c>
      <c r="I6" s="8" t="s">
        <v>55</v>
      </c>
      <c r="J6" s="8" t="s">
        <v>63</v>
      </c>
      <c r="L6" s="8">
        <v>180</v>
      </c>
      <c r="M6" s="9">
        <v>43885.686944444446</v>
      </c>
      <c r="O6" s="8">
        <v>0</v>
      </c>
      <c r="P6" s="8">
        <v>0</v>
      </c>
      <c r="Q6" s="8">
        <v>0</v>
      </c>
      <c r="R6" s="8">
        <v>2</v>
      </c>
      <c r="S6" s="8">
        <v>1</v>
      </c>
      <c r="T6" s="8" t="s">
        <v>64</v>
      </c>
      <c r="U6" s="36" t="s">
        <v>813</v>
      </c>
      <c r="V6" s="35"/>
      <c r="X6" s="35"/>
      <c r="Y6" s="36" t="s">
        <v>50</v>
      </c>
      <c r="AA6" s="36" t="s">
        <v>37</v>
      </c>
      <c r="AB6" s="36" t="s">
        <v>37</v>
      </c>
      <c r="AC6" s="36" t="s">
        <v>37</v>
      </c>
      <c r="AD6" s="36" t="s">
        <v>65</v>
      </c>
      <c r="AE6" s="36" t="s">
        <v>59</v>
      </c>
      <c r="AF6" s="35"/>
      <c r="AG6" s="36" t="s">
        <v>37</v>
      </c>
      <c r="AH6" s="11"/>
      <c r="AI6" s="11"/>
      <c r="AJ6" s="11"/>
      <c r="AK6" s="11"/>
      <c r="AL6" s="11"/>
      <c r="AM6" s="11"/>
      <c r="AN6" s="11"/>
      <c r="AO6" s="11"/>
      <c r="AP6" s="11"/>
      <c r="AQ6" s="11"/>
      <c r="AR6" s="11"/>
      <c r="AS6" s="11"/>
      <c r="AT6" s="11"/>
      <c r="AU6" s="11"/>
      <c r="AV6" s="11"/>
      <c r="AW6" s="11"/>
      <c r="AX6" s="11"/>
      <c r="AY6" s="11"/>
      <c r="AZ6" s="11"/>
      <c r="BA6" s="11"/>
      <c r="BB6" s="11"/>
    </row>
    <row r="7" spans="1:54" ht="15.75" hidden="1" customHeight="1">
      <c r="A7" s="8" t="s">
        <v>31</v>
      </c>
      <c r="B7" s="8" t="str">
        <f t="shared" ca="1" si="0"/>
        <v>NAL</v>
      </c>
      <c r="C7" s="8">
        <f t="shared" ca="1" si="1"/>
        <v>1</v>
      </c>
      <c r="D7" s="8">
        <v>0</v>
      </c>
      <c r="E7" s="8" t="s">
        <v>66</v>
      </c>
      <c r="F7" s="8" t="s">
        <v>67</v>
      </c>
      <c r="G7" s="8">
        <v>2017</v>
      </c>
      <c r="H7" s="8" t="s">
        <v>68</v>
      </c>
      <c r="I7" s="8" t="s">
        <v>55</v>
      </c>
      <c r="J7" s="8" t="s">
        <v>69</v>
      </c>
      <c r="L7" s="8">
        <v>177</v>
      </c>
      <c r="M7" s="9">
        <v>43885.686944444446</v>
      </c>
      <c r="O7" s="8">
        <v>0</v>
      </c>
      <c r="P7" s="8">
        <v>0</v>
      </c>
      <c r="Q7" s="8">
        <v>0</v>
      </c>
      <c r="R7" s="8">
        <v>2</v>
      </c>
      <c r="S7" s="8">
        <v>3</v>
      </c>
      <c r="T7" s="8" t="s">
        <v>70</v>
      </c>
      <c r="U7" s="36" t="s">
        <v>813</v>
      </c>
      <c r="V7" s="35"/>
      <c r="X7" s="35"/>
      <c r="Z7" s="36" t="s">
        <v>58</v>
      </c>
      <c r="AA7" s="36" t="s">
        <v>37</v>
      </c>
      <c r="AB7" s="36" t="s">
        <v>37</v>
      </c>
      <c r="AC7" s="36" t="s">
        <v>37</v>
      </c>
      <c r="AD7" s="36" t="s">
        <v>71</v>
      </c>
      <c r="AE7" s="36" t="s">
        <v>59</v>
      </c>
      <c r="AF7" s="35"/>
      <c r="AG7" s="36" t="s">
        <v>37</v>
      </c>
      <c r="AH7" s="11"/>
      <c r="AI7" s="11"/>
      <c r="AJ7" s="11"/>
      <c r="AK7" s="11"/>
      <c r="AL7" s="11"/>
      <c r="AM7" s="11"/>
      <c r="AN7" s="11"/>
      <c r="AO7" s="11"/>
      <c r="AP7" s="11"/>
      <c r="AQ7" s="11"/>
      <c r="AR7" s="11"/>
      <c r="AS7" s="11"/>
      <c r="AT7" s="11"/>
      <c r="AU7" s="11"/>
      <c r="AV7" s="11"/>
      <c r="AW7" s="11"/>
      <c r="AX7" s="11"/>
      <c r="AY7" s="11"/>
      <c r="AZ7" s="11"/>
      <c r="BA7" s="11"/>
      <c r="BB7" s="11"/>
    </row>
    <row r="8" spans="1:54" ht="15.75" hidden="1" customHeight="1">
      <c r="A8" s="8" t="s">
        <v>31</v>
      </c>
      <c r="B8" s="8" t="str">
        <f t="shared" ca="1" si="0"/>
        <v>HED</v>
      </c>
      <c r="C8" s="8">
        <f t="shared" ca="1" si="1"/>
        <v>2</v>
      </c>
      <c r="D8" s="8">
        <v>0</v>
      </c>
      <c r="E8" s="8" t="s">
        <v>72</v>
      </c>
      <c r="F8" s="8" t="s">
        <v>73</v>
      </c>
      <c r="G8" s="8">
        <v>2019</v>
      </c>
      <c r="H8" s="8" t="s">
        <v>74</v>
      </c>
      <c r="I8" s="8" t="s">
        <v>75</v>
      </c>
      <c r="J8" s="8" t="s">
        <v>76</v>
      </c>
      <c r="L8" s="8">
        <v>176</v>
      </c>
      <c r="M8" s="9">
        <v>43885.686944444446</v>
      </c>
      <c r="O8" s="8">
        <v>0</v>
      </c>
      <c r="P8" s="8">
        <v>0</v>
      </c>
      <c r="Q8" s="8">
        <v>0</v>
      </c>
      <c r="R8" s="8">
        <v>2</v>
      </c>
      <c r="S8" s="8">
        <v>1</v>
      </c>
      <c r="T8" s="8" t="s">
        <v>77</v>
      </c>
      <c r="U8" s="36" t="s">
        <v>813</v>
      </c>
      <c r="V8" s="35"/>
      <c r="X8" s="35"/>
      <c r="Y8" s="36" t="s">
        <v>78</v>
      </c>
      <c r="AA8" s="36" t="s">
        <v>37</v>
      </c>
      <c r="AB8" s="36" t="s">
        <v>37</v>
      </c>
      <c r="AC8" s="36" t="s">
        <v>37</v>
      </c>
      <c r="AD8" s="35" t="s">
        <v>1383</v>
      </c>
      <c r="AE8" s="36" t="s">
        <v>51</v>
      </c>
      <c r="AF8" s="35"/>
      <c r="AG8" s="36" t="s">
        <v>37</v>
      </c>
      <c r="AH8" s="11"/>
      <c r="AI8" s="11"/>
      <c r="AJ8" s="11"/>
      <c r="AK8" s="11"/>
      <c r="AL8" s="11"/>
      <c r="AM8" s="11"/>
      <c r="AN8" s="11"/>
      <c r="AO8" s="11"/>
      <c r="AP8" s="11"/>
      <c r="AQ8" s="11"/>
      <c r="AR8" s="11"/>
      <c r="AS8" s="11"/>
      <c r="AT8" s="11"/>
      <c r="AU8" s="11"/>
      <c r="AV8" s="11"/>
      <c r="AW8" s="11"/>
      <c r="AX8" s="11"/>
      <c r="AY8" s="11"/>
      <c r="AZ8" s="11"/>
      <c r="BA8" s="11"/>
      <c r="BB8" s="11"/>
    </row>
    <row r="9" spans="1:54" ht="15.75" hidden="1" customHeight="1">
      <c r="A9" s="8" t="s">
        <v>31</v>
      </c>
      <c r="B9" s="8" t="str">
        <f t="shared" ca="1" si="0"/>
        <v>HED</v>
      </c>
      <c r="C9" s="8">
        <f t="shared" ca="1" si="1"/>
        <v>2</v>
      </c>
      <c r="D9" s="8">
        <v>0</v>
      </c>
      <c r="E9" s="8" t="s">
        <v>79</v>
      </c>
      <c r="F9" s="8" t="s">
        <v>80</v>
      </c>
      <c r="G9" s="8">
        <v>2019</v>
      </c>
      <c r="H9" s="8" t="s">
        <v>81</v>
      </c>
      <c r="I9" s="8" t="s">
        <v>82</v>
      </c>
      <c r="J9" s="8" t="s">
        <v>83</v>
      </c>
      <c r="L9" s="8">
        <v>173</v>
      </c>
      <c r="M9" s="9">
        <v>43885.686944444446</v>
      </c>
      <c r="O9" s="8">
        <v>0</v>
      </c>
      <c r="P9" s="8">
        <v>0</v>
      </c>
      <c r="Q9" s="8">
        <v>0</v>
      </c>
      <c r="R9" s="8">
        <v>4</v>
      </c>
      <c r="S9" s="8">
        <v>1</v>
      </c>
      <c r="T9" s="8" t="s">
        <v>84</v>
      </c>
      <c r="U9" s="36" t="s">
        <v>813</v>
      </c>
      <c r="V9" s="35"/>
      <c r="X9" s="35"/>
      <c r="Z9" s="36" t="s">
        <v>58</v>
      </c>
      <c r="AA9" s="36" t="s">
        <v>37</v>
      </c>
      <c r="AB9" s="36" t="s">
        <v>37</v>
      </c>
      <c r="AC9" s="36" t="s">
        <v>37</v>
      </c>
      <c r="AD9" s="36" t="s">
        <v>85</v>
      </c>
      <c r="AE9" s="36" t="s">
        <v>51</v>
      </c>
      <c r="AF9" s="35"/>
      <c r="AG9" s="36" t="s">
        <v>37</v>
      </c>
      <c r="AH9" s="11"/>
      <c r="AI9" s="11"/>
      <c r="AJ9" s="11"/>
      <c r="AK9" s="11"/>
      <c r="AL9" s="11"/>
      <c r="AM9" s="11"/>
      <c r="AN9" s="11"/>
      <c r="AO9" s="11"/>
      <c r="AP9" s="11"/>
      <c r="AQ9" s="11"/>
      <c r="AR9" s="11"/>
      <c r="AS9" s="11"/>
      <c r="AT9" s="11"/>
      <c r="AU9" s="11"/>
      <c r="AV9" s="11"/>
      <c r="AW9" s="11"/>
      <c r="AX9" s="11"/>
      <c r="AY9" s="11"/>
      <c r="AZ9" s="11"/>
      <c r="BA9" s="11"/>
      <c r="BB9" s="11"/>
    </row>
    <row r="10" spans="1:54" ht="15.75" hidden="1" customHeight="1">
      <c r="A10" s="8" t="s">
        <v>31</v>
      </c>
      <c r="B10" s="8" t="str">
        <f t="shared" ca="1" si="0"/>
        <v>HED</v>
      </c>
      <c r="C10" s="8">
        <f t="shared" ca="1" si="1"/>
        <v>2</v>
      </c>
      <c r="D10" s="8">
        <v>0</v>
      </c>
      <c r="E10" s="8" t="s">
        <v>86</v>
      </c>
      <c r="F10" s="8" t="s">
        <v>87</v>
      </c>
      <c r="H10" s="8" t="s">
        <v>88</v>
      </c>
      <c r="J10" s="8" t="s">
        <v>89</v>
      </c>
      <c r="L10" s="8">
        <v>171</v>
      </c>
      <c r="M10" s="9">
        <v>43885.686944444446</v>
      </c>
      <c r="N10" s="8" t="s">
        <v>90</v>
      </c>
      <c r="O10" s="8">
        <v>0</v>
      </c>
      <c r="P10" s="8">
        <v>0</v>
      </c>
      <c r="Q10" s="8">
        <v>0</v>
      </c>
      <c r="R10" s="8">
        <v>1</v>
      </c>
      <c r="T10" s="8" t="s">
        <v>91</v>
      </c>
      <c r="U10" s="36" t="s">
        <v>813</v>
      </c>
      <c r="V10" s="35"/>
      <c r="X10" s="35"/>
      <c r="Z10" s="35"/>
      <c r="AA10" s="35"/>
      <c r="AB10" s="35"/>
      <c r="AC10" s="35"/>
      <c r="AD10" s="35"/>
      <c r="AF10" s="35"/>
      <c r="AG10" s="36" t="s">
        <v>38</v>
      </c>
      <c r="AH10" s="10"/>
      <c r="AI10" s="10"/>
      <c r="AJ10" s="10"/>
      <c r="AK10" s="10"/>
      <c r="AL10" s="10"/>
      <c r="AM10" s="10"/>
      <c r="AN10" s="10"/>
      <c r="AO10" s="10"/>
      <c r="AP10" s="10"/>
      <c r="AQ10" s="10"/>
      <c r="AR10" s="10"/>
      <c r="AS10" s="10"/>
      <c r="AT10" s="10"/>
      <c r="AU10" s="10"/>
      <c r="AV10" s="10"/>
      <c r="AW10" s="10"/>
      <c r="AX10" s="10"/>
      <c r="AY10" s="10"/>
      <c r="AZ10" s="10"/>
      <c r="BA10" s="10"/>
      <c r="BB10" s="10"/>
    </row>
    <row r="11" spans="1:54" ht="15.75" hidden="1" customHeight="1">
      <c r="A11" s="8" t="s">
        <v>31</v>
      </c>
      <c r="B11" s="8" t="str">
        <f t="shared" ca="1" si="0"/>
        <v>HED</v>
      </c>
      <c r="C11" s="8">
        <f t="shared" ca="1" si="1"/>
        <v>2</v>
      </c>
      <c r="D11" s="8">
        <v>0</v>
      </c>
      <c r="E11" s="8" t="s">
        <v>92</v>
      </c>
      <c r="F11" s="8" t="s">
        <v>93</v>
      </c>
      <c r="H11" s="8" t="s">
        <v>94</v>
      </c>
      <c r="J11" s="8" t="s">
        <v>95</v>
      </c>
      <c r="L11" s="8">
        <v>170</v>
      </c>
      <c r="M11" s="9">
        <v>43885.686944444446</v>
      </c>
      <c r="N11" s="8" t="s">
        <v>90</v>
      </c>
      <c r="O11" s="8">
        <v>0</v>
      </c>
      <c r="P11" s="8">
        <v>0</v>
      </c>
      <c r="Q11" s="8">
        <v>0</v>
      </c>
      <c r="R11" s="8">
        <v>3</v>
      </c>
      <c r="T11" s="8" t="s">
        <v>96</v>
      </c>
      <c r="U11" s="37" t="s">
        <v>562</v>
      </c>
      <c r="V11" s="36" t="s">
        <v>97</v>
      </c>
      <c r="X11" s="35"/>
      <c r="Z11" s="35"/>
      <c r="AA11" s="35"/>
      <c r="AB11" s="35"/>
      <c r="AC11" s="35"/>
      <c r="AD11" s="35"/>
      <c r="AE11" s="35"/>
      <c r="AF11" s="35"/>
      <c r="AG11" s="35"/>
      <c r="AH11" s="11"/>
      <c r="AI11" s="11"/>
      <c r="AJ11" s="11"/>
      <c r="AK11" s="11"/>
      <c r="AL11" s="11"/>
      <c r="AM11" s="11"/>
      <c r="AN11" s="11"/>
      <c r="AO11" s="11"/>
      <c r="AP11" s="11"/>
      <c r="AQ11" s="11"/>
      <c r="AR11" s="11"/>
      <c r="AS11" s="11"/>
      <c r="AT11" s="11"/>
      <c r="AU11" s="11"/>
      <c r="AV11" s="11"/>
      <c r="AW11" s="11"/>
      <c r="AX11" s="11"/>
      <c r="AY11" s="11"/>
      <c r="AZ11" s="11"/>
      <c r="BA11" s="11"/>
      <c r="BB11" s="11"/>
    </row>
    <row r="12" spans="1:54" ht="15.75" hidden="1" customHeight="1">
      <c r="A12" s="8" t="s">
        <v>31</v>
      </c>
      <c r="B12" s="8" t="str">
        <f t="shared" ca="1" si="0"/>
        <v>NAL</v>
      </c>
      <c r="C12" s="8">
        <f t="shared" ca="1" si="1"/>
        <v>1</v>
      </c>
      <c r="D12" s="8">
        <v>0</v>
      </c>
      <c r="E12" s="8" t="s">
        <v>98</v>
      </c>
      <c r="F12" s="8" t="s">
        <v>99</v>
      </c>
      <c r="G12" s="8">
        <v>2018</v>
      </c>
      <c r="I12" s="8" t="s">
        <v>100</v>
      </c>
      <c r="J12" s="8" t="s">
        <v>101</v>
      </c>
      <c r="L12" s="8">
        <v>164</v>
      </c>
      <c r="M12" s="9">
        <v>43885.686944444446</v>
      </c>
      <c r="O12" s="8">
        <v>0</v>
      </c>
      <c r="P12" s="8">
        <v>0</v>
      </c>
      <c r="Q12" s="8">
        <v>0</v>
      </c>
      <c r="R12" s="8">
        <v>1</v>
      </c>
      <c r="S12" s="8">
        <v>2</v>
      </c>
      <c r="T12" s="8" t="s">
        <v>102</v>
      </c>
      <c r="U12" s="36" t="s">
        <v>813</v>
      </c>
      <c r="V12" s="35"/>
      <c r="X12" s="35"/>
      <c r="Z12" s="35"/>
      <c r="AA12" s="35"/>
      <c r="AB12" s="35"/>
      <c r="AC12" s="35"/>
      <c r="AD12" s="35"/>
      <c r="AF12" s="35"/>
      <c r="AG12" s="36" t="s">
        <v>38</v>
      </c>
      <c r="AH12" s="10"/>
      <c r="AI12" s="10"/>
      <c r="AJ12" s="10"/>
      <c r="AK12" s="10"/>
      <c r="AL12" s="10"/>
      <c r="AM12" s="10"/>
      <c r="AN12" s="10"/>
      <c r="AO12" s="10"/>
      <c r="AP12" s="10"/>
      <c r="AQ12" s="10"/>
      <c r="AR12" s="10"/>
      <c r="AS12" s="10"/>
      <c r="AT12" s="10"/>
      <c r="AU12" s="10"/>
      <c r="AV12" s="10"/>
      <c r="AW12" s="10"/>
      <c r="AX12" s="10"/>
      <c r="AY12" s="10"/>
      <c r="AZ12" s="10"/>
      <c r="BA12" s="10"/>
      <c r="BB12" s="10"/>
    </row>
    <row r="13" spans="1:54" ht="15.75" hidden="1" customHeight="1">
      <c r="A13" s="8" t="s">
        <v>31</v>
      </c>
      <c r="B13" s="8" t="str">
        <f t="shared" ca="1" si="0"/>
        <v>NAL</v>
      </c>
      <c r="C13" s="8">
        <f t="shared" ca="1" si="1"/>
        <v>1</v>
      </c>
      <c r="D13" s="8">
        <v>0</v>
      </c>
      <c r="E13" s="8" t="s">
        <v>103</v>
      </c>
      <c r="F13" s="12" t="s">
        <v>104</v>
      </c>
      <c r="H13" s="8" t="s">
        <v>105</v>
      </c>
      <c r="J13" s="8" t="s">
        <v>106</v>
      </c>
      <c r="L13" s="8">
        <v>163</v>
      </c>
      <c r="M13" s="9">
        <v>43885.686944444446</v>
      </c>
      <c r="N13" s="8" t="s">
        <v>90</v>
      </c>
      <c r="O13" s="8">
        <v>0</v>
      </c>
      <c r="P13" s="8">
        <v>0</v>
      </c>
      <c r="Q13" s="8">
        <v>0</v>
      </c>
      <c r="R13" s="8">
        <v>6</v>
      </c>
      <c r="T13" s="8" t="s">
        <v>107</v>
      </c>
      <c r="U13" s="36" t="s">
        <v>813</v>
      </c>
      <c r="V13" s="35"/>
      <c r="X13" s="35"/>
      <c r="Z13" s="36" t="s">
        <v>58</v>
      </c>
      <c r="AA13" s="36" t="s">
        <v>37</v>
      </c>
      <c r="AB13" s="36" t="s">
        <v>37</v>
      </c>
      <c r="AC13" s="36" t="s">
        <v>37</v>
      </c>
      <c r="AD13" s="36" t="s">
        <v>108</v>
      </c>
      <c r="AE13" s="36" t="s">
        <v>51</v>
      </c>
      <c r="AF13" s="35"/>
      <c r="AG13" s="36" t="s">
        <v>37</v>
      </c>
      <c r="AH13" s="11"/>
      <c r="AI13" s="11"/>
      <c r="AJ13" s="11"/>
      <c r="AK13" s="11"/>
      <c r="AL13" s="11"/>
      <c r="AM13" s="11"/>
      <c r="AN13" s="11"/>
      <c r="AO13" s="11"/>
      <c r="AP13" s="11"/>
      <c r="AQ13" s="11"/>
      <c r="AR13" s="11"/>
      <c r="AS13" s="11"/>
      <c r="AT13" s="11"/>
      <c r="AU13" s="11"/>
      <c r="AV13" s="11"/>
      <c r="AW13" s="11"/>
      <c r="AX13" s="11"/>
      <c r="AY13" s="11"/>
      <c r="AZ13" s="11"/>
      <c r="BA13" s="11"/>
      <c r="BB13" s="11"/>
    </row>
    <row r="14" spans="1:54" ht="15.75" hidden="1" customHeight="1">
      <c r="A14" s="8" t="s">
        <v>31</v>
      </c>
      <c r="B14" s="8" t="str">
        <f t="shared" ca="1" si="0"/>
        <v>NAL</v>
      </c>
      <c r="C14" s="8">
        <f t="shared" ca="1" si="1"/>
        <v>1</v>
      </c>
      <c r="D14" s="8">
        <v>0</v>
      </c>
      <c r="E14" s="8" t="s">
        <v>109</v>
      </c>
      <c r="F14" s="8" t="s">
        <v>110</v>
      </c>
      <c r="G14" s="8">
        <v>2017</v>
      </c>
      <c r="I14" s="8" t="s">
        <v>111</v>
      </c>
      <c r="J14" s="8" t="s">
        <v>112</v>
      </c>
      <c r="L14" s="8">
        <v>162</v>
      </c>
      <c r="M14" s="9">
        <v>43885.686944444446</v>
      </c>
      <c r="N14" s="8" t="s">
        <v>90</v>
      </c>
      <c r="O14" s="8">
        <v>0</v>
      </c>
      <c r="P14" s="8">
        <v>0</v>
      </c>
      <c r="Q14" s="8">
        <v>0</v>
      </c>
      <c r="R14" s="8">
        <v>2</v>
      </c>
      <c r="S14" s="8">
        <v>3</v>
      </c>
      <c r="T14" s="8" t="s">
        <v>113</v>
      </c>
      <c r="U14" s="36" t="s">
        <v>813</v>
      </c>
      <c r="V14" s="35"/>
      <c r="X14" s="35"/>
      <c r="Z14" s="35"/>
      <c r="AA14" s="35"/>
      <c r="AB14" s="35"/>
      <c r="AC14" s="35"/>
      <c r="AD14" s="35"/>
      <c r="AF14" s="35"/>
      <c r="AG14" s="36" t="s">
        <v>38</v>
      </c>
      <c r="AH14" s="10"/>
      <c r="AI14" s="10"/>
      <c r="AJ14" s="10"/>
      <c r="AK14" s="10"/>
      <c r="AL14" s="10"/>
      <c r="AM14" s="10"/>
      <c r="AN14" s="10"/>
      <c r="AO14" s="10"/>
      <c r="AP14" s="10"/>
      <c r="AQ14" s="10"/>
      <c r="AR14" s="10"/>
      <c r="AS14" s="10"/>
      <c r="AT14" s="10"/>
      <c r="AU14" s="10"/>
      <c r="AV14" s="10"/>
      <c r="AW14" s="10"/>
      <c r="AX14" s="10"/>
      <c r="AY14" s="10"/>
      <c r="AZ14" s="10"/>
      <c r="BA14" s="10"/>
      <c r="BB14" s="10"/>
    </row>
    <row r="15" spans="1:54" ht="15.75" hidden="1" customHeight="1">
      <c r="A15" s="8" t="s">
        <v>31</v>
      </c>
      <c r="B15" s="8" t="str">
        <f t="shared" ca="1" si="0"/>
        <v>NAL</v>
      </c>
      <c r="C15" s="8">
        <f t="shared" ca="1" si="1"/>
        <v>1</v>
      </c>
      <c r="D15" s="8">
        <v>0</v>
      </c>
      <c r="E15" s="8" t="s">
        <v>114</v>
      </c>
      <c r="F15" s="8" t="s">
        <v>115</v>
      </c>
      <c r="G15" s="8">
        <v>2017</v>
      </c>
      <c r="I15" s="8" t="s">
        <v>116</v>
      </c>
      <c r="J15" s="8" t="s">
        <v>117</v>
      </c>
      <c r="L15" s="8">
        <v>160</v>
      </c>
      <c r="M15" s="9">
        <v>43885.686944444446</v>
      </c>
      <c r="N15" s="8" t="s">
        <v>90</v>
      </c>
      <c r="O15" s="8">
        <v>0</v>
      </c>
      <c r="P15" s="8">
        <v>0</v>
      </c>
      <c r="Q15" s="8">
        <v>0</v>
      </c>
      <c r="R15" s="8">
        <v>3</v>
      </c>
      <c r="S15" s="8">
        <v>3</v>
      </c>
      <c r="T15" s="8" t="s">
        <v>118</v>
      </c>
      <c r="U15" s="36" t="s">
        <v>813</v>
      </c>
      <c r="V15" s="35"/>
      <c r="X15" s="35"/>
      <c r="Z15" s="36" t="s">
        <v>58</v>
      </c>
      <c r="AA15" s="36" t="s">
        <v>37</v>
      </c>
      <c r="AB15" s="36" t="s">
        <v>37</v>
      </c>
      <c r="AC15" s="36" t="s">
        <v>37</v>
      </c>
      <c r="AD15" s="36" t="s">
        <v>119</v>
      </c>
      <c r="AE15" s="36"/>
      <c r="AG15" s="36" t="s">
        <v>120</v>
      </c>
      <c r="AH15" s="13"/>
      <c r="AI15" s="13"/>
      <c r="AJ15" s="13"/>
      <c r="AK15" s="13"/>
      <c r="AL15" s="13"/>
      <c r="AM15" s="13"/>
      <c r="AN15" s="13"/>
      <c r="AO15" s="13"/>
      <c r="AP15" s="13"/>
      <c r="AQ15" s="13"/>
      <c r="AR15" s="13"/>
      <c r="AS15" s="13"/>
      <c r="AT15" s="13"/>
      <c r="AU15" s="13"/>
      <c r="AV15" s="13"/>
      <c r="AW15" s="13"/>
      <c r="AX15" s="13"/>
      <c r="AY15" s="13"/>
      <c r="AZ15" s="13"/>
      <c r="BA15" s="13"/>
      <c r="BB15" s="13"/>
    </row>
    <row r="16" spans="1:54" ht="15.75" hidden="1" customHeight="1">
      <c r="A16" s="8" t="s">
        <v>31</v>
      </c>
      <c r="B16" s="8" t="str">
        <f t="shared" ca="1" si="0"/>
        <v>HED</v>
      </c>
      <c r="C16" s="8">
        <f t="shared" ca="1" si="1"/>
        <v>2</v>
      </c>
      <c r="D16" s="8">
        <v>0</v>
      </c>
      <c r="E16" s="8" t="s">
        <v>121</v>
      </c>
      <c r="F16" s="8" t="s">
        <v>122</v>
      </c>
      <c r="G16" s="8">
        <v>2017</v>
      </c>
      <c r="I16" s="8" t="s">
        <v>123</v>
      </c>
      <c r="J16" s="8" t="s">
        <v>124</v>
      </c>
      <c r="L16" s="8">
        <v>159</v>
      </c>
      <c r="M16" s="9">
        <v>43885.686944444446</v>
      </c>
      <c r="O16" s="8">
        <v>0</v>
      </c>
      <c r="P16" s="8">
        <v>0</v>
      </c>
      <c r="Q16" s="8">
        <v>0</v>
      </c>
      <c r="R16" s="8">
        <v>1</v>
      </c>
      <c r="S16" s="8">
        <v>3</v>
      </c>
      <c r="T16" s="8" t="s">
        <v>125</v>
      </c>
      <c r="U16" s="36" t="s">
        <v>813</v>
      </c>
      <c r="V16" s="35"/>
      <c r="X16" s="35"/>
      <c r="Z16" s="35"/>
      <c r="AA16" s="35"/>
      <c r="AB16" s="35"/>
      <c r="AC16" s="35"/>
      <c r="AD16" s="35"/>
      <c r="AF16" s="35"/>
      <c r="AG16" s="36" t="s">
        <v>38</v>
      </c>
      <c r="AH16" s="10"/>
      <c r="AI16" s="10"/>
      <c r="AJ16" s="10"/>
      <c r="AK16" s="10"/>
      <c r="AL16" s="10"/>
      <c r="AM16" s="10"/>
      <c r="AN16" s="10"/>
      <c r="AO16" s="10"/>
      <c r="AP16" s="10"/>
      <c r="AQ16" s="10"/>
      <c r="AR16" s="10"/>
      <c r="AS16" s="10"/>
      <c r="AT16" s="10"/>
      <c r="AU16" s="10"/>
      <c r="AV16" s="10"/>
      <c r="AW16" s="10"/>
      <c r="AX16" s="10"/>
      <c r="AY16" s="10"/>
      <c r="AZ16" s="10"/>
      <c r="BA16" s="10"/>
      <c r="BB16" s="10"/>
    </row>
    <row r="17" spans="1:54" ht="15.75" hidden="1" customHeight="1">
      <c r="A17" s="8" t="s">
        <v>31</v>
      </c>
      <c r="B17" s="8" t="str">
        <f t="shared" ca="1" si="0"/>
        <v>NAL</v>
      </c>
      <c r="C17" s="8">
        <f t="shared" ca="1" si="1"/>
        <v>1</v>
      </c>
      <c r="D17" s="8">
        <v>0</v>
      </c>
      <c r="E17" s="8" t="s">
        <v>126</v>
      </c>
      <c r="F17" s="8" t="s">
        <v>127</v>
      </c>
      <c r="G17" s="8">
        <v>2019</v>
      </c>
      <c r="I17" s="8" t="s">
        <v>128</v>
      </c>
      <c r="J17" s="8" t="s">
        <v>129</v>
      </c>
      <c r="L17" s="8">
        <v>156</v>
      </c>
      <c r="M17" s="9">
        <v>43885.686944444446</v>
      </c>
      <c r="N17" s="8" t="s">
        <v>90</v>
      </c>
      <c r="O17" s="8">
        <v>0</v>
      </c>
      <c r="P17" s="8">
        <v>0</v>
      </c>
      <c r="Q17" s="8">
        <v>0</v>
      </c>
      <c r="R17" s="8">
        <v>1</v>
      </c>
      <c r="S17" s="8">
        <v>1</v>
      </c>
      <c r="T17" s="8" t="s">
        <v>130</v>
      </c>
      <c r="U17" s="36" t="s">
        <v>813</v>
      </c>
      <c r="V17" s="35"/>
      <c r="X17" s="35"/>
      <c r="Z17" s="35"/>
      <c r="AA17" s="35"/>
      <c r="AB17" s="35"/>
      <c r="AC17" s="35"/>
      <c r="AD17" s="35"/>
      <c r="AF17" s="35"/>
      <c r="AG17" s="36" t="s">
        <v>38</v>
      </c>
      <c r="AH17" s="10"/>
      <c r="AI17" s="10"/>
      <c r="AJ17" s="10"/>
      <c r="AK17" s="10"/>
      <c r="AL17" s="10"/>
      <c r="AM17" s="10"/>
      <c r="AN17" s="10"/>
      <c r="AO17" s="10"/>
      <c r="AP17" s="10"/>
      <c r="AQ17" s="10"/>
      <c r="AR17" s="10"/>
      <c r="AS17" s="10"/>
      <c r="AT17" s="10"/>
      <c r="AU17" s="10"/>
      <c r="AV17" s="10"/>
      <c r="AW17" s="10"/>
      <c r="AX17" s="10"/>
      <c r="AY17" s="10"/>
      <c r="AZ17" s="10"/>
      <c r="BA17" s="10"/>
      <c r="BB17" s="10"/>
    </row>
    <row r="18" spans="1:54" ht="15.75" customHeight="1">
      <c r="A18" s="8" t="s">
        <v>31</v>
      </c>
      <c r="B18" s="8" t="str">
        <f t="shared" ca="1" si="0"/>
        <v>NAL</v>
      </c>
      <c r="C18" s="8">
        <f t="shared" ca="1" si="1"/>
        <v>1</v>
      </c>
      <c r="D18" s="8">
        <v>0</v>
      </c>
      <c r="E18" s="8" t="s">
        <v>131</v>
      </c>
      <c r="F18" s="8" t="s">
        <v>132</v>
      </c>
      <c r="G18" s="12">
        <v>2016</v>
      </c>
      <c r="H18" s="12" t="s">
        <v>133</v>
      </c>
      <c r="I18" s="12" t="s">
        <v>134</v>
      </c>
      <c r="J18" s="14" t="s">
        <v>135</v>
      </c>
      <c r="L18" s="8">
        <v>155</v>
      </c>
      <c r="M18" s="9">
        <v>43885.686944444446</v>
      </c>
      <c r="N18" s="8" t="s">
        <v>136</v>
      </c>
      <c r="O18" s="8">
        <v>0</v>
      </c>
      <c r="P18" s="8">
        <v>0</v>
      </c>
      <c r="Q18" s="8">
        <v>0</v>
      </c>
      <c r="R18" s="8">
        <v>1</v>
      </c>
      <c r="T18" s="12" t="s">
        <v>137</v>
      </c>
      <c r="U18" s="36" t="s">
        <v>813</v>
      </c>
      <c r="V18" s="35"/>
      <c r="X18" s="35"/>
      <c r="Z18" s="36" t="s">
        <v>58</v>
      </c>
      <c r="AA18" s="36" t="s">
        <v>37</v>
      </c>
      <c r="AB18" s="36" t="s">
        <v>37</v>
      </c>
      <c r="AC18" s="36" t="s">
        <v>49</v>
      </c>
      <c r="AD18" s="35"/>
      <c r="AE18" s="36" t="s">
        <v>138</v>
      </c>
      <c r="AF18" s="36" t="s">
        <v>133</v>
      </c>
      <c r="AG18" s="36" t="s">
        <v>37</v>
      </c>
      <c r="AH18" s="10"/>
      <c r="AI18" s="10"/>
      <c r="AJ18" s="10"/>
      <c r="AK18" s="10"/>
      <c r="AL18" s="10"/>
      <c r="AM18" s="10"/>
      <c r="AN18" s="10"/>
      <c r="AO18" s="10"/>
      <c r="AP18" s="10"/>
      <c r="AQ18" s="10"/>
      <c r="AR18" s="10"/>
      <c r="AS18" s="10"/>
      <c r="AT18" s="10"/>
      <c r="AU18" s="10"/>
      <c r="AV18" s="10"/>
      <c r="AW18" s="10"/>
      <c r="AX18" s="10"/>
      <c r="AY18" s="10"/>
      <c r="AZ18" s="10"/>
      <c r="BA18" s="10"/>
      <c r="BB18" s="10"/>
    </row>
    <row r="19" spans="1:54" ht="15.75" hidden="1" customHeight="1">
      <c r="A19" s="8" t="s">
        <v>31</v>
      </c>
      <c r="B19" s="8" t="str">
        <f t="shared" ca="1" si="0"/>
        <v>NAL</v>
      </c>
      <c r="C19" s="8">
        <f t="shared" ca="1" si="1"/>
        <v>1</v>
      </c>
      <c r="D19" s="8">
        <v>0</v>
      </c>
      <c r="E19" s="8" t="s">
        <v>139</v>
      </c>
      <c r="F19" s="8" t="s">
        <v>140</v>
      </c>
      <c r="G19" s="8">
        <v>2017</v>
      </c>
      <c r="H19" s="8" t="s">
        <v>141</v>
      </c>
      <c r="I19" s="8" t="s">
        <v>142</v>
      </c>
      <c r="J19" s="8" t="s">
        <v>143</v>
      </c>
      <c r="L19" s="8">
        <v>153</v>
      </c>
      <c r="M19" s="9">
        <v>43885.686944444446</v>
      </c>
      <c r="O19" s="8">
        <v>0</v>
      </c>
      <c r="P19" s="8">
        <v>0</v>
      </c>
      <c r="Q19" s="8">
        <v>0</v>
      </c>
      <c r="R19" s="8">
        <v>2</v>
      </c>
      <c r="S19" s="8">
        <v>3</v>
      </c>
      <c r="T19" s="8" t="s">
        <v>144</v>
      </c>
      <c r="U19" s="36" t="s">
        <v>813</v>
      </c>
      <c r="V19" s="35"/>
      <c r="X19" s="35"/>
      <c r="Z19" s="36" t="s">
        <v>58</v>
      </c>
      <c r="AA19" s="36" t="s">
        <v>37</v>
      </c>
      <c r="AB19" s="36" t="s">
        <v>37</v>
      </c>
      <c r="AC19" s="36" t="s">
        <v>37</v>
      </c>
      <c r="AD19" s="36" t="s">
        <v>108</v>
      </c>
      <c r="AE19" s="36" t="s">
        <v>51</v>
      </c>
      <c r="AF19" s="35"/>
      <c r="AG19" s="36" t="s">
        <v>37</v>
      </c>
      <c r="AH19" s="10"/>
      <c r="AI19" s="10"/>
      <c r="AJ19" s="10"/>
      <c r="AK19" s="10"/>
      <c r="AL19" s="10"/>
      <c r="AM19" s="10"/>
      <c r="AN19" s="10"/>
      <c r="AO19" s="10"/>
      <c r="AP19" s="10"/>
      <c r="AQ19" s="10"/>
      <c r="AR19" s="10"/>
      <c r="AS19" s="10"/>
      <c r="AT19" s="10"/>
      <c r="AU19" s="10"/>
      <c r="AV19" s="10"/>
      <c r="AW19" s="10"/>
      <c r="AX19" s="10"/>
      <c r="AY19" s="10"/>
      <c r="AZ19" s="10"/>
      <c r="BA19" s="10"/>
      <c r="BB19" s="10"/>
    </row>
    <row r="20" spans="1:54" ht="15.75" hidden="1" customHeight="1">
      <c r="A20" s="8" t="s">
        <v>31</v>
      </c>
      <c r="B20" s="8" t="str">
        <f t="shared" ca="1" si="0"/>
        <v>HED</v>
      </c>
      <c r="C20" s="8">
        <f t="shared" ca="1" si="1"/>
        <v>2</v>
      </c>
      <c r="D20" s="8">
        <v>0</v>
      </c>
      <c r="E20" s="8" t="s">
        <v>145</v>
      </c>
      <c r="F20" s="8" t="s">
        <v>146</v>
      </c>
      <c r="G20" s="8">
        <v>2019</v>
      </c>
      <c r="I20" s="8" t="s">
        <v>147</v>
      </c>
      <c r="J20" s="8" t="s">
        <v>148</v>
      </c>
      <c r="L20" s="8">
        <v>152</v>
      </c>
      <c r="M20" s="9">
        <v>43885.686944444446</v>
      </c>
      <c r="O20" s="8">
        <v>0</v>
      </c>
      <c r="P20" s="8">
        <v>0</v>
      </c>
      <c r="Q20" s="8">
        <v>0</v>
      </c>
      <c r="R20" s="8">
        <v>1</v>
      </c>
      <c r="S20" s="8">
        <v>1</v>
      </c>
      <c r="T20" s="8" t="s">
        <v>149</v>
      </c>
      <c r="U20" s="36" t="s">
        <v>813</v>
      </c>
      <c r="V20" s="35"/>
      <c r="X20" s="35"/>
      <c r="Z20" s="35"/>
      <c r="AA20" s="35"/>
      <c r="AB20" s="35"/>
      <c r="AC20" s="35"/>
      <c r="AD20" s="35"/>
      <c r="AF20" s="35"/>
      <c r="AG20" s="36" t="s">
        <v>38</v>
      </c>
      <c r="AH20" s="10"/>
      <c r="AI20" s="10"/>
      <c r="AJ20" s="10"/>
      <c r="AK20" s="10"/>
      <c r="AL20" s="10"/>
      <c r="AM20" s="10"/>
      <c r="AN20" s="10"/>
      <c r="AO20" s="10"/>
      <c r="AP20" s="10"/>
      <c r="AQ20" s="10"/>
      <c r="AR20" s="10"/>
      <c r="AS20" s="10"/>
      <c r="AT20" s="10"/>
      <c r="AU20" s="10"/>
      <c r="AV20" s="10"/>
      <c r="AW20" s="10"/>
      <c r="AX20" s="10"/>
      <c r="AY20" s="10"/>
      <c r="AZ20" s="10"/>
      <c r="BA20" s="10"/>
      <c r="BB20" s="10"/>
    </row>
    <row r="21" spans="1:54" ht="15.75" hidden="1" customHeight="1">
      <c r="A21" s="8" t="s">
        <v>31</v>
      </c>
      <c r="B21" s="8" t="str">
        <f t="shared" ca="1" si="0"/>
        <v>HED</v>
      </c>
      <c r="C21" s="8">
        <f t="shared" ca="1" si="1"/>
        <v>2</v>
      </c>
      <c r="D21" s="8">
        <v>0</v>
      </c>
      <c r="E21" s="8" t="s">
        <v>150</v>
      </c>
      <c r="F21" s="8" t="s">
        <v>151</v>
      </c>
      <c r="G21" s="8">
        <v>2015</v>
      </c>
      <c r="I21" s="8" t="s">
        <v>152</v>
      </c>
      <c r="J21" s="8" t="s">
        <v>153</v>
      </c>
      <c r="L21" s="8">
        <v>150</v>
      </c>
      <c r="M21" s="9">
        <v>43885.686944444446</v>
      </c>
      <c r="O21" s="8">
        <v>0</v>
      </c>
      <c r="P21" s="8">
        <v>0</v>
      </c>
      <c r="Q21" s="8">
        <v>0</v>
      </c>
      <c r="R21" s="8">
        <v>1</v>
      </c>
      <c r="S21" s="8">
        <v>5</v>
      </c>
      <c r="T21" s="8" t="s">
        <v>154</v>
      </c>
      <c r="U21" s="36" t="s">
        <v>813</v>
      </c>
      <c r="V21" s="35"/>
      <c r="X21" s="35"/>
      <c r="Z21" s="35"/>
      <c r="AA21" s="35"/>
      <c r="AB21" s="35"/>
      <c r="AC21" s="35"/>
      <c r="AD21" s="35"/>
      <c r="AF21" s="35"/>
      <c r="AG21" s="36" t="s">
        <v>38</v>
      </c>
      <c r="AH21" s="10"/>
      <c r="AI21" s="10"/>
      <c r="AJ21" s="10"/>
      <c r="AK21" s="10"/>
      <c r="AL21" s="10"/>
      <c r="AM21" s="10"/>
      <c r="AN21" s="10"/>
      <c r="AO21" s="10"/>
      <c r="AP21" s="10"/>
      <c r="AQ21" s="10"/>
      <c r="AR21" s="10"/>
      <c r="AS21" s="10"/>
      <c r="AT21" s="10"/>
      <c r="AU21" s="10"/>
      <c r="AV21" s="10"/>
      <c r="AW21" s="10"/>
      <c r="AX21" s="10"/>
      <c r="AY21" s="10"/>
      <c r="AZ21" s="10"/>
      <c r="BA21" s="10"/>
      <c r="BB21" s="10"/>
    </row>
    <row r="22" spans="1:54" ht="15.75" hidden="1" customHeight="1">
      <c r="A22" s="8" t="s">
        <v>31</v>
      </c>
      <c r="B22" s="8" t="str">
        <f t="shared" ca="1" si="0"/>
        <v>NAL</v>
      </c>
      <c r="C22" s="8">
        <f t="shared" ca="1" si="1"/>
        <v>1</v>
      </c>
      <c r="D22" s="8">
        <v>0</v>
      </c>
      <c r="E22" s="8" t="s">
        <v>155</v>
      </c>
      <c r="F22" s="8" t="s">
        <v>156</v>
      </c>
      <c r="G22" s="8">
        <v>2018</v>
      </c>
      <c r="I22" s="8" t="s">
        <v>157</v>
      </c>
      <c r="J22" s="8" t="s">
        <v>158</v>
      </c>
      <c r="L22" s="8">
        <v>149</v>
      </c>
      <c r="M22" s="9">
        <v>43885.686944444446</v>
      </c>
      <c r="N22" s="8" t="s">
        <v>90</v>
      </c>
      <c r="O22" s="8">
        <v>0</v>
      </c>
      <c r="P22" s="8">
        <v>0</v>
      </c>
      <c r="Q22" s="8">
        <v>0</v>
      </c>
      <c r="R22" s="8">
        <v>1</v>
      </c>
      <c r="S22" s="8">
        <v>2</v>
      </c>
      <c r="T22" s="8" t="s">
        <v>159</v>
      </c>
      <c r="U22" s="36" t="s">
        <v>813</v>
      </c>
      <c r="V22" s="35"/>
      <c r="X22" s="35"/>
      <c r="Z22" s="35"/>
      <c r="AA22" s="35"/>
      <c r="AB22" s="35"/>
      <c r="AC22" s="35"/>
      <c r="AD22" s="35"/>
      <c r="AF22" s="35"/>
      <c r="AG22" s="36" t="s">
        <v>38</v>
      </c>
      <c r="AH22" s="10"/>
      <c r="AI22" s="10"/>
      <c r="AJ22" s="10"/>
      <c r="AK22" s="10"/>
      <c r="AL22" s="10"/>
      <c r="AM22" s="10"/>
      <c r="AN22" s="10"/>
      <c r="AO22" s="10"/>
      <c r="AP22" s="10"/>
      <c r="AQ22" s="10"/>
      <c r="AR22" s="10"/>
      <c r="AS22" s="10"/>
      <c r="AT22" s="10"/>
      <c r="AU22" s="10"/>
      <c r="AV22" s="10"/>
      <c r="AW22" s="10"/>
      <c r="AX22" s="10"/>
      <c r="AY22" s="10"/>
      <c r="AZ22" s="10"/>
      <c r="BA22" s="10"/>
      <c r="BB22" s="10"/>
    </row>
    <row r="23" spans="1:54" ht="15.75" hidden="1" customHeight="1">
      <c r="A23" s="8" t="s">
        <v>31</v>
      </c>
      <c r="B23" s="8" t="str">
        <f t="shared" ca="1" si="0"/>
        <v>HED</v>
      </c>
      <c r="C23" s="8">
        <f t="shared" ca="1" si="1"/>
        <v>2</v>
      </c>
      <c r="D23" s="8">
        <v>0</v>
      </c>
      <c r="E23" s="8" t="s">
        <v>160</v>
      </c>
      <c r="F23" s="8" t="s">
        <v>161</v>
      </c>
      <c r="G23" s="8">
        <v>2016</v>
      </c>
      <c r="I23" s="8" t="s">
        <v>162</v>
      </c>
      <c r="J23" s="8" t="s">
        <v>163</v>
      </c>
      <c r="L23" s="8">
        <v>147</v>
      </c>
      <c r="M23" s="9">
        <v>43885.686944444446</v>
      </c>
      <c r="O23" s="8">
        <v>0</v>
      </c>
      <c r="P23" s="8">
        <v>0</v>
      </c>
      <c r="Q23" s="8">
        <v>0</v>
      </c>
      <c r="R23" s="8">
        <v>1</v>
      </c>
      <c r="S23" s="8">
        <v>4</v>
      </c>
      <c r="T23" s="8" t="s">
        <v>164</v>
      </c>
      <c r="U23" s="36" t="s">
        <v>813</v>
      </c>
      <c r="V23" s="35"/>
      <c r="X23" s="35"/>
      <c r="Z23" s="35"/>
      <c r="AA23" s="35"/>
      <c r="AB23" s="35"/>
      <c r="AC23" s="35"/>
      <c r="AD23" s="35"/>
      <c r="AF23" s="35"/>
      <c r="AG23" s="36" t="s">
        <v>38</v>
      </c>
      <c r="AH23" s="10"/>
      <c r="AI23" s="10"/>
      <c r="AJ23" s="10"/>
      <c r="AK23" s="10"/>
      <c r="AL23" s="10"/>
      <c r="AM23" s="10"/>
      <c r="AN23" s="10"/>
      <c r="AO23" s="10"/>
      <c r="AP23" s="10"/>
      <c r="AQ23" s="10"/>
      <c r="AR23" s="10"/>
      <c r="AS23" s="10"/>
      <c r="AT23" s="10"/>
      <c r="AU23" s="10"/>
      <c r="AV23" s="10"/>
      <c r="AW23" s="10"/>
      <c r="AX23" s="10"/>
      <c r="AY23" s="10"/>
      <c r="AZ23" s="10"/>
      <c r="BA23" s="10"/>
      <c r="BB23" s="10"/>
    </row>
    <row r="24" spans="1:54" ht="15.75" hidden="1" customHeight="1">
      <c r="A24" s="8" t="s">
        <v>31</v>
      </c>
      <c r="B24" s="8" t="str">
        <f t="shared" ca="1" si="0"/>
        <v>HED</v>
      </c>
      <c r="C24" s="8">
        <f t="shared" ca="1" si="1"/>
        <v>2</v>
      </c>
      <c r="D24" s="8">
        <v>0</v>
      </c>
      <c r="E24" s="8" t="s">
        <v>165</v>
      </c>
      <c r="F24" s="8" t="s">
        <v>166</v>
      </c>
      <c r="H24" s="8" t="s">
        <v>167</v>
      </c>
      <c r="I24" s="8" t="s">
        <v>168</v>
      </c>
      <c r="J24" s="8" t="s">
        <v>169</v>
      </c>
      <c r="L24" s="8">
        <v>146</v>
      </c>
      <c r="M24" s="9">
        <v>43885.686944444446</v>
      </c>
      <c r="N24" s="8" t="s">
        <v>90</v>
      </c>
      <c r="O24" s="8">
        <v>0</v>
      </c>
      <c r="P24" s="8">
        <v>0</v>
      </c>
      <c r="Q24" s="8">
        <v>0</v>
      </c>
      <c r="R24" s="8">
        <v>1</v>
      </c>
      <c r="T24" s="8" t="s">
        <v>170</v>
      </c>
      <c r="U24" s="36" t="s">
        <v>813</v>
      </c>
      <c r="V24" s="35"/>
      <c r="X24" s="35"/>
      <c r="Z24" s="35"/>
      <c r="AA24" s="35"/>
      <c r="AB24" s="35"/>
      <c r="AC24" s="35"/>
      <c r="AD24" s="35"/>
      <c r="AF24" s="35"/>
      <c r="AG24" s="36" t="s">
        <v>38</v>
      </c>
      <c r="AH24" s="10"/>
      <c r="AI24" s="10"/>
      <c r="AJ24" s="10"/>
      <c r="AK24" s="10"/>
      <c r="AL24" s="10"/>
      <c r="AM24" s="10"/>
      <c r="AN24" s="10"/>
      <c r="AO24" s="10"/>
      <c r="AP24" s="10"/>
      <c r="AQ24" s="10"/>
      <c r="AR24" s="10"/>
      <c r="AS24" s="10"/>
      <c r="AT24" s="10"/>
      <c r="AU24" s="10"/>
      <c r="AV24" s="10"/>
      <c r="AW24" s="10"/>
      <c r="AX24" s="10"/>
      <c r="AY24" s="10"/>
      <c r="AZ24" s="10"/>
      <c r="BA24" s="10"/>
      <c r="BB24" s="10"/>
    </row>
    <row r="25" spans="1:54" ht="15.75" hidden="1" customHeight="1">
      <c r="A25" s="8" t="s">
        <v>31</v>
      </c>
      <c r="B25" s="8" t="str">
        <f t="shared" ca="1" si="0"/>
        <v>HED</v>
      </c>
      <c r="C25" s="8">
        <f t="shared" ca="1" si="1"/>
        <v>2</v>
      </c>
      <c r="D25" s="8">
        <v>0</v>
      </c>
      <c r="E25" s="8" t="s">
        <v>171</v>
      </c>
      <c r="F25" s="8" t="s">
        <v>172</v>
      </c>
      <c r="G25" s="8">
        <v>2018</v>
      </c>
      <c r="H25" s="8" t="s">
        <v>173</v>
      </c>
      <c r="I25" s="8" t="s">
        <v>162</v>
      </c>
      <c r="J25" s="8" t="s">
        <v>174</v>
      </c>
      <c r="L25" s="8">
        <v>145</v>
      </c>
      <c r="M25" s="9">
        <v>43885.686944444446</v>
      </c>
      <c r="O25" s="8">
        <v>0</v>
      </c>
      <c r="P25" s="8">
        <v>0</v>
      </c>
      <c r="Q25" s="8">
        <v>0</v>
      </c>
      <c r="R25" s="8">
        <v>3</v>
      </c>
      <c r="S25" s="8">
        <v>2</v>
      </c>
      <c r="T25" s="8" t="s">
        <v>175</v>
      </c>
      <c r="U25" s="36" t="s">
        <v>813</v>
      </c>
      <c r="V25" s="35"/>
      <c r="X25" s="35"/>
      <c r="Z25" s="36" t="s">
        <v>58</v>
      </c>
      <c r="AA25" s="36" t="s">
        <v>37</v>
      </c>
      <c r="AB25" s="36" t="s">
        <v>37</v>
      </c>
      <c r="AC25" s="36" t="s">
        <v>37</v>
      </c>
      <c r="AD25" s="36" t="s">
        <v>108</v>
      </c>
      <c r="AE25" s="36" t="s">
        <v>59</v>
      </c>
      <c r="AF25" s="35"/>
      <c r="AG25" s="36" t="s">
        <v>37</v>
      </c>
      <c r="AH25" s="10"/>
      <c r="AI25" s="10"/>
      <c r="AJ25" s="10"/>
      <c r="AK25" s="10"/>
      <c r="AL25" s="10"/>
      <c r="AM25" s="10"/>
      <c r="AN25" s="10"/>
      <c r="AO25" s="10"/>
      <c r="AP25" s="10"/>
      <c r="AQ25" s="10"/>
      <c r="AR25" s="10"/>
      <c r="AS25" s="10"/>
      <c r="AT25" s="10"/>
      <c r="AU25" s="10"/>
      <c r="AV25" s="10"/>
      <c r="AW25" s="10"/>
      <c r="AX25" s="10"/>
      <c r="AY25" s="10"/>
      <c r="AZ25" s="10"/>
      <c r="BA25" s="10"/>
      <c r="BB25" s="10"/>
    </row>
    <row r="26" spans="1:54" ht="15.75" hidden="1" customHeight="1">
      <c r="A26" s="8" t="s">
        <v>31</v>
      </c>
      <c r="B26" s="8" t="str">
        <f t="shared" ca="1" si="0"/>
        <v>NAL</v>
      </c>
      <c r="C26" s="8">
        <f t="shared" ca="1" si="1"/>
        <v>1</v>
      </c>
      <c r="D26" s="8">
        <v>0</v>
      </c>
      <c r="E26" s="8" t="s">
        <v>176</v>
      </c>
      <c r="F26" s="8" t="s">
        <v>177</v>
      </c>
      <c r="G26" s="8">
        <v>2016</v>
      </c>
      <c r="I26" s="8" t="s">
        <v>178</v>
      </c>
      <c r="J26" s="8" t="s">
        <v>179</v>
      </c>
      <c r="L26" s="8">
        <v>144</v>
      </c>
      <c r="M26" s="9">
        <v>43885.686944444446</v>
      </c>
      <c r="O26" s="8">
        <v>0</v>
      </c>
      <c r="P26" s="8">
        <v>0</v>
      </c>
      <c r="Q26" s="8">
        <v>0</v>
      </c>
      <c r="R26" s="8">
        <v>1</v>
      </c>
      <c r="S26" s="8">
        <v>4</v>
      </c>
      <c r="T26" s="8" t="s">
        <v>180</v>
      </c>
      <c r="U26" s="36" t="s">
        <v>813</v>
      </c>
      <c r="V26" s="35"/>
      <c r="X26" s="35"/>
      <c r="Z26" s="35"/>
      <c r="AA26" s="35"/>
      <c r="AB26" s="35"/>
      <c r="AC26" s="35"/>
      <c r="AD26" s="35"/>
      <c r="AF26" s="35"/>
      <c r="AG26" s="36" t="s">
        <v>38</v>
      </c>
      <c r="AH26" s="10"/>
      <c r="AI26" s="10"/>
      <c r="AJ26" s="10"/>
      <c r="AK26" s="10"/>
      <c r="AL26" s="10"/>
      <c r="AM26" s="10"/>
      <c r="AN26" s="10"/>
      <c r="AO26" s="10"/>
      <c r="AP26" s="10"/>
      <c r="AQ26" s="10"/>
      <c r="AR26" s="10"/>
      <c r="AS26" s="10"/>
      <c r="AT26" s="10"/>
      <c r="AU26" s="10"/>
      <c r="AV26" s="10"/>
      <c r="AW26" s="10"/>
      <c r="AX26" s="10"/>
      <c r="AY26" s="10"/>
      <c r="AZ26" s="10"/>
      <c r="BA26" s="10"/>
      <c r="BB26" s="10"/>
    </row>
    <row r="27" spans="1:54" ht="15.75" hidden="1" customHeight="1">
      <c r="A27" s="8" t="s">
        <v>31</v>
      </c>
      <c r="B27" s="8" t="str">
        <f t="shared" ca="1" si="0"/>
        <v>NAL</v>
      </c>
      <c r="C27" s="8">
        <f t="shared" ca="1" si="1"/>
        <v>1</v>
      </c>
      <c r="D27" s="8">
        <v>0</v>
      </c>
      <c r="E27" s="8" t="s">
        <v>181</v>
      </c>
      <c r="F27" s="8" t="s">
        <v>182</v>
      </c>
      <c r="G27" s="8">
        <v>2018</v>
      </c>
      <c r="H27" s="8" t="s">
        <v>183</v>
      </c>
      <c r="I27" s="8" t="s">
        <v>184</v>
      </c>
      <c r="J27" s="8" t="s">
        <v>185</v>
      </c>
      <c r="L27" s="8">
        <v>141</v>
      </c>
      <c r="M27" s="9">
        <v>43885.686944444446</v>
      </c>
      <c r="N27" s="8" t="s">
        <v>90</v>
      </c>
      <c r="O27" s="8">
        <v>0</v>
      </c>
      <c r="P27" s="8">
        <v>0</v>
      </c>
      <c r="Q27" s="8">
        <v>0</v>
      </c>
      <c r="R27" s="8">
        <v>3</v>
      </c>
      <c r="S27" s="8">
        <v>2</v>
      </c>
      <c r="T27" s="8" t="s">
        <v>186</v>
      </c>
      <c r="U27" s="36" t="s">
        <v>813</v>
      </c>
      <c r="V27" s="35"/>
      <c r="X27" s="35"/>
      <c r="Z27" s="36" t="s">
        <v>58</v>
      </c>
      <c r="AA27" s="36" t="s">
        <v>37</v>
      </c>
      <c r="AB27" s="36" t="s">
        <v>37</v>
      </c>
      <c r="AC27" s="36" t="s">
        <v>37</v>
      </c>
      <c r="AD27" s="36" t="s">
        <v>108</v>
      </c>
      <c r="AE27" s="36" t="s">
        <v>51</v>
      </c>
      <c r="AF27" s="35"/>
      <c r="AG27" s="36" t="s">
        <v>37</v>
      </c>
      <c r="AH27" s="11"/>
      <c r="AI27" s="11"/>
      <c r="AJ27" s="11"/>
      <c r="AK27" s="11"/>
      <c r="AL27" s="11"/>
      <c r="AM27" s="11"/>
      <c r="AN27" s="11"/>
      <c r="AO27" s="11"/>
      <c r="AP27" s="11"/>
      <c r="AQ27" s="11"/>
      <c r="AR27" s="11"/>
      <c r="AS27" s="11"/>
      <c r="AT27" s="11"/>
      <c r="AU27" s="11"/>
      <c r="AV27" s="11"/>
      <c r="AW27" s="11"/>
      <c r="AX27" s="11"/>
      <c r="AY27" s="11"/>
      <c r="AZ27" s="11"/>
      <c r="BA27" s="11"/>
      <c r="BB27" s="11"/>
    </row>
    <row r="28" spans="1:54" ht="15.75" hidden="1" customHeight="1">
      <c r="A28" s="8" t="s">
        <v>31</v>
      </c>
      <c r="B28" s="8" t="str">
        <f t="shared" ca="1" si="0"/>
        <v>NAL</v>
      </c>
      <c r="C28" s="8">
        <f t="shared" ca="1" si="1"/>
        <v>1</v>
      </c>
      <c r="D28" s="8">
        <v>0</v>
      </c>
      <c r="E28" s="8" t="s">
        <v>187</v>
      </c>
      <c r="F28" s="8" t="s">
        <v>188</v>
      </c>
      <c r="G28" s="8">
        <v>2018</v>
      </c>
      <c r="I28" s="8" t="s">
        <v>189</v>
      </c>
      <c r="J28" s="8" t="s">
        <v>190</v>
      </c>
      <c r="L28" s="8">
        <v>140</v>
      </c>
      <c r="M28" s="9">
        <v>43885.686944444446</v>
      </c>
      <c r="N28" s="8" t="s">
        <v>191</v>
      </c>
      <c r="O28" s="8">
        <v>0</v>
      </c>
      <c r="P28" s="8">
        <v>0</v>
      </c>
      <c r="Q28" s="8">
        <v>0</v>
      </c>
      <c r="R28" s="8">
        <v>1</v>
      </c>
      <c r="S28" s="8">
        <v>2</v>
      </c>
      <c r="T28" s="8" t="s">
        <v>192</v>
      </c>
      <c r="U28" s="36" t="s">
        <v>813</v>
      </c>
      <c r="V28" s="35"/>
      <c r="X28" s="35"/>
      <c r="Z28" s="35"/>
      <c r="AA28" s="35"/>
      <c r="AB28" s="35"/>
      <c r="AC28" s="35"/>
      <c r="AD28" s="35"/>
      <c r="AF28" s="35"/>
      <c r="AG28" s="36" t="s">
        <v>38</v>
      </c>
      <c r="AH28" s="10"/>
      <c r="AI28" s="10"/>
      <c r="AJ28" s="10"/>
      <c r="AK28" s="10"/>
      <c r="AL28" s="10"/>
      <c r="AM28" s="10"/>
      <c r="AN28" s="10"/>
      <c r="AO28" s="10"/>
      <c r="AP28" s="10"/>
      <c r="AQ28" s="10"/>
      <c r="AR28" s="10"/>
      <c r="AS28" s="10"/>
      <c r="AT28" s="10"/>
      <c r="AU28" s="10"/>
      <c r="AV28" s="10"/>
      <c r="AW28" s="10"/>
      <c r="AX28" s="10"/>
      <c r="AY28" s="10"/>
      <c r="AZ28" s="10"/>
      <c r="BA28" s="10"/>
      <c r="BB28" s="10"/>
    </row>
    <row r="29" spans="1:54" ht="15.75" hidden="1" customHeight="1">
      <c r="A29" s="8" t="s">
        <v>31</v>
      </c>
      <c r="B29" s="8" t="str">
        <f t="shared" ca="1" si="0"/>
        <v>HED</v>
      </c>
      <c r="C29" s="8">
        <f t="shared" ca="1" si="1"/>
        <v>2</v>
      </c>
      <c r="D29" s="8">
        <v>0</v>
      </c>
      <c r="E29" s="8" t="s">
        <v>193</v>
      </c>
      <c r="F29" s="8" t="s">
        <v>194</v>
      </c>
      <c r="G29" s="8">
        <v>2019</v>
      </c>
      <c r="H29" s="8" t="s">
        <v>183</v>
      </c>
      <c r="I29" s="8" t="s">
        <v>195</v>
      </c>
      <c r="J29" s="8" t="s">
        <v>196</v>
      </c>
      <c r="L29" s="8">
        <v>136</v>
      </c>
      <c r="M29" s="9">
        <v>43885.686944444446</v>
      </c>
      <c r="O29" s="8">
        <v>0</v>
      </c>
      <c r="P29" s="8">
        <v>0</v>
      </c>
      <c r="Q29" s="8">
        <v>0</v>
      </c>
      <c r="R29" s="8">
        <v>3</v>
      </c>
      <c r="S29" s="8">
        <v>1</v>
      </c>
      <c r="T29" s="8" t="s">
        <v>197</v>
      </c>
      <c r="U29" s="36" t="s">
        <v>813</v>
      </c>
      <c r="V29" s="35"/>
      <c r="X29" s="35"/>
      <c r="Z29" s="36" t="s">
        <v>58</v>
      </c>
      <c r="AA29" s="36" t="s">
        <v>37</v>
      </c>
      <c r="AB29" s="36" t="s">
        <v>37</v>
      </c>
      <c r="AC29" s="36" t="s">
        <v>37</v>
      </c>
      <c r="AD29" s="36" t="s">
        <v>85</v>
      </c>
      <c r="AE29" s="36" t="s">
        <v>51</v>
      </c>
      <c r="AF29" s="35"/>
      <c r="AG29" s="36" t="s">
        <v>37</v>
      </c>
      <c r="AH29" s="11"/>
      <c r="AI29" s="11"/>
      <c r="AJ29" s="11"/>
      <c r="AK29" s="11"/>
      <c r="AL29" s="11"/>
      <c r="AM29" s="11"/>
      <c r="AN29" s="11"/>
      <c r="AO29" s="11"/>
      <c r="AP29" s="11"/>
      <c r="AQ29" s="11"/>
      <c r="AR29" s="11"/>
      <c r="AS29" s="11"/>
      <c r="AT29" s="11"/>
      <c r="AU29" s="11"/>
      <c r="AV29" s="11"/>
      <c r="AW29" s="11"/>
      <c r="AX29" s="11"/>
      <c r="AY29" s="11"/>
      <c r="AZ29" s="11"/>
      <c r="BA29" s="11"/>
      <c r="BB29" s="11"/>
    </row>
    <row r="30" spans="1:54" ht="15.75" hidden="1" customHeight="1">
      <c r="A30" s="8" t="s">
        <v>31</v>
      </c>
      <c r="B30" s="8" t="str">
        <f t="shared" ca="1" si="0"/>
        <v>HED</v>
      </c>
      <c r="C30" s="8">
        <f t="shared" ca="1" si="1"/>
        <v>2</v>
      </c>
      <c r="D30" s="8">
        <v>0</v>
      </c>
      <c r="E30" s="8" t="s">
        <v>198</v>
      </c>
      <c r="F30" s="8" t="s">
        <v>199</v>
      </c>
      <c r="G30" s="8">
        <v>2016</v>
      </c>
      <c r="I30" s="8" t="s">
        <v>200</v>
      </c>
      <c r="J30" s="8" t="s">
        <v>201</v>
      </c>
      <c r="L30" s="8">
        <v>135</v>
      </c>
      <c r="M30" s="9">
        <v>43885.686944444446</v>
      </c>
      <c r="N30" s="8" t="s">
        <v>90</v>
      </c>
      <c r="O30" s="8">
        <v>0</v>
      </c>
      <c r="P30" s="8">
        <v>0</v>
      </c>
      <c r="Q30" s="8">
        <v>0</v>
      </c>
      <c r="R30" s="8">
        <v>1</v>
      </c>
      <c r="S30" s="8">
        <v>4</v>
      </c>
      <c r="T30" s="8" t="s">
        <v>202</v>
      </c>
      <c r="U30" s="36" t="s">
        <v>813</v>
      </c>
      <c r="V30" s="35"/>
      <c r="X30" s="35"/>
      <c r="Z30" s="35"/>
      <c r="AA30" s="35"/>
      <c r="AB30" s="35"/>
      <c r="AC30" s="35"/>
      <c r="AD30" s="35"/>
      <c r="AF30" s="35"/>
      <c r="AG30" s="36" t="s">
        <v>38</v>
      </c>
      <c r="AH30" s="10"/>
      <c r="AI30" s="10"/>
      <c r="AJ30" s="10"/>
      <c r="AK30" s="10"/>
      <c r="AL30" s="10"/>
      <c r="AM30" s="10"/>
      <c r="AN30" s="10"/>
      <c r="AO30" s="10"/>
      <c r="AP30" s="10"/>
      <c r="AQ30" s="10"/>
      <c r="AR30" s="10"/>
      <c r="AS30" s="10"/>
      <c r="AT30" s="10"/>
      <c r="AU30" s="10"/>
      <c r="AV30" s="10"/>
      <c r="AW30" s="10"/>
      <c r="AX30" s="10"/>
      <c r="AY30" s="10"/>
      <c r="AZ30" s="10"/>
      <c r="BA30" s="10"/>
      <c r="BB30" s="10"/>
    </row>
    <row r="31" spans="1:54" ht="15.75" hidden="1" customHeight="1">
      <c r="A31" s="8" t="s">
        <v>31</v>
      </c>
      <c r="B31" s="8" t="str">
        <f t="shared" ca="1" si="0"/>
        <v>HED</v>
      </c>
      <c r="C31" s="8">
        <f t="shared" ca="1" si="1"/>
        <v>2</v>
      </c>
      <c r="D31" s="8">
        <v>0</v>
      </c>
      <c r="E31" s="8" t="s">
        <v>203</v>
      </c>
      <c r="F31" s="8" t="s">
        <v>204</v>
      </c>
      <c r="G31" s="8">
        <v>2017</v>
      </c>
      <c r="I31" s="8" t="s">
        <v>116</v>
      </c>
      <c r="J31" s="8" t="s">
        <v>205</v>
      </c>
      <c r="L31" s="8">
        <v>134</v>
      </c>
      <c r="M31" s="9">
        <v>43885.686944444446</v>
      </c>
      <c r="N31" s="8" t="s">
        <v>90</v>
      </c>
      <c r="O31" s="8">
        <v>0</v>
      </c>
      <c r="P31" s="8">
        <v>0</v>
      </c>
      <c r="Q31" s="8">
        <v>0</v>
      </c>
      <c r="R31" s="8">
        <v>1</v>
      </c>
      <c r="S31" s="8">
        <v>3</v>
      </c>
      <c r="T31" s="8" t="s">
        <v>206</v>
      </c>
      <c r="U31" s="36" t="s">
        <v>813</v>
      </c>
      <c r="V31" s="35"/>
      <c r="X31" s="35"/>
      <c r="Z31" s="35"/>
      <c r="AA31" s="35"/>
      <c r="AB31" s="35"/>
      <c r="AC31" s="35"/>
      <c r="AD31" s="35"/>
      <c r="AF31" s="35"/>
      <c r="AG31" s="36" t="s">
        <v>38</v>
      </c>
      <c r="AH31" s="10"/>
      <c r="AI31" s="10"/>
      <c r="AJ31" s="10"/>
      <c r="AK31" s="10"/>
      <c r="AL31" s="10"/>
      <c r="AM31" s="10"/>
      <c r="AN31" s="10"/>
      <c r="AO31" s="10"/>
      <c r="AP31" s="10"/>
      <c r="AQ31" s="10"/>
      <c r="AR31" s="10"/>
      <c r="AS31" s="10"/>
      <c r="AT31" s="10"/>
      <c r="AU31" s="10"/>
      <c r="AV31" s="10"/>
      <c r="AW31" s="10"/>
      <c r="AX31" s="10"/>
      <c r="AY31" s="10"/>
      <c r="AZ31" s="10"/>
      <c r="BA31" s="10"/>
      <c r="BB31" s="10"/>
    </row>
    <row r="32" spans="1:54" ht="15.75" hidden="1" customHeight="1">
      <c r="A32" s="8" t="s">
        <v>31</v>
      </c>
      <c r="B32" s="8" t="str">
        <f t="shared" ca="1" si="0"/>
        <v>NAL</v>
      </c>
      <c r="C32" s="8">
        <f t="shared" ca="1" si="1"/>
        <v>1</v>
      </c>
      <c r="D32" s="8">
        <v>0</v>
      </c>
      <c r="E32" s="8" t="s">
        <v>207</v>
      </c>
      <c r="F32" s="8" t="s">
        <v>208</v>
      </c>
      <c r="H32" s="8" t="s">
        <v>209</v>
      </c>
      <c r="J32" s="8" t="s">
        <v>210</v>
      </c>
      <c r="L32" s="8">
        <v>130</v>
      </c>
      <c r="M32" s="9">
        <v>43885.686944444446</v>
      </c>
      <c r="N32" s="8" t="s">
        <v>90</v>
      </c>
      <c r="O32" s="8">
        <v>0</v>
      </c>
      <c r="P32" s="8">
        <v>0</v>
      </c>
      <c r="Q32" s="8">
        <v>0</v>
      </c>
      <c r="R32" s="8">
        <v>2</v>
      </c>
      <c r="T32" s="8" t="s">
        <v>211</v>
      </c>
      <c r="U32" s="36" t="s">
        <v>813</v>
      </c>
      <c r="V32" s="35"/>
      <c r="X32" s="35"/>
      <c r="Z32" s="36" t="s">
        <v>58</v>
      </c>
      <c r="AA32" s="36" t="s">
        <v>37</v>
      </c>
      <c r="AB32" s="36" t="s">
        <v>37</v>
      </c>
      <c r="AC32" s="36" t="s">
        <v>37</v>
      </c>
      <c r="AD32" s="36" t="s">
        <v>108</v>
      </c>
      <c r="AE32" s="36" t="s">
        <v>51</v>
      </c>
      <c r="AF32" s="35"/>
      <c r="AG32" s="36" t="s">
        <v>37</v>
      </c>
      <c r="AH32" s="10"/>
      <c r="AI32" s="10"/>
      <c r="AJ32" s="10"/>
      <c r="AK32" s="10"/>
      <c r="AL32" s="10"/>
      <c r="AM32" s="10"/>
      <c r="AN32" s="10"/>
      <c r="AO32" s="10"/>
      <c r="AP32" s="10"/>
      <c r="AQ32" s="10"/>
      <c r="AR32" s="10"/>
      <c r="AS32" s="10"/>
      <c r="AT32" s="10"/>
      <c r="AU32" s="10"/>
      <c r="AV32" s="10"/>
      <c r="AW32" s="10"/>
      <c r="AX32" s="10"/>
      <c r="AY32" s="10"/>
      <c r="AZ32" s="10"/>
      <c r="BA32" s="10"/>
      <c r="BB32" s="10"/>
    </row>
    <row r="33" spans="1:54" ht="15.75" hidden="1" customHeight="1">
      <c r="A33" s="8" t="s">
        <v>31</v>
      </c>
      <c r="B33" s="8" t="str">
        <f t="shared" ca="1" si="0"/>
        <v>NAL</v>
      </c>
      <c r="C33" s="8">
        <f t="shared" ca="1" si="1"/>
        <v>1</v>
      </c>
      <c r="D33" s="8">
        <v>0</v>
      </c>
      <c r="E33" s="8" t="s">
        <v>212</v>
      </c>
      <c r="F33" s="8" t="s">
        <v>213</v>
      </c>
      <c r="G33" s="8">
        <v>2017</v>
      </c>
      <c r="H33" s="8" t="s">
        <v>214</v>
      </c>
      <c r="I33" s="8" t="s">
        <v>55</v>
      </c>
      <c r="J33" s="8" t="s">
        <v>215</v>
      </c>
      <c r="L33" s="8">
        <v>129</v>
      </c>
      <c r="M33" s="9">
        <v>43885.686944444446</v>
      </c>
      <c r="O33" s="8">
        <v>0</v>
      </c>
      <c r="P33" s="8">
        <v>0</v>
      </c>
      <c r="Q33" s="8">
        <v>0</v>
      </c>
      <c r="R33" s="8">
        <v>1</v>
      </c>
      <c r="S33" s="8">
        <v>3</v>
      </c>
      <c r="T33" s="8" t="s">
        <v>216</v>
      </c>
      <c r="U33" s="36" t="s">
        <v>813</v>
      </c>
      <c r="V33" s="35"/>
      <c r="X33" s="36"/>
      <c r="Y33" s="36" t="s">
        <v>217</v>
      </c>
      <c r="AA33" s="36" t="s">
        <v>37</v>
      </c>
      <c r="AB33" s="36" t="s">
        <v>37</v>
      </c>
      <c r="AC33" s="36" t="s">
        <v>37</v>
      </c>
      <c r="AD33" s="36" t="s">
        <v>108</v>
      </c>
      <c r="AE33" s="36"/>
      <c r="AG33" s="36" t="s">
        <v>218</v>
      </c>
      <c r="AH33" s="13"/>
      <c r="AI33" s="13"/>
      <c r="AJ33" s="13"/>
      <c r="AK33" s="13"/>
      <c r="AL33" s="13"/>
      <c r="AM33" s="13"/>
      <c r="AN33" s="13"/>
      <c r="AO33" s="13"/>
      <c r="AP33" s="13"/>
      <c r="AQ33" s="13"/>
      <c r="AR33" s="13"/>
      <c r="AS33" s="13"/>
      <c r="AT33" s="13"/>
      <c r="AU33" s="13"/>
      <c r="AV33" s="13"/>
      <c r="AW33" s="13"/>
      <c r="AX33" s="13"/>
      <c r="AY33" s="13"/>
      <c r="AZ33" s="13"/>
      <c r="BA33" s="13"/>
      <c r="BB33" s="13"/>
    </row>
    <row r="34" spans="1:54" ht="15.75" hidden="1" customHeight="1">
      <c r="A34" s="8" t="s">
        <v>31</v>
      </c>
      <c r="B34" s="8" t="str">
        <f t="shared" ca="1" si="0"/>
        <v>HED</v>
      </c>
      <c r="C34" s="8">
        <f t="shared" ca="1" si="1"/>
        <v>2</v>
      </c>
      <c r="D34" s="8">
        <v>0</v>
      </c>
      <c r="E34" s="8" t="s">
        <v>219</v>
      </c>
      <c r="F34" s="8" t="s">
        <v>220</v>
      </c>
      <c r="G34" s="8">
        <v>2019</v>
      </c>
      <c r="H34" s="8" t="s">
        <v>221</v>
      </c>
      <c r="I34" s="8" t="s">
        <v>222</v>
      </c>
      <c r="J34" s="8" t="s">
        <v>223</v>
      </c>
      <c r="L34" s="8">
        <v>127</v>
      </c>
      <c r="M34" s="9">
        <v>43885.686944444446</v>
      </c>
      <c r="O34" s="8">
        <v>0</v>
      </c>
      <c r="P34" s="8">
        <v>0</v>
      </c>
      <c r="Q34" s="8">
        <v>0</v>
      </c>
      <c r="R34" s="8">
        <v>1</v>
      </c>
      <c r="S34" s="8">
        <v>1</v>
      </c>
      <c r="T34" s="8" t="s">
        <v>224</v>
      </c>
      <c r="U34" s="36" t="s">
        <v>813</v>
      </c>
      <c r="V34" s="35"/>
      <c r="X34" s="35"/>
      <c r="Z34" s="36" t="s">
        <v>58</v>
      </c>
      <c r="AA34" s="36" t="s">
        <v>37</v>
      </c>
      <c r="AB34" s="36" t="s">
        <v>37</v>
      </c>
      <c r="AC34" s="36" t="s">
        <v>37</v>
      </c>
      <c r="AD34" s="36" t="s">
        <v>108</v>
      </c>
      <c r="AE34" s="36"/>
      <c r="AG34" s="36" t="s">
        <v>218</v>
      </c>
      <c r="AH34" s="13"/>
      <c r="AI34" s="13"/>
      <c r="AJ34" s="13"/>
      <c r="AK34" s="13"/>
      <c r="AL34" s="13"/>
      <c r="AM34" s="13"/>
      <c r="AN34" s="13"/>
      <c r="AO34" s="13"/>
      <c r="AP34" s="13"/>
      <c r="AQ34" s="13"/>
      <c r="AR34" s="13"/>
      <c r="AS34" s="13"/>
      <c r="AT34" s="13"/>
      <c r="AU34" s="13"/>
      <c r="AV34" s="13"/>
      <c r="AW34" s="13"/>
      <c r="AX34" s="13"/>
      <c r="AY34" s="13"/>
      <c r="AZ34" s="13"/>
      <c r="BA34" s="13"/>
      <c r="BB34" s="13"/>
    </row>
    <row r="35" spans="1:54" ht="15.75" hidden="1" customHeight="1">
      <c r="A35" s="8" t="s">
        <v>31</v>
      </c>
      <c r="B35" s="8" t="str">
        <f t="shared" ca="1" si="0"/>
        <v>NAL</v>
      </c>
      <c r="C35" s="8">
        <f t="shared" ca="1" si="1"/>
        <v>1</v>
      </c>
      <c r="D35" s="8">
        <v>0</v>
      </c>
      <c r="E35" s="8" t="s">
        <v>225</v>
      </c>
      <c r="F35" s="8" t="s">
        <v>226</v>
      </c>
      <c r="G35" s="8">
        <v>2019</v>
      </c>
      <c r="H35" s="8" t="s">
        <v>227</v>
      </c>
      <c r="I35" s="8" t="s">
        <v>228</v>
      </c>
      <c r="J35" s="8" t="s">
        <v>229</v>
      </c>
      <c r="L35" s="8">
        <v>123</v>
      </c>
      <c r="M35" s="9">
        <v>43885.686944444446</v>
      </c>
      <c r="O35" s="8">
        <v>0</v>
      </c>
      <c r="P35" s="8">
        <v>0</v>
      </c>
      <c r="Q35" s="8">
        <v>0</v>
      </c>
      <c r="R35" s="8">
        <v>3</v>
      </c>
      <c r="S35" s="8">
        <v>1</v>
      </c>
      <c r="T35" s="8" t="s">
        <v>230</v>
      </c>
      <c r="U35" s="36" t="s">
        <v>813</v>
      </c>
      <c r="V35" s="35"/>
      <c r="X35" s="35"/>
      <c r="Z35" s="36" t="s">
        <v>58</v>
      </c>
      <c r="AA35" s="36" t="s">
        <v>37</v>
      </c>
      <c r="AB35" s="36" t="s">
        <v>37</v>
      </c>
      <c r="AC35" s="36" t="s">
        <v>37</v>
      </c>
      <c r="AD35" s="36" t="s">
        <v>108</v>
      </c>
      <c r="AE35" s="36" t="s">
        <v>59</v>
      </c>
      <c r="AF35" s="35"/>
      <c r="AG35" s="36" t="s">
        <v>37</v>
      </c>
      <c r="AH35" s="13"/>
      <c r="AI35" s="13"/>
      <c r="AJ35" s="13"/>
      <c r="AK35" s="13"/>
      <c r="AL35" s="13"/>
      <c r="AM35" s="13"/>
      <c r="AN35" s="13"/>
      <c r="AO35" s="13"/>
      <c r="AP35" s="13"/>
      <c r="AQ35" s="13"/>
      <c r="AR35" s="13"/>
      <c r="AS35" s="13"/>
      <c r="AT35" s="13"/>
      <c r="AU35" s="13"/>
      <c r="AV35" s="13"/>
      <c r="AW35" s="13"/>
      <c r="AX35" s="13"/>
      <c r="AY35" s="13"/>
      <c r="AZ35" s="13"/>
      <c r="BA35" s="13"/>
      <c r="BB35" s="13"/>
    </row>
    <row r="36" spans="1:54" ht="15.75" customHeight="1">
      <c r="A36" s="8" t="s">
        <v>31</v>
      </c>
      <c r="B36" s="8" t="str">
        <f t="shared" ca="1" si="0"/>
        <v>HED</v>
      </c>
      <c r="C36" s="8">
        <f t="shared" ca="1" si="1"/>
        <v>2</v>
      </c>
      <c r="D36" s="8">
        <v>0</v>
      </c>
      <c r="E36" s="8" t="s">
        <v>231</v>
      </c>
      <c r="F36" s="8" t="s">
        <v>232</v>
      </c>
      <c r="G36" s="8">
        <v>2014</v>
      </c>
      <c r="H36" s="8" t="s">
        <v>233</v>
      </c>
      <c r="I36" s="8" t="s">
        <v>234</v>
      </c>
      <c r="J36" s="8" t="s">
        <v>235</v>
      </c>
      <c r="L36" s="8">
        <v>122</v>
      </c>
      <c r="M36" s="9">
        <v>43885.686944444446</v>
      </c>
      <c r="N36" s="8" t="s">
        <v>90</v>
      </c>
      <c r="O36" s="8">
        <v>0</v>
      </c>
      <c r="P36" s="8">
        <v>0</v>
      </c>
      <c r="Q36" s="8">
        <v>0</v>
      </c>
      <c r="R36" s="8">
        <v>1</v>
      </c>
      <c r="S36" s="8">
        <v>6</v>
      </c>
      <c r="T36" s="8" t="s">
        <v>236</v>
      </c>
      <c r="U36" s="36" t="s">
        <v>813</v>
      </c>
      <c r="V36" s="35"/>
      <c r="X36" s="35"/>
      <c r="Z36" s="36" t="s">
        <v>58</v>
      </c>
      <c r="AA36" s="36" t="s">
        <v>37</v>
      </c>
      <c r="AB36" s="36" t="s">
        <v>37</v>
      </c>
      <c r="AC36" s="36" t="s">
        <v>49</v>
      </c>
      <c r="AD36" s="35"/>
      <c r="AE36" s="36" t="s">
        <v>59</v>
      </c>
      <c r="AF36" s="35"/>
      <c r="AG36" s="36" t="s">
        <v>37</v>
      </c>
      <c r="AH36" s="13"/>
      <c r="AI36" s="13"/>
      <c r="AJ36" s="13"/>
      <c r="AK36" s="13"/>
      <c r="AL36" s="13"/>
      <c r="AM36" s="13"/>
      <c r="AN36" s="13"/>
      <c r="AO36" s="13"/>
      <c r="AP36" s="13"/>
      <c r="AQ36" s="13"/>
      <c r="AR36" s="13"/>
      <c r="AS36" s="13"/>
      <c r="AT36" s="13"/>
      <c r="AU36" s="13"/>
      <c r="AV36" s="13"/>
      <c r="AW36" s="13"/>
      <c r="AX36" s="13"/>
      <c r="AY36" s="13"/>
      <c r="AZ36" s="13"/>
      <c r="BA36" s="13"/>
      <c r="BB36" s="13"/>
    </row>
    <row r="37" spans="1:54" ht="15.75" hidden="1" customHeight="1">
      <c r="A37" s="8" t="s">
        <v>31</v>
      </c>
      <c r="B37" s="8" t="str">
        <f t="shared" ca="1" si="0"/>
        <v>HED</v>
      </c>
      <c r="C37" s="8">
        <f t="shared" ca="1" si="1"/>
        <v>2</v>
      </c>
      <c r="D37" s="8">
        <v>0</v>
      </c>
      <c r="E37" s="8" t="s">
        <v>237</v>
      </c>
      <c r="F37" s="8" t="s">
        <v>238</v>
      </c>
      <c r="L37" s="8">
        <v>121</v>
      </c>
      <c r="M37" s="9">
        <v>43885.686944444446</v>
      </c>
      <c r="N37" s="8" t="s">
        <v>136</v>
      </c>
      <c r="O37" s="8">
        <v>0</v>
      </c>
      <c r="P37" s="8">
        <v>0</v>
      </c>
      <c r="Q37" s="8">
        <v>0</v>
      </c>
      <c r="R37" s="8">
        <v>1</v>
      </c>
      <c r="U37" s="37" t="s">
        <v>562</v>
      </c>
      <c r="V37" s="38" t="s">
        <v>285</v>
      </c>
      <c r="X37" s="35"/>
      <c r="Z37" s="35"/>
      <c r="AA37" s="35"/>
      <c r="AB37" s="35"/>
      <c r="AC37" s="35"/>
      <c r="AD37" s="35"/>
      <c r="AE37" s="35"/>
      <c r="AG37" s="35"/>
      <c r="AH37" s="11"/>
      <c r="AI37" s="11"/>
      <c r="AJ37" s="11"/>
      <c r="AK37" s="11"/>
      <c r="AL37" s="11"/>
      <c r="AM37" s="11"/>
      <c r="AN37" s="11"/>
      <c r="AO37" s="11"/>
      <c r="AP37" s="11"/>
      <c r="AQ37" s="11"/>
      <c r="AR37" s="11"/>
      <c r="AS37" s="11"/>
      <c r="AT37" s="11"/>
      <c r="AU37" s="11"/>
      <c r="AV37" s="11"/>
      <c r="AW37" s="11"/>
      <c r="AX37" s="11"/>
      <c r="AY37" s="11"/>
      <c r="AZ37" s="11"/>
      <c r="BA37" s="11"/>
      <c r="BB37" s="11"/>
    </row>
    <row r="38" spans="1:54" ht="15.75" hidden="1" customHeight="1">
      <c r="A38" s="8" t="s">
        <v>31</v>
      </c>
      <c r="B38" s="8" t="str">
        <f t="shared" ca="1" si="0"/>
        <v>NAL</v>
      </c>
      <c r="C38" s="8">
        <f t="shared" ca="1" si="1"/>
        <v>1</v>
      </c>
      <c r="D38" s="8">
        <v>0</v>
      </c>
      <c r="E38" s="8" t="s">
        <v>239</v>
      </c>
      <c r="F38" s="8" t="s">
        <v>240</v>
      </c>
      <c r="G38" s="8">
        <v>2018</v>
      </c>
      <c r="H38" s="8" t="s">
        <v>241</v>
      </c>
      <c r="I38" s="8" t="s">
        <v>242</v>
      </c>
      <c r="J38" s="8" t="s">
        <v>243</v>
      </c>
      <c r="L38" s="8">
        <v>120</v>
      </c>
      <c r="M38" s="9">
        <v>43885.686944444446</v>
      </c>
      <c r="O38" s="8">
        <v>0</v>
      </c>
      <c r="P38" s="8">
        <v>0</v>
      </c>
      <c r="Q38" s="8">
        <v>0</v>
      </c>
      <c r="R38" s="8">
        <v>3</v>
      </c>
      <c r="S38" s="8">
        <v>2</v>
      </c>
      <c r="T38" s="8" t="s">
        <v>244</v>
      </c>
      <c r="U38" s="36" t="s">
        <v>813</v>
      </c>
      <c r="V38" s="35"/>
      <c r="X38" s="35"/>
      <c r="Z38" s="36" t="s">
        <v>58</v>
      </c>
      <c r="AA38" s="36" t="s">
        <v>37</v>
      </c>
      <c r="AB38" s="36" t="s">
        <v>37</v>
      </c>
      <c r="AC38" s="36" t="s">
        <v>37</v>
      </c>
      <c r="AD38" s="36" t="s">
        <v>108</v>
      </c>
      <c r="AE38" s="36" t="s">
        <v>51</v>
      </c>
      <c r="AF38" s="35"/>
      <c r="AG38" s="36" t="s">
        <v>37</v>
      </c>
      <c r="AH38" s="11"/>
      <c r="AI38" s="11"/>
      <c r="AJ38" s="11"/>
      <c r="AK38" s="11"/>
      <c r="AL38" s="11"/>
      <c r="AM38" s="11"/>
      <c r="AN38" s="11"/>
      <c r="AO38" s="11"/>
      <c r="AP38" s="11"/>
      <c r="AQ38" s="11"/>
      <c r="AR38" s="11"/>
      <c r="AS38" s="11"/>
      <c r="AT38" s="11"/>
      <c r="AU38" s="11"/>
      <c r="AV38" s="11"/>
      <c r="AW38" s="11"/>
      <c r="AX38" s="11"/>
      <c r="AY38" s="11"/>
      <c r="AZ38" s="11"/>
      <c r="BA38" s="11"/>
      <c r="BB38" s="11"/>
    </row>
    <row r="39" spans="1:54" ht="15.75" hidden="1" customHeight="1">
      <c r="A39" s="8" t="s">
        <v>31</v>
      </c>
      <c r="B39" s="8" t="str">
        <f t="shared" ca="1" si="0"/>
        <v>NAL</v>
      </c>
      <c r="C39" s="8">
        <f t="shared" ca="1" si="1"/>
        <v>1</v>
      </c>
      <c r="D39" s="8">
        <v>0</v>
      </c>
      <c r="E39" s="8" t="s">
        <v>245</v>
      </c>
      <c r="F39" s="8" t="s">
        <v>246</v>
      </c>
      <c r="G39" s="8">
        <v>2015</v>
      </c>
      <c r="I39" s="8" t="s">
        <v>152</v>
      </c>
      <c r="J39" s="8" t="s">
        <v>247</v>
      </c>
      <c r="L39" s="8">
        <v>118</v>
      </c>
      <c r="M39" s="9">
        <v>43885.686944444446</v>
      </c>
      <c r="O39" s="8">
        <v>0</v>
      </c>
      <c r="P39" s="8">
        <v>0</v>
      </c>
      <c r="Q39" s="8">
        <v>0</v>
      </c>
      <c r="R39" s="8">
        <v>1</v>
      </c>
      <c r="S39" s="8">
        <v>5</v>
      </c>
      <c r="T39" s="8" t="s">
        <v>248</v>
      </c>
      <c r="U39" s="36" t="s">
        <v>813</v>
      </c>
      <c r="V39" s="35"/>
      <c r="X39" s="35"/>
      <c r="Z39" s="35"/>
      <c r="AA39" s="35"/>
      <c r="AB39" s="35"/>
      <c r="AC39" s="35"/>
      <c r="AD39" s="35"/>
      <c r="AF39" s="35"/>
      <c r="AG39" s="36" t="s">
        <v>38</v>
      </c>
      <c r="AH39" s="10"/>
      <c r="AI39" s="10"/>
      <c r="AJ39" s="10"/>
      <c r="AK39" s="10"/>
      <c r="AL39" s="10"/>
      <c r="AM39" s="10"/>
      <c r="AN39" s="10"/>
      <c r="AO39" s="10"/>
      <c r="AP39" s="10"/>
      <c r="AQ39" s="10"/>
      <c r="AR39" s="10"/>
      <c r="AS39" s="10"/>
      <c r="AT39" s="10"/>
      <c r="AU39" s="10"/>
      <c r="AV39" s="10"/>
      <c r="AW39" s="10"/>
      <c r="AX39" s="10"/>
      <c r="AY39" s="10"/>
      <c r="AZ39" s="10"/>
      <c r="BA39" s="10"/>
      <c r="BB39" s="10"/>
    </row>
    <row r="40" spans="1:54" ht="15.75" hidden="1" customHeight="1">
      <c r="A40" s="8" t="s">
        <v>31</v>
      </c>
      <c r="B40" s="8" t="str">
        <f t="shared" ca="1" si="0"/>
        <v>NAL</v>
      </c>
      <c r="C40" s="8">
        <f t="shared" ca="1" si="1"/>
        <v>1</v>
      </c>
      <c r="D40" s="8">
        <v>0</v>
      </c>
      <c r="E40" s="8" t="s">
        <v>249</v>
      </c>
      <c r="F40" s="8" t="s">
        <v>250</v>
      </c>
      <c r="G40" s="8">
        <v>2019</v>
      </c>
      <c r="H40" s="8" t="s">
        <v>251</v>
      </c>
      <c r="I40" s="8" t="s">
        <v>252</v>
      </c>
      <c r="J40" s="8" t="s">
        <v>253</v>
      </c>
      <c r="L40" s="8">
        <v>116</v>
      </c>
      <c r="M40" s="9">
        <v>43885.686944444446</v>
      </c>
      <c r="O40" s="8">
        <v>0</v>
      </c>
      <c r="P40" s="8">
        <v>0</v>
      </c>
      <c r="Q40" s="8">
        <v>0</v>
      </c>
      <c r="R40" s="8">
        <v>3</v>
      </c>
      <c r="S40" s="8">
        <v>1</v>
      </c>
      <c r="T40" s="8" t="s">
        <v>254</v>
      </c>
      <c r="U40" s="36" t="s">
        <v>813</v>
      </c>
      <c r="V40" s="35"/>
      <c r="X40" s="35"/>
      <c r="Z40" s="36" t="s">
        <v>58</v>
      </c>
      <c r="AA40" s="35"/>
      <c r="AB40" s="35"/>
      <c r="AC40" s="35"/>
      <c r="AD40" s="35"/>
      <c r="AE40" s="36"/>
      <c r="AG40" s="36" t="s">
        <v>218</v>
      </c>
      <c r="AH40" s="13"/>
      <c r="AI40" s="13"/>
      <c r="AJ40" s="13"/>
      <c r="AK40" s="13"/>
      <c r="AL40" s="13"/>
      <c r="AM40" s="13"/>
      <c r="AN40" s="13"/>
      <c r="AO40" s="13"/>
      <c r="AP40" s="13"/>
      <c r="AQ40" s="13"/>
      <c r="AR40" s="13"/>
      <c r="AS40" s="13"/>
      <c r="AT40" s="13"/>
      <c r="AU40" s="13"/>
      <c r="AV40" s="13"/>
      <c r="AW40" s="13"/>
      <c r="AX40" s="13"/>
      <c r="AY40" s="13"/>
      <c r="AZ40" s="13"/>
      <c r="BA40" s="13"/>
      <c r="BB40" s="13"/>
    </row>
    <row r="41" spans="1:54" ht="15.75" hidden="1" customHeight="1">
      <c r="A41" s="8" t="s">
        <v>31</v>
      </c>
      <c r="B41" s="8" t="str">
        <f t="shared" ca="1" si="0"/>
        <v>NAL</v>
      </c>
      <c r="C41" s="8">
        <f t="shared" ca="1" si="1"/>
        <v>1</v>
      </c>
      <c r="D41" s="8">
        <v>0</v>
      </c>
      <c r="E41" s="8" t="s">
        <v>255</v>
      </c>
      <c r="F41" s="8" t="s">
        <v>256</v>
      </c>
      <c r="G41" s="8">
        <v>2019</v>
      </c>
      <c r="H41" s="8" t="s">
        <v>257</v>
      </c>
      <c r="I41" s="8" t="s">
        <v>258</v>
      </c>
      <c r="J41" s="8" t="s">
        <v>259</v>
      </c>
      <c r="L41" s="8">
        <v>115</v>
      </c>
      <c r="M41" s="9">
        <v>43885.686944444446</v>
      </c>
      <c r="O41" s="8">
        <v>0</v>
      </c>
      <c r="P41" s="8">
        <v>0</v>
      </c>
      <c r="Q41" s="8">
        <v>0</v>
      </c>
      <c r="R41" s="8">
        <v>2</v>
      </c>
      <c r="S41" s="8">
        <v>1</v>
      </c>
      <c r="T41" s="8" t="s">
        <v>260</v>
      </c>
      <c r="U41" s="36" t="s">
        <v>813</v>
      </c>
      <c r="V41" s="35"/>
      <c r="X41" s="35"/>
      <c r="Z41" s="36" t="s">
        <v>58</v>
      </c>
      <c r="AA41" s="36" t="s">
        <v>37</v>
      </c>
      <c r="AB41" s="36" t="s">
        <v>37</v>
      </c>
      <c r="AC41" s="36" t="s">
        <v>37</v>
      </c>
      <c r="AD41" s="36" t="s">
        <v>261</v>
      </c>
      <c r="AE41" s="36" t="s">
        <v>51</v>
      </c>
      <c r="AF41" s="35"/>
      <c r="AG41" s="36" t="s">
        <v>37</v>
      </c>
      <c r="AH41" s="10"/>
      <c r="AI41" s="10"/>
      <c r="AJ41" s="10"/>
      <c r="AK41" s="10"/>
      <c r="AL41" s="10"/>
      <c r="AM41" s="10"/>
      <c r="AN41" s="10"/>
      <c r="AO41" s="10"/>
      <c r="AP41" s="10"/>
      <c r="AQ41" s="10"/>
      <c r="AR41" s="10"/>
      <c r="AS41" s="10"/>
      <c r="AT41" s="10"/>
      <c r="AU41" s="10"/>
      <c r="AV41" s="10"/>
      <c r="AW41" s="10"/>
      <c r="AX41" s="10"/>
      <c r="AY41" s="10"/>
      <c r="AZ41" s="10"/>
      <c r="BA41" s="10"/>
      <c r="BB41" s="10"/>
    </row>
    <row r="42" spans="1:54" ht="15.75" hidden="1" customHeight="1">
      <c r="A42" s="8" t="s">
        <v>31</v>
      </c>
      <c r="B42" s="8" t="str">
        <f t="shared" ca="1" si="0"/>
        <v>NAL</v>
      </c>
      <c r="C42" s="8">
        <f t="shared" ca="1" si="1"/>
        <v>1</v>
      </c>
      <c r="D42" s="8">
        <v>0</v>
      </c>
      <c r="E42" s="8" t="s">
        <v>262</v>
      </c>
      <c r="F42" s="8" t="s">
        <v>263</v>
      </c>
      <c r="G42" s="8">
        <v>2019</v>
      </c>
      <c r="H42" s="8" t="s">
        <v>264</v>
      </c>
      <c r="I42" s="8" t="s">
        <v>265</v>
      </c>
      <c r="J42" s="8" t="s">
        <v>266</v>
      </c>
      <c r="L42" s="8">
        <v>114</v>
      </c>
      <c r="M42" s="9">
        <v>43885.686944444446</v>
      </c>
      <c r="O42" s="8">
        <v>0</v>
      </c>
      <c r="P42" s="8">
        <v>0</v>
      </c>
      <c r="Q42" s="8">
        <v>0</v>
      </c>
      <c r="R42" s="8">
        <v>2</v>
      </c>
      <c r="S42" s="8">
        <v>1</v>
      </c>
      <c r="T42" s="8" t="s">
        <v>267</v>
      </c>
      <c r="U42" s="36" t="s">
        <v>813</v>
      </c>
      <c r="V42" s="35"/>
      <c r="X42" s="35"/>
      <c r="Z42" s="36" t="s">
        <v>58</v>
      </c>
      <c r="AA42" s="36" t="s">
        <v>37</v>
      </c>
      <c r="AB42" s="36" t="s">
        <v>37</v>
      </c>
      <c r="AC42" s="36" t="s">
        <v>37</v>
      </c>
      <c r="AD42" s="36" t="s">
        <v>268</v>
      </c>
      <c r="AE42" s="36" t="s">
        <v>51</v>
      </c>
      <c r="AF42" s="35"/>
      <c r="AG42" s="36" t="s">
        <v>37</v>
      </c>
      <c r="AH42" s="13"/>
      <c r="AI42" s="13"/>
      <c r="AJ42" s="13"/>
      <c r="AK42" s="13"/>
      <c r="AL42" s="13"/>
      <c r="AM42" s="13"/>
      <c r="AN42" s="13"/>
      <c r="AO42" s="13"/>
      <c r="AP42" s="13"/>
      <c r="AQ42" s="13"/>
      <c r="AR42" s="13"/>
      <c r="AS42" s="13"/>
      <c r="AT42" s="13"/>
      <c r="AU42" s="13"/>
      <c r="AV42" s="13"/>
      <c r="AW42" s="13"/>
      <c r="AX42" s="13"/>
      <c r="AY42" s="13"/>
      <c r="AZ42" s="13"/>
      <c r="BA42" s="13"/>
      <c r="BB42" s="13"/>
    </row>
    <row r="43" spans="1:54" ht="15.75" hidden="1" customHeight="1">
      <c r="A43" s="8" t="s">
        <v>31</v>
      </c>
      <c r="B43" s="8" t="str">
        <f t="shared" ca="1" si="0"/>
        <v>HED</v>
      </c>
      <c r="C43" s="8">
        <f t="shared" ca="1" si="1"/>
        <v>2</v>
      </c>
      <c r="D43" s="8">
        <v>0</v>
      </c>
      <c r="E43" s="8" t="s">
        <v>269</v>
      </c>
      <c r="F43" s="8" t="s">
        <v>270</v>
      </c>
      <c r="H43" s="8" t="s">
        <v>271</v>
      </c>
      <c r="J43" s="8" t="s">
        <v>272</v>
      </c>
      <c r="L43" s="8">
        <v>113</v>
      </c>
      <c r="M43" s="9">
        <v>43885.686944444446</v>
      </c>
      <c r="O43" s="8">
        <v>0</v>
      </c>
      <c r="P43" s="8">
        <v>0</v>
      </c>
      <c r="Q43" s="8">
        <v>0</v>
      </c>
      <c r="R43" s="8">
        <v>2</v>
      </c>
      <c r="T43" s="8" t="s">
        <v>273</v>
      </c>
      <c r="U43" s="36" t="s">
        <v>813</v>
      </c>
      <c r="V43" s="35"/>
      <c r="X43" s="35"/>
      <c r="Z43" s="36" t="s">
        <v>58</v>
      </c>
      <c r="AA43" s="36" t="s">
        <v>37</v>
      </c>
      <c r="AB43" s="36" t="s">
        <v>37</v>
      </c>
      <c r="AC43" s="36" t="s">
        <v>37</v>
      </c>
      <c r="AD43" s="36" t="s">
        <v>108</v>
      </c>
      <c r="AE43" s="36" t="s">
        <v>51</v>
      </c>
      <c r="AF43" s="35"/>
      <c r="AG43" s="36" t="s">
        <v>37</v>
      </c>
      <c r="AH43" s="11"/>
      <c r="AI43" s="11"/>
      <c r="AJ43" s="11"/>
      <c r="AK43" s="11"/>
      <c r="AL43" s="11"/>
      <c r="AM43" s="11"/>
      <c r="AN43" s="11"/>
      <c r="AO43" s="11"/>
      <c r="AP43" s="11"/>
      <c r="AQ43" s="11"/>
      <c r="AR43" s="11"/>
      <c r="AS43" s="11"/>
      <c r="AT43" s="11"/>
      <c r="AU43" s="11"/>
      <c r="AV43" s="11"/>
      <c r="AW43" s="11"/>
      <c r="AX43" s="11"/>
      <c r="AY43" s="11"/>
      <c r="AZ43" s="11"/>
      <c r="BA43" s="11"/>
      <c r="BB43" s="11"/>
    </row>
    <row r="44" spans="1:54" ht="15.75" hidden="1" customHeight="1">
      <c r="A44" s="8" t="s">
        <v>31</v>
      </c>
      <c r="B44" s="8" t="str">
        <f t="shared" ca="1" si="0"/>
        <v>HED</v>
      </c>
      <c r="C44" s="8">
        <f t="shared" ca="1" si="1"/>
        <v>2</v>
      </c>
      <c r="D44" s="8">
        <v>0</v>
      </c>
      <c r="E44" s="8" t="s">
        <v>274</v>
      </c>
      <c r="F44" s="8" t="s">
        <v>275</v>
      </c>
      <c r="G44" s="8">
        <v>2014</v>
      </c>
      <c r="H44" s="8" t="s">
        <v>276</v>
      </c>
      <c r="I44" s="8" t="s">
        <v>162</v>
      </c>
      <c r="J44" s="8" t="s">
        <v>277</v>
      </c>
      <c r="L44" s="8">
        <v>112</v>
      </c>
      <c r="M44" s="9">
        <v>43885.686944444446</v>
      </c>
      <c r="O44" s="8">
        <v>0</v>
      </c>
      <c r="P44" s="8">
        <v>0</v>
      </c>
      <c r="Q44" s="8">
        <v>0</v>
      </c>
      <c r="R44" s="8">
        <v>1</v>
      </c>
      <c r="S44" s="8">
        <v>6</v>
      </c>
      <c r="T44" s="8" t="s">
        <v>278</v>
      </c>
      <c r="U44" s="36" t="s">
        <v>813</v>
      </c>
      <c r="V44" s="35"/>
      <c r="X44" s="35"/>
      <c r="Y44" s="36" t="s">
        <v>279</v>
      </c>
      <c r="AA44" s="36" t="s">
        <v>37</v>
      </c>
      <c r="AB44" s="36" t="s">
        <v>37</v>
      </c>
      <c r="AC44" s="36" t="s">
        <v>37</v>
      </c>
      <c r="AD44" s="36" t="s">
        <v>108</v>
      </c>
      <c r="AE44" s="36" t="s">
        <v>59</v>
      </c>
      <c r="AF44" s="35"/>
      <c r="AG44" s="36" t="s">
        <v>37</v>
      </c>
      <c r="AH44" s="11"/>
      <c r="AI44" s="11"/>
      <c r="AJ44" s="11"/>
      <c r="AK44" s="11"/>
      <c r="AL44" s="11"/>
      <c r="AM44" s="11"/>
      <c r="AN44" s="11"/>
      <c r="AO44" s="11"/>
      <c r="AP44" s="11"/>
      <c r="AQ44" s="11"/>
      <c r="AR44" s="11"/>
      <c r="AS44" s="11"/>
      <c r="AT44" s="11"/>
      <c r="AU44" s="11"/>
      <c r="AV44" s="11"/>
      <c r="AW44" s="11"/>
      <c r="AX44" s="11"/>
      <c r="AY44" s="11"/>
      <c r="AZ44" s="11"/>
      <c r="BA44" s="11"/>
      <c r="BB44" s="11"/>
    </row>
    <row r="45" spans="1:54" ht="15.75" hidden="1" customHeight="1">
      <c r="A45" s="8" t="s">
        <v>31</v>
      </c>
      <c r="B45" s="8" t="str">
        <f t="shared" ca="1" si="0"/>
        <v>HED</v>
      </c>
      <c r="C45" s="8">
        <f t="shared" ca="1" si="1"/>
        <v>2</v>
      </c>
      <c r="D45" s="8">
        <v>0</v>
      </c>
      <c r="E45" s="8" t="s">
        <v>280</v>
      </c>
      <c r="F45" s="8" t="s">
        <v>281</v>
      </c>
      <c r="G45" s="8">
        <v>2018</v>
      </c>
      <c r="I45" s="8" t="s">
        <v>282</v>
      </c>
      <c r="J45" s="8" t="s">
        <v>283</v>
      </c>
      <c r="L45" s="8">
        <v>108</v>
      </c>
      <c r="M45" s="9">
        <v>43885.686944444446</v>
      </c>
      <c r="O45" s="8">
        <v>0</v>
      </c>
      <c r="P45" s="8">
        <v>0</v>
      </c>
      <c r="Q45" s="8">
        <v>0</v>
      </c>
      <c r="R45" s="8">
        <v>2</v>
      </c>
      <c r="S45" s="8">
        <v>2</v>
      </c>
      <c r="T45" s="8" t="s">
        <v>284</v>
      </c>
      <c r="U45" s="37" t="s">
        <v>562</v>
      </c>
      <c r="V45" s="38" t="s">
        <v>285</v>
      </c>
      <c r="X45" s="35"/>
      <c r="Y45" s="35"/>
      <c r="AA45" s="35"/>
      <c r="AB45" s="35"/>
      <c r="AC45" s="35"/>
      <c r="AD45" s="35"/>
      <c r="AE45" s="35"/>
      <c r="AF45" s="35"/>
      <c r="AG45" s="35"/>
      <c r="AH45" s="11"/>
      <c r="AI45" s="11"/>
      <c r="AJ45" s="11"/>
      <c r="AK45" s="11"/>
      <c r="AL45" s="11"/>
      <c r="AM45" s="11"/>
      <c r="AN45" s="11"/>
      <c r="AO45" s="11"/>
      <c r="AP45" s="11"/>
      <c r="AQ45" s="11"/>
      <c r="AR45" s="11"/>
      <c r="AS45" s="11"/>
      <c r="AT45" s="11"/>
      <c r="AU45" s="11"/>
      <c r="AV45" s="11"/>
      <c r="AW45" s="11"/>
      <c r="AX45" s="11"/>
      <c r="AY45" s="11"/>
      <c r="AZ45" s="11"/>
      <c r="BA45" s="11"/>
      <c r="BB45" s="11"/>
    </row>
    <row r="46" spans="1:54" ht="15.75" hidden="1" customHeight="1">
      <c r="A46" s="8" t="s">
        <v>31</v>
      </c>
      <c r="B46" s="8" t="str">
        <f t="shared" ca="1" si="0"/>
        <v>HED</v>
      </c>
      <c r="C46" s="8">
        <f t="shared" ca="1" si="1"/>
        <v>2</v>
      </c>
      <c r="D46" s="8">
        <v>0</v>
      </c>
      <c r="E46" s="8" t="s">
        <v>286</v>
      </c>
      <c r="F46" s="8" t="s">
        <v>287</v>
      </c>
      <c r="G46" s="8">
        <v>2019</v>
      </c>
      <c r="H46" s="8" t="s">
        <v>288</v>
      </c>
      <c r="I46" s="8" t="s">
        <v>162</v>
      </c>
      <c r="J46" s="8" t="s">
        <v>289</v>
      </c>
      <c r="L46" s="8">
        <v>104</v>
      </c>
      <c r="M46" s="9">
        <v>43885.686944444446</v>
      </c>
      <c r="O46" s="8">
        <v>0</v>
      </c>
      <c r="P46" s="8">
        <v>0</v>
      </c>
      <c r="Q46" s="8">
        <v>0</v>
      </c>
      <c r="R46" s="8">
        <v>3</v>
      </c>
      <c r="S46" s="8">
        <v>1</v>
      </c>
      <c r="T46" s="8" t="s">
        <v>290</v>
      </c>
      <c r="U46" s="36" t="s">
        <v>813</v>
      </c>
      <c r="V46" s="35"/>
      <c r="X46" s="35"/>
      <c r="Y46" s="36" t="s">
        <v>291</v>
      </c>
      <c r="AA46" s="36" t="s">
        <v>37</v>
      </c>
      <c r="AB46" s="36" t="s">
        <v>37</v>
      </c>
      <c r="AC46" s="36" t="s">
        <v>37</v>
      </c>
      <c r="AD46" s="36" t="s">
        <v>108</v>
      </c>
      <c r="AE46" s="36" t="s">
        <v>59</v>
      </c>
      <c r="AF46" s="35"/>
      <c r="AG46" s="36" t="s">
        <v>37</v>
      </c>
      <c r="AH46" s="11"/>
      <c r="AI46" s="11"/>
      <c r="AJ46" s="11"/>
      <c r="AK46" s="11"/>
      <c r="AL46" s="11"/>
      <c r="AM46" s="11"/>
      <c r="AN46" s="11"/>
      <c r="AO46" s="11"/>
      <c r="AP46" s="11"/>
      <c r="AQ46" s="11"/>
      <c r="AR46" s="11"/>
      <c r="AS46" s="11"/>
      <c r="AT46" s="11"/>
      <c r="AU46" s="11"/>
      <c r="AV46" s="11"/>
      <c r="AW46" s="11"/>
      <c r="AX46" s="11"/>
      <c r="AY46" s="11"/>
      <c r="AZ46" s="11"/>
      <c r="BA46" s="11"/>
      <c r="BB46" s="11"/>
    </row>
    <row r="47" spans="1:54" ht="15.75" hidden="1" customHeight="1">
      <c r="A47" s="8" t="s">
        <v>31</v>
      </c>
      <c r="B47" s="8" t="str">
        <f t="shared" ca="1" si="0"/>
        <v>HED</v>
      </c>
      <c r="C47" s="8">
        <f t="shared" ca="1" si="1"/>
        <v>2</v>
      </c>
      <c r="D47" s="8">
        <v>0</v>
      </c>
      <c r="E47" s="8" t="s">
        <v>292</v>
      </c>
      <c r="F47" s="8" t="s">
        <v>293</v>
      </c>
      <c r="G47" s="8">
        <v>2015</v>
      </c>
      <c r="I47" s="8" t="s">
        <v>294</v>
      </c>
      <c r="J47" s="8" t="s">
        <v>295</v>
      </c>
      <c r="L47" s="8">
        <v>96</v>
      </c>
      <c r="M47" s="9">
        <v>43885.686944444446</v>
      </c>
      <c r="N47" s="8" t="s">
        <v>90</v>
      </c>
      <c r="O47" s="8">
        <v>0</v>
      </c>
      <c r="P47" s="8">
        <v>0</v>
      </c>
      <c r="Q47" s="8">
        <v>0</v>
      </c>
      <c r="R47" s="8">
        <v>2</v>
      </c>
      <c r="S47" s="8">
        <v>5</v>
      </c>
      <c r="T47" s="8" t="s">
        <v>296</v>
      </c>
      <c r="U47" s="36" t="s">
        <v>813</v>
      </c>
      <c r="V47" s="35"/>
      <c r="X47" s="35"/>
      <c r="Z47" s="35"/>
      <c r="AA47" s="35"/>
      <c r="AB47" s="35"/>
      <c r="AC47" s="35"/>
      <c r="AD47" s="35"/>
      <c r="AF47" s="35"/>
      <c r="AG47" s="36" t="s">
        <v>38</v>
      </c>
      <c r="AH47" s="10"/>
      <c r="AI47" s="10"/>
      <c r="AJ47" s="10"/>
      <c r="AK47" s="10"/>
      <c r="AL47" s="10"/>
      <c r="AM47" s="10"/>
      <c r="AN47" s="10"/>
      <c r="AO47" s="10"/>
      <c r="AP47" s="10"/>
      <c r="AQ47" s="10"/>
      <c r="AR47" s="10"/>
      <c r="AS47" s="10"/>
      <c r="AT47" s="10"/>
      <c r="AU47" s="10"/>
      <c r="AV47" s="10"/>
      <c r="AW47" s="10"/>
      <c r="AX47" s="10"/>
      <c r="AY47" s="10"/>
      <c r="AZ47" s="10"/>
      <c r="BA47" s="10"/>
      <c r="BB47" s="10"/>
    </row>
    <row r="48" spans="1:54" ht="15.75" hidden="1" customHeight="1">
      <c r="A48" s="8" t="s">
        <v>31</v>
      </c>
      <c r="B48" s="8" t="str">
        <f t="shared" ca="1" si="0"/>
        <v>HED</v>
      </c>
      <c r="C48" s="8">
        <f t="shared" ca="1" si="1"/>
        <v>2</v>
      </c>
      <c r="D48" s="8">
        <v>0</v>
      </c>
      <c r="E48" s="8" t="s">
        <v>297</v>
      </c>
      <c r="F48" s="8" t="s">
        <v>298</v>
      </c>
      <c r="G48" s="8">
        <v>2020</v>
      </c>
      <c r="H48" s="8" t="s">
        <v>299</v>
      </c>
      <c r="I48" s="8" t="s">
        <v>300</v>
      </c>
      <c r="J48" s="8" t="s">
        <v>301</v>
      </c>
      <c r="L48" s="8">
        <v>94</v>
      </c>
      <c r="M48" s="9">
        <v>43885.686944444446</v>
      </c>
      <c r="O48" s="8">
        <v>0</v>
      </c>
      <c r="P48" s="8">
        <v>0</v>
      </c>
      <c r="Q48" s="8">
        <v>0</v>
      </c>
      <c r="R48" s="8">
        <v>1</v>
      </c>
      <c r="S48" s="8">
        <v>1</v>
      </c>
      <c r="T48" s="8" t="s">
        <v>302</v>
      </c>
      <c r="U48" s="36" t="s">
        <v>813</v>
      </c>
      <c r="V48" s="35"/>
      <c r="X48" s="35"/>
      <c r="Z48" s="35"/>
      <c r="AA48" s="35"/>
      <c r="AB48" s="35"/>
      <c r="AC48" s="35"/>
      <c r="AD48" s="35"/>
      <c r="AF48" s="35"/>
      <c r="AG48" s="36" t="s">
        <v>38</v>
      </c>
      <c r="AH48" s="10"/>
      <c r="AI48" s="10"/>
      <c r="AJ48" s="10"/>
      <c r="AK48" s="10"/>
      <c r="AL48" s="10"/>
      <c r="AM48" s="10"/>
      <c r="AN48" s="10"/>
      <c r="AO48" s="10"/>
      <c r="AP48" s="10"/>
      <c r="AQ48" s="10"/>
      <c r="AR48" s="10"/>
      <c r="AS48" s="10"/>
      <c r="AT48" s="10"/>
      <c r="AU48" s="10"/>
      <c r="AV48" s="10"/>
      <c r="AW48" s="10"/>
      <c r="AX48" s="10"/>
      <c r="AY48" s="10"/>
      <c r="AZ48" s="10"/>
      <c r="BA48" s="10"/>
      <c r="BB48" s="10"/>
    </row>
    <row r="49" spans="1:54" ht="15.75" hidden="1" customHeight="1">
      <c r="A49" s="8" t="s">
        <v>31</v>
      </c>
      <c r="B49" s="8" t="str">
        <f t="shared" ca="1" si="0"/>
        <v>NAL</v>
      </c>
      <c r="C49" s="8">
        <f t="shared" ca="1" si="1"/>
        <v>1</v>
      </c>
      <c r="D49" s="8">
        <v>0</v>
      </c>
      <c r="E49" s="8" t="s">
        <v>303</v>
      </c>
      <c r="F49" s="8" t="s">
        <v>304</v>
      </c>
      <c r="G49" s="8">
        <v>2019</v>
      </c>
      <c r="I49" s="8" t="s">
        <v>305</v>
      </c>
      <c r="J49" s="8" t="s">
        <v>306</v>
      </c>
      <c r="L49" s="8">
        <v>91</v>
      </c>
      <c r="M49" s="9">
        <v>43885.686944444446</v>
      </c>
      <c r="O49" s="8">
        <v>0</v>
      </c>
      <c r="P49" s="8">
        <v>0</v>
      </c>
      <c r="Q49" s="8">
        <v>0</v>
      </c>
      <c r="R49" s="8">
        <v>1</v>
      </c>
      <c r="S49" s="8">
        <v>1</v>
      </c>
      <c r="T49" s="8" t="s">
        <v>307</v>
      </c>
      <c r="U49" s="36" t="s">
        <v>813</v>
      </c>
      <c r="V49" s="35"/>
      <c r="X49" s="35"/>
      <c r="Z49" s="35"/>
      <c r="AA49" s="35"/>
      <c r="AB49" s="35"/>
      <c r="AC49" s="35"/>
      <c r="AD49" s="35"/>
      <c r="AF49" s="35"/>
      <c r="AG49" s="36" t="s">
        <v>38</v>
      </c>
      <c r="AH49" s="10"/>
      <c r="AI49" s="10"/>
      <c r="AJ49" s="10"/>
      <c r="AK49" s="10"/>
      <c r="AL49" s="10"/>
      <c r="AM49" s="10"/>
      <c r="AN49" s="10"/>
      <c r="AO49" s="10"/>
      <c r="AP49" s="10"/>
      <c r="AQ49" s="10"/>
      <c r="AR49" s="10"/>
      <c r="AS49" s="10"/>
      <c r="AT49" s="10"/>
      <c r="AU49" s="10"/>
      <c r="AV49" s="10"/>
      <c r="AW49" s="10"/>
      <c r="AX49" s="10"/>
      <c r="AY49" s="10"/>
      <c r="AZ49" s="10"/>
      <c r="BA49" s="10"/>
      <c r="BB49" s="10"/>
    </row>
    <row r="50" spans="1:54" ht="15.75" hidden="1" customHeight="1">
      <c r="A50" s="8" t="s">
        <v>31</v>
      </c>
      <c r="B50" s="8" t="str">
        <f t="shared" ca="1" si="0"/>
        <v>HED</v>
      </c>
      <c r="C50" s="8">
        <f t="shared" ca="1" si="1"/>
        <v>2</v>
      </c>
      <c r="D50" s="8">
        <v>0</v>
      </c>
      <c r="E50" s="8" t="s">
        <v>308</v>
      </c>
      <c r="F50" s="8" t="s">
        <v>309</v>
      </c>
      <c r="G50" s="8">
        <v>2019</v>
      </c>
      <c r="I50" s="8" t="s">
        <v>310</v>
      </c>
      <c r="J50" s="8" t="s">
        <v>311</v>
      </c>
      <c r="L50" s="8">
        <v>87</v>
      </c>
      <c r="M50" s="9">
        <v>43885.686944444446</v>
      </c>
      <c r="N50" s="8" t="s">
        <v>90</v>
      </c>
      <c r="O50" s="8">
        <v>0</v>
      </c>
      <c r="P50" s="8">
        <v>0</v>
      </c>
      <c r="Q50" s="8">
        <v>0</v>
      </c>
      <c r="R50" s="8">
        <v>1</v>
      </c>
      <c r="S50" s="8">
        <v>1</v>
      </c>
      <c r="T50" s="8" t="s">
        <v>312</v>
      </c>
      <c r="U50" s="36" t="s">
        <v>813</v>
      </c>
      <c r="V50" s="35"/>
      <c r="X50" s="35"/>
      <c r="Z50" s="35"/>
      <c r="AA50" s="35"/>
      <c r="AB50" s="35"/>
      <c r="AC50" s="35"/>
      <c r="AD50" s="35"/>
      <c r="AF50" s="35"/>
      <c r="AG50" s="36" t="s">
        <v>38</v>
      </c>
      <c r="AH50" s="10"/>
      <c r="AI50" s="10"/>
      <c r="AJ50" s="10"/>
      <c r="AK50" s="10"/>
      <c r="AL50" s="10"/>
      <c r="AM50" s="10"/>
      <c r="AN50" s="10"/>
      <c r="AO50" s="10"/>
      <c r="AP50" s="10"/>
      <c r="AQ50" s="10"/>
      <c r="AR50" s="10"/>
      <c r="AS50" s="10"/>
      <c r="AT50" s="10"/>
      <c r="AU50" s="10"/>
      <c r="AV50" s="10"/>
      <c r="AW50" s="10"/>
      <c r="AX50" s="10"/>
      <c r="AY50" s="10"/>
      <c r="AZ50" s="10"/>
      <c r="BA50" s="10"/>
      <c r="BB50" s="10"/>
    </row>
    <row r="51" spans="1:54" ht="15.75" hidden="1" customHeight="1">
      <c r="A51" s="8" t="s">
        <v>31</v>
      </c>
      <c r="B51" s="8" t="str">
        <f t="shared" ca="1" si="0"/>
        <v>HED</v>
      </c>
      <c r="C51" s="8">
        <f t="shared" ca="1" si="1"/>
        <v>2</v>
      </c>
      <c r="D51" s="8">
        <v>1</v>
      </c>
      <c r="E51" s="8" t="s">
        <v>313</v>
      </c>
      <c r="F51" s="8" t="s">
        <v>314</v>
      </c>
      <c r="G51" s="8">
        <v>2016</v>
      </c>
      <c r="I51" s="8" t="s">
        <v>315</v>
      </c>
      <c r="J51" s="8" t="s">
        <v>316</v>
      </c>
      <c r="K51" s="8" t="s">
        <v>317</v>
      </c>
      <c r="L51" s="8">
        <v>84</v>
      </c>
      <c r="M51" s="9">
        <v>43885.686944444446</v>
      </c>
      <c r="O51" s="8">
        <v>1</v>
      </c>
      <c r="P51" s="8">
        <v>0.25</v>
      </c>
      <c r="Q51" s="8">
        <v>1</v>
      </c>
      <c r="R51" s="8">
        <v>1</v>
      </c>
      <c r="S51" s="8">
        <v>4</v>
      </c>
      <c r="T51" s="8" t="s">
        <v>318</v>
      </c>
      <c r="U51" s="37" t="s">
        <v>562</v>
      </c>
      <c r="V51" s="36" t="s">
        <v>563</v>
      </c>
      <c r="X51" s="35"/>
      <c r="Z51" s="35"/>
      <c r="AA51" s="35"/>
      <c r="AB51" s="35"/>
      <c r="AC51" s="35"/>
      <c r="AD51" s="35"/>
      <c r="AF51" s="35"/>
      <c r="AG51" s="36"/>
      <c r="AH51" s="10"/>
      <c r="AI51" s="10"/>
      <c r="AJ51" s="10"/>
      <c r="AK51" s="10"/>
      <c r="AL51" s="10"/>
      <c r="AM51" s="10"/>
      <c r="AN51" s="10"/>
      <c r="AO51" s="10"/>
      <c r="AP51" s="10"/>
      <c r="AQ51" s="10"/>
      <c r="AR51" s="10"/>
      <c r="AS51" s="10"/>
      <c r="AT51" s="10"/>
      <c r="AU51" s="10"/>
      <c r="AV51" s="10"/>
      <c r="AW51" s="10"/>
      <c r="AX51" s="10"/>
      <c r="AY51" s="10"/>
      <c r="AZ51" s="10"/>
      <c r="BA51" s="10"/>
      <c r="BB51" s="10"/>
    </row>
    <row r="52" spans="1:54" ht="15.75" hidden="1" customHeight="1">
      <c r="A52" s="8" t="s">
        <v>31</v>
      </c>
      <c r="B52" s="8" t="str">
        <f t="shared" ca="1" si="0"/>
        <v>HED</v>
      </c>
      <c r="C52" s="8">
        <f t="shared" ca="1" si="1"/>
        <v>2</v>
      </c>
      <c r="D52" s="8">
        <v>1</v>
      </c>
      <c r="E52" s="8" t="s">
        <v>319</v>
      </c>
      <c r="F52" s="8" t="s">
        <v>320</v>
      </c>
      <c r="G52" s="8">
        <v>2016</v>
      </c>
      <c r="H52" s="8" t="s">
        <v>321</v>
      </c>
      <c r="I52" s="8" t="s">
        <v>322</v>
      </c>
      <c r="J52" s="8" t="s">
        <v>323</v>
      </c>
      <c r="K52" s="8" t="s">
        <v>324</v>
      </c>
      <c r="L52" s="8">
        <v>80</v>
      </c>
      <c r="M52" s="9">
        <v>43885.686944444446</v>
      </c>
      <c r="N52" s="8" t="s">
        <v>90</v>
      </c>
      <c r="O52" s="8">
        <v>1</v>
      </c>
      <c r="P52" s="8">
        <v>0.25</v>
      </c>
      <c r="Q52" s="8">
        <v>1</v>
      </c>
      <c r="R52" s="8">
        <v>1</v>
      </c>
      <c r="S52" s="8">
        <v>4</v>
      </c>
      <c r="T52" s="8" t="s">
        <v>325</v>
      </c>
      <c r="U52" s="36" t="s">
        <v>813</v>
      </c>
      <c r="V52" s="35"/>
      <c r="X52" s="35"/>
      <c r="Z52" s="36" t="s">
        <v>58</v>
      </c>
      <c r="AA52" s="36" t="s">
        <v>37</v>
      </c>
      <c r="AB52" s="36" t="s">
        <v>37</v>
      </c>
      <c r="AC52" s="36" t="s">
        <v>37</v>
      </c>
      <c r="AD52" s="36" t="s">
        <v>108</v>
      </c>
      <c r="AE52" s="36"/>
      <c r="AG52" s="36" t="s">
        <v>218</v>
      </c>
      <c r="AH52" s="13"/>
      <c r="AI52" s="13"/>
      <c r="AJ52" s="13"/>
      <c r="AK52" s="13"/>
      <c r="AL52" s="13"/>
      <c r="AM52" s="13"/>
      <c r="AN52" s="13"/>
      <c r="AO52" s="13"/>
      <c r="AP52" s="13"/>
      <c r="AQ52" s="13"/>
      <c r="AR52" s="13"/>
      <c r="AS52" s="13"/>
      <c r="AT52" s="13"/>
      <c r="AU52" s="13"/>
      <c r="AV52" s="13"/>
      <c r="AW52" s="13"/>
      <c r="AX52" s="13"/>
      <c r="AY52" s="13"/>
      <c r="AZ52" s="13"/>
      <c r="BA52" s="13"/>
      <c r="BB52" s="13"/>
    </row>
    <row r="53" spans="1:54" ht="15.75" hidden="1" customHeight="1">
      <c r="A53" s="8" t="s">
        <v>31</v>
      </c>
      <c r="B53" s="8" t="str">
        <f t="shared" ca="1" si="0"/>
        <v>NAL</v>
      </c>
      <c r="C53" s="8">
        <f t="shared" ca="1" si="1"/>
        <v>1</v>
      </c>
      <c r="D53" s="8">
        <v>1</v>
      </c>
      <c r="E53" s="8" t="s">
        <v>326</v>
      </c>
      <c r="F53" s="8" t="s">
        <v>327</v>
      </c>
      <c r="G53" s="8">
        <v>2018</v>
      </c>
      <c r="H53" s="8" t="s">
        <v>328</v>
      </c>
      <c r="I53" s="8" t="s">
        <v>329</v>
      </c>
      <c r="J53" s="8" t="s">
        <v>330</v>
      </c>
      <c r="K53" s="8" t="s">
        <v>331</v>
      </c>
      <c r="L53" s="8">
        <v>78</v>
      </c>
      <c r="M53" s="9">
        <v>43885.686944444446</v>
      </c>
      <c r="O53" s="8">
        <v>1</v>
      </c>
      <c r="P53" s="8">
        <v>0.5</v>
      </c>
      <c r="Q53" s="8">
        <v>0</v>
      </c>
      <c r="R53" s="8">
        <v>4</v>
      </c>
      <c r="S53" s="8">
        <v>2</v>
      </c>
      <c r="T53" s="8" t="s">
        <v>332</v>
      </c>
      <c r="U53" s="36" t="s">
        <v>813</v>
      </c>
      <c r="V53" s="35"/>
      <c r="X53" s="35"/>
      <c r="Y53" s="36" t="s">
        <v>50</v>
      </c>
      <c r="AA53" s="36" t="s">
        <v>37</v>
      </c>
      <c r="AB53" s="36" t="s">
        <v>37</v>
      </c>
      <c r="AC53" s="36" t="s">
        <v>37</v>
      </c>
      <c r="AD53" s="36" t="s">
        <v>108</v>
      </c>
      <c r="AE53" s="36" t="s">
        <v>51</v>
      </c>
      <c r="AF53" s="35"/>
      <c r="AG53" s="36" t="s">
        <v>37</v>
      </c>
      <c r="AH53" s="10"/>
      <c r="AI53" s="10"/>
      <c r="AJ53" s="10"/>
      <c r="AK53" s="10"/>
      <c r="AL53" s="10"/>
      <c r="AM53" s="10"/>
      <c r="AN53" s="10"/>
      <c r="AO53" s="10"/>
      <c r="AP53" s="10"/>
      <c r="AQ53" s="10"/>
      <c r="AR53" s="10"/>
      <c r="AS53" s="10"/>
      <c r="AT53" s="10"/>
      <c r="AU53" s="10"/>
      <c r="AV53" s="10"/>
      <c r="AW53" s="10"/>
      <c r="AX53" s="10"/>
      <c r="AY53" s="10"/>
      <c r="AZ53" s="10"/>
      <c r="BA53" s="10"/>
      <c r="BB53" s="10"/>
    </row>
    <row r="54" spans="1:54" ht="15.75" customHeight="1">
      <c r="A54" s="8" t="s">
        <v>31</v>
      </c>
      <c r="B54" s="8" t="str">
        <f t="shared" ca="1" si="0"/>
        <v>NAL</v>
      </c>
      <c r="C54" s="8">
        <f t="shared" ca="1" si="1"/>
        <v>1</v>
      </c>
      <c r="D54" s="8">
        <v>1</v>
      </c>
      <c r="E54" s="8" t="s">
        <v>333</v>
      </c>
      <c r="F54" s="8" t="s">
        <v>334</v>
      </c>
      <c r="G54" s="8">
        <v>2016</v>
      </c>
      <c r="H54" s="8" t="s">
        <v>133</v>
      </c>
      <c r="I54" s="8" t="s">
        <v>335</v>
      </c>
      <c r="J54" s="8" t="s">
        <v>336</v>
      </c>
      <c r="K54" s="8" t="s">
        <v>337</v>
      </c>
      <c r="L54" s="8">
        <v>77</v>
      </c>
      <c r="M54" s="9">
        <v>43885.686944444446</v>
      </c>
      <c r="O54" s="8">
        <v>1</v>
      </c>
      <c r="P54" s="8">
        <v>0.25</v>
      </c>
      <c r="Q54" s="8">
        <v>1</v>
      </c>
      <c r="R54" s="8">
        <v>2</v>
      </c>
      <c r="S54" s="8">
        <v>4</v>
      </c>
      <c r="T54" s="8" t="s">
        <v>338</v>
      </c>
      <c r="U54" s="36" t="s">
        <v>813</v>
      </c>
      <c r="V54" s="35"/>
      <c r="X54" s="35"/>
      <c r="Z54" s="36" t="s">
        <v>58</v>
      </c>
      <c r="AA54" s="36" t="s">
        <v>37</v>
      </c>
      <c r="AB54" s="36" t="s">
        <v>37</v>
      </c>
      <c r="AC54" s="36" t="s">
        <v>49</v>
      </c>
      <c r="AD54" s="35"/>
      <c r="AE54" s="36" t="s">
        <v>59</v>
      </c>
      <c r="AF54" s="35"/>
      <c r="AG54" s="36" t="s">
        <v>37</v>
      </c>
      <c r="AH54" s="13"/>
      <c r="AI54" s="13"/>
      <c r="AJ54" s="13"/>
      <c r="AK54" s="13"/>
      <c r="AL54" s="13"/>
      <c r="AM54" s="13"/>
      <c r="AN54" s="13"/>
      <c r="AO54" s="13"/>
      <c r="AP54" s="13"/>
      <c r="AQ54" s="13"/>
      <c r="AR54" s="13"/>
      <c r="AS54" s="13"/>
      <c r="AT54" s="13"/>
      <c r="AU54" s="13"/>
      <c r="AV54" s="13"/>
      <c r="AW54" s="13"/>
      <c r="AX54" s="13"/>
      <c r="AY54" s="13"/>
      <c r="AZ54" s="13"/>
      <c r="BA54" s="13"/>
      <c r="BB54" s="13"/>
    </row>
    <row r="55" spans="1:54" ht="15.75" customHeight="1">
      <c r="A55" s="8" t="s">
        <v>31</v>
      </c>
      <c r="B55" s="8" t="str">
        <f t="shared" ca="1" si="0"/>
        <v>NAL</v>
      </c>
      <c r="C55" s="8">
        <f t="shared" ca="1" si="1"/>
        <v>1</v>
      </c>
      <c r="D55" s="8">
        <v>1</v>
      </c>
      <c r="E55" s="8" t="s">
        <v>339</v>
      </c>
      <c r="F55" s="8" t="s">
        <v>340</v>
      </c>
      <c r="G55" s="8">
        <v>2017</v>
      </c>
      <c r="H55" s="8" t="s">
        <v>341</v>
      </c>
      <c r="I55" s="8" t="s">
        <v>335</v>
      </c>
      <c r="J55" s="8" t="s">
        <v>342</v>
      </c>
      <c r="K55" s="8" t="s">
        <v>343</v>
      </c>
      <c r="L55" s="8">
        <v>75</v>
      </c>
      <c r="M55" s="9">
        <v>43885.686944444446</v>
      </c>
      <c r="O55" s="8">
        <v>1</v>
      </c>
      <c r="P55" s="8">
        <v>0.33</v>
      </c>
      <c r="Q55" s="8">
        <v>1</v>
      </c>
      <c r="R55" s="8">
        <v>2</v>
      </c>
      <c r="S55" s="8">
        <v>3</v>
      </c>
      <c r="T55" s="8" t="s">
        <v>344</v>
      </c>
      <c r="U55" s="36" t="s">
        <v>813</v>
      </c>
      <c r="V55" s="35"/>
      <c r="X55" s="42"/>
      <c r="Z55" s="36" t="s">
        <v>58</v>
      </c>
      <c r="AA55" s="36" t="s">
        <v>37</v>
      </c>
      <c r="AB55" s="36" t="s">
        <v>37</v>
      </c>
      <c r="AC55" s="36" t="s">
        <v>49</v>
      </c>
      <c r="AD55" s="35"/>
      <c r="AE55" s="36" t="s">
        <v>59</v>
      </c>
      <c r="AF55" s="35"/>
      <c r="AG55" s="36" t="s">
        <v>37</v>
      </c>
      <c r="AH55" s="11"/>
      <c r="AI55" s="11"/>
      <c r="AJ55" s="11"/>
      <c r="AK55" s="11"/>
      <c r="AL55" s="11"/>
      <c r="AM55" s="11"/>
      <c r="AN55" s="11"/>
      <c r="AO55" s="11"/>
      <c r="AP55" s="11"/>
      <c r="AQ55" s="11"/>
      <c r="AR55" s="11"/>
      <c r="AS55" s="11"/>
      <c r="AT55" s="11"/>
      <c r="AU55" s="11"/>
      <c r="AV55" s="11"/>
      <c r="AW55" s="11"/>
      <c r="AX55" s="11"/>
      <c r="AY55" s="11"/>
      <c r="AZ55" s="11"/>
      <c r="BA55" s="11"/>
      <c r="BB55" s="11"/>
    </row>
    <row r="56" spans="1:54" ht="15.75" hidden="1" customHeight="1">
      <c r="A56" s="8" t="s">
        <v>31</v>
      </c>
      <c r="B56" s="8" t="str">
        <f t="shared" ca="1" si="0"/>
        <v>NAL</v>
      </c>
      <c r="C56" s="8">
        <f t="shared" ca="1" si="1"/>
        <v>1</v>
      </c>
      <c r="D56" s="8">
        <v>1</v>
      </c>
      <c r="E56" s="8" t="s">
        <v>345</v>
      </c>
      <c r="F56" s="8" t="s">
        <v>346</v>
      </c>
      <c r="G56" s="8">
        <v>2017</v>
      </c>
      <c r="H56" s="8" t="s">
        <v>347</v>
      </c>
      <c r="I56" s="8" t="s">
        <v>348</v>
      </c>
      <c r="J56" s="8" t="s">
        <v>349</v>
      </c>
      <c r="K56" s="8" t="s">
        <v>350</v>
      </c>
      <c r="L56" s="8">
        <v>71</v>
      </c>
      <c r="M56" s="9">
        <v>43885.686944444446</v>
      </c>
      <c r="N56" s="8" t="s">
        <v>90</v>
      </c>
      <c r="O56" s="8">
        <v>1</v>
      </c>
      <c r="P56" s="8">
        <v>0.33</v>
      </c>
      <c r="Q56" s="8">
        <v>1</v>
      </c>
      <c r="R56" s="8">
        <v>2</v>
      </c>
      <c r="S56" s="8">
        <v>3</v>
      </c>
      <c r="T56" s="8" t="s">
        <v>351</v>
      </c>
      <c r="U56" s="36" t="s">
        <v>813</v>
      </c>
      <c r="V56" s="35"/>
      <c r="X56" s="35"/>
      <c r="Z56" s="36" t="s">
        <v>58</v>
      </c>
      <c r="AA56" s="36" t="s">
        <v>37</v>
      </c>
      <c r="AB56" s="36" t="s">
        <v>37</v>
      </c>
      <c r="AC56" s="36" t="s">
        <v>37</v>
      </c>
      <c r="AD56" s="36" t="s">
        <v>108</v>
      </c>
      <c r="AE56" s="36" t="s">
        <v>51</v>
      </c>
      <c r="AF56" s="35"/>
      <c r="AG56" s="36" t="s">
        <v>37</v>
      </c>
      <c r="AH56" s="11"/>
      <c r="AI56" s="11"/>
      <c r="AJ56" s="11"/>
      <c r="AK56" s="11"/>
      <c r="AL56" s="11"/>
      <c r="AM56" s="11"/>
      <c r="AN56" s="11"/>
      <c r="AO56" s="11"/>
      <c r="AP56" s="11"/>
      <c r="AQ56" s="11"/>
      <c r="AR56" s="11"/>
      <c r="AS56" s="11"/>
      <c r="AT56" s="11"/>
      <c r="AU56" s="11"/>
      <c r="AV56" s="11"/>
      <c r="AW56" s="11"/>
      <c r="AX56" s="11"/>
      <c r="AY56" s="11"/>
      <c r="AZ56" s="11"/>
      <c r="BA56" s="11"/>
      <c r="BB56" s="11"/>
    </row>
    <row r="57" spans="1:54" ht="15.75" customHeight="1">
      <c r="A57" s="8" t="s">
        <v>31</v>
      </c>
      <c r="B57" s="8" t="str">
        <f t="shared" ca="1" si="0"/>
        <v>NAL</v>
      </c>
      <c r="C57" s="8">
        <f t="shared" ca="1" si="1"/>
        <v>1</v>
      </c>
      <c r="D57" s="8">
        <v>1</v>
      </c>
      <c r="E57" s="8" t="s">
        <v>352</v>
      </c>
      <c r="F57" s="8" t="s">
        <v>353</v>
      </c>
      <c r="G57" s="8">
        <v>2013</v>
      </c>
      <c r="H57" s="8" t="s">
        <v>354</v>
      </c>
      <c r="I57" s="8" t="s">
        <v>355</v>
      </c>
      <c r="J57" s="8" t="s">
        <v>356</v>
      </c>
      <c r="K57" s="8" t="s">
        <v>357</v>
      </c>
      <c r="L57" s="8">
        <v>70</v>
      </c>
      <c r="M57" s="9">
        <v>43885.686944444446</v>
      </c>
      <c r="N57" s="8" t="s">
        <v>90</v>
      </c>
      <c r="O57" s="8">
        <v>1</v>
      </c>
      <c r="P57" s="8">
        <v>0.14000000000000001</v>
      </c>
      <c r="Q57" s="8">
        <v>0</v>
      </c>
      <c r="R57" s="8">
        <v>3</v>
      </c>
      <c r="S57" s="8">
        <v>7</v>
      </c>
      <c r="T57" s="8" t="s">
        <v>358</v>
      </c>
      <c r="U57" s="36" t="s">
        <v>813</v>
      </c>
      <c r="V57" s="35"/>
      <c r="X57" s="42"/>
      <c r="Z57" s="36" t="s">
        <v>58</v>
      </c>
      <c r="AA57" s="36" t="s">
        <v>37</v>
      </c>
      <c r="AB57" s="36" t="s">
        <v>37</v>
      </c>
      <c r="AC57" s="36" t="s">
        <v>49</v>
      </c>
      <c r="AD57" s="35"/>
      <c r="AE57" s="36" t="s">
        <v>51</v>
      </c>
      <c r="AF57" s="35"/>
      <c r="AG57" s="36" t="s">
        <v>37</v>
      </c>
      <c r="AH57" s="11"/>
      <c r="AI57" s="11"/>
      <c r="AJ57" s="11"/>
      <c r="AK57" s="11"/>
      <c r="AL57" s="11"/>
      <c r="AM57" s="11"/>
      <c r="AN57" s="11"/>
      <c r="AO57" s="11"/>
      <c r="AP57" s="11"/>
      <c r="AQ57" s="11"/>
      <c r="AR57" s="11"/>
      <c r="AS57" s="11"/>
      <c r="AT57" s="11"/>
      <c r="AU57" s="11"/>
      <c r="AV57" s="11"/>
      <c r="AW57" s="11"/>
      <c r="AX57" s="11"/>
      <c r="AY57" s="11"/>
      <c r="AZ57" s="11"/>
      <c r="BA57" s="11"/>
      <c r="BB57" s="11"/>
    </row>
    <row r="58" spans="1:54" ht="15.75" customHeight="1">
      <c r="A58" s="8" t="s">
        <v>31</v>
      </c>
      <c r="B58" s="8" t="str">
        <f t="shared" ca="1" si="0"/>
        <v>NAL</v>
      </c>
      <c r="C58" s="8">
        <f t="shared" ca="1" si="1"/>
        <v>1</v>
      </c>
      <c r="D58" s="8">
        <v>1</v>
      </c>
      <c r="E58" s="8" t="s">
        <v>359</v>
      </c>
      <c r="F58" s="8" t="s">
        <v>360</v>
      </c>
      <c r="G58" s="8">
        <v>2015</v>
      </c>
      <c r="H58" s="8" t="s">
        <v>361</v>
      </c>
      <c r="I58" s="8" t="s">
        <v>322</v>
      </c>
      <c r="J58" s="8" t="s">
        <v>362</v>
      </c>
      <c r="K58" s="8" t="s">
        <v>363</v>
      </c>
      <c r="L58" s="8">
        <v>68</v>
      </c>
      <c r="M58" s="9">
        <v>43885.686944444446</v>
      </c>
      <c r="N58" s="8" t="s">
        <v>90</v>
      </c>
      <c r="O58" s="8">
        <v>1</v>
      </c>
      <c r="P58" s="8">
        <v>0.2</v>
      </c>
      <c r="Q58" s="8">
        <v>1</v>
      </c>
      <c r="R58" s="8">
        <v>2</v>
      </c>
      <c r="S58" s="8">
        <v>5</v>
      </c>
      <c r="T58" s="8" t="s">
        <v>364</v>
      </c>
      <c r="U58" s="36" t="s">
        <v>813</v>
      </c>
      <c r="V58" s="35"/>
      <c r="X58" s="35"/>
      <c r="Z58" s="36" t="s">
        <v>58</v>
      </c>
      <c r="AA58" s="36" t="s">
        <v>49</v>
      </c>
      <c r="AB58" s="36" t="s">
        <v>49</v>
      </c>
      <c r="AC58" s="36" t="s">
        <v>49</v>
      </c>
      <c r="AD58" s="35"/>
      <c r="AE58" s="36" t="s">
        <v>59</v>
      </c>
      <c r="AF58" s="35"/>
      <c r="AG58" s="36" t="s">
        <v>37</v>
      </c>
      <c r="AH58" s="11"/>
      <c r="AI58" s="11"/>
      <c r="AJ58" s="11"/>
      <c r="AK58" s="11"/>
      <c r="AL58" s="11"/>
      <c r="AM58" s="11"/>
      <c r="AN58" s="11"/>
      <c r="AO58" s="11"/>
      <c r="AP58" s="11"/>
      <c r="AQ58" s="11"/>
      <c r="AR58" s="11"/>
      <c r="AS58" s="11"/>
      <c r="AT58" s="11"/>
      <c r="AU58" s="11"/>
      <c r="AV58" s="11"/>
      <c r="AW58" s="11"/>
      <c r="AX58" s="11"/>
      <c r="AY58" s="11"/>
      <c r="AZ58" s="11"/>
      <c r="BA58" s="11"/>
      <c r="BB58" s="11"/>
    </row>
    <row r="59" spans="1:54" ht="15.75" customHeight="1">
      <c r="A59" s="8" t="s">
        <v>31</v>
      </c>
      <c r="B59" s="8" t="str">
        <f t="shared" ca="1" si="0"/>
        <v>HED</v>
      </c>
      <c r="C59" s="8">
        <f t="shared" ca="1" si="1"/>
        <v>2</v>
      </c>
      <c r="D59" s="8">
        <v>1</v>
      </c>
      <c r="E59" s="8" t="s">
        <v>365</v>
      </c>
      <c r="F59" s="8" t="s">
        <v>366</v>
      </c>
      <c r="G59" s="8">
        <v>2016</v>
      </c>
      <c r="H59" s="8" t="s">
        <v>367</v>
      </c>
      <c r="I59" s="8" t="s">
        <v>335</v>
      </c>
      <c r="J59" s="8" t="s">
        <v>368</v>
      </c>
      <c r="K59" s="8" t="s">
        <v>369</v>
      </c>
      <c r="L59" s="8">
        <v>67</v>
      </c>
      <c r="M59" s="9">
        <v>43885.686944444446</v>
      </c>
      <c r="O59" s="8">
        <v>1</v>
      </c>
      <c r="P59" s="8">
        <v>0.25</v>
      </c>
      <c r="Q59" s="8">
        <v>1</v>
      </c>
      <c r="R59" s="8">
        <v>1</v>
      </c>
      <c r="S59" s="8">
        <v>4</v>
      </c>
      <c r="T59" s="8" t="s">
        <v>370</v>
      </c>
      <c r="U59" s="36" t="s">
        <v>813</v>
      </c>
      <c r="V59" s="35"/>
      <c r="X59" s="35"/>
      <c r="Z59" s="36" t="s">
        <v>58</v>
      </c>
      <c r="AA59" s="36" t="s">
        <v>37</v>
      </c>
      <c r="AB59" s="36" t="s">
        <v>49</v>
      </c>
      <c r="AC59" s="36" t="s">
        <v>49</v>
      </c>
      <c r="AD59" s="35"/>
      <c r="AE59" s="36" t="s">
        <v>59</v>
      </c>
      <c r="AF59" s="35"/>
      <c r="AG59" s="36" t="s">
        <v>37</v>
      </c>
      <c r="AH59" s="11"/>
      <c r="AI59" s="11"/>
      <c r="AJ59" s="11"/>
      <c r="AK59" s="11"/>
      <c r="AL59" s="11"/>
      <c r="AM59" s="11"/>
      <c r="AN59" s="11"/>
      <c r="AO59" s="11"/>
      <c r="AP59" s="11"/>
      <c r="AQ59" s="11"/>
      <c r="AR59" s="11"/>
      <c r="AS59" s="11"/>
      <c r="AT59" s="11"/>
      <c r="AU59" s="11"/>
      <c r="AV59" s="11"/>
      <c r="AW59" s="11"/>
      <c r="AX59" s="11"/>
      <c r="AY59" s="11"/>
      <c r="AZ59" s="11"/>
      <c r="BA59" s="11"/>
      <c r="BB59" s="11"/>
    </row>
    <row r="60" spans="1:54" ht="15.75" customHeight="1">
      <c r="A60" s="8" t="s">
        <v>31</v>
      </c>
      <c r="B60" s="8" t="str">
        <f t="shared" ca="1" si="0"/>
        <v>HED</v>
      </c>
      <c r="C60" s="8">
        <f t="shared" ca="1" si="1"/>
        <v>2</v>
      </c>
      <c r="D60" s="8">
        <v>1</v>
      </c>
      <c r="E60" s="8" t="s">
        <v>371</v>
      </c>
      <c r="F60" s="8" t="s">
        <v>372</v>
      </c>
      <c r="G60" s="8">
        <v>2015</v>
      </c>
      <c r="I60" s="8" t="s">
        <v>373</v>
      </c>
      <c r="J60" s="8" t="s">
        <v>374</v>
      </c>
      <c r="K60" s="8" t="s">
        <v>375</v>
      </c>
      <c r="L60" s="8">
        <v>66</v>
      </c>
      <c r="M60" s="9">
        <v>43885.686944444446</v>
      </c>
      <c r="O60" s="8">
        <v>1</v>
      </c>
      <c r="P60" s="8">
        <v>0.2</v>
      </c>
      <c r="Q60" s="8">
        <v>1</v>
      </c>
      <c r="R60" s="8">
        <v>1</v>
      </c>
      <c r="S60" s="8">
        <v>5</v>
      </c>
      <c r="T60" s="8" t="s">
        <v>376</v>
      </c>
      <c r="U60" s="36" t="s">
        <v>813</v>
      </c>
      <c r="V60" s="35"/>
      <c r="X60" s="35"/>
      <c r="Z60" s="36" t="s">
        <v>58</v>
      </c>
      <c r="AA60" s="36" t="s">
        <v>49</v>
      </c>
      <c r="AB60" s="36" t="s">
        <v>49</v>
      </c>
      <c r="AC60" s="36" t="s">
        <v>49</v>
      </c>
      <c r="AD60" s="35"/>
      <c r="AE60" s="36" t="s">
        <v>51</v>
      </c>
      <c r="AF60" s="35"/>
      <c r="AG60" s="36" t="s">
        <v>37</v>
      </c>
      <c r="AH60" s="11"/>
      <c r="AI60" s="11"/>
      <c r="AJ60" s="11"/>
      <c r="AK60" s="11"/>
      <c r="AL60" s="11"/>
      <c r="AM60" s="11"/>
      <c r="AN60" s="11"/>
      <c r="AO60" s="11"/>
      <c r="AP60" s="11"/>
      <c r="AQ60" s="11"/>
      <c r="AR60" s="11"/>
      <c r="AS60" s="11"/>
      <c r="AT60" s="11"/>
      <c r="AU60" s="11"/>
      <c r="AV60" s="11"/>
      <c r="AW60" s="11"/>
      <c r="AX60" s="11"/>
      <c r="AY60" s="11"/>
      <c r="AZ60" s="11"/>
      <c r="BA60" s="11"/>
      <c r="BB60" s="11"/>
    </row>
    <row r="61" spans="1:54" ht="15.75" hidden="1" customHeight="1">
      <c r="A61" s="8" t="s">
        <v>31</v>
      </c>
      <c r="B61" s="8" t="str">
        <f t="shared" ca="1" si="0"/>
        <v>NAL</v>
      </c>
      <c r="C61" s="8">
        <f t="shared" ca="1" si="1"/>
        <v>1</v>
      </c>
      <c r="D61" s="8">
        <v>1</v>
      </c>
      <c r="E61" s="8" t="s">
        <v>377</v>
      </c>
      <c r="F61" s="8" t="s">
        <v>378</v>
      </c>
      <c r="G61" s="8">
        <v>2017</v>
      </c>
      <c r="H61" s="8" t="s">
        <v>379</v>
      </c>
      <c r="I61" s="8" t="s">
        <v>380</v>
      </c>
      <c r="J61" s="8" t="s">
        <v>381</v>
      </c>
      <c r="K61" s="8" t="s">
        <v>382</v>
      </c>
      <c r="L61" s="8">
        <v>63</v>
      </c>
      <c r="M61" s="9">
        <v>43885.686944444446</v>
      </c>
      <c r="N61" s="8" t="s">
        <v>90</v>
      </c>
      <c r="O61" s="8">
        <v>1</v>
      </c>
      <c r="P61" s="8">
        <v>0.33</v>
      </c>
      <c r="Q61" s="8">
        <v>0</v>
      </c>
      <c r="R61" s="8">
        <v>3</v>
      </c>
      <c r="S61" s="8">
        <v>3</v>
      </c>
      <c r="T61" s="8" t="s">
        <v>383</v>
      </c>
      <c r="U61" s="37" t="s">
        <v>562</v>
      </c>
      <c r="V61" s="36" t="s">
        <v>97</v>
      </c>
      <c r="X61" s="35"/>
      <c r="Z61" s="35"/>
      <c r="AA61" s="35"/>
      <c r="AB61" s="35"/>
      <c r="AC61" s="35"/>
      <c r="AD61" s="35"/>
      <c r="AE61" s="35"/>
      <c r="AF61" s="42"/>
      <c r="AG61" s="35"/>
      <c r="AH61" s="11"/>
      <c r="AI61" s="11"/>
      <c r="AJ61" s="11"/>
      <c r="AK61" s="11"/>
      <c r="AL61" s="11"/>
      <c r="AM61" s="11"/>
      <c r="AN61" s="11"/>
      <c r="AO61" s="11"/>
      <c r="AP61" s="11"/>
      <c r="AQ61" s="11"/>
      <c r="AR61" s="11"/>
      <c r="AS61" s="11"/>
      <c r="AT61" s="11"/>
      <c r="AU61" s="11"/>
      <c r="AV61" s="11"/>
      <c r="AW61" s="11"/>
      <c r="AX61" s="11"/>
      <c r="AY61" s="11"/>
      <c r="AZ61" s="11"/>
      <c r="BA61" s="11"/>
      <c r="BB61" s="11"/>
    </row>
    <row r="62" spans="1:54" ht="15.75" hidden="1" customHeight="1">
      <c r="A62" s="8" t="s">
        <v>31</v>
      </c>
      <c r="B62" s="8" t="str">
        <f t="shared" ca="1" si="0"/>
        <v>HED</v>
      </c>
      <c r="C62" s="8">
        <f t="shared" ca="1" si="1"/>
        <v>2</v>
      </c>
      <c r="D62" s="8">
        <v>1</v>
      </c>
      <c r="E62" s="8" t="s">
        <v>384</v>
      </c>
      <c r="F62" s="8" t="s">
        <v>385</v>
      </c>
      <c r="G62" s="8">
        <v>2018</v>
      </c>
      <c r="H62" s="8" t="s">
        <v>386</v>
      </c>
      <c r="I62" s="8" t="s">
        <v>387</v>
      </c>
      <c r="J62" s="8" t="s">
        <v>388</v>
      </c>
      <c r="K62" s="8" t="s">
        <v>389</v>
      </c>
      <c r="L62" s="8">
        <v>62</v>
      </c>
      <c r="M62" s="9">
        <v>43885.686944444446</v>
      </c>
      <c r="O62" s="8">
        <v>1</v>
      </c>
      <c r="P62" s="8">
        <v>0.5</v>
      </c>
      <c r="Q62" s="8">
        <v>0</v>
      </c>
      <c r="R62" s="8">
        <v>4</v>
      </c>
      <c r="S62" s="8">
        <v>2</v>
      </c>
      <c r="T62" s="8" t="s">
        <v>390</v>
      </c>
      <c r="U62" s="36" t="s">
        <v>813</v>
      </c>
      <c r="V62" s="35"/>
      <c r="X62" s="35"/>
      <c r="Z62" s="36" t="s">
        <v>58</v>
      </c>
      <c r="AA62" s="36" t="s">
        <v>37</v>
      </c>
      <c r="AB62" s="36" t="s">
        <v>37</v>
      </c>
      <c r="AC62" s="36" t="s">
        <v>37</v>
      </c>
      <c r="AD62" s="36" t="s">
        <v>108</v>
      </c>
      <c r="AE62" s="36"/>
      <c r="AG62" s="36" t="s">
        <v>218</v>
      </c>
      <c r="AH62" s="13"/>
      <c r="AI62" s="13"/>
      <c r="AJ62" s="13"/>
      <c r="AK62" s="13"/>
      <c r="AL62" s="13"/>
      <c r="AM62" s="13"/>
      <c r="AN62" s="13"/>
      <c r="AO62" s="13"/>
      <c r="AP62" s="13"/>
      <c r="AQ62" s="13"/>
      <c r="AR62" s="13"/>
      <c r="AS62" s="13"/>
      <c r="AT62" s="13"/>
      <c r="AU62" s="13"/>
      <c r="AV62" s="13"/>
      <c r="AW62" s="13"/>
      <c r="AX62" s="13"/>
      <c r="AY62" s="13"/>
      <c r="AZ62" s="13"/>
      <c r="BA62" s="13"/>
      <c r="BB62" s="13"/>
    </row>
    <row r="63" spans="1:54" ht="15.75" hidden="1" customHeight="1">
      <c r="A63" s="8" t="s">
        <v>31</v>
      </c>
      <c r="B63" s="8" t="str">
        <f t="shared" ca="1" si="0"/>
        <v>NAL</v>
      </c>
      <c r="C63" s="8">
        <f t="shared" ca="1" si="1"/>
        <v>1</v>
      </c>
      <c r="D63" s="8">
        <v>1</v>
      </c>
      <c r="E63" s="8" t="s">
        <v>391</v>
      </c>
      <c r="F63" s="8" t="s">
        <v>392</v>
      </c>
      <c r="G63" s="8">
        <v>2015</v>
      </c>
      <c r="H63" s="8" t="s">
        <v>393</v>
      </c>
      <c r="I63" s="8" t="s">
        <v>335</v>
      </c>
      <c r="J63" s="8" t="s">
        <v>394</v>
      </c>
      <c r="K63" s="8" t="s">
        <v>395</v>
      </c>
      <c r="L63" s="8">
        <v>60</v>
      </c>
      <c r="M63" s="9">
        <v>43885.686944444446</v>
      </c>
      <c r="O63" s="8">
        <v>1</v>
      </c>
      <c r="P63" s="8">
        <v>0.2</v>
      </c>
      <c r="Q63" s="8">
        <v>0</v>
      </c>
      <c r="R63" s="8">
        <v>4</v>
      </c>
      <c r="S63" s="8">
        <v>5</v>
      </c>
      <c r="T63" s="8" t="s">
        <v>396</v>
      </c>
      <c r="U63" s="37" t="s">
        <v>562</v>
      </c>
      <c r="V63" s="36" t="s">
        <v>563</v>
      </c>
      <c r="X63" s="35"/>
      <c r="Z63" s="35"/>
      <c r="AA63" s="35"/>
      <c r="AB63" s="35"/>
      <c r="AC63" s="35"/>
      <c r="AD63" s="35"/>
      <c r="AE63" s="35"/>
      <c r="AF63" s="35"/>
      <c r="AG63" s="42"/>
      <c r="AH63" s="15"/>
      <c r="AI63" s="15"/>
      <c r="AJ63" s="15"/>
      <c r="AK63" s="15"/>
      <c r="AL63" s="15"/>
      <c r="AM63" s="15"/>
      <c r="AN63" s="15"/>
      <c r="AO63" s="15"/>
      <c r="AP63" s="15"/>
      <c r="AQ63" s="15"/>
      <c r="AR63" s="15"/>
      <c r="AS63" s="15"/>
      <c r="AT63" s="15"/>
      <c r="AU63" s="15"/>
      <c r="AV63" s="15"/>
      <c r="AW63" s="15"/>
      <c r="AX63" s="15"/>
      <c r="AY63" s="15"/>
      <c r="AZ63" s="15"/>
      <c r="BA63" s="15"/>
      <c r="BB63" s="15"/>
    </row>
    <row r="64" spans="1:54" ht="15.75" hidden="1" customHeight="1">
      <c r="A64" s="8" t="s">
        <v>31</v>
      </c>
      <c r="B64" s="8" t="str">
        <f t="shared" ca="1" si="0"/>
        <v>NAL</v>
      </c>
      <c r="C64" s="8">
        <f t="shared" ca="1" si="1"/>
        <v>1</v>
      </c>
      <c r="D64" s="8">
        <v>2</v>
      </c>
      <c r="E64" s="8" t="s">
        <v>397</v>
      </c>
      <c r="F64" s="8" t="s">
        <v>398</v>
      </c>
      <c r="G64" s="8">
        <v>2015</v>
      </c>
      <c r="H64" s="8" t="s">
        <v>399</v>
      </c>
      <c r="I64" s="8" t="s">
        <v>400</v>
      </c>
      <c r="J64" s="8" t="s">
        <v>401</v>
      </c>
      <c r="K64" s="8" t="s">
        <v>402</v>
      </c>
      <c r="L64" s="8">
        <v>57</v>
      </c>
      <c r="M64" s="9">
        <v>43885.686944444446</v>
      </c>
      <c r="O64" s="8">
        <v>2</v>
      </c>
      <c r="P64" s="8">
        <v>0.4</v>
      </c>
      <c r="Q64" s="8">
        <v>1</v>
      </c>
      <c r="R64" s="8">
        <v>4</v>
      </c>
      <c r="S64" s="8">
        <v>5</v>
      </c>
      <c r="T64" s="8" t="s">
        <v>403</v>
      </c>
      <c r="U64" s="36" t="s">
        <v>813</v>
      </c>
      <c r="V64" s="35"/>
      <c r="X64" s="35"/>
      <c r="Z64" s="36" t="s">
        <v>58</v>
      </c>
      <c r="AA64" s="36" t="s">
        <v>37</v>
      </c>
      <c r="AB64" s="36" t="s">
        <v>37</v>
      </c>
      <c r="AC64" s="36" t="s">
        <v>37</v>
      </c>
      <c r="AD64" s="36" t="s">
        <v>108</v>
      </c>
      <c r="AE64" s="36" t="s">
        <v>51</v>
      </c>
      <c r="AF64" s="35"/>
      <c r="AG64" s="36" t="s">
        <v>37</v>
      </c>
      <c r="AH64" s="13"/>
      <c r="AI64" s="13"/>
      <c r="AJ64" s="13"/>
      <c r="AK64" s="13"/>
      <c r="AL64" s="13"/>
      <c r="AM64" s="13"/>
      <c r="AN64" s="13"/>
      <c r="AO64" s="13"/>
      <c r="AP64" s="13"/>
      <c r="AQ64" s="13"/>
      <c r="AR64" s="13"/>
      <c r="AS64" s="13"/>
      <c r="AT64" s="13"/>
      <c r="AU64" s="13"/>
      <c r="AV64" s="13"/>
      <c r="AW64" s="13"/>
      <c r="AX64" s="13"/>
      <c r="AY64" s="13"/>
      <c r="AZ64" s="13"/>
      <c r="BA64" s="13"/>
      <c r="BB64" s="13"/>
    </row>
    <row r="65" spans="1:54" ht="15.75" hidden="1" customHeight="1">
      <c r="A65" s="8" t="s">
        <v>31</v>
      </c>
      <c r="B65" s="8" t="str">
        <f t="shared" ca="1" si="0"/>
        <v>NAL</v>
      </c>
      <c r="C65" s="8">
        <f t="shared" ca="1" si="1"/>
        <v>1</v>
      </c>
      <c r="D65" s="8">
        <v>2</v>
      </c>
      <c r="E65" s="8" t="s">
        <v>404</v>
      </c>
      <c r="F65" s="8" t="s">
        <v>405</v>
      </c>
      <c r="G65" s="8">
        <v>2016</v>
      </c>
      <c r="H65" s="8" t="s">
        <v>276</v>
      </c>
      <c r="I65" s="8" t="s">
        <v>162</v>
      </c>
      <c r="J65" s="8" t="s">
        <v>406</v>
      </c>
      <c r="K65" s="8" t="s">
        <v>407</v>
      </c>
      <c r="L65" s="8">
        <v>56</v>
      </c>
      <c r="M65" s="9">
        <v>43885.686944444446</v>
      </c>
      <c r="O65" s="8">
        <v>2</v>
      </c>
      <c r="P65" s="8">
        <v>0.5</v>
      </c>
      <c r="Q65" s="8">
        <v>2</v>
      </c>
      <c r="R65" s="8">
        <v>1</v>
      </c>
      <c r="S65" s="8">
        <v>4</v>
      </c>
      <c r="T65" s="8" t="s">
        <v>408</v>
      </c>
      <c r="U65" s="37" t="s">
        <v>562</v>
      </c>
      <c r="V65" s="36" t="s">
        <v>97</v>
      </c>
      <c r="X65" s="35"/>
      <c r="Z65" s="35"/>
      <c r="AA65" s="35"/>
      <c r="AB65" s="35"/>
      <c r="AC65" s="35"/>
      <c r="AD65" s="35"/>
      <c r="AE65" s="35"/>
      <c r="AF65" s="35"/>
      <c r="AG65" s="35"/>
      <c r="AH65" s="11"/>
      <c r="AI65" s="11"/>
      <c r="AJ65" s="11"/>
      <c r="AK65" s="11"/>
      <c r="AL65" s="11"/>
      <c r="AM65" s="11"/>
      <c r="AN65" s="11"/>
      <c r="AO65" s="11"/>
      <c r="AP65" s="11"/>
      <c r="AQ65" s="11"/>
      <c r="AR65" s="11"/>
      <c r="AS65" s="11"/>
      <c r="AT65" s="11"/>
      <c r="AU65" s="11"/>
      <c r="AV65" s="11"/>
      <c r="AW65" s="11"/>
      <c r="AX65" s="11"/>
      <c r="AY65" s="11"/>
      <c r="AZ65" s="11"/>
      <c r="BA65" s="11"/>
      <c r="BB65" s="11"/>
    </row>
    <row r="66" spans="1:54" ht="15.75" hidden="1" customHeight="1">
      <c r="A66" s="8" t="s">
        <v>31</v>
      </c>
      <c r="B66" s="8" t="str">
        <f t="shared" ca="1" si="0"/>
        <v>HED</v>
      </c>
      <c r="C66" s="8">
        <f t="shared" ca="1" si="1"/>
        <v>2</v>
      </c>
      <c r="D66" s="8">
        <v>2</v>
      </c>
      <c r="E66" s="8" t="s">
        <v>409</v>
      </c>
      <c r="F66" s="8" t="s">
        <v>410</v>
      </c>
      <c r="G66" s="8">
        <v>2018</v>
      </c>
      <c r="I66" s="8" t="s">
        <v>411</v>
      </c>
      <c r="J66" s="8" t="s">
        <v>412</v>
      </c>
      <c r="K66" s="8" t="s">
        <v>413</v>
      </c>
      <c r="L66" s="8">
        <v>55</v>
      </c>
      <c r="M66" s="9">
        <v>43885.686944444446</v>
      </c>
      <c r="N66" s="8" t="s">
        <v>90</v>
      </c>
      <c r="O66" s="8">
        <v>2</v>
      </c>
      <c r="P66" s="8">
        <v>1</v>
      </c>
      <c r="Q66" s="8">
        <v>1</v>
      </c>
      <c r="R66" s="8">
        <v>3</v>
      </c>
      <c r="S66" s="8">
        <v>2</v>
      </c>
      <c r="T66" s="8" t="s">
        <v>414</v>
      </c>
      <c r="U66" s="36" t="s">
        <v>813</v>
      </c>
      <c r="V66" s="35"/>
      <c r="X66" s="35"/>
      <c r="Y66" s="36" t="s">
        <v>50</v>
      </c>
      <c r="AA66" s="36" t="s">
        <v>37</v>
      </c>
      <c r="AB66" s="36" t="s">
        <v>37</v>
      </c>
      <c r="AC66" s="36" t="s">
        <v>37</v>
      </c>
      <c r="AD66" s="36" t="s">
        <v>261</v>
      </c>
      <c r="AE66" s="36"/>
      <c r="AG66" s="36" t="s">
        <v>120</v>
      </c>
      <c r="AH66" s="13"/>
      <c r="AI66" s="13"/>
      <c r="AJ66" s="13"/>
      <c r="AK66" s="13"/>
      <c r="AL66" s="13"/>
      <c r="AM66" s="13"/>
      <c r="AN66" s="13"/>
      <c r="AO66" s="13"/>
      <c r="AP66" s="13"/>
      <c r="AQ66" s="13"/>
      <c r="AR66" s="13"/>
      <c r="AS66" s="13"/>
      <c r="AT66" s="13"/>
      <c r="AU66" s="13"/>
      <c r="AV66" s="13"/>
      <c r="AW66" s="13"/>
      <c r="AX66" s="13"/>
      <c r="AY66" s="13"/>
      <c r="AZ66" s="13"/>
      <c r="BA66" s="13"/>
      <c r="BB66" s="13"/>
    </row>
    <row r="67" spans="1:54" ht="15.75" customHeight="1">
      <c r="A67" s="8" t="s">
        <v>31</v>
      </c>
      <c r="B67" s="8" t="str">
        <f t="shared" ca="1" si="0"/>
        <v>NAL</v>
      </c>
      <c r="C67" s="8">
        <f t="shared" ca="1" si="1"/>
        <v>1</v>
      </c>
      <c r="D67" s="8">
        <v>2</v>
      </c>
      <c r="E67" s="8" t="s">
        <v>415</v>
      </c>
      <c r="F67" s="8" t="s">
        <v>416</v>
      </c>
      <c r="G67" s="8">
        <v>2017</v>
      </c>
      <c r="H67" s="8" t="s">
        <v>417</v>
      </c>
      <c r="I67" s="8" t="s">
        <v>418</v>
      </c>
      <c r="J67" s="8" t="s">
        <v>419</v>
      </c>
      <c r="K67" s="8" t="s">
        <v>420</v>
      </c>
      <c r="L67" s="8">
        <v>53</v>
      </c>
      <c r="M67" s="9">
        <v>43885.686944444446</v>
      </c>
      <c r="O67" s="8">
        <v>2</v>
      </c>
      <c r="P67" s="8">
        <v>0.67</v>
      </c>
      <c r="Q67" s="8">
        <v>1</v>
      </c>
      <c r="R67" s="8">
        <v>2</v>
      </c>
      <c r="S67" s="8">
        <v>3</v>
      </c>
      <c r="T67" s="8" t="s">
        <v>421</v>
      </c>
      <c r="U67" s="36" t="s">
        <v>813</v>
      </c>
      <c r="V67" s="35"/>
      <c r="X67" s="35"/>
      <c r="Z67" s="36" t="s">
        <v>58</v>
      </c>
      <c r="AA67" s="36" t="s">
        <v>37</v>
      </c>
      <c r="AB67" s="36" t="s">
        <v>37</v>
      </c>
      <c r="AC67" s="36" t="s">
        <v>49</v>
      </c>
      <c r="AD67" s="35"/>
      <c r="AE67" s="36" t="s">
        <v>59</v>
      </c>
      <c r="AF67" s="35"/>
      <c r="AG67" s="36" t="s">
        <v>37</v>
      </c>
      <c r="AH67" s="11"/>
      <c r="AI67" s="11"/>
      <c r="AJ67" s="11"/>
      <c r="AK67" s="11"/>
      <c r="AL67" s="11"/>
      <c r="AM67" s="11"/>
      <c r="AN67" s="11"/>
      <c r="AO67" s="11"/>
      <c r="AP67" s="11"/>
      <c r="AQ67" s="11"/>
      <c r="AR67" s="11"/>
      <c r="AS67" s="11"/>
      <c r="AT67" s="11"/>
      <c r="AU67" s="11"/>
      <c r="AV67" s="11"/>
      <c r="AW67" s="11"/>
      <c r="AX67" s="11"/>
      <c r="AY67" s="11"/>
      <c r="AZ67" s="11"/>
      <c r="BA67" s="11"/>
      <c r="BB67" s="11"/>
    </row>
    <row r="68" spans="1:54" ht="15.75" hidden="1" customHeight="1">
      <c r="A68" s="8" t="s">
        <v>31</v>
      </c>
      <c r="B68" s="8" t="str">
        <f t="shared" ca="1" si="0"/>
        <v>NAL</v>
      </c>
      <c r="C68" s="8">
        <f t="shared" ca="1" si="1"/>
        <v>1</v>
      </c>
      <c r="D68" s="8">
        <v>2</v>
      </c>
      <c r="E68" s="8" t="s">
        <v>422</v>
      </c>
      <c r="F68" s="8" t="s">
        <v>423</v>
      </c>
      <c r="G68" s="8">
        <v>2017</v>
      </c>
      <c r="H68" s="8" t="s">
        <v>183</v>
      </c>
      <c r="I68" s="8" t="s">
        <v>184</v>
      </c>
      <c r="J68" s="8" t="s">
        <v>424</v>
      </c>
      <c r="K68" s="8" t="s">
        <v>425</v>
      </c>
      <c r="L68" s="8">
        <v>52</v>
      </c>
      <c r="M68" s="9">
        <v>43885.686944444446</v>
      </c>
      <c r="N68" s="8" t="s">
        <v>90</v>
      </c>
      <c r="O68" s="8">
        <v>2</v>
      </c>
      <c r="P68" s="8">
        <v>0.67</v>
      </c>
      <c r="Q68" s="8">
        <v>1</v>
      </c>
      <c r="R68" s="8">
        <v>2</v>
      </c>
      <c r="S68" s="8">
        <v>3</v>
      </c>
      <c r="T68" s="8" t="s">
        <v>426</v>
      </c>
      <c r="U68" s="36" t="s">
        <v>813</v>
      </c>
      <c r="V68" s="35"/>
      <c r="X68" s="35"/>
      <c r="Z68" s="36" t="s">
        <v>58</v>
      </c>
      <c r="AA68" s="36" t="s">
        <v>37</v>
      </c>
      <c r="AB68" s="36" t="s">
        <v>37</v>
      </c>
      <c r="AC68" s="36" t="s">
        <v>37</v>
      </c>
      <c r="AD68" s="36" t="s">
        <v>108</v>
      </c>
      <c r="AE68" s="36" t="s">
        <v>51</v>
      </c>
      <c r="AF68" s="35"/>
      <c r="AG68" s="36" t="s">
        <v>37</v>
      </c>
      <c r="AH68" s="13"/>
      <c r="AI68" s="13"/>
      <c r="AJ68" s="13"/>
      <c r="AK68" s="13"/>
      <c r="AL68" s="13"/>
      <c r="AM68" s="13"/>
      <c r="AN68" s="13"/>
      <c r="AO68" s="13"/>
      <c r="AP68" s="13"/>
      <c r="AQ68" s="13"/>
      <c r="AR68" s="13"/>
      <c r="AS68" s="13"/>
      <c r="AT68" s="13"/>
      <c r="AU68" s="13"/>
      <c r="AV68" s="13"/>
      <c r="AW68" s="13"/>
      <c r="AX68" s="13"/>
      <c r="AY68" s="13"/>
      <c r="AZ68" s="13"/>
      <c r="BA68" s="13"/>
      <c r="BB68" s="13"/>
    </row>
    <row r="69" spans="1:54" ht="15.75" customHeight="1">
      <c r="A69" s="8" t="s">
        <v>31</v>
      </c>
      <c r="B69" s="8" t="str">
        <f t="shared" ca="1" si="0"/>
        <v>NAL</v>
      </c>
      <c r="C69" s="8">
        <f t="shared" ca="1" si="1"/>
        <v>1</v>
      </c>
      <c r="D69" s="8">
        <v>3</v>
      </c>
      <c r="E69" s="8" t="s">
        <v>427</v>
      </c>
      <c r="F69" s="8" t="s">
        <v>428</v>
      </c>
      <c r="G69" s="8">
        <v>2019</v>
      </c>
      <c r="H69" s="8" t="s">
        <v>429</v>
      </c>
      <c r="I69" s="8" t="s">
        <v>430</v>
      </c>
      <c r="J69" s="8" t="s">
        <v>431</v>
      </c>
      <c r="K69" s="8" t="s">
        <v>432</v>
      </c>
      <c r="L69" s="8">
        <v>51</v>
      </c>
      <c r="M69" s="9">
        <v>43885.686944444446</v>
      </c>
      <c r="N69" s="8" t="s">
        <v>191</v>
      </c>
      <c r="O69" s="8">
        <v>3</v>
      </c>
      <c r="P69" s="8">
        <v>3</v>
      </c>
      <c r="Q69" s="8">
        <v>2</v>
      </c>
      <c r="R69" s="8">
        <v>2</v>
      </c>
      <c r="S69" s="8">
        <v>1</v>
      </c>
      <c r="T69" s="8" t="s">
        <v>433</v>
      </c>
      <c r="U69" s="36" t="s">
        <v>813</v>
      </c>
      <c r="V69" s="35"/>
      <c r="X69" s="35"/>
      <c r="Z69" s="36" t="s">
        <v>58</v>
      </c>
      <c r="AA69" s="36" t="s">
        <v>37</v>
      </c>
      <c r="AB69" s="36" t="s">
        <v>37</v>
      </c>
      <c r="AC69" s="36" t="s">
        <v>49</v>
      </c>
      <c r="AD69" s="35"/>
      <c r="AE69" s="36" t="s">
        <v>51</v>
      </c>
      <c r="AF69" s="35"/>
      <c r="AG69" s="36" t="s">
        <v>37</v>
      </c>
      <c r="AH69" s="11"/>
      <c r="AI69" s="11"/>
      <c r="AJ69" s="11"/>
      <c r="AK69" s="11"/>
      <c r="AL69" s="11"/>
      <c r="AM69" s="11"/>
      <c r="AN69" s="11"/>
      <c r="AO69" s="11"/>
      <c r="AP69" s="11"/>
      <c r="AQ69" s="11"/>
      <c r="AR69" s="11"/>
      <c r="AS69" s="11"/>
      <c r="AT69" s="11"/>
      <c r="AU69" s="11"/>
      <c r="AV69" s="11"/>
      <c r="AW69" s="11"/>
      <c r="AX69" s="11"/>
      <c r="AY69" s="11"/>
      <c r="AZ69" s="11"/>
      <c r="BA69" s="11"/>
      <c r="BB69" s="11"/>
    </row>
    <row r="70" spans="1:54" ht="15.75" customHeight="1">
      <c r="A70" s="8" t="s">
        <v>31</v>
      </c>
      <c r="B70" s="8" t="str">
        <f t="shared" ca="1" si="0"/>
        <v>NAL</v>
      </c>
      <c r="C70" s="8">
        <f t="shared" ca="1" si="1"/>
        <v>1</v>
      </c>
      <c r="D70" s="8">
        <v>2</v>
      </c>
      <c r="E70" s="8" t="s">
        <v>434</v>
      </c>
      <c r="F70" s="8" t="s">
        <v>435</v>
      </c>
      <c r="G70" s="8">
        <v>2016</v>
      </c>
      <c r="H70" s="8" t="s">
        <v>436</v>
      </c>
      <c r="I70" s="8" t="s">
        <v>335</v>
      </c>
      <c r="J70" s="8" t="s">
        <v>437</v>
      </c>
      <c r="K70" s="8" t="s">
        <v>438</v>
      </c>
      <c r="L70" s="8">
        <v>50</v>
      </c>
      <c r="M70" s="9">
        <v>43885.686944444446</v>
      </c>
      <c r="O70" s="8">
        <v>2</v>
      </c>
      <c r="P70" s="8">
        <v>0.5</v>
      </c>
      <c r="Q70" s="8">
        <v>1</v>
      </c>
      <c r="R70" s="8">
        <v>3</v>
      </c>
      <c r="S70" s="8">
        <v>4</v>
      </c>
      <c r="T70" s="8" t="s">
        <v>439</v>
      </c>
      <c r="U70" s="36" t="s">
        <v>813</v>
      </c>
      <c r="V70" s="35"/>
      <c r="X70" s="35"/>
      <c r="Z70" s="36" t="s">
        <v>58</v>
      </c>
      <c r="AA70" s="36" t="s">
        <v>37</v>
      </c>
      <c r="AB70" s="36" t="s">
        <v>37</v>
      </c>
      <c r="AC70" s="36" t="s">
        <v>49</v>
      </c>
      <c r="AD70" s="35"/>
      <c r="AE70" s="36" t="s">
        <v>59</v>
      </c>
      <c r="AF70" s="35"/>
      <c r="AG70" s="36" t="s">
        <v>37</v>
      </c>
      <c r="AH70" s="11"/>
      <c r="AI70" s="11"/>
      <c r="AJ70" s="11"/>
      <c r="AK70" s="11"/>
      <c r="AL70" s="11"/>
      <c r="AM70" s="11"/>
      <c r="AN70" s="11"/>
      <c r="AO70" s="11"/>
      <c r="AP70" s="11"/>
      <c r="AQ70" s="11"/>
      <c r="AR70" s="11"/>
      <c r="AS70" s="11"/>
      <c r="AT70" s="11"/>
      <c r="AU70" s="11"/>
      <c r="AV70" s="11"/>
      <c r="AW70" s="11"/>
      <c r="AX70" s="11"/>
      <c r="AY70" s="11"/>
      <c r="AZ70" s="11"/>
      <c r="BA70" s="11"/>
      <c r="BB70" s="11"/>
    </row>
    <row r="71" spans="1:54" ht="15.75" hidden="1" customHeight="1">
      <c r="A71" s="8" t="s">
        <v>31</v>
      </c>
      <c r="B71" s="8" t="str">
        <f t="shared" ca="1" si="0"/>
        <v>HED</v>
      </c>
      <c r="C71" s="8">
        <f t="shared" ca="1" si="1"/>
        <v>2</v>
      </c>
      <c r="D71" s="8">
        <v>2</v>
      </c>
      <c r="E71" s="8" t="s">
        <v>440</v>
      </c>
      <c r="F71" s="8" t="s">
        <v>441</v>
      </c>
      <c r="G71" s="8">
        <v>2018</v>
      </c>
      <c r="H71" s="8" t="s">
        <v>442</v>
      </c>
      <c r="I71" s="8" t="s">
        <v>373</v>
      </c>
      <c r="J71" s="8" t="s">
        <v>443</v>
      </c>
      <c r="K71" s="8" t="s">
        <v>444</v>
      </c>
      <c r="L71" s="8">
        <v>49</v>
      </c>
      <c r="M71" s="9">
        <v>43885.686944444446</v>
      </c>
      <c r="O71" s="8">
        <v>2</v>
      </c>
      <c r="P71" s="8">
        <v>1</v>
      </c>
      <c r="Q71" s="8">
        <v>1</v>
      </c>
      <c r="R71" s="8">
        <v>4</v>
      </c>
      <c r="S71" s="8">
        <v>2</v>
      </c>
      <c r="T71" s="8" t="s">
        <v>445</v>
      </c>
      <c r="U71" s="36" t="s">
        <v>813</v>
      </c>
      <c r="V71" s="35"/>
      <c r="X71" s="35"/>
      <c r="Y71" s="36" t="s">
        <v>446</v>
      </c>
      <c r="AA71" s="36" t="s">
        <v>37</v>
      </c>
      <c r="AB71" s="36" t="s">
        <v>37</v>
      </c>
      <c r="AC71" s="36" t="s">
        <v>37</v>
      </c>
      <c r="AD71" s="36" t="s">
        <v>108</v>
      </c>
      <c r="AE71" s="36" t="s">
        <v>51</v>
      </c>
      <c r="AF71" s="35"/>
      <c r="AG71" s="36" t="s">
        <v>37</v>
      </c>
      <c r="AH71" s="11"/>
      <c r="AI71" s="11"/>
      <c r="AJ71" s="11"/>
      <c r="AK71" s="11"/>
      <c r="AL71" s="11"/>
      <c r="AM71" s="11"/>
      <c r="AN71" s="11"/>
      <c r="AO71" s="11"/>
      <c r="AP71" s="11"/>
      <c r="AQ71" s="11"/>
      <c r="AR71" s="11"/>
      <c r="AS71" s="11"/>
      <c r="AT71" s="11"/>
      <c r="AU71" s="11"/>
      <c r="AV71" s="11"/>
      <c r="AW71" s="11"/>
      <c r="AX71" s="11"/>
      <c r="AY71" s="11"/>
      <c r="AZ71" s="11"/>
      <c r="BA71" s="11"/>
      <c r="BB71" s="11"/>
    </row>
    <row r="72" spans="1:54" ht="15.75" hidden="1" customHeight="1">
      <c r="A72" s="8" t="s">
        <v>31</v>
      </c>
      <c r="B72" s="8" t="str">
        <f t="shared" ca="1" si="0"/>
        <v>NAL</v>
      </c>
      <c r="C72" s="8">
        <f t="shared" ca="1" si="1"/>
        <v>1</v>
      </c>
      <c r="D72" s="8">
        <v>3</v>
      </c>
      <c r="E72" s="8" t="s">
        <v>345</v>
      </c>
      <c r="F72" s="8" t="s">
        <v>447</v>
      </c>
      <c r="G72" s="8">
        <v>2015</v>
      </c>
      <c r="H72" s="8" t="s">
        <v>448</v>
      </c>
      <c r="I72" s="8" t="s">
        <v>335</v>
      </c>
      <c r="J72" s="8" t="s">
        <v>449</v>
      </c>
      <c r="K72" s="8" t="s">
        <v>450</v>
      </c>
      <c r="L72" s="8">
        <v>47</v>
      </c>
      <c r="M72" s="9">
        <v>43885.686944444446</v>
      </c>
      <c r="O72" s="8">
        <v>3</v>
      </c>
      <c r="P72" s="8">
        <v>0.6</v>
      </c>
      <c r="Q72" s="8">
        <v>2</v>
      </c>
      <c r="R72" s="8">
        <v>2</v>
      </c>
      <c r="S72" s="8">
        <v>5</v>
      </c>
      <c r="T72" s="8" t="s">
        <v>451</v>
      </c>
      <c r="U72" s="36" t="s">
        <v>813</v>
      </c>
      <c r="V72" s="35"/>
      <c r="X72" s="35"/>
      <c r="Z72" s="36" t="s">
        <v>58</v>
      </c>
      <c r="AA72" s="36" t="s">
        <v>37</v>
      </c>
      <c r="AB72" s="36" t="s">
        <v>37</v>
      </c>
      <c r="AC72" s="36" t="s">
        <v>37</v>
      </c>
      <c r="AD72" s="36" t="s">
        <v>108</v>
      </c>
      <c r="AE72" s="36" t="s">
        <v>59</v>
      </c>
      <c r="AF72" s="35"/>
      <c r="AG72" s="36" t="s">
        <v>37</v>
      </c>
      <c r="AH72" s="11"/>
      <c r="AI72" s="11"/>
      <c r="AJ72" s="11"/>
      <c r="AK72" s="11"/>
      <c r="AL72" s="11"/>
      <c r="AM72" s="11"/>
      <c r="AN72" s="11"/>
      <c r="AO72" s="11"/>
      <c r="AP72" s="11"/>
      <c r="AQ72" s="11"/>
      <c r="AR72" s="11"/>
      <c r="AS72" s="11"/>
      <c r="AT72" s="11"/>
      <c r="AU72" s="11"/>
      <c r="AV72" s="11"/>
      <c r="AW72" s="11"/>
      <c r="AX72" s="11"/>
      <c r="AY72" s="11"/>
      <c r="AZ72" s="11"/>
      <c r="BA72" s="11"/>
      <c r="BB72" s="11"/>
    </row>
    <row r="73" spans="1:54" ht="15.75" hidden="1" customHeight="1">
      <c r="A73" s="8" t="s">
        <v>31</v>
      </c>
      <c r="B73" s="8" t="str">
        <f t="shared" ca="1" si="0"/>
        <v>NAL</v>
      </c>
      <c r="C73" s="8">
        <f t="shared" ca="1" si="1"/>
        <v>1</v>
      </c>
      <c r="D73" s="8">
        <v>3</v>
      </c>
      <c r="E73" s="8" t="s">
        <v>452</v>
      </c>
      <c r="F73" s="8" t="s">
        <v>453</v>
      </c>
      <c r="G73" s="8">
        <v>2017</v>
      </c>
      <c r="H73" s="8" t="s">
        <v>454</v>
      </c>
      <c r="I73" s="8" t="s">
        <v>430</v>
      </c>
      <c r="J73" s="8" t="s">
        <v>455</v>
      </c>
      <c r="K73" s="8" t="s">
        <v>456</v>
      </c>
      <c r="L73" s="8">
        <v>43</v>
      </c>
      <c r="M73" s="9">
        <v>43885.686944444446</v>
      </c>
      <c r="N73" s="8" t="s">
        <v>191</v>
      </c>
      <c r="O73" s="8">
        <v>3</v>
      </c>
      <c r="P73" s="8">
        <v>1</v>
      </c>
      <c r="Q73" s="8">
        <v>2</v>
      </c>
      <c r="R73" s="8">
        <v>2</v>
      </c>
      <c r="S73" s="8">
        <v>3</v>
      </c>
      <c r="T73" s="8" t="s">
        <v>457</v>
      </c>
      <c r="U73" s="36" t="s">
        <v>813</v>
      </c>
      <c r="V73" s="35"/>
      <c r="X73" s="35"/>
      <c r="Z73" s="36" t="s">
        <v>58</v>
      </c>
      <c r="AA73" s="36" t="s">
        <v>37</v>
      </c>
      <c r="AB73" s="36" t="s">
        <v>37</v>
      </c>
      <c r="AC73" s="36" t="s">
        <v>37</v>
      </c>
      <c r="AD73" s="36" t="s">
        <v>108</v>
      </c>
      <c r="AE73" s="36" t="s">
        <v>51</v>
      </c>
      <c r="AF73" s="35"/>
      <c r="AG73" s="36" t="s">
        <v>37</v>
      </c>
      <c r="AH73" s="11"/>
      <c r="AI73" s="11"/>
      <c r="AJ73" s="11"/>
      <c r="AK73" s="11"/>
      <c r="AL73" s="11"/>
      <c r="AM73" s="11"/>
      <c r="AN73" s="11"/>
      <c r="AO73" s="11"/>
      <c r="AP73" s="11"/>
      <c r="AQ73" s="11"/>
      <c r="AR73" s="11"/>
      <c r="AS73" s="11"/>
      <c r="AT73" s="11"/>
      <c r="AU73" s="11"/>
      <c r="AV73" s="11"/>
      <c r="AW73" s="11"/>
      <c r="AX73" s="11"/>
      <c r="AY73" s="11"/>
      <c r="AZ73" s="11"/>
      <c r="BA73" s="11"/>
      <c r="BB73" s="11"/>
    </row>
    <row r="74" spans="1:54" ht="15.75" customHeight="1">
      <c r="A74" s="8" t="s">
        <v>31</v>
      </c>
      <c r="B74" s="8" t="str">
        <f t="shared" ca="1" si="0"/>
        <v>HED</v>
      </c>
      <c r="C74" s="8">
        <f t="shared" ca="1" si="1"/>
        <v>2</v>
      </c>
      <c r="D74" s="8">
        <v>5</v>
      </c>
      <c r="E74" s="8" t="s">
        <v>458</v>
      </c>
      <c r="F74" s="8" t="s">
        <v>459</v>
      </c>
      <c r="G74" s="8">
        <v>2019</v>
      </c>
      <c r="H74" s="8" t="s">
        <v>460</v>
      </c>
      <c r="I74" s="8" t="s">
        <v>55</v>
      </c>
      <c r="J74" s="8" t="s">
        <v>461</v>
      </c>
      <c r="K74" s="8" t="s">
        <v>462</v>
      </c>
      <c r="L74" s="8">
        <v>40</v>
      </c>
      <c r="M74" s="9">
        <v>43885.686944444446</v>
      </c>
      <c r="N74" s="8" t="s">
        <v>191</v>
      </c>
      <c r="O74" s="8">
        <v>5</v>
      </c>
      <c r="P74" s="8">
        <v>5</v>
      </c>
      <c r="Q74" s="8">
        <v>1</v>
      </c>
      <c r="R74" s="8">
        <v>4</v>
      </c>
      <c r="S74" s="8">
        <v>1</v>
      </c>
      <c r="T74" s="8" t="s">
        <v>463</v>
      </c>
      <c r="U74" s="36" t="s">
        <v>813</v>
      </c>
      <c r="V74" s="35"/>
      <c r="X74" s="35"/>
      <c r="Z74" s="36" t="s">
        <v>58</v>
      </c>
      <c r="AA74" s="36" t="s">
        <v>49</v>
      </c>
      <c r="AB74" s="36" t="s">
        <v>49</v>
      </c>
      <c r="AC74" s="36" t="s">
        <v>49</v>
      </c>
      <c r="AD74" s="35"/>
      <c r="AE74" s="36" t="s">
        <v>51</v>
      </c>
      <c r="AF74" s="35"/>
      <c r="AG74" s="36" t="s">
        <v>37</v>
      </c>
      <c r="AH74" s="11"/>
      <c r="AI74" s="11"/>
      <c r="AJ74" s="11"/>
      <c r="AK74" s="11"/>
      <c r="AL74" s="11"/>
      <c r="AM74" s="11"/>
      <c r="AN74" s="11"/>
      <c r="AO74" s="11"/>
      <c r="AP74" s="11"/>
      <c r="AQ74" s="11"/>
      <c r="AR74" s="11"/>
      <c r="AS74" s="11"/>
      <c r="AT74" s="11"/>
      <c r="AU74" s="11"/>
      <c r="AV74" s="11"/>
      <c r="AW74" s="11"/>
      <c r="AX74" s="11"/>
      <c r="AY74" s="11"/>
      <c r="AZ74" s="11"/>
      <c r="BA74" s="11"/>
      <c r="BB74" s="11"/>
    </row>
    <row r="75" spans="1:54" ht="15.75" customHeight="1">
      <c r="A75" s="8" t="s">
        <v>31</v>
      </c>
      <c r="B75" s="8" t="str">
        <f t="shared" ca="1" si="0"/>
        <v>NAL</v>
      </c>
      <c r="C75" s="8">
        <f t="shared" ca="1" si="1"/>
        <v>1</v>
      </c>
      <c r="D75" s="8">
        <v>3</v>
      </c>
      <c r="E75" s="8" t="s">
        <v>464</v>
      </c>
      <c r="F75" s="8" t="s">
        <v>465</v>
      </c>
      <c r="G75" s="8">
        <v>2014</v>
      </c>
      <c r="H75" s="8" t="s">
        <v>466</v>
      </c>
      <c r="I75" s="8" t="s">
        <v>55</v>
      </c>
      <c r="J75" s="8" t="s">
        <v>467</v>
      </c>
      <c r="K75" s="8" t="s">
        <v>468</v>
      </c>
      <c r="L75" s="8">
        <v>39</v>
      </c>
      <c r="M75" s="9">
        <v>43885.686944444446</v>
      </c>
      <c r="O75" s="8">
        <v>3</v>
      </c>
      <c r="P75" s="8">
        <v>0.5</v>
      </c>
      <c r="Q75" s="8">
        <v>3</v>
      </c>
      <c r="R75" s="8">
        <v>1</v>
      </c>
      <c r="S75" s="8">
        <v>6</v>
      </c>
      <c r="T75" s="8" t="s">
        <v>469</v>
      </c>
      <c r="U75" s="36" t="s">
        <v>813</v>
      </c>
      <c r="V75" s="35"/>
      <c r="X75" s="35"/>
      <c r="Z75" s="36" t="s">
        <v>58</v>
      </c>
      <c r="AA75" s="36" t="s">
        <v>37</v>
      </c>
      <c r="AB75" s="36" t="s">
        <v>37</v>
      </c>
      <c r="AC75" s="36" t="s">
        <v>49</v>
      </c>
      <c r="AD75" s="35"/>
      <c r="AE75" s="36" t="s">
        <v>59</v>
      </c>
      <c r="AF75" s="35"/>
      <c r="AG75" s="36" t="s">
        <v>37</v>
      </c>
      <c r="AH75" s="11"/>
      <c r="AI75" s="11"/>
      <c r="AJ75" s="11"/>
      <c r="AK75" s="11"/>
      <c r="AL75" s="11"/>
      <c r="AM75" s="11"/>
      <c r="AN75" s="11"/>
      <c r="AO75" s="11"/>
      <c r="AP75" s="11"/>
      <c r="AQ75" s="11"/>
      <c r="AR75" s="11"/>
      <c r="AS75" s="11"/>
      <c r="AT75" s="11"/>
      <c r="AU75" s="11"/>
      <c r="AV75" s="11"/>
      <c r="AW75" s="11"/>
      <c r="AX75" s="11"/>
      <c r="AY75" s="11"/>
      <c r="AZ75" s="11"/>
      <c r="BA75" s="11"/>
      <c r="BB75" s="11"/>
    </row>
    <row r="76" spans="1:54" ht="15.75" hidden="1" customHeight="1">
      <c r="A76" s="8" t="s">
        <v>31</v>
      </c>
      <c r="B76" s="8" t="str">
        <f t="shared" ca="1" si="0"/>
        <v>HED</v>
      </c>
      <c r="C76" s="8">
        <f t="shared" ca="1" si="1"/>
        <v>2</v>
      </c>
      <c r="D76" s="8">
        <v>3</v>
      </c>
      <c r="E76" s="8" t="s">
        <v>404</v>
      </c>
      <c r="F76" s="8" t="s">
        <v>470</v>
      </c>
      <c r="G76" s="8">
        <v>2017</v>
      </c>
      <c r="H76" s="8" t="s">
        <v>471</v>
      </c>
      <c r="I76" s="8" t="s">
        <v>55</v>
      </c>
      <c r="J76" s="8" t="s">
        <v>472</v>
      </c>
      <c r="K76" s="8" t="s">
        <v>473</v>
      </c>
      <c r="L76" s="8">
        <v>38</v>
      </c>
      <c r="M76" s="9">
        <v>43885.686944444446</v>
      </c>
      <c r="O76" s="8">
        <v>3</v>
      </c>
      <c r="P76" s="8">
        <v>1</v>
      </c>
      <c r="Q76" s="8">
        <v>3</v>
      </c>
      <c r="R76" s="8">
        <v>1</v>
      </c>
      <c r="S76" s="8">
        <v>3</v>
      </c>
      <c r="T76" s="8" t="s">
        <v>474</v>
      </c>
      <c r="U76" s="36" t="s">
        <v>813</v>
      </c>
      <c r="V76" s="35"/>
      <c r="X76" s="35"/>
      <c r="Z76" s="35"/>
      <c r="AA76" s="35"/>
      <c r="AB76" s="35"/>
      <c r="AC76" s="35"/>
      <c r="AD76" s="35"/>
      <c r="AE76" s="36"/>
      <c r="AG76" s="36" t="s">
        <v>218</v>
      </c>
      <c r="AH76" s="13"/>
      <c r="AI76" s="13"/>
      <c r="AJ76" s="13"/>
      <c r="AK76" s="13"/>
      <c r="AL76" s="13"/>
      <c r="AM76" s="13"/>
      <c r="AN76" s="13"/>
      <c r="AO76" s="13"/>
      <c r="AP76" s="13"/>
      <c r="AQ76" s="13"/>
      <c r="AR76" s="13"/>
      <c r="AS76" s="13"/>
      <c r="AT76" s="13"/>
      <c r="AU76" s="13"/>
      <c r="AV76" s="13"/>
      <c r="AW76" s="13"/>
      <c r="AX76" s="13"/>
      <c r="AY76" s="13"/>
      <c r="AZ76" s="13"/>
      <c r="BA76" s="13"/>
      <c r="BB76" s="13"/>
    </row>
    <row r="77" spans="1:54" ht="15.75" hidden="1" customHeight="1">
      <c r="A77" s="8" t="s">
        <v>31</v>
      </c>
      <c r="B77" s="8" t="str">
        <f t="shared" ca="1" si="0"/>
        <v>NAL</v>
      </c>
      <c r="C77" s="8">
        <f t="shared" ca="1" si="1"/>
        <v>1</v>
      </c>
      <c r="D77" s="8">
        <v>5</v>
      </c>
      <c r="E77" s="8" t="s">
        <v>475</v>
      </c>
      <c r="F77" s="8" t="s">
        <v>476</v>
      </c>
      <c r="G77" s="8">
        <v>2018</v>
      </c>
      <c r="H77" s="8" t="s">
        <v>477</v>
      </c>
      <c r="I77" s="8" t="s">
        <v>478</v>
      </c>
      <c r="J77" s="8" t="s">
        <v>479</v>
      </c>
      <c r="K77" s="8" t="s">
        <v>480</v>
      </c>
      <c r="L77" s="8">
        <v>34</v>
      </c>
      <c r="M77" s="9">
        <v>43885.686944444446</v>
      </c>
      <c r="N77" s="8" t="s">
        <v>191</v>
      </c>
      <c r="O77" s="8">
        <v>5</v>
      </c>
      <c r="P77" s="8">
        <v>2.5</v>
      </c>
      <c r="Q77" s="8">
        <v>1</v>
      </c>
      <c r="R77" s="8">
        <v>4</v>
      </c>
      <c r="S77" s="8">
        <v>2</v>
      </c>
      <c r="T77" s="8" t="s">
        <v>481</v>
      </c>
      <c r="U77" s="36" t="s">
        <v>813</v>
      </c>
      <c r="V77" s="35"/>
      <c r="X77" s="35"/>
      <c r="Z77" s="36" t="s">
        <v>58</v>
      </c>
      <c r="AA77" s="36" t="s">
        <v>37</v>
      </c>
      <c r="AB77" s="36" t="s">
        <v>37</v>
      </c>
      <c r="AC77" s="36" t="s">
        <v>37</v>
      </c>
      <c r="AD77" s="36" t="s">
        <v>108</v>
      </c>
      <c r="AE77" s="36" t="s">
        <v>51</v>
      </c>
      <c r="AF77" s="35"/>
      <c r="AG77" s="36" t="s">
        <v>37</v>
      </c>
      <c r="AH77" s="11"/>
      <c r="AI77" s="11"/>
      <c r="AJ77" s="11"/>
      <c r="AK77" s="11"/>
      <c r="AL77" s="11"/>
      <c r="AM77" s="11"/>
      <c r="AN77" s="11"/>
      <c r="AO77" s="11"/>
      <c r="AP77" s="11"/>
      <c r="AQ77" s="11"/>
      <c r="AR77" s="11"/>
      <c r="AS77" s="11"/>
      <c r="AT77" s="11"/>
      <c r="AU77" s="11"/>
      <c r="AV77" s="11"/>
      <c r="AW77" s="11"/>
      <c r="AX77" s="11"/>
      <c r="AY77" s="11"/>
      <c r="AZ77" s="11"/>
      <c r="BA77" s="11"/>
      <c r="BB77" s="11"/>
    </row>
    <row r="78" spans="1:54" ht="15.75" hidden="1" customHeight="1">
      <c r="A78" s="8" t="s">
        <v>31</v>
      </c>
      <c r="B78" s="8" t="str">
        <f t="shared" ca="1" si="0"/>
        <v>HED</v>
      </c>
      <c r="C78" s="8">
        <f t="shared" ca="1" si="1"/>
        <v>2</v>
      </c>
      <c r="D78" s="8">
        <v>6</v>
      </c>
      <c r="E78" s="8" t="s">
        <v>482</v>
      </c>
      <c r="F78" s="8" t="s">
        <v>483</v>
      </c>
      <c r="G78" s="8">
        <v>2016</v>
      </c>
      <c r="H78" s="8" t="s">
        <v>484</v>
      </c>
      <c r="I78" s="8" t="s">
        <v>75</v>
      </c>
      <c r="J78" s="8" t="s">
        <v>485</v>
      </c>
      <c r="K78" s="8" t="s">
        <v>486</v>
      </c>
      <c r="L78" s="8">
        <v>31</v>
      </c>
      <c r="M78" s="9">
        <v>43885.686944444446</v>
      </c>
      <c r="O78" s="8">
        <v>6</v>
      </c>
      <c r="P78" s="8">
        <v>1.5</v>
      </c>
      <c r="Q78" s="8">
        <v>2</v>
      </c>
      <c r="R78" s="8">
        <v>3</v>
      </c>
      <c r="S78" s="8">
        <v>4</v>
      </c>
      <c r="T78" s="8" t="s">
        <v>487</v>
      </c>
      <c r="U78" s="36" t="s">
        <v>813</v>
      </c>
      <c r="V78" s="35"/>
      <c r="X78" s="35"/>
      <c r="Z78" s="36" t="s">
        <v>58</v>
      </c>
      <c r="AA78" s="36" t="s">
        <v>37</v>
      </c>
      <c r="AB78" s="36" t="s">
        <v>37</v>
      </c>
      <c r="AC78" s="36" t="s">
        <v>37</v>
      </c>
      <c r="AD78" s="36" t="s">
        <v>85</v>
      </c>
      <c r="AE78" s="36" t="s">
        <v>51</v>
      </c>
      <c r="AF78" s="35"/>
      <c r="AG78" s="36" t="s">
        <v>37</v>
      </c>
      <c r="AH78" s="13"/>
      <c r="AI78" s="13"/>
      <c r="AJ78" s="13"/>
      <c r="AK78" s="13"/>
      <c r="AL78" s="13"/>
      <c r="AM78" s="13"/>
      <c r="AN78" s="13"/>
      <c r="AO78" s="13"/>
      <c r="AP78" s="13"/>
      <c r="AQ78" s="13"/>
      <c r="AR78" s="13"/>
      <c r="AS78" s="13"/>
      <c r="AT78" s="13"/>
      <c r="AU78" s="13"/>
      <c r="AV78" s="13"/>
      <c r="AW78" s="13"/>
      <c r="AX78" s="13"/>
      <c r="AY78" s="13"/>
      <c r="AZ78" s="13"/>
      <c r="BA78" s="13"/>
      <c r="BB78" s="13"/>
    </row>
    <row r="79" spans="1:54" ht="15.75" hidden="1" customHeight="1">
      <c r="A79" s="8" t="s">
        <v>31</v>
      </c>
      <c r="B79" s="8" t="str">
        <f t="shared" ca="1" si="0"/>
        <v>HED</v>
      </c>
      <c r="C79" s="8">
        <f t="shared" ca="1" si="1"/>
        <v>2</v>
      </c>
      <c r="D79" s="8">
        <v>7</v>
      </c>
      <c r="E79" s="8" t="s">
        <v>488</v>
      </c>
      <c r="F79" s="8" t="s">
        <v>489</v>
      </c>
      <c r="G79" s="8">
        <v>2018</v>
      </c>
      <c r="H79" s="8" t="s">
        <v>490</v>
      </c>
      <c r="I79" s="8" t="s">
        <v>478</v>
      </c>
      <c r="J79" s="8" t="s">
        <v>491</v>
      </c>
      <c r="K79" s="8" t="s">
        <v>492</v>
      </c>
      <c r="L79" s="8">
        <v>30</v>
      </c>
      <c r="M79" s="9">
        <v>43885.686944444446</v>
      </c>
      <c r="N79" s="8" t="s">
        <v>191</v>
      </c>
      <c r="O79" s="8">
        <v>7</v>
      </c>
      <c r="P79" s="8">
        <v>3.5</v>
      </c>
      <c r="Q79" s="8">
        <v>2</v>
      </c>
      <c r="R79" s="8">
        <v>4</v>
      </c>
      <c r="S79" s="8">
        <v>2</v>
      </c>
      <c r="T79" s="8" t="s">
        <v>493</v>
      </c>
      <c r="U79" s="36" t="s">
        <v>813</v>
      </c>
      <c r="V79" s="35"/>
      <c r="X79" s="35"/>
      <c r="Z79" s="36" t="s">
        <v>58</v>
      </c>
      <c r="AA79" s="36" t="s">
        <v>37</v>
      </c>
      <c r="AB79" s="36" t="s">
        <v>37</v>
      </c>
      <c r="AC79" s="36" t="s">
        <v>37</v>
      </c>
      <c r="AD79" s="36" t="s">
        <v>108</v>
      </c>
      <c r="AE79" s="36" t="s">
        <v>51</v>
      </c>
      <c r="AF79" s="35"/>
      <c r="AG79" s="36" t="s">
        <v>37</v>
      </c>
      <c r="AH79" s="11"/>
      <c r="AI79" s="11"/>
      <c r="AJ79" s="11"/>
      <c r="AK79" s="11"/>
      <c r="AL79" s="11"/>
      <c r="AM79" s="11"/>
      <c r="AN79" s="11"/>
      <c r="AO79" s="11"/>
      <c r="AP79" s="11"/>
      <c r="AQ79" s="11"/>
      <c r="AR79" s="11"/>
      <c r="AS79" s="11"/>
      <c r="AT79" s="11"/>
      <c r="AU79" s="11"/>
      <c r="AV79" s="11"/>
      <c r="AW79" s="11"/>
      <c r="AX79" s="11"/>
      <c r="AY79" s="11"/>
      <c r="AZ79" s="11"/>
      <c r="BA79" s="11"/>
      <c r="BB79" s="11"/>
    </row>
    <row r="80" spans="1:54" ht="15.75" hidden="1" customHeight="1">
      <c r="A80" s="8" t="s">
        <v>31</v>
      </c>
      <c r="B80" s="8" t="str">
        <f t="shared" ca="1" si="0"/>
        <v>HED</v>
      </c>
      <c r="C80" s="8">
        <f t="shared" ca="1" si="1"/>
        <v>2</v>
      </c>
      <c r="D80" s="8">
        <v>7</v>
      </c>
      <c r="E80" s="8" t="s">
        <v>494</v>
      </c>
      <c r="F80" s="8" t="s">
        <v>495</v>
      </c>
      <c r="G80" s="8">
        <v>2015</v>
      </c>
      <c r="H80" s="8" t="s">
        <v>496</v>
      </c>
      <c r="I80" s="8" t="s">
        <v>430</v>
      </c>
      <c r="J80" s="8" t="s">
        <v>497</v>
      </c>
      <c r="K80" s="8" t="s">
        <v>498</v>
      </c>
      <c r="L80" s="8">
        <v>27</v>
      </c>
      <c r="M80" s="9">
        <v>43885.686944444446</v>
      </c>
      <c r="N80" s="8" t="s">
        <v>191</v>
      </c>
      <c r="O80" s="8">
        <v>7</v>
      </c>
      <c r="P80" s="8">
        <v>1.4</v>
      </c>
      <c r="Q80" s="8">
        <v>4</v>
      </c>
      <c r="R80" s="8">
        <v>2</v>
      </c>
      <c r="S80" s="8">
        <v>5</v>
      </c>
      <c r="T80" s="8" t="s">
        <v>499</v>
      </c>
      <c r="U80" s="36" t="s">
        <v>813</v>
      </c>
      <c r="V80" s="35"/>
      <c r="X80" s="35"/>
      <c r="Z80" s="36" t="s">
        <v>58</v>
      </c>
      <c r="AA80" s="36" t="s">
        <v>37</v>
      </c>
      <c r="AB80" s="36" t="s">
        <v>37</v>
      </c>
      <c r="AC80" s="36" t="s">
        <v>37</v>
      </c>
      <c r="AD80" s="36" t="s">
        <v>108</v>
      </c>
      <c r="AE80" s="36" t="s">
        <v>51</v>
      </c>
      <c r="AF80" s="35"/>
      <c r="AG80" s="36" t="s">
        <v>37</v>
      </c>
      <c r="AH80" s="11"/>
      <c r="AI80" s="11"/>
      <c r="AJ80" s="11"/>
      <c r="AK80" s="11"/>
      <c r="AL80" s="11"/>
      <c r="AM80" s="11"/>
      <c r="AN80" s="11"/>
      <c r="AO80" s="11"/>
      <c r="AP80" s="11"/>
      <c r="AQ80" s="11"/>
      <c r="AR80" s="11"/>
      <c r="AS80" s="11"/>
      <c r="AT80" s="11"/>
      <c r="AU80" s="11"/>
      <c r="AV80" s="11"/>
      <c r="AW80" s="11"/>
      <c r="AX80" s="11"/>
      <c r="AY80" s="11"/>
      <c r="AZ80" s="11"/>
      <c r="BA80" s="11"/>
      <c r="BB80" s="11"/>
    </row>
    <row r="81" spans="1:54" ht="15.75" customHeight="1">
      <c r="A81" s="8" t="s">
        <v>31</v>
      </c>
      <c r="B81" s="8" t="str">
        <f t="shared" ca="1" si="0"/>
        <v>HED</v>
      </c>
      <c r="C81" s="8">
        <f t="shared" ca="1" si="1"/>
        <v>2</v>
      </c>
      <c r="D81" s="8">
        <v>7</v>
      </c>
      <c r="E81" s="8" t="s">
        <v>500</v>
      </c>
      <c r="F81" s="8" t="s">
        <v>501</v>
      </c>
      <c r="G81" s="8">
        <v>2018</v>
      </c>
      <c r="H81" s="8" t="s">
        <v>502</v>
      </c>
      <c r="I81" s="8" t="s">
        <v>430</v>
      </c>
      <c r="J81" s="8" t="s">
        <v>503</v>
      </c>
      <c r="K81" s="8" t="s">
        <v>504</v>
      </c>
      <c r="L81" s="8">
        <v>26</v>
      </c>
      <c r="M81" s="9">
        <v>43885.686944444446</v>
      </c>
      <c r="N81" s="8" t="s">
        <v>191</v>
      </c>
      <c r="O81" s="8">
        <v>7</v>
      </c>
      <c r="P81" s="8">
        <v>3.5</v>
      </c>
      <c r="Q81" s="8">
        <v>2</v>
      </c>
      <c r="R81" s="8">
        <v>4</v>
      </c>
      <c r="S81" s="8">
        <v>2</v>
      </c>
      <c r="T81" s="8" t="s">
        <v>505</v>
      </c>
      <c r="U81" s="36" t="s">
        <v>813</v>
      </c>
      <c r="V81" s="35"/>
      <c r="X81" s="35"/>
      <c r="Z81" s="36" t="s">
        <v>58</v>
      </c>
      <c r="AA81" s="36" t="s">
        <v>49</v>
      </c>
      <c r="AB81" s="36" t="s">
        <v>49</v>
      </c>
      <c r="AC81" s="36" t="s">
        <v>49</v>
      </c>
      <c r="AD81" s="35"/>
      <c r="AE81" s="36" t="s">
        <v>51</v>
      </c>
      <c r="AF81" s="35"/>
      <c r="AG81" s="36" t="s">
        <v>37</v>
      </c>
      <c r="AH81" s="11"/>
      <c r="AI81" s="11"/>
      <c r="AJ81" s="11"/>
      <c r="AK81" s="11"/>
      <c r="AL81" s="11"/>
      <c r="AM81" s="11"/>
      <c r="AN81" s="11"/>
      <c r="AO81" s="11"/>
      <c r="AP81" s="11"/>
      <c r="AQ81" s="11"/>
      <c r="AR81" s="11"/>
      <c r="AS81" s="11"/>
      <c r="AT81" s="11"/>
      <c r="AU81" s="11"/>
      <c r="AV81" s="11"/>
      <c r="AW81" s="11"/>
      <c r="AX81" s="11"/>
      <c r="AY81" s="11"/>
      <c r="AZ81" s="11"/>
      <c r="BA81" s="11"/>
      <c r="BB81" s="11"/>
    </row>
    <row r="82" spans="1:54" ht="15.75" hidden="1" customHeight="1">
      <c r="A82" s="8" t="s">
        <v>31</v>
      </c>
      <c r="B82" s="8" t="str">
        <f t="shared" ca="1" si="0"/>
        <v>NAL</v>
      </c>
      <c r="C82" s="8">
        <f t="shared" ca="1" si="1"/>
        <v>1</v>
      </c>
      <c r="D82" s="8">
        <v>11</v>
      </c>
      <c r="E82" s="8" t="s">
        <v>506</v>
      </c>
      <c r="F82" s="8" t="s">
        <v>507</v>
      </c>
      <c r="G82" s="8">
        <v>2019</v>
      </c>
      <c r="H82" s="8" t="s">
        <v>508</v>
      </c>
      <c r="I82" s="8" t="s">
        <v>509</v>
      </c>
      <c r="J82" s="8" t="s">
        <v>510</v>
      </c>
      <c r="K82" s="8" t="s">
        <v>511</v>
      </c>
      <c r="L82" s="8">
        <v>20</v>
      </c>
      <c r="M82" s="9">
        <v>43885.686944444446</v>
      </c>
      <c r="O82" s="8">
        <v>11</v>
      </c>
      <c r="P82" s="8">
        <v>11</v>
      </c>
      <c r="Q82" s="8">
        <v>4</v>
      </c>
      <c r="R82" s="8">
        <v>3</v>
      </c>
      <c r="S82" s="8">
        <v>1</v>
      </c>
      <c r="T82" s="8" t="s">
        <v>512</v>
      </c>
      <c r="U82" s="36" t="s">
        <v>813</v>
      </c>
      <c r="V82" s="35"/>
      <c r="X82" s="42"/>
      <c r="Z82" s="36" t="s">
        <v>58</v>
      </c>
      <c r="AA82" s="36" t="s">
        <v>37</v>
      </c>
      <c r="AB82" s="36" t="s">
        <v>37</v>
      </c>
      <c r="AC82" s="36" t="s">
        <v>37</v>
      </c>
      <c r="AD82" s="36" t="s">
        <v>108</v>
      </c>
      <c r="AE82" s="36" t="s">
        <v>51</v>
      </c>
      <c r="AF82" s="35"/>
      <c r="AG82" s="36" t="s">
        <v>37</v>
      </c>
      <c r="AH82" s="11"/>
      <c r="AI82" s="11"/>
      <c r="AJ82" s="11"/>
      <c r="AK82" s="11"/>
      <c r="AL82" s="11"/>
      <c r="AM82" s="11"/>
      <c r="AN82" s="11"/>
      <c r="AO82" s="11"/>
      <c r="AP82" s="11"/>
      <c r="AQ82" s="11"/>
      <c r="AR82" s="11"/>
      <c r="AS82" s="11"/>
      <c r="AT82" s="11"/>
      <c r="AU82" s="11"/>
      <c r="AV82" s="11"/>
      <c r="AW82" s="11"/>
      <c r="AX82" s="11"/>
      <c r="AY82" s="11"/>
      <c r="AZ82" s="11"/>
      <c r="BA82" s="11"/>
      <c r="BB82" s="11"/>
    </row>
    <row r="83" spans="1:54" ht="15.75" hidden="1" customHeight="1">
      <c r="A83" s="8" t="s">
        <v>31</v>
      </c>
      <c r="B83" s="8" t="str">
        <f t="shared" ca="1" si="0"/>
        <v>HED</v>
      </c>
      <c r="C83" s="8">
        <f t="shared" ca="1" si="1"/>
        <v>2</v>
      </c>
      <c r="D83" s="8">
        <v>13</v>
      </c>
      <c r="E83" s="8" t="s">
        <v>513</v>
      </c>
      <c r="F83" s="8" t="s">
        <v>514</v>
      </c>
      <c r="G83" s="8">
        <v>2017</v>
      </c>
      <c r="I83" s="8" t="s">
        <v>515</v>
      </c>
      <c r="J83" s="8" t="s">
        <v>516</v>
      </c>
      <c r="K83" s="8" t="s">
        <v>517</v>
      </c>
      <c r="L83" s="8">
        <v>19</v>
      </c>
      <c r="M83" s="9">
        <v>43885.686944444446</v>
      </c>
      <c r="N83" s="8" t="s">
        <v>518</v>
      </c>
      <c r="O83" s="8">
        <v>13</v>
      </c>
      <c r="P83" s="8">
        <v>4.33</v>
      </c>
      <c r="Q83" s="8">
        <v>13</v>
      </c>
      <c r="R83" s="8">
        <v>1</v>
      </c>
      <c r="S83" s="8">
        <v>3</v>
      </c>
      <c r="T83" s="8" t="s">
        <v>519</v>
      </c>
      <c r="U83" s="36" t="s">
        <v>813</v>
      </c>
      <c r="V83" s="35"/>
      <c r="X83" s="35"/>
      <c r="Z83" s="35"/>
      <c r="AA83" s="35"/>
      <c r="AB83" s="35"/>
      <c r="AC83" s="35"/>
      <c r="AD83" s="35"/>
      <c r="AE83" s="36"/>
      <c r="AG83" s="36" t="s">
        <v>520</v>
      </c>
      <c r="AH83" s="13"/>
      <c r="AI83" s="13"/>
      <c r="AJ83" s="13"/>
      <c r="AK83" s="13"/>
      <c r="AL83" s="13"/>
      <c r="AM83" s="13"/>
      <c r="AN83" s="13"/>
      <c r="AO83" s="13"/>
      <c r="AP83" s="13"/>
      <c r="AQ83" s="13"/>
      <c r="AR83" s="13"/>
      <c r="AS83" s="13"/>
      <c r="AT83" s="13"/>
      <c r="AU83" s="13"/>
      <c r="AV83" s="13"/>
      <c r="AW83" s="13"/>
      <c r="AX83" s="13"/>
      <c r="AY83" s="13"/>
      <c r="AZ83" s="13"/>
      <c r="BA83" s="13"/>
      <c r="BB83" s="13"/>
    </row>
    <row r="84" spans="1:54" ht="15.75" hidden="1" customHeight="1">
      <c r="A84" s="8" t="s">
        <v>31</v>
      </c>
      <c r="B84" s="8" t="str">
        <f t="shared" ca="1" si="0"/>
        <v>HED</v>
      </c>
      <c r="C84" s="8">
        <f t="shared" ca="1" si="1"/>
        <v>2</v>
      </c>
      <c r="D84" s="8">
        <v>17</v>
      </c>
      <c r="E84" s="8" t="s">
        <v>521</v>
      </c>
      <c r="F84" s="8" t="s">
        <v>522</v>
      </c>
      <c r="G84" s="8">
        <v>2017</v>
      </c>
      <c r="H84" s="8" t="s">
        <v>523</v>
      </c>
      <c r="I84" s="8" t="s">
        <v>478</v>
      </c>
      <c r="J84" s="8" t="s">
        <v>524</v>
      </c>
      <c r="K84" s="8" t="s">
        <v>525</v>
      </c>
      <c r="L84" s="8">
        <v>18</v>
      </c>
      <c r="M84" s="9">
        <v>43885.686944444446</v>
      </c>
      <c r="N84" s="8" t="s">
        <v>191</v>
      </c>
      <c r="O84" s="8">
        <v>17</v>
      </c>
      <c r="P84" s="8">
        <v>5.67</v>
      </c>
      <c r="Q84" s="8">
        <v>6</v>
      </c>
      <c r="R84" s="8">
        <v>3</v>
      </c>
      <c r="S84" s="8">
        <v>3</v>
      </c>
      <c r="T84" s="8" t="s">
        <v>526</v>
      </c>
      <c r="U84" s="36" t="s">
        <v>813</v>
      </c>
      <c r="V84" s="35"/>
      <c r="X84" s="35"/>
      <c r="Z84" s="36" t="s">
        <v>58</v>
      </c>
      <c r="AA84" s="36" t="s">
        <v>37</v>
      </c>
      <c r="AB84" s="36" t="s">
        <v>37</v>
      </c>
      <c r="AC84" s="36" t="s">
        <v>37</v>
      </c>
      <c r="AD84" s="36" t="s">
        <v>108</v>
      </c>
      <c r="AE84" s="36" t="s">
        <v>51</v>
      </c>
      <c r="AF84" s="35"/>
      <c r="AG84" s="36" t="s">
        <v>37</v>
      </c>
      <c r="AH84" s="11"/>
      <c r="AI84" s="11"/>
      <c r="AJ84" s="11"/>
      <c r="AK84" s="11"/>
      <c r="AL84" s="11"/>
      <c r="AM84" s="11"/>
      <c r="AN84" s="11"/>
      <c r="AO84" s="11"/>
      <c r="AP84" s="11"/>
      <c r="AQ84" s="11"/>
      <c r="AR84" s="11"/>
      <c r="AS84" s="11"/>
      <c r="AT84" s="11"/>
      <c r="AU84" s="11"/>
      <c r="AV84" s="11"/>
      <c r="AW84" s="11"/>
      <c r="AX84" s="11"/>
      <c r="AY84" s="11"/>
      <c r="AZ84" s="11"/>
      <c r="BA84" s="11"/>
      <c r="BB84" s="11"/>
    </row>
    <row r="85" spans="1:54" ht="15.75" customHeight="1">
      <c r="A85" s="8" t="s">
        <v>31</v>
      </c>
      <c r="B85" s="8" t="str">
        <f t="shared" ca="1" si="0"/>
        <v>HED</v>
      </c>
      <c r="C85" s="8">
        <f t="shared" ca="1" si="1"/>
        <v>2</v>
      </c>
      <c r="D85" s="8">
        <v>15</v>
      </c>
      <c r="E85" s="8" t="s">
        <v>527</v>
      </c>
      <c r="F85" s="8" t="s">
        <v>528</v>
      </c>
      <c r="G85" s="8">
        <v>2018</v>
      </c>
      <c r="H85" s="8" t="s">
        <v>529</v>
      </c>
      <c r="I85" s="8" t="s">
        <v>430</v>
      </c>
      <c r="J85" s="8" t="s">
        <v>530</v>
      </c>
      <c r="K85" s="8" t="s">
        <v>531</v>
      </c>
      <c r="L85" s="8">
        <v>14</v>
      </c>
      <c r="M85" s="9">
        <v>43885.686944444446</v>
      </c>
      <c r="N85" s="8" t="s">
        <v>191</v>
      </c>
      <c r="O85" s="8">
        <v>15</v>
      </c>
      <c r="P85" s="8">
        <v>7.5</v>
      </c>
      <c r="Q85" s="8">
        <v>5</v>
      </c>
      <c r="R85" s="8">
        <v>3</v>
      </c>
      <c r="S85" s="8">
        <v>2</v>
      </c>
      <c r="T85" s="8" t="s">
        <v>532</v>
      </c>
      <c r="U85" s="36" t="s">
        <v>813</v>
      </c>
      <c r="V85" s="35"/>
      <c r="X85" s="35"/>
      <c r="Y85" s="36" t="s">
        <v>50</v>
      </c>
      <c r="AA85" s="36" t="s">
        <v>37</v>
      </c>
      <c r="AB85" s="36" t="s">
        <v>37</v>
      </c>
      <c r="AC85" s="36" t="s">
        <v>49</v>
      </c>
      <c r="AD85" s="35"/>
      <c r="AE85" s="36" t="s">
        <v>51</v>
      </c>
      <c r="AF85" s="35"/>
      <c r="AG85" s="36" t="s">
        <v>37</v>
      </c>
      <c r="AH85" s="13"/>
      <c r="AI85" s="13"/>
      <c r="AJ85" s="13"/>
      <c r="AK85" s="13"/>
      <c r="AL85" s="13"/>
      <c r="AM85" s="13"/>
      <c r="AN85" s="13"/>
      <c r="AO85" s="13"/>
      <c r="AP85" s="13"/>
      <c r="AQ85" s="13"/>
      <c r="AR85" s="13"/>
      <c r="AS85" s="13"/>
      <c r="AT85" s="13"/>
      <c r="AU85" s="13"/>
      <c r="AV85" s="13"/>
      <c r="AW85" s="13"/>
      <c r="AX85" s="13"/>
      <c r="AY85" s="13"/>
      <c r="AZ85" s="13"/>
      <c r="BA85" s="13"/>
      <c r="BB85" s="13"/>
    </row>
    <row r="86" spans="1:54" ht="15.75" customHeight="1">
      <c r="A86" s="8" t="s">
        <v>31</v>
      </c>
      <c r="B86" s="8" t="str">
        <f t="shared" ca="1" si="0"/>
        <v>HED</v>
      </c>
      <c r="C86" s="8">
        <f t="shared" ca="1" si="1"/>
        <v>2</v>
      </c>
      <c r="D86" s="8">
        <v>16</v>
      </c>
      <c r="E86" s="8" t="s">
        <v>533</v>
      </c>
      <c r="F86" s="8" t="s">
        <v>534</v>
      </c>
      <c r="G86" s="8">
        <v>2016</v>
      </c>
      <c r="H86" s="8" t="s">
        <v>535</v>
      </c>
      <c r="I86" s="8" t="s">
        <v>430</v>
      </c>
      <c r="J86" s="8" t="s">
        <v>536</v>
      </c>
      <c r="K86" s="8" t="s">
        <v>537</v>
      </c>
      <c r="L86" s="8">
        <v>13</v>
      </c>
      <c r="M86" s="9">
        <v>43885.686944444446</v>
      </c>
      <c r="N86" s="8" t="s">
        <v>191</v>
      </c>
      <c r="O86" s="8">
        <v>16</v>
      </c>
      <c r="P86" s="8">
        <v>4</v>
      </c>
      <c r="Q86" s="8">
        <v>4</v>
      </c>
      <c r="R86" s="8">
        <v>4</v>
      </c>
      <c r="S86" s="8">
        <v>4</v>
      </c>
      <c r="T86" s="8" t="s">
        <v>538</v>
      </c>
      <c r="U86" s="36" t="s">
        <v>813</v>
      </c>
      <c r="V86" s="35"/>
      <c r="X86" s="35"/>
      <c r="Z86" s="36" t="s">
        <v>58</v>
      </c>
      <c r="AA86" s="36" t="s">
        <v>37</v>
      </c>
      <c r="AB86" s="36" t="s">
        <v>37</v>
      </c>
      <c r="AC86" s="36" t="s">
        <v>49</v>
      </c>
      <c r="AD86" s="35"/>
      <c r="AE86" s="36" t="s">
        <v>51</v>
      </c>
      <c r="AF86" s="35"/>
      <c r="AG86" s="36" t="s">
        <v>37</v>
      </c>
      <c r="AH86" s="11"/>
      <c r="AI86" s="11"/>
      <c r="AJ86" s="11"/>
      <c r="AK86" s="11"/>
      <c r="AL86" s="11"/>
      <c r="AM86" s="11"/>
      <c r="AN86" s="11"/>
      <c r="AO86" s="11"/>
      <c r="AP86" s="11"/>
      <c r="AQ86" s="11"/>
      <c r="AR86" s="11"/>
      <c r="AS86" s="11"/>
      <c r="AT86" s="11"/>
      <c r="AU86" s="11"/>
      <c r="AV86" s="11"/>
      <c r="AW86" s="11"/>
      <c r="AX86" s="11"/>
      <c r="AY86" s="11"/>
      <c r="AZ86" s="11"/>
      <c r="BA86" s="11"/>
      <c r="BB86" s="11"/>
    </row>
    <row r="87" spans="1:54" ht="15.75" customHeight="1">
      <c r="A87" s="8" t="s">
        <v>31</v>
      </c>
      <c r="B87" s="8" t="str">
        <f t="shared" ca="1" si="0"/>
        <v>NAL</v>
      </c>
      <c r="C87" s="8">
        <f t="shared" ca="1" si="1"/>
        <v>1</v>
      </c>
      <c r="D87" s="8">
        <v>22</v>
      </c>
      <c r="E87" s="8" t="s">
        <v>539</v>
      </c>
      <c r="F87" s="8" t="s">
        <v>540</v>
      </c>
      <c r="G87" s="8">
        <v>2015</v>
      </c>
      <c r="H87" s="8" t="s">
        <v>529</v>
      </c>
      <c r="I87" s="8" t="s">
        <v>430</v>
      </c>
      <c r="J87" s="8" t="s">
        <v>541</v>
      </c>
      <c r="K87" s="8" t="s">
        <v>542</v>
      </c>
      <c r="L87" s="8">
        <v>11</v>
      </c>
      <c r="M87" s="9">
        <v>43885.686944444446</v>
      </c>
      <c r="N87" s="8" t="s">
        <v>191</v>
      </c>
      <c r="O87" s="8">
        <v>22</v>
      </c>
      <c r="P87" s="8">
        <v>4.4000000000000004</v>
      </c>
      <c r="Q87" s="8">
        <v>7</v>
      </c>
      <c r="R87" s="8">
        <v>3</v>
      </c>
      <c r="S87" s="8">
        <v>5</v>
      </c>
      <c r="T87" s="8" t="s">
        <v>543</v>
      </c>
      <c r="U87" s="36" t="s">
        <v>813</v>
      </c>
      <c r="V87" s="35"/>
      <c r="X87" s="35"/>
      <c r="Y87" s="36" t="s">
        <v>50</v>
      </c>
      <c r="AA87" s="36" t="s">
        <v>37</v>
      </c>
      <c r="AB87" s="36" t="s">
        <v>37</v>
      </c>
      <c r="AC87" s="36" t="s">
        <v>49</v>
      </c>
      <c r="AD87" s="35"/>
      <c r="AE87" s="36" t="s">
        <v>51</v>
      </c>
      <c r="AF87" s="35"/>
      <c r="AG87" s="36" t="s">
        <v>37</v>
      </c>
      <c r="AH87" s="11"/>
      <c r="AI87" s="11"/>
      <c r="AJ87" s="11"/>
      <c r="AK87" s="11"/>
      <c r="AL87" s="11"/>
      <c r="AM87" s="11"/>
      <c r="AN87" s="11"/>
      <c r="AO87" s="11"/>
      <c r="AP87" s="11"/>
      <c r="AQ87" s="11"/>
      <c r="AR87" s="11"/>
      <c r="AS87" s="11"/>
      <c r="AT87" s="11"/>
      <c r="AU87" s="11"/>
      <c r="AV87" s="11"/>
      <c r="AW87" s="11"/>
      <c r="AX87" s="11"/>
      <c r="AY87" s="11"/>
      <c r="AZ87" s="11"/>
      <c r="BA87" s="11"/>
      <c r="BB87" s="11"/>
    </row>
    <row r="88" spans="1:54" ht="15.75" customHeight="1">
      <c r="A88" s="8" t="s">
        <v>31</v>
      </c>
      <c r="B88" s="8" t="str">
        <f t="shared" ca="1" si="0"/>
        <v>NAL</v>
      </c>
      <c r="C88" s="8">
        <f t="shared" ca="1" si="1"/>
        <v>1</v>
      </c>
      <c r="D88" s="8">
        <v>27</v>
      </c>
      <c r="E88" s="8" t="s">
        <v>544</v>
      </c>
      <c r="F88" s="8" t="s">
        <v>545</v>
      </c>
      <c r="G88" s="8">
        <v>2018</v>
      </c>
      <c r="H88" s="8" t="s">
        <v>546</v>
      </c>
      <c r="I88" s="8" t="s">
        <v>430</v>
      </c>
      <c r="J88" s="8" t="s">
        <v>547</v>
      </c>
      <c r="K88" s="8" t="s">
        <v>548</v>
      </c>
      <c r="L88" s="8">
        <v>7</v>
      </c>
      <c r="M88" s="9">
        <v>43885.686944444446</v>
      </c>
      <c r="N88" s="8" t="s">
        <v>191</v>
      </c>
      <c r="O88" s="8">
        <v>27</v>
      </c>
      <c r="P88" s="8">
        <v>13.5</v>
      </c>
      <c r="Q88" s="8">
        <v>7</v>
      </c>
      <c r="R88" s="8">
        <v>4</v>
      </c>
      <c r="S88" s="8">
        <v>2</v>
      </c>
      <c r="T88" s="8" t="s">
        <v>549</v>
      </c>
      <c r="U88" s="36" t="s">
        <v>813</v>
      </c>
      <c r="V88" s="35"/>
      <c r="X88" s="36"/>
      <c r="Y88" s="36" t="s">
        <v>217</v>
      </c>
      <c r="AA88" s="36" t="s">
        <v>49</v>
      </c>
      <c r="AB88" s="36" t="s">
        <v>49</v>
      </c>
      <c r="AC88" s="36" t="s">
        <v>49</v>
      </c>
      <c r="AD88" s="35"/>
      <c r="AE88" s="36" t="s">
        <v>51</v>
      </c>
      <c r="AF88" s="35"/>
      <c r="AG88" s="36" t="s">
        <v>37</v>
      </c>
      <c r="AH88" s="11"/>
      <c r="AI88" s="11"/>
      <c r="AJ88" s="11"/>
      <c r="AK88" s="11"/>
      <c r="AL88" s="11"/>
      <c r="AM88" s="11"/>
      <c r="AN88" s="11"/>
      <c r="AO88" s="11"/>
      <c r="AP88" s="11"/>
      <c r="AQ88" s="11"/>
      <c r="AR88" s="11"/>
      <c r="AS88" s="11"/>
      <c r="AT88" s="11"/>
      <c r="AU88" s="11"/>
      <c r="AV88" s="11"/>
      <c r="AW88" s="11"/>
      <c r="AX88" s="11"/>
      <c r="AY88" s="11"/>
      <c r="AZ88" s="11"/>
      <c r="BA88" s="11"/>
      <c r="BB88" s="11"/>
    </row>
    <row r="89" spans="1:54" ht="15.75" hidden="1" customHeight="1">
      <c r="A89" s="8" t="s">
        <v>31</v>
      </c>
      <c r="B89" s="8" t="str">
        <f t="shared" ca="1" si="0"/>
        <v>HED</v>
      </c>
      <c r="C89" s="8">
        <f t="shared" ca="1" si="1"/>
        <v>2</v>
      </c>
      <c r="D89" s="8">
        <v>60</v>
      </c>
      <c r="E89" s="8" t="s">
        <v>550</v>
      </c>
      <c r="F89" s="8" t="s">
        <v>551</v>
      </c>
      <c r="G89" s="8">
        <v>2015</v>
      </c>
      <c r="H89" s="8" t="s">
        <v>552</v>
      </c>
      <c r="I89" s="8" t="s">
        <v>430</v>
      </c>
      <c r="J89" s="8" t="s">
        <v>553</v>
      </c>
      <c r="K89" s="8" t="s">
        <v>554</v>
      </c>
      <c r="L89" s="8">
        <v>2</v>
      </c>
      <c r="M89" s="9">
        <v>43885.686944444446</v>
      </c>
      <c r="O89" s="8">
        <v>60</v>
      </c>
      <c r="P89" s="8">
        <v>12</v>
      </c>
      <c r="Q89" s="8">
        <v>20</v>
      </c>
      <c r="R89" s="8">
        <v>3</v>
      </c>
      <c r="S89" s="8">
        <v>5</v>
      </c>
      <c r="T89" s="8" t="s">
        <v>555</v>
      </c>
      <c r="U89" s="36" t="s">
        <v>813</v>
      </c>
      <c r="V89" s="35"/>
      <c r="X89" s="35"/>
      <c r="Z89" s="36" t="s">
        <v>58</v>
      </c>
      <c r="AA89" s="36" t="s">
        <v>37</v>
      </c>
      <c r="AB89" s="36" t="s">
        <v>37</v>
      </c>
      <c r="AC89" s="36" t="s">
        <v>37</v>
      </c>
      <c r="AD89" s="36" t="s">
        <v>556</v>
      </c>
      <c r="AE89" s="36" t="s">
        <v>51</v>
      </c>
      <c r="AF89" s="35"/>
      <c r="AG89" s="36" t="s">
        <v>37</v>
      </c>
      <c r="AH89" s="11"/>
      <c r="AI89" s="11"/>
      <c r="AJ89" s="11"/>
      <c r="AK89" s="11"/>
      <c r="AL89" s="11"/>
      <c r="AM89" s="11"/>
      <c r="AN89" s="11"/>
      <c r="AO89" s="11"/>
      <c r="AP89" s="11"/>
      <c r="AQ89" s="11"/>
      <c r="AR89" s="11"/>
      <c r="AS89" s="11"/>
      <c r="AT89" s="11"/>
      <c r="AU89" s="11"/>
      <c r="AV89" s="11"/>
      <c r="AW89" s="11"/>
      <c r="AX89" s="11"/>
      <c r="AY89" s="11"/>
      <c r="AZ89" s="11"/>
      <c r="BA89" s="11"/>
      <c r="BB89" s="11"/>
    </row>
    <row r="90" spans="1:54" ht="15.75" hidden="1" customHeight="1">
      <c r="A90" s="12" t="s">
        <v>557</v>
      </c>
      <c r="B90" s="8" t="str">
        <f t="shared" ca="1" si="0"/>
        <v>HED</v>
      </c>
      <c r="C90" s="8">
        <f t="shared" ca="1" si="1"/>
        <v>2</v>
      </c>
      <c r="D90" s="8">
        <v>0</v>
      </c>
      <c r="E90" s="8" t="s">
        <v>558</v>
      </c>
      <c r="F90" s="8" t="s">
        <v>559</v>
      </c>
      <c r="G90" s="8">
        <v>2018</v>
      </c>
      <c r="I90" s="8" t="s">
        <v>322</v>
      </c>
      <c r="J90" s="8" t="s">
        <v>560</v>
      </c>
      <c r="L90" s="8">
        <v>234</v>
      </c>
      <c r="M90" s="9">
        <v>43885.686944444446</v>
      </c>
      <c r="N90" s="8" t="s">
        <v>90</v>
      </c>
      <c r="O90" s="8">
        <v>0</v>
      </c>
      <c r="P90" s="8">
        <v>0</v>
      </c>
      <c r="Q90" s="8">
        <v>0</v>
      </c>
      <c r="R90" s="8">
        <v>2</v>
      </c>
      <c r="S90" s="8">
        <v>2</v>
      </c>
      <c r="T90" s="8" t="s">
        <v>561</v>
      </c>
      <c r="U90" s="37" t="s">
        <v>562</v>
      </c>
      <c r="V90" s="37" t="s">
        <v>563</v>
      </c>
      <c r="W90" s="40"/>
      <c r="X90" s="40"/>
      <c r="Y90" s="40"/>
      <c r="Z90" s="40"/>
      <c r="AA90" s="40"/>
      <c r="AB90" s="40"/>
      <c r="AC90" s="40"/>
      <c r="AD90" s="40"/>
      <c r="AE90" s="40"/>
      <c r="AF90" s="40"/>
      <c r="AG90" s="40"/>
    </row>
    <row r="91" spans="1:54" ht="15.75" hidden="1" customHeight="1">
      <c r="A91" s="12" t="s">
        <v>557</v>
      </c>
      <c r="B91" s="8" t="str">
        <f t="shared" ca="1" si="0"/>
        <v>HED</v>
      </c>
      <c r="C91" s="8">
        <f t="shared" ca="1" si="1"/>
        <v>2</v>
      </c>
      <c r="D91" s="8">
        <v>0</v>
      </c>
      <c r="E91" s="8" t="s">
        <v>564</v>
      </c>
      <c r="F91" s="8" t="s">
        <v>565</v>
      </c>
      <c r="H91" s="8" t="s">
        <v>322</v>
      </c>
      <c r="J91" s="8" t="s">
        <v>566</v>
      </c>
      <c r="L91" s="8">
        <v>232</v>
      </c>
      <c r="M91" s="9">
        <v>43885.686944444446</v>
      </c>
      <c r="N91" s="8" t="s">
        <v>90</v>
      </c>
      <c r="O91" s="8">
        <v>0</v>
      </c>
      <c r="P91" s="8">
        <v>0</v>
      </c>
      <c r="Q91" s="8">
        <v>0</v>
      </c>
      <c r="R91" s="8">
        <v>4</v>
      </c>
      <c r="T91" s="8" t="s">
        <v>567</v>
      </c>
      <c r="U91" s="37" t="s">
        <v>562</v>
      </c>
      <c r="V91" s="37" t="s">
        <v>563</v>
      </c>
      <c r="W91" s="40"/>
      <c r="X91" s="40"/>
      <c r="Y91" s="40"/>
      <c r="Z91" s="40"/>
      <c r="AA91" s="40"/>
      <c r="AB91" s="40"/>
      <c r="AC91" s="40"/>
      <c r="AD91" s="40"/>
      <c r="AE91" s="40"/>
      <c r="AF91" s="40"/>
      <c r="AG91" s="40"/>
    </row>
    <row r="92" spans="1:54" ht="15.75" hidden="1" customHeight="1">
      <c r="A92" s="12" t="s">
        <v>557</v>
      </c>
      <c r="B92" s="8" t="str">
        <f t="shared" ca="1" si="0"/>
        <v>NAL</v>
      </c>
      <c r="C92" s="8">
        <f t="shared" ca="1" si="1"/>
        <v>1</v>
      </c>
      <c r="D92" s="8">
        <v>0</v>
      </c>
      <c r="E92" s="8" t="s">
        <v>568</v>
      </c>
      <c r="F92" s="8" t="s">
        <v>569</v>
      </c>
      <c r="G92" s="8">
        <v>2018</v>
      </c>
      <c r="I92" s="8" t="s">
        <v>570</v>
      </c>
      <c r="J92" s="8" t="s">
        <v>571</v>
      </c>
      <c r="L92" s="8">
        <v>228</v>
      </c>
      <c r="M92" s="9">
        <v>43885.686944444446</v>
      </c>
      <c r="N92" s="8" t="s">
        <v>90</v>
      </c>
      <c r="O92" s="8">
        <v>0</v>
      </c>
      <c r="P92" s="8">
        <v>0</v>
      </c>
      <c r="Q92" s="8">
        <v>0</v>
      </c>
      <c r="R92" s="8">
        <v>5</v>
      </c>
      <c r="S92" s="8">
        <v>2</v>
      </c>
      <c r="T92" s="8" t="s">
        <v>572</v>
      </c>
      <c r="U92" s="37" t="s">
        <v>562</v>
      </c>
      <c r="V92" s="37" t="s">
        <v>563</v>
      </c>
      <c r="W92" s="40"/>
      <c r="X92" s="40"/>
      <c r="Y92" s="40"/>
      <c r="Z92" s="40"/>
      <c r="AA92" s="40"/>
      <c r="AB92" s="40"/>
      <c r="AC92" s="40"/>
      <c r="AD92" s="40"/>
      <c r="AE92" s="40"/>
      <c r="AF92" s="40"/>
      <c r="AG92" s="40"/>
    </row>
    <row r="93" spans="1:54" ht="15.75" hidden="1" customHeight="1">
      <c r="A93" s="12" t="s">
        <v>557</v>
      </c>
      <c r="B93" s="8" t="str">
        <f t="shared" ca="1" si="0"/>
        <v>NAL</v>
      </c>
      <c r="C93" s="8">
        <f t="shared" ca="1" si="1"/>
        <v>1</v>
      </c>
      <c r="D93" s="8">
        <v>0</v>
      </c>
      <c r="E93" s="8" t="s">
        <v>573</v>
      </c>
      <c r="F93" s="8" t="s">
        <v>574</v>
      </c>
      <c r="G93" s="8">
        <v>2017</v>
      </c>
      <c r="H93" s="8" t="s">
        <v>575</v>
      </c>
      <c r="I93" s="8" t="s">
        <v>576</v>
      </c>
      <c r="J93" s="8" t="s">
        <v>577</v>
      </c>
      <c r="L93" s="8">
        <v>226</v>
      </c>
      <c r="M93" s="9">
        <v>43885.686944444446</v>
      </c>
      <c r="O93" s="8">
        <v>0</v>
      </c>
      <c r="P93" s="8">
        <v>0</v>
      </c>
      <c r="Q93" s="8">
        <v>0</v>
      </c>
      <c r="R93" s="8">
        <v>1</v>
      </c>
      <c r="S93" s="8">
        <v>3</v>
      </c>
      <c r="T93" s="8" t="s">
        <v>578</v>
      </c>
      <c r="U93" s="37" t="s">
        <v>562</v>
      </c>
      <c r="V93" s="37" t="s">
        <v>563</v>
      </c>
      <c r="W93" s="40"/>
      <c r="X93" s="40"/>
      <c r="Y93" s="40"/>
      <c r="Z93" s="40"/>
      <c r="AA93" s="40"/>
      <c r="AB93" s="40"/>
      <c r="AC93" s="40"/>
      <c r="AD93" s="40"/>
      <c r="AE93" s="40"/>
      <c r="AF93" s="40"/>
      <c r="AG93" s="40"/>
    </row>
    <row r="94" spans="1:54" ht="15.75" hidden="1" customHeight="1">
      <c r="A94" s="12" t="s">
        <v>557</v>
      </c>
      <c r="B94" s="8" t="str">
        <f t="shared" ca="1" si="0"/>
        <v>HED</v>
      </c>
      <c r="C94" s="8">
        <f t="shared" ca="1" si="1"/>
        <v>2</v>
      </c>
      <c r="D94" s="8">
        <v>0</v>
      </c>
      <c r="E94" s="8" t="s">
        <v>579</v>
      </c>
      <c r="F94" s="8" t="s">
        <v>580</v>
      </c>
      <c r="G94" s="8">
        <v>2019</v>
      </c>
      <c r="I94" s="8" t="s">
        <v>581</v>
      </c>
      <c r="J94" s="8" t="s">
        <v>582</v>
      </c>
      <c r="L94" s="8">
        <v>225</v>
      </c>
      <c r="M94" s="9">
        <v>43885.686944444446</v>
      </c>
      <c r="O94" s="8">
        <v>0</v>
      </c>
      <c r="P94" s="8">
        <v>0</v>
      </c>
      <c r="Q94" s="8">
        <v>0</v>
      </c>
      <c r="R94" s="8">
        <v>1</v>
      </c>
      <c r="S94" s="8">
        <v>1</v>
      </c>
      <c r="T94" s="8" t="s">
        <v>583</v>
      </c>
      <c r="U94" s="37" t="s">
        <v>562</v>
      </c>
      <c r="V94" s="37" t="s">
        <v>563</v>
      </c>
      <c r="W94" s="40"/>
      <c r="X94" s="40"/>
      <c r="Y94" s="40"/>
      <c r="Z94" s="40"/>
      <c r="AA94" s="40"/>
      <c r="AB94" s="40"/>
      <c r="AC94" s="40"/>
      <c r="AD94" s="40"/>
      <c r="AE94" s="40"/>
      <c r="AF94" s="40"/>
      <c r="AG94" s="40"/>
    </row>
    <row r="95" spans="1:54" ht="15.75" hidden="1" customHeight="1">
      <c r="A95" s="12" t="s">
        <v>557</v>
      </c>
      <c r="B95" s="8" t="str">
        <f t="shared" ca="1" si="0"/>
        <v>NAL</v>
      </c>
      <c r="C95" s="8">
        <f t="shared" ca="1" si="1"/>
        <v>1</v>
      </c>
      <c r="D95" s="8">
        <v>0</v>
      </c>
      <c r="E95" s="8" t="s">
        <v>584</v>
      </c>
      <c r="F95" s="8" t="s">
        <v>585</v>
      </c>
      <c r="G95" s="8">
        <v>2014</v>
      </c>
      <c r="H95" s="8" t="s">
        <v>586</v>
      </c>
      <c r="I95" s="8" t="s">
        <v>587</v>
      </c>
      <c r="J95" s="8" t="s">
        <v>588</v>
      </c>
      <c r="L95" s="8">
        <v>224</v>
      </c>
      <c r="M95" s="9">
        <v>43885.686944444446</v>
      </c>
      <c r="O95" s="8">
        <v>0</v>
      </c>
      <c r="P95" s="8">
        <v>0</v>
      </c>
      <c r="Q95" s="8">
        <v>0</v>
      </c>
      <c r="R95" s="8">
        <v>1</v>
      </c>
      <c r="S95" s="8">
        <v>6</v>
      </c>
      <c r="T95" s="8" t="s">
        <v>589</v>
      </c>
      <c r="U95" s="37" t="s">
        <v>562</v>
      </c>
      <c r="V95" s="37" t="s">
        <v>563</v>
      </c>
      <c r="W95" s="40"/>
      <c r="X95" s="40"/>
      <c r="Y95" s="40"/>
      <c r="Z95" s="40"/>
      <c r="AA95" s="40"/>
      <c r="AB95" s="40"/>
      <c r="AC95" s="40"/>
      <c r="AD95" s="40"/>
      <c r="AE95" s="40"/>
      <c r="AF95" s="40"/>
      <c r="AG95" s="40"/>
    </row>
    <row r="96" spans="1:54" ht="15.75" hidden="1" customHeight="1">
      <c r="A96" s="12" t="s">
        <v>557</v>
      </c>
      <c r="B96" s="8" t="str">
        <f t="shared" ca="1" si="0"/>
        <v>NAL</v>
      </c>
      <c r="C96" s="8">
        <f t="shared" ca="1" si="1"/>
        <v>1</v>
      </c>
      <c r="D96" s="8">
        <v>0</v>
      </c>
      <c r="E96" s="8" t="s">
        <v>590</v>
      </c>
      <c r="F96" s="8" t="s">
        <v>591</v>
      </c>
      <c r="H96" s="8" t="s">
        <v>592</v>
      </c>
      <c r="J96" s="8" t="s">
        <v>593</v>
      </c>
      <c r="L96" s="8">
        <v>222</v>
      </c>
      <c r="M96" s="9">
        <v>43885.686944444446</v>
      </c>
      <c r="O96" s="8">
        <v>0</v>
      </c>
      <c r="P96" s="8">
        <v>0</v>
      </c>
      <c r="Q96" s="8">
        <v>0</v>
      </c>
      <c r="R96" s="8">
        <v>1</v>
      </c>
      <c r="T96" s="8" t="s">
        <v>594</v>
      </c>
      <c r="U96" s="37" t="s">
        <v>562</v>
      </c>
      <c r="V96" s="37" t="s">
        <v>563</v>
      </c>
      <c r="W96" s="40"/>
      <c r="X96" s="40"/>
      <c r="Y96" s="40"/>
      <c r="Z96" s="40"/>
      <c r="AA96" s="40"/>
      <c r="AB96" s="40"/>
      <c r="AC96" s="40"/>
      <c r="AD96" s="40"/>
      <c r="AE96" s="40"/>
      <c r="AF96" s="40"/>
      <c r="AG96" s="40"/>
    </row>
    <row r="97" spans="1:33" ht="15.75" hidden="1" customHeight="1">
      <c r="A97" s="12" t="s">
        <v>557</v>
      </c>
      <c r="B97" s="8" t="str">
        <f t="shared" ca="1" si="0"/>
        <v>HED</v>
      </c>
      <c r="C97" s="8">
        <f t="shared" ca="1" si="1"/>
        <v>2</v>
      </c>
      <c r="D97" s="8">
        <v>0</v>
      </c>
      <c r="E97" s="8" t="s">
        <v>595</v>
      </c>
      <c r="F97" s="8" t="s">
        <v>596</v>
      </c>
      <c r="G97" s="8">
        <v>2018</v>
      </c>
      <c r="I97" s="8" t="s">
        <v>315</v>
      </c>
      <c r="J97" s="8" t="s">
        <v>597</v>
      </c>
      <c r="L97" s="8">
        <v>220</v>
      </c>
      <c r="M97" s="9">
        <v>43885.686944444446</v>
      </c>
      <c r="O97" s="8">
        <v>0</v>
      </c>
      <c r="P97" s="8">
        <v>0</v>
      </c>
      <c r="Q97" s="8">
        <v>0</v>
      </c>
      <c r="R97" s="8">
        <v>1</v>
      </c>
      <c r="S97" s="8">
        <v>2</v>
      </c>
      <c r="T97" s="8" t="s">
        <v>598</v>
      </c>
      <c r="U97" s="37" t="s">
        <v>562</v>
      </c>
      <c r="V97" s="37" t="s">
        <v>563</v>
      </c>
      <c r="W97" s="40"/>
      <c r="X97" s="40"/>
      <c r="Y97" s="40"/>
      <c r="Z97" s="40"/>
      <c r="AA97" s="40"/>
      <c r="AB97" s="40"/>
      <c r="AC97" s="40"/>
      <c r="AD97" s="40"/>
      <c r="AE97" s="40"/>
      <c r="AF97" s="40"/>
      <c r="AG97" s="40"/>
    </row>
    <row r="98" spans="1:33" ht="15.75" hidden="1" customHeight="1">
      <c r="A98" s="12" t="s">
        <v>557</v>
      </c>
      <c r="B98" s="8" t="str">
        <f t="shared" ca="1" si="0"/>
        <v>NAL</v>
      </c>
      <c r="C98" s="8">
        <f t="shared" ca="1" si="1"/>
        <v>1</v>
      </c>
      <c r="D98" s="8">
        <v>0</v>
      </c>
      <c r="E98" s="8" t="s">
        <v>599</v>
      </c>
      <c r="F98" s="8" t="s">
        <v>600</v>
      </c>
      <c r="H98" s="8" t="s">
        <v>322</v>
      </c>
      <c r="J98" s="8" t="s">
        <v>601</v>
      </c>
      <c r="L98" s="8">
        <v>216</v>
      </c>
      <c r="M98" s="9">
        <v>43885.686944444446</v>
      </c>
      <c r="N98" s="8" t="s">
        <v>90</v>
      </c>
      <c r="O98" s="8">
        <v>0</v>
      </c>
      <c r="P98" s="8">
        <v>0</v>
      </c>
      <c r="Q98" s="8">
        <v>0</v>
      </c>
      <c r="R98" s="8">
        <v>1</v>
      </c>
      <c r="T98" s="8" t="s">
        <v>602</v>
      </c>
      <c r="U98" s="37" t="s">
        <v>562</v>
      </c>
      <c r="V98" s="37" t="s">
        <v>563</v>
      </c>
      <c r="W98" s="40"/>
      <c r="X98" s="40"/>
      <c r="Y98" s="40"/>
      <c r="Z98" s="40"/>
      <c r="AA98" s="40"/>
      <c r="AB98" s="40"/>
      <c r="AC98" s="40"/>
      <c r="AD98" s="40"/>
      <c r="AE98" s="40"/>
      <c r="AF98" s="40"/>
      <c r="AG98" s="40"/>
    </row>
    <row r="99" spans="1:33" ht="15.75" hidden="1" customHeight="1">
      <c r="A99" s="12" t="s">
        <v>557</v>
      </c>
      <c r="B99" s="8" t="str">
        <f t="shared" ca="1" si="0"/>
        <v>HED</v>
      </c>
      <c r="C99" s="8">
        <f t="shared" ca="1" si="1"/>
        <v>2</v>
      </c>
      <c r="D99" s="8">
        <v>0</v>
      </c>
      <c r="E99" s="8" t="s">
        <v>603</v>
      </c>
      <c r="F99" s="8" t="s">
        <v>604</v>
      </c>
      <c r="G99" s="8">
        <v>2018</v>
      </c>
      <c r="I99" s="8" t="s">
        <v>605</v>
      </c>
      <c r="J99" s="8" t="s">
        <v>606</v>
      </c>
      <c r="L99" s="8">
        <v>215</v>
      </c>
      <c r="M99" s="9">
        <v>43885.686944444446</v>
      </c>
      <c r="O99" s="8">
        <v>0</v>
      </c>
      <c r="P99" s="8">
        <v>0</v>
      </c>
      <c r="Q99" s="8">
        <v>0</v>
      </c>
      <c r="R99" s="8">
        <v>1</v>
      </c>
      <c r="S99" s="8">
        <v>2</v>
      </c>
      <c r="T99" s="8" t="s">
        <v>607</v>
      </c>
      <c r="U99" s="37" t="s">
        <v>562</v>
      </c>
      <c r="V99" s="37" t="s">
        <v>563</v>
      </c>
      <c r="W99" s="40"/>
      <c r="X99" s="40"/>
      <c r="Y99" s="40"/>
      <c r="Z99" s="40"/>
      <c r="AA99" s="40"/>
      <c r="AB99" s="40"/>
      <c r="AC99" s="40"/>
      <c r="AD99" s="40"/>
      <c r="AE99" s="40"/>
      <c r="AF99" s="40"/>
      <c r="AG99" s="40"/>
    </row>
    <row r="100" spans="1:33" ht="15.75" hidden="1" customHeight="1">
      <c r="A100" s="12" t="s">
        <v>557</v>
      </c>
      <c r="B100" s="8" t="str">
        <f t="shared" ca="1" si="0"/>
        <v>HED</v>
      </c>
      <c r="C100" s="8">
        <f t="shared" ca="1" si="1"/>
        <v>2</v>
      </c>
      <c r="D100" s="8">
        <v>0</v>
      </c>
      <c r="E100" s="8" t="s">
        <v>608</v>
      </c>
      <c r="F100" s="8" t="s">
        <v>609</v>
      </c>
      <c r="H100" s="8" t="s">
        <v>322</v>
      </c>
      <c r="J100" s="8" t="s">
        <v>610</v>
      </c>
      <c r="L100" s="8">
        <v>214</v>
      </c>
      <c r="M100" s="9">
        <v>43885.686944444446</v>
      </c>
      <c r="N100" s="8" t="s">
        <v>90</v>
      </c>
      <c r="O100" s="8">
        <v>0</v>
      </c>
      <c r="P100" s="8">
        <v>0</v>
      </c>
      <c r="Q100" s="8">
        <v>0</v>
      </c>
      <c r="R100" s="8">
        <v>1</v>
      </c>
      <c r="T100" s="8" t="s">
        <v>611</v>
      </c>
      <c r="U100" s="37" t="s">
        <v>562</v>
      </c>
      <c r="V100" s="37" t="s">
        <v>563</v>
      </c>
      <c r="W100" s="40"/>
      <c r="X100" s="40"/>
      <c r="Y100" s="40"/>
      <c r="Z100" s="40"/>
      <c r="AA100" s="40"/>
      <c r="AB100" s="40"/>
      <c r="AC100" s="40"/>
      <c r="AD100" s="40"/>
      <c r="AE100" s="40"/>
      <c r="AF100" s="40"/>
      <c r="AG100" s="40"/>
    </row>
    <row r="101" spans="1:33" ht="15.75" hidden="1" customHeight="1">
      <c r="A101" s="12" t="s">
        <v>557</v>
      </c>
      <c r="B101" s="8" t="str">
        <f t="shared" ca="1" si="0"/>
        <v>HED</v>
      </c>
      <c r="C101" s="8">
        <f t="shared" ca="1" si="1"/>
        <v>2</v>
      </c>
      <c r="D101" s="8">
        <v>0</v>
      </c>
      <c r="E101" s="8" t="s">
        <v>612</v>
      </c>
      <c r="F101" s="8" t="s">
        <v>613</v>
      </c>
      <c r="G101" s="8">
        <v>2019</v>
      </c>
      <c r="I101" s="8" t="s">
        <v>614</v>
      </c>
      <c r="J101" s="8" t="s">
        <v>615</v>
      </c>
      <c r="L101" s="8">
        <v>208</v>
      </c>
      <c r="M101" s="9">
        <v>43885.686944444446</v>
      </c>
      <c r="N101" s="8" t="s">
        <v>90</v>
      </c>
      <c r="O101" s="8">
        <v>0</v>
      </c>
      <c r="P101" s="8">
        <v>0</v>
      </c>
      <c r="Q101" s="8">
        <v>0</v>
      </c>
      <c r="R101" s="8">
        <v>1</v>
      </c>
      <c r="S101" s="8">
        <v>1</v>
      </c>
      <c r="T101" s="8" t="s">
        <v>616</v>
      </c>
      <c r="U101" s="37" t="s">
        <v>562</v>
      </c>
      <c r="V101" s="37" t="s">
        <v>563</v>
      </c>
      <c r="W101" s="40"/>
      <c r="X101" s="40"/>
      <c r="Y101" s="40"/>
      <c r="Z101" s="40"/>
      <c r="AA101" s="40"/>
      <c r="AB101" s="40"/>
      <c r="AC101" s="40"/>
      <c r="AD101" s="40"/>
      <c r="AE101" s="40"/>
      <c r="AF101" s="40"/>
      <c r="AG101" s="40"/>
    </row>
    <row r="102" spans="1:33" ht="15.75" hidden="1" customHeight="1">
      <c r="A102" s="12" t="s">
        <v>557</v>
      </c>
      <c r="B102" s="8" t="str">
        <f t="shared" ca="1" si="0"/>
        <v>HED</v>
      </c>
      <c r="C102" s="8">
        <f t="shared" ca="1" si="1"/>
        <v>2</v>
      </c>
      <c r="D102" s="8">
        <v>0</v>
      </c>
      <c r="E102" s="8" t="s">
        <v>617</v>
      </c>
      <c r="F102" s="8" t="s">
        <v>618</v>
      </c>
      <c r="H102" s="8" t="s">
        <v>619</v>
      </c>
      <c r="I102" s="8" t="s">
        <v>620</v>
      </c>
      <c r="J102" s="8" t="s">
        <v>621</v>
      </c>
      <c r="L102" s="8">
        <v>205</v>
      </c>
      <c r="M102" s="9">
        <v>43885.686944444446</v>
      </c>
      <c r="O102" s="8">
        <v>0</v>
      </c>
      <c r="P102" s="8">
        <v>0</v>
      </c>
      <c r="Q102" s="8">
        <v>0</v>
      </c>
      <c r="R102" s="8">
        <v>2</v>
      </c>
      <c r="T102" s="8" t="s">
        <v>622</v>
      </c>
      <c r="U102" s="37" t="s">
        <v>562</v>
      </c>
      <c r="V102" s="37" t="s">
        <v>563</v>
      </c>
      <c r="W102" s="40"/>
      <c r="X102" s="40"/>
      <c r="Y102" s="40"/>
      <c r="Z102" s="40"/>
      <c r="AA102" s="40"/>
      <c r="AB102" s="40"/>
      <c r="AC102" s="40"/>
      <c r="AD102" s="40"/>
      <c r="AE102" s="40"/>
      <c r="AF102" s="40"/>
      <c r="AG102" s="40"/>
    </row>
    <row r="103" spans="1:33" ht="15.75" hidden="1" customHeight="1">
      <c r="A103" s="12" t="s">
        <v>557</v>
      </c>
      <c r="B103" s="8" t="str">
        <f t="shared" ca="1" si="0"/>
        <v>HED</v>
      </c>
      <c r="C103" s="8">
        <f t="shared" ca="1" si="1"/>
        <v>2</v>
      </c>
      <c r="D103" s="8">
        <v>0</v>
      </c>
      <c r="E103" s="8" t="s">
        <v>623</v>
      </c>
      <c r="F103" s="8" t="s">
        <v>624</v>
      </c>
      <c r="H103" s="8" t="s">
        <v>625</v>
      </c>
      <c r="J103" s="8" t="s">
        <v>626</v>
      </c>
      <c r="L103" s="8">
        <v>203</v>
      </c>
      <c r="M103" s="9">
        <v>43885.686944444446</v>
      </c>
      <c r="N103" s="8" t="s">
        <v>90</v>
      </c>
      <c r="O103" s="8">
        <v>0</v>
      </c>
      <c r="P103" s="8">
        <v>0</v>
      </c>
      <c r="Q103" s="8">
        <v>0</v>
      </c>
      <c r="R103" s="8">
        <v>1</v>
      </c>
      <c r="T103" s="8" t="s">
        <v>627</v>
      </c>
      <c r="U103" s="37" t="s">
        <v>562</v>
      </c>
      <c r="V103" s="37" t="s">
        <v>563</v>
      </c>
      <c r="W103" s="40"/>
      <c r="X103" s="40"/>
      <c r="Y103" s="40"/>
      <c r="Z103" s="40"/>
      <c r="AA103" s="40"/>
      <c r="AB103" s="40"/>
      <c r="AC103" s="40"/>
      <c r="AD103" s="40"/>
      <c r="AE103" s="40"/>
      <c r="AF103" s="40"/>
      <c r="AG103" s="40"/>
    </row>
    <row r="104" spans="1:33" ht="15.75" hidden="1" customHeight="1">
      <c r="A104" s="12" t="s">
        <v>557</v>
      </c>
      <c r="B104" s="8" t="str">
        <f t="shared" ca="1" si="0"/>
        <v>NAL</v>
      </c>
      <c r="C104" s="8">
        <f t="shared" ca="1" si="1"/>
        <v>1</v>
      </c>
      <c r="D104" s="8">
        <v>0</v>
      </c>
      <c r="E104" s="8" t="s">
        <v>628</v>
      </c>
      <c r="F104" s="8" t="s">
        <v>629</v>
      </c>
      <c r="G104" s="8">
        <v>2017</v>
      </c>
      <c r="I104" s="8" t="s">
        <v>630</v>
      </c>
      <c r="J104" s="8" t="s">
        <v>631</v>
      </c>
      <c r="L104" s="8">
        <v>201</v>
      </c>
      <c r="M104" s="9">
        <v>43885.686944444446</v>
      </c>
      <c r="O104" s="8">
        <v>0</v>
      </c>
      <c r="P104" s="8">
        <v>0</v>
      </c>
      <c r="Q104" s="8">
        <v>0</v>
      </c>
      <c r="R104" s="8">
        <v>1</v>
      </c>
      <c r="S104" s="8">
        <v>3</v>
      </c>
      <c r="T104" s="8" t="s">
        <v>632</v>
      </c>
      <c r="U104" s="37" t="s">
        <v>562</v>
      </c>
      <c r="V104" s="37" t="s">
        <v>563</v>
      </c>
      <c r="W104" s="40"/>
      <c r="X104" s="40"/>
      <c r="Y104" s="40"/>
      <c r="Z104" s="40"/>
      <c r="AA104" s="40"/>
      <c r="AB104" s="40"/>
      <c r="AC104" s="40"/>
      <c r="AD104" s="40"/>
      <c r="AE104" s="40"/>
      <c r="AF104" s="40"/>
      <c r="AG104" s="40"/>
    </row>
    <row r="105" spans="1:33" ht="15.75" hidden="1" customHeight="1">
      <c r="A105" s="12" t="s">
        <v>557</v>
      </c>
      <c r="B105" s="8" t="str">
        <f t="shared" ca="1" si="0"/>
        <v>NAL</v>
      </c>
      <c r="C105" s="8">
        <f t="shared" ca="1" si="1"/>
        <v>1</v>
      </c>
      <c r="D105" s="8">
        <v>0</v>
      </c>
      <c r="E105" s="8" t="s">
        <v>633</v>
      </c>
      <c r="F105" s="8" t="s">
        <v>634</v>
      </c>
      <c r="G105" s="8">
        <v>2015</v>
      </c>
      <c r="H105" s="8" t="s">
        <v>183</v>
      </c>
      <c r="I105" s="8" t="s">
        <v>635</v>
      </c>
      <c r="J105" s="8" t="s">
        <v>636</v>
      </c>
      <c r="L105" s="8">
        <v>200</v>
      </c>
      <c r="M105" s="9">
        <v>43885.686944444446</v>
      </c>
      <c r="O105" s="8">
        <v>0</v>
      </c>
      <c r="P105" s="8">
        <v>0</v>
      </c>
      <c r="Q105" s="8">
        <v>0</v>
      </c>
      <c r="R105" s="8">
        <v>3</v>
      </c>
      <c r="S105" s="8">
        <v>5</v>
      </c>
      <c r="T105" s="8" t="s">
        <v>637</v>
      </c>
      <c r="U105" s="37" t="s">
        <v>562</v>
      </c>
      <c r="V105" s="37" t="s">
        <v>563</v>
      </c>
      <c r="W105" s="40"/>
      <c r="X105" s="40"/>
      <c r="Y105" s="40"/>
      <c r="Z105" s="40"/>
      <c r="AA105" s="40"/>
      <c r="AB105" s="40"/>
      <c r="AC105" s="40"/>
      <c r="AD105" s="40"/>
      <c r="AE105" s="40"/>
      <c r="AF105" s="40"/>
      <c r="AG105" s="40"/>
    </row>
    <row r="106" spans="1:33" ht="15.75" hidden="1" customHeight="1">
      <c r="A106" s="12" t="s">
        <v>557</v>
      </c>
      <c r="B106" s="8" t="str">
        <f t="shared" ca="1" si="0"/>
        <v>HED</v>
      </c>
      <c r="C106" s="8">
        <f t="shared" ca="1" si="1"/>
        <v>2</v>
      </c>
      <c r="D106" s="8">
        <v>0</v>
      </c>
      <c r="E106" s="8" t="s">
        <v>638</v>
      </c>
      <c r="F106" s="8" t="s">
        <v>639</v>
      </c>
      <c r="G106" s="8">
        <v>2018</v>
      </c>
      <c r="H106" s="8" t="s">
        <v>640</v>
      </c>
      <c r="I106" s="8" t="s">
        <v>641</v>
      </c>
      <c r="J106" s="8" t="s">
        <v>642</v>
      </c>
      <c r="L106" s="8">
        <v>197</v>
      </c>
      <c r="M106" s="9">
        <v>43885.686944444446</v>
      </c>
      <c r="O106" s="8">
        <v>0</v>
      </c>
      <c r="P106" s="8">
        <v>0</v>
      </c>
      <c r="Q106" s="8">
        <v>0</v>
      </c>
      <c r="R106" s="8">
        <v>3</v>
      </c>
      <c r="S106" s="8">
        <v>2</v>
      </c>
      <c r="T106" s="8" t="s">
        <v>643</v>
      </c>
      <c r="U106" s="37" t="s">
        <v>562</v>
      </c>
      <c r="V106" s="37" t="s">
        <v>563</v>
      </c>
      <c r="W106" s="40"/>
      <c r="X106" s="40"/>
      <c r="Y106" s="40"/>
      <c r="Z106" s="40"/>
      <c r="AA106" s="40"/>
      <c r="AB106" s="40"/>
      <c r="AC106" s="40"/>
      <c r="AD106" s="40"/>
      <c r="AE106" s="40"/>
      <c r="AF106" s="40"/>
      <c r="AG106" s="40"/>
    </row>
    <row r="107" spans="1:33" ht="15.75" hidden="1" customHeight="1">
      <c r="A107" s="12" t="s">
        <v>557</v>
      </c>
      <c r="B107" s="8" t="str">
        <f t="shared" ca="1" si="0"/>
        <v>NAL</v>
      </c>
      <c r="C107" s="8">
        <f t="shared" ca="1" si="1"/>
        <v>1</v>
      </c>
      <c r="D107" s="8">
        <v>0</v>
      </c>
      <c r="E107" s="8" t="s">
        <v>644</v>
      </c>
      <c r="F107" s="8" t="s">
        <v>645</v>
      </c>
      <c r="G107" s="8">
        <v>2018</v>
      </c>
      <c r="I107" s="8" t="s">
        <v>646</v>
      </c>
      <c r="J107" s="8" t="s">
        <v>647</v>
      </c>
      <c r="L107" s="8">
        <v>194</v>
      </c>
      <c r="M107" s="9">
        <v>43885.686944444446</v>
      </c>
      <c r="O107" s="8">
        <v>0</v>
      </c>
      <c r="P107" s="8">
        <v>0</v>
      </c>
      <c r="Q107" s="8">
        <v>0</v>
      </c>
      <c r="R107" s="8">
        <v>1</v>
      </c>
      <c r="S107" s="8">
        <v>2</v>
      </c>
      <c r="T107" s="8" t="s">
        <v>648</v>
      </c>
      <c r="U107" s="37" t="s">
        <v>562</v>
      </c>
      <c r="V107" s="37" t="s">
        <v>563</v>
      </c>
      <c r="W107" s="40"/>
      <c r="X107" s="40"/>
      <c r="Y107" s="40"/>
      <c r="Z107" s="40"/>
      <c r="AA107" s="40"/>
      <c r="AB107" s="40"/>
      <c r="AC107" s="40"/>
      <c r="AD107" s="40"/>
      <c r="AE107" s="40"/>
      <c r="AF107" s="40"/>
      <c r="AG107" s="40"/>
    </row>
    <row r="108" spans="1:33" ht="15.75" hidden="1" customHeight="1">
      <c r="A108" s="12" t="s">
        <v>557</v>
      </c>
      <c r="B108" s="8" t="str">
        <f t="shared" ca="1" si="0"/>
        <v>NAL</v>
      </c>
      <c r="C108" s="8">
        <f t="shared" ca="1" si="1"/>
        <v>1</v>
      </c>
      <c r="D108" s="8">
        <v>0</v>
      </c>
      <c r="E108" s="8" t="s">
        <v>649</v>
      </c>
      <c r="F108" s="8" t="s">
        <v>650</v>
      </c>
      <c r="G108" s="8">
        <v>2019</v>
      </c>
      <c r="I108" s="8" t="s">
        <v>630</v>
      </c>
      <c r="J108" s="8" t="s">
        <v>651</v>
      </c>
      <c r="L108" s="8">
        <v>193</v>
      </c>
      <c r="M108" s="9">
        <v>43885.686944444446</v>
      </c>
      <c r="O108" s="8">
        <v>0</v>
      </c>
      <c r="P108" s="8">
        <v>0</v>
      </c>
      <c r="Q108" s="8">
        <v>0</v>
      </c>
      <c r="R108" s="8">
        <v>1</v>
      </c>
      <c r="S108" s="8">
        <v>1</v>
      </c>
      <c r="T108" s="8" t="s">
        <v>652</v>
      </c>
      <c r="U108" s="37" t="s">
        <v>562</v>
      </c>
      <c r="V108" s="37" t="s">
        <v>563</v>
      </c>
      <c r="W108" s="40"/>
      <c r="X108" s="40"/>
      <c r="Y108" s="40"/>
      <c r="Z108" s="40"/>
      <c r="AA108" s="40"/>
      <c r="AB108" s="40"/>
      <c r="AC108" s="40"/>
      <c r="AD108" s="40"/>
      <c r="AE108" s="40"/>
      <c r="AF108" s="40"/>
      <c r="AG108" s="40"/>
    </row>
    <row r="109" spans="1:33" ht="15.75" hidden="1" customHeight="1">
      <c r="A109" s="12" t="s">
        <v>557</v>
      </c>
      <c r="B109" s="8" t="str">
        <f t="shared" ca="1" si="0"/>
        <v>NAL</v>
      </c>
      <c r="C109" s="8">
        <f t="shared" ca="1" si="1"/>
        <v>1</v>
      </c>
      <c r="D109" s="8">
        <v>0</v>
      </c>
      <c r="E109" s="8" t="s">
        <v>653</v>
      </c>
      <c r="F109" s="8" t="s">
        <v>654</v>
      </c>
      <c r="G109" s="8">
        <v>2017</v>
      </c>
      <c r="H109" s="8" t="s">
        <v>655</v>
      </c>
      <c r="I109" s="8" t="s">
        <v>322</v>
      </c>
      <c r="J109" s="8" t="s">
        <v>656</v>
      </c>
      <c r="L109" s="8">
        <v>192</v>
      </c>
      <c r="M109" s="9">
        <v>43885.686944444446</v>
      </c>
      <c r="N109" s="8" t="s">
        <v>90</v>
      </c>
      <c r="O109" s="8">
        <v>0</v>
      </c>
      <c r="P109" s="8">
        <v>0</v>
      </c>
      <c r="Q109" s="8">
        <v>0</v>
      </c>
      <c r="R109" s="8">
        <v>1</v>
      </c>
      <c r="S109" s="8">
        <v>3</v>
      </c>
      <c r="T109" s="8" t="s">
        <v>657</v>
      </c>
      <c r="U109" s="37" t="s">
        <v>562</v>
      </c>
      <c r="V109" s="37" t="s">
        <v>563</v>
      </c>
      <c r="W109" s="40"/>
      <c r="X109" s="40"/>
      <c r="Y109" s="40"/>
      <c r="Z109" s="40"/>
      <c r="AA109" s="40"/>
      <c r="AB109" s="40"/>
      <c r="AC109" s="40"/>
      <c r="AD109" s="40"/>
      <c r="AE109" s="40"/>
      <c r="AF109" s="40"/>
      <c r="AG109" s="40"/>
    </row>
    <row r="110" spans="1:33" ht="15.75" hidden="1" customHeight="1">
      <c r="A110" s="12" t="s">
        <v>557</v>
      </c>
      <c r="B110" s="8" t="str">
        <f t="shared" ca="1" si="0"/>
        <v>HED</v>
      </c>
      <c r="C110" s="8">
        <f t="shared" ca="1" si="1"/>
        <v>2</v>
      </c>
      <c r="D110" s="8">
        <v>0</v>
      </c>
      <c r="E110" s="8" t="s">
        <v>658</v>
      </c>
      <c r="F110" s="8" t="s">
        <v>659</v>
      </c>
      <c r="G110" s="8">
        <v>2000</v>
      </c>
      <c r="H110" s="8" t="s">
        <v>660</v>
      </c>
      <c r="L110" s="8">
        <v>154</v>
      </c>
      <c r="M110" s="9">
        <v>43885.686944444446</v>
      </c>
      <c r="N110" s="8" t="s">
        <v>136</v>
      </c>
      <c r="O110" s="8">
        <v>0</v>
      </c>
      <c r="P110" s="8">
        <v>0</v>
      </c>
      <c r="Q110" s="8">
        <v>0</v>
      </c>
      <c r="R110" s="8">
        <v>1</v>
      </c>
      <c r="S110" s="8">
        <v>20</v>
      </c>
      <c r="U110" s="37" t="s">
        <v>562</v>
      </c>
      <c r="V110" s="37" t="s">
        <v>661</v>
      </c>
      <c r="W110" s="40"/>
      <c r="X110" s="40"/>
      <c r="Y110" s="40"/>
      <c r="Z110" s="40"/>
      <c r="AA110" s="40"/>
      <c r="AB110" s="40"/>
      <c r="AC110" s="40"/>
      <c r="AD110" s="40"/>
      <c r="AE110" s="40"/>
      <c r="AF110" s="40"/>
      <c r="AG110" s="40"/>
    </row>
    <row r="111" spans="1:33" ht="15.75" hidden="1" customHeight="1">
      <c r="A111" s="12" t="s">
        <v>557</v>
      </c>
      <c r="B111" s="8" t="str">
        <f t="shared" ca="1" si="0"/>
        <v>HED</v>
      </c>
      <c r="C111" s="8">
        <f t="shared" ca="1" si="1"/>
        <v>2</v>
      </c>
      <c r="D111" s="8">
        <v>1</v>
      </c>
      <c r="E111" s="8" t="s">
        <v>662</v>
      </c>
      <c r="F111" s="8" t="s">
        <v>663</v>
      </c>
      <c r="G111" s="8">
        <v>2014</v>
      </c>
      <c r="I111" s="8" t="s">
        <v>664</v>
      </c>
      <c r="J111" s="8" t="s">
        <v>665</v>
      </c>
      <c r="K111" s="8" t="s">
        <v>666</v>
      </c>
      <c r="L111" s="8">
        <v>82</v>
      </c>
      <c r="M111" s="9">
        <v>43885.686944444446</v>
      </c>
      <c r="O111" s="8">
        <v>1</v>
      </c>
      <c r="P111" s="8">
        <v>0.17</v>
      </c>
      <c r="Q111" s="8">
        <v>0</v>
      </c>
      <c r="R111" s="8">
        <v>3</v>
      </c>
      <c r="S111" s="8">
        <v>6</v>
      </c>
      <c r="T111" s="8" t="s">
        <v>667</v>
      </c>
      <c r="U111" s="37" t="s">
        <v>562</v>
      </c>
      <c r="V111" s="37" t="s">
        <v>563</v>
      </c>
      <c r="W111" s="40"/>
      <c r="X111" s="40"/>
      <c r="Y111" s="40"/>
      <c r="Z111" s="40"/>
      <c r="AA111" s="40"/>
      <c r="AB111" s="40"/>
      <c r="AC111" s="40"/>
      <c r="AD111" s="40"/>
      <c r="AE111" s="40"/>
      <c r="AF111" s="40"/>
      <c r="AG111" s="40"/>
    </row>
    <row r="112" spans="1:33" ht="15.75" hidden="1" customHeight="1">
      <c r="A112" s="12" t="s">
        <v>557</v>
      </c>
      <c r="B112" s="8" t="str">
        <f t="shared" ca="1" si="0"/>
        <v>HED</v>
      </c>
      <c r="C112" s="8">
        <f t="shared" ca="1" si="1"/>
        <v>2</v>
      </c>
      <c r="D112" s="8">
        <v>0</v>
      </c>
      <c r="E112" s="8" t="s">
        <v>668</v>
      </c>
      <c r="F112" s="8" t="s">
        <v>669</v>
      </c>
      <c r="G112" s="8">
        <v>2018</v>
      </c>
      <c r="I112" s="8" t="s">
        <v>670</v>
      </c>
      <c r="J112" s="8" t="s">
        <v>671</v>
      </c>
      <c r="L112" s="8">
        <v>233</v>
      </c>
      <c r="M112" s="9">
        <v>43885.686944444446</v>
      </c>
      <c r="O112" s="8">
        <v>0</v>
      </c>
      <c r="P112" s="8">
        <v>0</v>
      </c>
      <c r="Q112" s="8">
        <v>0</v>
      </c>
      <c r="R112" s="8">
        <v>1</v>
      </c>
      <c r="S112" s="8">
        <v>2</v>
      </c>
      <c r="T112" s="8" t="s">
        <v>672</v>
      </c>
      <c r="U112" s="37" t="s">
        <v>562</v>
      </c>
      <c r="V112" s="37" t="s">
        <v>563</v>
      </c>
      <c r="W112" s="40"/>
      <c r="X112" s="40"/>
      <c r="Y112" s="40"/>
      <c r="Z112" s="40"/>
      <c r="AA112" s="40"/>
      <c r="AB112" s="40"/>
      <c r="AC112" s="40"/>
      <c r="AD112" s="40"/>
      <c r="AE112" s="40"/>
      <c r="AF112" s="40"/>
      <c r="AG112" s="40"/>
    </row>
    <row r="113" spans="1:33" ht="15.75" hidden="1" customHeight="1">
      <c r="A113" s="12" t="s">
        <v>557</v>
      </c>
      <c r="B113" s="8" t="str">
        <f t="shared" ca="1" si="0"/>
        <v>NAL</v>
      </c>
      <c r="C113" s="8">
        <f t="shared" ca="1" si="1"/>
        <v>1</v>
      </c>
      <c r="D113" s="8">
        <v>0</v>
      </c>
      <c r="E113" s="8" t="s">
        <v>673</v>
      </c>
      <c r="F113" s="8" t="s">
        <v>674</v>
      </c>
      <c r="G113" s="8">
        <v>2019</v>
      </c>
      <c r="H113" s="8" t="s">
        <v>586</v>
      </c>
      <c r="I113" s="8" t="s">
        <v>587</v>
      </c>
      <c r="J113" s="8" t="s">
        <v>675</v>
      </c>
      <c r="L113" s="8">
        <v>231</v>
      </c>
      <c r="M113" s="9">
        <v>43885.686944444446</v>
      </c>
      <c r="O113" s="8">
        <v>0</v>
      </c>
      <c r="P113" s="8">
        <v>0</v>
      </c>
      <c r="Q113" s="8">
        <v>0</v>
      </c>
      <c r="R113" s="8">
        <v>1</v>
      </c>
      <c r="S113" s="8">
        <v>1</v>
      </c>
      <c r="T113" s="8" t="s">
        <v>676</v>
      </c>
      <c r="U113" s="37" t="s">
        <v>562</v>
      </c>
      <c r="V113" s="37" t="s">
        <v>563</v>
      </c>
      <c r="W113" s="40"/>
      <c r="X113" s="40"/>
      <c r="Y113" s="40"/>
      <c r="Z113" s="40"/>
      <c r="AA113" s="40"/>
      <c r="AB113" s="40"/>
      <c r="AC113" s="40"/>
      <c r="AD113" s="40"/>
      <c r="AE113" s="40"/>
      <c r="AF113" s="40"/>
      <c r="AG113" s="40"/>
    </row>
    <row r="114" spans="1:33" ht="15.75" hidden="1" customHeight="1">
      <c r="A114" s="12" t="s">
        <v>557</v>
      </c>
      <c r="B114" s="8" t="str">
        <f t="shared" ca="1" si="0"/>
        <v>NAL</v>
      </c>
      <c r="C114" s="8">
        <f t="shared" ca="1" si="1"/>
        <v>1</v>
      </c>
      <c r="D114" s="8">
        <v>0</v>
      </c>
      <c r="E114" s="8" t="s">
        <v>677</v>
      </c>
      <c r="F114" s="8" t="s">
        <v>678</v>
      </c>
      <c r="G114" s="8">
        <v>2017</v>
      </c>
      <c r="H114" s="8" t="s">
        <v>679</v>
      </c>
      <c r="I114" s="8" t="s">
        <v>680</v>
      </c>
      <c r="J114" s="8" t="s">
        <v>681</v>
      </c>
      <c r="L114" s="8">
        <v>230</v>
      </c>
      <c r="M114" s="9">
        <v>43885.686944444446</v>
      </c>
      <c r="N114" s="8" t="s">
        <v>191</v>
      </c>
      <c r="O114" s="8">
        <v>0</v>
      </c>
      <c r="P114" s="8">
        <v>0</v>
      </c>
      <c r="Q114" s="8">
        <v>0</v>
      </c>
      <c r="R114" s="8">
        <v>1</v>
      </c>
      <c r="S114" s="8">
        <v>3</v>
      </c>
      <c r="T114" s="8" t="s">
        <v>682</v>
      </c>
      <c r="U114" s="37" t="s">
        <v>562</v>
      </c>
      <c r="V114" s="37" t="s">
        <v>563</v>
      </c>
      <c r="W114" s="40"/>
      <c r="X114" s="40"/>
      <c r="Y114" s="40"/>
      <c r="Z114" s="40"/>
      <c r="AA114" s="40"/>
      <c r="AB114" s="40"/>
      <c r="AC114" s="40"/>
      <c r="AD114" s="40"/>
      <c r="AE114" s="40"/>
      <c r="AF114" s="40"/>
      <c r="AG114" s="40"/>
    </row>
    <row r="115" spans="1:33" ht="15.75" hidden="1" customHeight="1">
      <c r="A115" s="12" t="s">
        <v>557</v>
      </c>
      <c r="B115" s="8" t="str">
        <f t="shared" ca="1" si="0"/>
        <v>HED</v>
      </c>
      <c r="C115" s="8">
        <f t="shared" ca="1" si="1"/>
        <v>2</v>
      </c>
      <c r="D115" s="8">
        <v>0</v>
      </c>
      <c r="E115" s="8" t="s">
        <v>683</v>
      </c>
      <c r="F115" s="8" t="s">
        <v>684</v>
      </c>
      <c r="H115" s="8" t="s">
        <v>685</v>
      </c>
      <c r="J115" s="8" t="s">
        <v>686</v>
      </c>
      <c r="L115" s="8">
        <v>227</v>
      </c>
      <c r="M115" s="9">
        <v>43885.686944444446</v>
      </c>
      <c r="N115" s="8" t="s">
        <v>90</v>
      </c>
      <c r="O115" s="8">
        <v>0</v>
      </c>
      <c r="P115" s="8">
        <v>0</v>
      </c>
      <c r="Q115" s="8">
        <v>0</v>
      </c>
      <c r="R115" s="8">
        <v>4</v>
      </c>
      <c r="T115" s="8" t="s">
        <v>687</v>
      </c>
      <c r="U115" s="37" t="s">
        <v>562</v>
      </c>
      <c r="V115" s="37" t="s">
        <v>563</v>
      </c>
      <c r="W115" s="40"/>
      <c r="X115" s="40"/>
      <c r="Y115" s="40"/>
      <c r="Z115" s="40"/>
      <c r="AA115" s="40"/>
      <c r="AB115" s="40"/>
      <c r="AC115" s="40"/>
      <c r="AD115" s="40"/>
      <c r="AE115" s="40"/>
      <c r="AF115" s="40"/>
      <c r="AG115" s="40"/>
    </row>
    <row r="116" spans="1:33" ht="15.75" hidden="1" customHeight="1">
      <c r="A116" s="12" t="s">
        <v>557</v>
      </c>
      <c r="B116" s="8" t="str">
        <f t="shared" ca="1" si="0"/>
        <v>HED</v>
      </c>
      <c r="C116" s="8">
        <f t="shared" ca="1" si="1"/>
        <v>2</v>
      </c>
      <c r="D116" s="8">
        <v>0</v>
      </c>
      <c r="E116" s="8" t="s">
        <v>688</v>
      </c>
      <c r="F116" s="8" t="s">
        <v>689</v>
      </c>
      <c r="G116" s="8">
        <v>2019</v>
      </c>
      <c r="H116" s="8" t="s">
        <v>690</v>
      </c>
      <c r="I116" s="8" t="s">
        <v>691</v>
      </c>
      <c r="J116" s="8" t="s">
        <v>692</v>
      </c>
      <c r="L116" s="8">
        <v>223</v>
      </c>
      <c r="M116" s="9">
        <v>43885.686944444446</v>
      </c>
      <c r="N116" s="8" t="s">
        <v>90</v>
      </c>
      <c r="O116" s="8">
        <v>0</v>
      </c>
      <c r="P116" s="8">
        <v>0</v>
      </c>
      <c r="Q116" s="8">
        <v>0</v>
      </c>
      <c r="R116" s="8">
        <v>4</v>
      </c>
      <c r="S116" s="8">
        <v>1</v>
      </c>
      <c r="T116" s="8" t="s">
        <v>693</v>
      </c>
      <c r="U116" s="37" t="s">
        <v>562</v>
      </c>
      <c r="V116" s="37" t="s">
        <v>563</v>
      </c>
      <c r="W116" s="40"/>
      <c r="X116" s="40"/>
      <c r="Y116" s="40"/>
      <c r="Z116" s="40"/>
      <c r="AA116" s="40"/>
      <c r="AB116" s="40"/>
      <c r="AC116" s="40"/>
      <c r="AD116" s="40"/>
      <c r="AE116" s="40"/>
      <c r="AF116" s="40"/>
      <c r="AG116" s="40"/>
    </row>
    <row r="117" spans="1:33" ht="15.75" hidden="1" customHeight="1">
      <c r="A117" s="12" t="s">
        <v>557</v>
      </c>
      <c r="B117" s="8" t="str">
        <f t="shared" ca="1" si="0"/>
        <v>HED</v>
      </c>
      <c r="C117" s="8">
        <f t="shared" ca="1" si="1"/>
        <v>2</v>
      </c>
      <c r="D117" s="8">
        <v>0</v>
      </c>
      <c r="E117" s="8" t="s">
        <v>694</v>
      </c>
      <c r="F117" s="8" t="s">
        <v>695</v>
      </c>
      <c r="G117" s="8">
        <v>2019</v>
      </c>
      <c r="I117" s="8" t="s">
        <v>696</v>
      </c>
      <c r="J117" s="8" t="s">
        <v>697</v>
      </c>
      <c r="L117" s="8">
        <v>218</v>
      </c>
      <c r="M117" s="9">
        <v>43885.686944444446</v>
      </c>
      <c r="N117" s="8" t="s">
        <v>90</v>
      </c>
      <c r="O117" s="8">
        <v>0</v>
      </c>
      <c r="P117" s="8">
        <v>0</v>
      </c>
      <c r="Q117" s="8">
        <v>0</v>
      </c>
      <c r="R117" s="8">
        <v>1</v>
      </c>
      <c r="S117" s="8">
        <v>1</v>
      </c>
      <c r="T117" s="8" t="s">
        <v>698</v>
      </c>
      <c r="U117" s="37" t="s">
        <v>562</v>
      </c>
      <c r="V117" s="37" t="s">
        <v>563</v>
      </c>
      <c r="W117" s="40"/>
      <c r="X117" s="40"/>
      <c r="Y117" s="40"/>
      <c r="Z117" s="40"/>
      <c r="AA117" s="40"/>
      <c r="AB117" s="40"/>
      <c r="AC117" s="40"/>
      <c r="AD117" s="40"/>
      <c r="AE117" s="40"/>
      <c r="AF117" s="40"/>
      <c r="AG117" s="40"/>
    </row>
    <row r="118" spans="1:33" ht="15.75" hidden="1" customHeight="1">
      <c r="A118" s="12" t="s">
        <v>557</v>
      </c>
      <c r="B118" s="8" t="str">
        <f t="shared" ca="1" si="0"/>
        <v>NAL</v>
      </c>
      <c r="C118" s="8">
        <f t="shared" ca="1" si="1"/>
        <v>1</v>
      </c>
      <c r="D118" s="8">
        <v>0</v>
      </c>
      <c r="E118" s="8" t="s">
        <v>699</v>
      </c>
      <c r="F118" s="8" t="s">
        <v>700</v>
      </c>
      <c r="G118" s="8">
        <v>2018</v>
      </c>
      <c r="H118" s="8" t="s">
        <v>701</v>
      </c>
      <c r="I118" s="8" t="s">
        <v>702</v>
      </c>
      <c r="J118" s="8" t="s">
        <v>703</v>
      </c>
      <c r="L118" s="8">
        <v>213</v>
      </c>
      <c r="M118" s="9">
        <v>43885.686944444446</v>
      </c>
      <c r="N118" s="8" t="s">
        <v>90</v>
      </c>
      <c r="O118" s="8">
        <v>0</v>
      </c>
      <c r="P118" s="8">
        <v>0</v>
      </c>
      <c r="Q118" s="8">
        <v>0</v>
      </c>
      <c r="R118" s="8">
        <v>1</v>
      </c>
      <c r="S118" s="8">
        <v>2</v>
      </c>
      <c r="T118" s="8" t="s">
        <v>704</v>
      </c>
      <c r="U118" s="37" t="s">
        <v>562</v>
      </c>
      <c r="V118" s="37" t="s">
        <v>563</v>
      </c>
      <c r="W118" s="40"/>
      <c r="X118" s="40"/>
      <c r="Y118" s="40"/>
      <c r="Z118" s="40"/>
      <c r="AA118" s="40"/>
      <c r="AB118" s="40"/>
      <c r="AC118" s="40"/>
      <c r="AD118" s="40"/>
      <c r="AE118" s="40"/>
      <c r="AF118" s="40"/>
      <c r="AG118" s="40"/>
    </row>
    <row r="119" spans="1:33" ht="15.75" hidden="1" customHeight="1">
      <c r="A119" s="12" t="s">
        <v>557</v>
      </c>
      <c r="B119" s="8" t="str">
        <f t="shared" ca="1" si="0"/>
        <v>HED</v>
      </c>
      <c r="C119" s="8">
        <f t="shared" ca="1" si="1"/>
        <v>2</v>
      </c>
      <c r="D119" s="8">
        <v>0</v>
      </c>
      <c r="E119" s="8" t="s">
        <v>705</v>
      </c>
      <c r="F119" s="8" t="s">
        <v>706</v>
      </c>
      <c r="G119" s="8">
        <v>2018</v>
      </c>
      <c r="H119" s="8" t="s">
        <v>707</v>
      </c>
      <c r="I119" s="8" t="s">
        <v>322</v>
      </c>
      <c r="J119" s="8" t="s">
        <v>708</v>
      </c>
      <c r="L119" s="8">
        <v>212</v>
      </c>
      <c r="M119" s="9">
        <v>43885.686944444446</v>
      </c>
      <c r="N119" s="8" t="s">
        <v>90</v>
      </c>
      <c r="O119" s="8">
        <v>0</v>
      </c>
      <c r="P119" s="8">
        <v>0</v>
      </c>
      <c r="Q119" s="8">
        <v>0</v>
      </c>
      <c r="R119" s="8">
        <v>3</v>
      </c>
      <c r="S119" s="8">
        <v>2</v>
      </c>
      <c r="T119" s="8" t="s">
        <v>709</v>
      </c>
      <c r="U119" s="37" t="s">
        <v>562</v>
      </c>
      <c r="V119" s="37" t="s">
        <v>563</v>
      </c>
      <c r="W119" s="40"/>
      <c r="X119" s="40"/>
      <c r="Y119" s="40"/>
      <c r="Z119" s="40"/>
      <c r="AA119" s="40"/>
      <c r="AB119" s="40"/>
      <c r="AC119" s="40"/>
      <c r="AD119" s="40"/>
      <c r="AE119" s="40"/>
      <c r="AF119" s="40"/>
      <c r="AG119" s="40"/>
    </row>
    <row r="120" spans="1:33" ht="15.75" hidden="1" customHeight="1">
      <c r="A120" s="12" t="s">
        <v>557</v>
      </c>
      <c r="B120" s="8" t="str">
        <f t="shared" ca="1" si="0"/>
        <v>HED</v>
      </c>
      <c r="C120" s="8">
        <f t="shared" ca="1" si="1"/>
        <v>2</v>
      </c>
      <c r="D120" s="8">
        <v>0</v>
      </c>
      <c r="E120" s="8" t="s">
        <v>710</v>
      </c>
      <c r="F120" s="8" t="s">
        <v>711</v>
      </c>
      <c r="G120" s="8">
        <v>2013</v>
      </c>
      <c r="I120" s="8" t="s">
        <v>128</v>
      </c>
      <c r="J120" s="8" t="s">
        <v>712</v>
      </c>
      <c r="L120" s="8">
        <v>209</v>
      </c>
      <c r="M120" s="9">
        <v>43885.686944444446</v>
      </c>
      <c r="N120" s="8" t="s">
        <v>90</v>
      </c>
      <c r="O120" s="8">
        <v>0</v>
      </c>
      <c r="P120" s="8">
        <v>0</v>
      </c>
      <c r="Q120" s="8">
        <v>0</v>
      </c>
      <c r="R120" s="8">
        <v>1</v>
      </c>
      <c r="S120" s="8">
        <v>7</v>
      </c>
      <c r="T120" s="8" t="s">
        <v>713</v>
      </c>
      <c r="U120" s="37" t="s">
        <v>562</v>
      </c>
      <c r="V120" s="37" t="s">
        <v>563</v>
      </c>
      <c r="W120" s="40"/>
      <c r="X120" s="40"/>
      <c r="Y120" s="40"/>
      <c r="Z120" s="40"/>
      <c r="AA120" s="40"/>
      <c r="AB120" s="40"/>
      <c r="AC120" s="40"/>
      <c r="AD120" s="40"/>
      <c r="AE120" s="40"/>
      <c r="AF120" s="40"/>
      <c r="AG120" s="40"/>
    </row>
    <row r="121" spans="1:33" ht="15.75" hidden="1" customHeight="1">
      <c r="A121" s="12" t="s">
        <v>557</v>
      </c>
      <c r="B121" s="8" t="str">
        <f t="shared" ca="1" si="0"/>
        <v>HED</v>
      </c>
      <c r="C121" s="8">
        <f t="shared" ca="1" si="1"/>
        <v>2</v>
      </c>
      <c r="D121" s="8">
        <v>0</v>
      </c>
      <c r="E121" s="8" t="s">
        <v>714</v>
      </c>
      <c r="F121" s="8" t="s">
        <v>715</v>
      </c>
      <c r="H121" s="8" t="s">
        <v>716</v>
      </c>
      <c r="J121" s="8" t="s">
        <v>717</v>
      </c>
      <c r="L121" s="8">
        <v>207</v>
      </c>
      <c r="M121" s="9">
        <v>43885.686944444446</v>
      </c>
      <c r="N121" s="8" t="s">
        <v>90</v>
      </c>
      <c r="O121" s="8">
        <v>0</v>
      </c>
      <c r="P121" s="8">
        <v>0</v>
      </c>
      <c r="Q121" s="8">
        <v>0</v>
      </c>
      <c r="R121" s="8">
        <v>2</v>
      </c>
      <c r="T121" s="8" t="s">
        <v>718</v>
      </c>
      <c r="U121" s="37" t="s">
        <v>562</v>
      </c>
      <c r="V121" s="37" t="s">
        <v>563</v>
      </c>
      <c r="W121" s="40"/>
      <c r="X121" s="40"/>
      <c r="Y121" s="40"/>
      <c r="Z121" s="40"/>
      <c r="AA121" s="40"/>
      <c r="AB121" s="40"/>
      <c r="AC121" s="40"/>
      <c r="AD121" s="40"/>
      <c r="AE121" s="40"/>
      <c r="AF121" s="40"/>
      <c r="AG121" s="40"/>
    </row>
    <row r="122" spans="1:33" ht="15.75" hidden="1" customHeight="1">
      <c r="A122" s="12" t="s">
        <v>557</v>
      </c>
      <c r="B122" s="8" t="str">
        <f t="shared" ca="1" si="0"/>
        <v>NAL</v>
      </c>
      <c r="C122" s="8">
        <f t="shared" ca="1" si="1"/>
        <v>1</v>
      </c>
      <c r="D122" s="8">
        <v>0</v>
      </c>
      <c r="E122" s="8" t="s">
        <v>719</v>
      </c>
      <c r="F122" s="8" t="s">
        <v>720</v>
      </c>
      <c r="G122" s="8">
        <v>2018</v>
      </c>
      <c r="H122" s="8" t="s">
        <v>586</v>
      </c>
      <c r="I122" s="8" t="s">
        <v>587</v>
      </c>
      <c r="J122" s="8" t="s">
        <v>721</v>
      </c>
      <c r="L122" s="8">
        <v>204</v>
      </c>
      <c r="M122" s="9">
        <v>43885.686944444446</v>
      </c>
      <c r="O122" s="8">
        <v>0</v>
      </c>
      <c r="P122" s="8">
        <v>0</v>
      </c>
      <c r="Q122" s="8">
        <v>0</v>
      </c>
      <c r="R122" s="8">
        <v>1</v>
      </c>
      <c r="S122" s="8">
        <v>2</v>
      </c>
      <c r="T122" s="8" t="s">
        <v>722</v>
      </c>
      <c r="U122" s="37" t="s">
        <v>562</v>
      </c>
      <c r="V122" s="37" t="s">
        <v>563</v>
      </c>
      <c r="W122" s="40"/>
      <c r="X122" s="40"/>
      <c r="Y122" s="40"/>
      <c r="Z122" s="40"/>
      <c r="AA122" s="40"/>
      <c r="AB122" s="40"/>
      <c r="AC122" s="40"/>
      <c r="AD122" s="40"/>
      <c r="AE122" s="40"/>
      <c r="AF122" s="40"/>
      <c r="AG122" s="40"/>
    </row>
    <row r="123" spans="1:33" ht="15.75" hidden="1" customHeight="1">
      <c r="A123" s="12" t="s">
        <v>557</v>
      </c>
      <c r="B123" s="8" t="str">
        <f t="shared" ca="1" si="0"/>
        <v>NAL</v>
      </c>
      <c r="C123" s="8">
        <f t="shared" ca="1" si="1"/>
        <v>1</v>
      </c>
      <c r="D123" s="8">
        <v>0</v>
      </c>
      <c r="E123" s="8" t="s">
        <v>723</v>
      </c>
      <c r="F123" s="8" t="s">
        <v>724</v>
      </c>
      <c r="G123" s="8">
        <v>2017</v>
      </c>
      <c r="H123" s="8" t="s">
        <v>725</v>
      </c>
      <c r="I123" s="8" t="s">
        <v>726</v>
      </c>
      <c r="J123" s="8" t="s">
        <v>727</v>
      </c>
      <c r="L123" s="8">
        <v>202</v>
      </c>
      <c r="M123" s="9">
        <v>43885.686944444446</v>
      </c>
      <c r="O123" s="8">
        <v>0</v>
      </c>
      <c r="P123" s="8">
        <v>0</v>
      </c>
      <c r="Q123" s="8">
        <v>0</v>
      </c>
      <c r="R123" s="8">
        <v>3</v>
      </c>
      <c r="S123" s="8">
        <v>3</v>
      </c>
      <c r="T123" s="8" t="s">
        <v>728</v>
      </c>
      <c r="U123" s="37" t="s">
        <v>562</v>
      </c>
      <c r="V123" s="37" t="s">
        <v>563</v>
      </c>
      <c r="W123" s="40"/>
      <c r="X123" s="40"/>
      <c r="Y123" s="40"/>
      <c r="Z123" s="40"/>
      <c r="AA123" s="40"/>
      <c r="AB123" s="40"/>
      <c r="AC123" s="40"/>
      <c r="AD123" s="40"/>
      <c r="AE123" s="40"/>
      <c r="AF123" s="40"/>
      <c r="AG123" s="40"/>
    </row>
    <row r="124" spans="1:33" ht="15.75" hidden="1" customHeight="1">
      <c r="A124" s="12" t="s">
        <v>557</v>
      </c>
      <c r="B124" s="8" t="str">
        <f t="shared" ca="1" si="0"/>
        <v>HED</v>
      </c>
      <c r="C124" s="8">
        <f t="shared" ca="1" si="1"/>
        <v>2</v>
      </c>
      <c r="D124" s="8">
        <v>0</v>
      </c>
      <c r="E124" s="8" t="s">
        <v>729</v>
      </c>
      <c r="F124" s="8" t="s">
        <v>730</v>
      </c>
      <c r="G124" s="8">
        <v>2018</v>
      </c>
      <c r="L124" s="8">
        <v>195</v>
      </c>
      <c r="M124" s="9">
        <v>43885.686944444446</v>
      </c>
      <c r="N124" s="8" t="s">
        <v>136</v>
      </c>
      <c r="O124" s="8">
        <v>0</v>
      </c>
      <c r="P124" s="8">
        <v>0</v>
      </c>
      <c r="Q124" s="8">
        <v>0</v>
      </c>
      <c r="R124" s="8">
        <v>1</v>
      </c>
      <c r="S124" s="8">
        <v>2</v>
      </c>
      <c r="U124" s="37" t="s">
        <v>562</v>
      </c>
      <c r="V124" s="37" t="s">
        <v>563</v>
      </c>
      <c r="W124" s="40"/>
      <c r="X124" s="40"/>
      <c r="Y124" s="40"/>
      <c r="Z124" s="40"/>
      <c r="AA124" s="40"/>
      <c r="AB124" s="40"/>
      <c r="AC124" s="40"/>
      <c r="AD124" s="40"/>
      <c r="AE124" s="40"/>
      <c r="AF124" s="40"/>
      <c r="AG124" s="40"/>
    </row>
    <row r="125" spans="1:33" ht="15.75" hidden="1" customHeight="1">
      <c r="A125" s="12" t="s">
        <v>557</v>
      </c>
      <c r="B125" s="8" t="str">
        <f t="shared" ca="1" si="0"/>
        <v>HED</v>
      </c>
      <c r="C125" s="8">
        <f t="shared" ca="1" si="1"/>
        <v>2</v>
      </c>
      <c r="D125" s="8">
        <v>0</v>
      </c>
      <c r="E125" s="8" t="s">
        <v>731</v>
      </c>
      <c r="F125" s="8" t="s">
        <v>732</v>
      </c>
      <c r="H125" s="8" t="s">
        <v>733</v>
      </c>
      <c r="I125" s="8" t="s">
        <v>348</v>
      </c>
      <c r="J125" s="8" t="s">
        <v>734</v>
      </c>
      <c r="L125" s="8">
        <v>191</v>
      </c>
      <c r="M125" s="9">
        <v>43885.686944444446</v>
      </c>
      <c r="N125" s="8" t="s">
        <v>90</v>
      </c>
      <c r="O125" s="8">
        <v>0</v>
      </c>
      <c r="P125" s="8">
        <v>0</v>
      </c>
      <c r="Q125" s="8">
        <v>0</v>
      </c>
      <c r="R125" s="8">
        <v>3</v>
      </c>
      <c r="T125" s="8" t="s">
        <v>735</v>
      </c>
      <c r="U125" s="37" t="s">
        <v>562</v>
      </c>
      <c r="V125" s="37" t="s">
        <v>563</v>
      </c>
      <c r="W125" s="40"/>
      <c r="X125" s="40"/>
      <c r="Y125" s="40"/>
      <c r="Z125" s="40"/>
      <c r="AA125" s="40"/>
      <c r="AB125" s="40"/>
      <c r="AC125" s="40"/>
      <c r="AD125" s="40"/>
      <c r="AE125" s="40"/>
      <c r="AF125" s="40"/>
      <c r="AG125" s="40"/>
    </row>
    <row r="126" spans="1:33" ht="15.75" hidden="1" customHeight="1">
      <c r="A126" s="12" t="s">
        <v>557</v>
      </c>
      <c r="B126" s="8" t="str">
        <f t="shared" ca="1" si="0"/>
        <v>NAL</v>
      </c>
      <c r="C126" s="8">
        <f t="shared" ca="1" si="1"/>
        <v>1</v>
      </c>
      <c r="D126" s="8">
        <v>0</v>
      </c>
      <c r="E126" s="17" t="s">
        <v>736</v>
      </c>
      <c r="F126" s="17" t="s">
        <v>737</v>
      </c>
      <c r="H126" s="17" t="s">
        <v>738</v>
      </c>
      <c r="I126" s="8" t="s">
        <v>739</v>
      </c>
      <c r="J126" s="8" t="s">
        <v>740</v>
      </c>
      <c r="L126" s="8">
        <v>189</v>
      </c>
      <c r="M126" s="9">
        <v>43885.686944444446</v>
      </c>
      <c r="N126" s="8" t="s">
        <v>191</v>
      </c>
      <c r="O126" s="8">
        <v>0</v>
      </c>
      <c r="P126" s="8">
        <v>0</v>
      </c>
      <c r="Q126" s="8">
        <v>0</v>
      </c>
      <c r="R126" s="8">
        <v>5</v>
      </c>
      <c r="T126" s="8" t="s">
        <v>741</v>
      </c>
      <c r="U126" s="37" t="s">
        <v>562</v>
      </c>
      <c r="V126" s="37" t="s">
        <v>563</v>
      </c>
      <c r="W126" s="40"/>
      <c r="X126" s="40"/>
      <c r="Y126" s="40"/>
      <c r="Z126" s="40"/>
      <c r="AA126" s="40"/>
      <c r="AB126" s="40"/>
      <c r="AC126" s="40"/>
      <c r="AD126" s="40"/>
      <c r="AE126" s="40"/>
      <c r="AF126" s="40"/>
      <c r="AG126" s="40"/>
    </row>
    <row r="127" spans="1:33" ht="15.75" hidden="1" customHeight="1">
      <c r="A127" s="12" t="s">
        <v>557</v>
      </c>
      <c r="B127" s="8" t="str">
        <f t="shared" ca="1" si="0"/>
        <v>NAL</v>
      </c>
      <c r="C127" s="8">
        <f t="shared" ca="1" si="1"/>
        <v>1</v>
      </c>
      <c r="D127" s="8">
        <v>0</v>
      </c>
      <c r="E127" s="8" t="s">
        <v>742</v>
      </c>
      <c r="F127" s="8" t="s">
        <v>743</v>
      </c>
      <c r="L127" s="8">
        <v>166</v>
      </c>
      <c r="M127" s="9">
        <v>43885.686944444446</v>
      </c>
      <c r="N127" s="8" t="s">
        <v>136</v>
      </c>
      <c r="O127" s="8">
        <v>0</v>
      </c>
      <c r="P127" s="8">
        <v>0</v>
      </c>
      <c r="Q127" s="8">
        <v>0</v>
      </c>
      <c r="R127" s="8">
        <v>2</v>
      </c>
      <c r="U127" s="37" t="s">
        <v>562</v>
      </c>
      <c r="V127" s="38" t="s">
        <v>285</v>
      </c>
      <c r="W127" s="40"/>
      <c r="X127" s="40"/>
      <c r="Y127" s="40"/>
      <c r="Z127" s="40"/>
      <c r="AA127" s="40"/>
      <c r="AB127" s="40"/>
      <c r="AC127" s="40"/>
      <c r="AD127" s="40"/>
      <c r="AE127" s="40"/>
      <c r="AF127" s="40"/>
      <c r="AG127" s="40"/>
    </row>
    <row r="128" spans="1:33" ht="15.75" hidden="1" customHeight="1">
      <c r="A128" s="12" t="s">
        <v>557</v>
      </c>
      <c r="B128" s="8" t="str">
        <f t="shared" ca="1" si="0"/>
        <v>NAL</v>
      </c>
      <c r="C128" s="8">
        <f t="shared" ca="1" si="1"/>
        <v>1</v>
      </c>
      <c r="D128" s="8">
        <v>1</v>
      </c>
      <c r="E128" s="8" t="s">
        <v>744</v>
      </c>
      <c r="F128" s="8" t="s">
        <v>745</v>
      </c>
      <c r="G128" s="8">
        <v>2016</v>
      </c>
      <c r="H128" s="8" t="s">
        <v>640</v>
      </c>
      <c r="I128" s="8" t="s">
        <v>641</v>
      </c>
      <c r="J128" s="8" t="s">
        <v>746</v>
      </c>
      <c r="K128" s="8" t="s">
        <v>747</v>
      </c>
      <c r="L128" s="8">
        <v>86</v>
      </c>
      <c r="M128" s="9">
        <v>43885.686944444446</v>
      </c>
      <c r="O128" s="8">
        <v>1</v>
      </c>
      <c r="P128" s="8">
        <v>0.25</v>
      </c>
      <c r="Q128" s="8">
        <v>0</v>
      </c>
      <c r="R128" s="8">
        <v>3</v>
      </c>
      <c r="S128" s="8">
        <v>4</v>
      </c>
      <c r="T128" s="8" t="s">
        <v>748</v>
      </c>
      <c r="U128" s="37" t="s">
        <v>562</v>
      </c>
      <c r="V128" s="37" t="s">
        <v>563</v>
      </c>
      <c r="W128" s="40"/>
      <c r="X128" s="40"/>
      <c r="Y128" s="40"/>
      <c r="Z128" s="40"/>
      <c r="AA128" s="40"/>
      <c r="AB128" s="40"/>
      <c r="AC128" s="40"/>
      <c r="AD128" s="40"/>
      <c r="AE128" s="40"/>
      <c r="AF128" s="40"/>
      <c r="AG128" s="40"/>
    </row>
    <row r="129" spans="1:54" ht="15.75" hidden="1" customHeight="1">
      <c r="A129" s="12" t="s">
        <v>557</v>
      </c>
      <c r="B129" s="8" t="str">
        <f t="shared" ca="1" si="0"/>
        <v>NAL</v>
      </c>
      <c r="C129" s="8">
        <f t="shared" ca="1" si="1"/>
        <v>1</v>
      </c>
      <c r="D129" s="8">
        <v>1</v>
      </c>
      <c r="E129" s="8" t="s">
        <v>599</v>
      </c>
      <c r="F129" s="8" t="s">
        <v>749</v>
      </c>
      <c r="G129" s="8">
        <v>2018</v>
      </c>
      <c r="H129" s="8" t="s">
        <v>750</v>
      </c>
      <c r="I129" s="8" t="s">
        <v>680</v>
      </c>
      <c r="J129" s="8" t="s">
        <v>751</v>
      </c>
      <c r="K129" s="8" t="s">
        <v>752</v>
      </c>
      <c r="L129" s="8">
        <v>85</v>
      </c>
      <c r="M129" s="9">
        <v>43885.686944444446</v>
      </c>
      <c r="N129" s="8" t="s">
        <v>191</v>
      </c>
      <c r="O129" s="8">
        <v>1</v>
      </c>
      <c r="P129" s="8">
        <v>0.5</v>
      </c>
      <c r="Q129" s="8">
        <v>1</v>
      </c>
      <c r="R129" s="8">
        <v>1</v>
      </c>
      <c r="S129" s="8">
        <v>2</v>
      </c>
      <c r="T129" s="8" t="s">
        <v>602</v>
      </c>
      <c r="U129" s="37" t="s">
        <v>562</v>
      </c>
      <c r="V129" s="37" t="s">
        <v>563</v>
      </c>
      <c r="W129" s="40"/>
      <c r="X129" s="40"/>
      <c r="Y129" s="40"/>
      <c r="Z129" s="40"/>
      <c r="AA129" s="40"/>
      <c r="AB129" s="40"/>
      <c r="AC129" s="40"/>
      <c r="AD129" s="40"/>
      <c r="AE129" s="40"/>
      <c r="AF129" s="40"/>
      <c r="AG129" s="40"/>
    </row>
    <row r="130" spans="1:54" ht="15.75" hidden="1" customHeight="1">
      <c r="A130" s="12" t="s">
        <v>557</v>
      </c>
      <c r="B130" s="8" t="str">
        <f t="shared" ca="1" si="0"/>
        <v>HED</v>
      </c>
      <c r="C130" s="8">
        <f t="shared" ca="1" si="1"/>
        <v>2</v>
      </c>
      <c r="D130" s="8">
        <v>1</v>
      </c>
      <c r="E130" s="8" t="s">
        <v>753</v>
      </c>
      <c r="F130" s="8" t="s">
        <v>754</v>
      </c>
      <c r="G130" s="8">
        <v>2016</v>
      </c>
      <c r="H130" s="8" t="s">
        <v>755</v>
      </c>
      <c r="I130" s="8" t="s">
        <v>756</v>
      </c>
      <c r="J130" s="8" t="s">
        <v>757</v>
      </c>
      <c r="K130" s="8" t="s">
        <v>758</v>
      </c>
      <c r="L130" s="8">
        <v>81</v>
      </c>
      <c r="M130" s="9">
        <v>43885.686944444446</v>
      </c>
      <c r="O130" s="8">
        <v>1</v>
      </c>
      <c r="P130" s="8">
        <v>0.25</v>
      </c>
      <c r="Q130" s="8">
        <v>1</v>
      </c>
      <c r="R130" s="8">
        <v>1</v>
      </c>
      <c r="S130" s="8">
        <v>4</v>
      </c>
      <c r="T130" s="8" t="s">
        <v>759</v>
      </c>
      <c r="U130" s="37" t="s">
        <v>562</v>
      </c>
      <c r="V130" s="37" t="s">
        <v>563</v>
      </c>
      <c r="W130" s="40"/>
      <c r="X130" s="40"/>
      <c r="Y130" s="40"/>
      <c r="Z130" s="40"/>
      <c r="AA130" s="40"/>
      <c r="AB130" s="40"/>
      <c r="AC130" s="40"/>
      <c r="AD130" s="40"/>
      <c r="AE130" s="40"/>
      <c r="AF130" s="40"/>
      <c r="AG130" s="40"/>
    </row>
    <row r="131" spans="1:54" ht="15.75" hidden="1" customHeight="1">
      <c r="A131" s="12" t="s">
        <v>557</v>
      </c>
      <c r="B131" s="8" t="str">
        <f t="shared" ca="1" si="0"/>
        <v>NAL</v>
      </c>
      <c r="C131" s="8">
        <f t="shared" ca="1" si="1"/>
        <v>1</v>
      </c>
      <c r="D131" s="8">
        <v>0</v>
      </c>
      <c r="E131" s="8" t="s">
        <v>760</v>
      </c>
      <c r="F131" s="8" t="s">
        <v>761</v>
      </c>
      <c r="G131" s="8">
        <v>2017</v>
      </c>
      <c r="L131" s="8">
        <v>229</v>
      </c>
      <c r="M131" s="9">
        <v>43885.686944444446</v>
      </c>
      <c r="N131" s="8" t="s">
        <v>136</v>
      </c>
      <c r="O131" s="8">
        <v>0</v>
      </c>
      <c r="P131" s="8">
        <v>0</v>
      </c>
      <c r="Q131" s="8">
        <v>0</v>
      </c>
      <c r="R131" s="8">
        <v>1</v>
      </c>
      <c r="S131" s="8">
        <v>3</v>
      </c>
      <c r="U131" s="37" t="s">
        <v>562</v>
      </c>
      <c r="V131" s="37" t="s">
        <v>563</v>
      </c>
      <c r="W131" s="40"/>
      <c r="X131" s="40"/>
      <c r="Y131" s="40"/>
      <c r="Z131" s="40"/>
      <c r="AA131" s="40"/>
      <c r="AB131" s="40"/>
      <c r="AC131" s="40"/>
      <c r="AD131" s="40"/>
      <c r="AE131" s="40"/>
      <c r="AF131" s="40"/>
      <c r="AG131" s="40"/>
    </row>
    <row r="132" spans="1:54" ht="16.5" hidden="1" customHeight="1">
      <c r="A132" s="12" t="s">
        <v>557</v>
      </c>
      <c r="B132" s="8" t="str">
        <f t="shared" ca="1" si="0"/>
        <v>HED</v>
      </c>
      <c r="C132" s="8">
        <f t="shared" ca="1" si="1"/>
        <v>2</v>
      </c>
      <c r="D132" s="8">
        <v>0</v>
      </c>
      <c r="E132" s="8" t="s">
        <v>762</v>
      </c>
      <c r="F132" s="8" t="s">
        <v>763</v>
      </c>
      <c r="G132" s="8">
        <v>2019</v>
      </c>
      <c r="I132" s="8" t="s">
        <v>764</v>
      </c>
      <c r="J132" s="8" t="s">
        <v>765</v>
      </c>
      <c r="L132" s="8">
        <v>221</v>
      </c>
      <c r="M132" s="9">
        <v>43885.686944444446</v>
      </c>
      <c r="O132" s="8">
        <v>0</v>
      </c>
      <c r="P132" s="8">
        <v>0</v>
      </c>
      <c r="Q132" s="8">
        <v>0</v>
      </c>
      <c r="R132" s="8">
        <v>1</v>
      </c>
      <c r="S132" s="8">
        <v>1</v>
      </c>
      <c r="T132" s="8" t="s">
        <v>766</v>
      </c>
      <c r="U132" s="37" t="s">
        <v>562</v>
      </c>
      <c r="V132" s="37" t="s">
        <v>563</v>
      </c>
      <c r="W132" s="40"/>
      <c r="X132" s="40"/>
      <c r="Y132" s="40"/>
      <c r="Z132" s="40"/>
      <c r="AA132" s="40"/>
      <c r="AB132" s="40"/>
      <c r="AC132" s="40"/>
      <c r="AD132" s="40"/>
      <c r="AE132" s="40"/>
      <c r="AF132" s="40"/>
      <c r="AG132" s="40"/>
    </row>
    <row r="133" spans="1:54" ht="15.75" hidden="1" customHeight="1">
      <c r="A133" s="12" t="s">
        <v>557</v>
      </c>
      <c r="B133" s="8" t="str">
        <f t="shared" ca="1" si="0"/>
        <v>HED</v>
      </c>
      <c r="C133" s="8">
        <f t="shared" ca="1" si="1"/>
        <v>2</v>
      </c>
      <c r="D133" s="8">
        <v>0</v>
      </c>
      <c r="E133" s="8" t="s">
        <v>767</v>
      </c>
      <c r="F133" s="8" t="s">
        <v>768</v>
      </c>
      <c r="G133" s="8">
        <v>2019</v>
      </c>
      <c r="H133" s="8" t="s">
        <v>769</v>
      </c>
      <c r="I133" s="8" t="s">
        <v>770</v>
      </c>
      <c r="J133" s="8" t="s">
        <v>771</v>
      </c>
      <c r="L133" s="8">
        <v>219</v>
      </c>
      <c r="M133" s="9">
        <v>43885.686944444446</v>
      </c>
      <c r="O133" s="8">
        <v>0</v>
      </c>
      <c r="P133" s="8">
        <v>0</v>
      </c>
      <c r="Q133" s="8">
        <v>0</v>
      </c>
      <c r="R133" s="8">
        <v>2</v>
      </c>
      <c r="S133" s="8">
        <v>1</v>
      </c>
      <c r="T133" s="8" t="s">
        <v>772</v>
      </c>
      <c r="U133" s="37" t="s">
        <v>562</v>
      </c>
      <c r="V133" s="37" t="s">
        <v>563</v>
      </c>
      <c r="W133" s="40"/>
      <c r="X133" s="40"/>
      <c r="Y133" s="40"/>
      <c r="Z133" s="40"/>
      <c r="AA133" s="40"/>
      <c r="AB133" s="40"/>
      <c r="AC133" s="40"/>
      <c r="AD133" s="40"/>
      <c r="AE133" s="40"/>
      <c r="AF133" s="40"/>
      <c r="AG133" s="40"/>
    </row>
    <row r="134" spans="1:54" ht="15.75" hidden="1" customHeight="1">
      <c r="A134" s="12" t="s">
        <v>557</v>
      </c>
      <c r="B134" s="8" t="str">
        <f t="shared" ca="1" si="0"/>
        <v>HED</v>
      </c>
      <c r="C134" s="8">
        <f t="shared" ca="1" si="1"/>
        <v>2</v>
      </c>
      <c r="D134" s="8">
        <v>0</v>
      </c>
      <c r="E134" s="8" t="s">
        <v>773</v>
      </c>
      <c r="F134" s="8" t="s">
        <v>774</v>
      </c>
      <c r="G134" s="8">
        <v>2019</v>
      </c>
      <c r="H134" s="8" t="s">
        <v>775</v>
      </c>
      <c r="I134" s="8" t="s">
        <v>680</v>
      </c>
      <c r="J134" s="8" t="s">
        <v>776</v>
      </c>
      <c r="L134" s="8">
        <v>217</v>
      </c>
      <c r="M134" s="9">
        <v>43885.686944444446</v>
      </c>
      <c r="N134" s="8" t="s">
        <v>191</v>
      </c>
      <c r="O134" s="8">
        <v>0</v>
      </c>
      <c r="P134" s="8">
        <v>0</v>
      </c>
      <c r="Q134" s="8">
        <v>0</v>
      </c>
      <c r="R134" s="8">
        <v>4</v>
      </c>
      <c r="S134" s="8">
        <v>1</v>
      </c>
      <c r="T134" s="8" t="s">
        <v>777</v>
      </c>
      <c r="U134" s="37" t="s">
        <v>562</v>
      </c>
      <c r="V134" s="37" t="s">
        <v>563</v>
      </c>
      <c r="W134" s="40"/>
      <c r="X134" s="40"/>
      <c r="Y134" s="40"/>
      <c r="Z134" s="40"/>
      <c r="AA134" s="40"/>
      <c r="AB134" s="40"/>
      <c r="AC134" s="40"/>
      <c r="AD134" s="40"/>
      <c r="AE134" s="40"/>
      <c r="AF134" s="40"/>
      <c r="AG134" s="40"/>
    </row>
    <row r="135" spans="1:54" ht="15.75" hidden="1" customHeight="1">
      <c r="A135" s="12" t="s">
        <v>557</v>
      </c>
      <c r="B135" s="8" t="str">
        <f t="shared" ca="1" si="0"/>
        <v>NAL</v>
      </c>
      <c r="C135" s="8">
        <f t="shared" ca="1" si="1"/>
        <v>1</v>
      </c>
      <c r="D135" s="8">
        <v>0</v>
      </c>
      <c r="E135" s="8" t="s">
        <v>778</v>
      </c>
      <c r="F135" s="8" t="s">
        <v>779</v>
      </c>
      <c r="G135" s="8">
        <v>2017</v>
      </c>
      <c r="I135" s="8" t="s">
        <v>780</v>
      </c>
      <c r="J135" s="8" t="s">
        <v>781</v>
      </c>
      <c r="L135" s="8">
        <v>210</v>
      </c>
      <c r="M135" s="9">
        <v>43885.686944444446</v>
      </c>
      <c r="O135" s="8">
        <v>0</v>
      </c>
      <c r="P135" s="8">
        <v>0</v>
      </c>
      <c r="Q135" s="8">
        <v>0</v>
      </c>
      <c r="R135" s="8">
        <v>1</v>
      </c>
      <c r="S135" s="8">
        <v>3</v>
      </c>
      <c r="T135" s="8" t="s">
        <v>782</v>
      </c>
      <c r="U135" s="37" t="s">
        <v>562</v>
      </c>
      <c r="V135" s="37" t="s">
        <v>563</v>
      </c>
      <c r="W135" s="40"/>
      <c r="X135" s="40"/>
      <c r="Y135" s="40"/>
      <c r="Z135" s="40"/>
      <c r="AA135" s="40"/>
      <c r="AB135" s="40"/>
      <c r="AC135" s="40"/>
      <c r="AD135" s="40"/>
      <c r="AE135" s="40"/>
      <c r="AF135" s="40"/>
      <c r="AG135" s="40"/>
    </row>
    <row r="136" spans="1:54" ht="15.75" hidden="1" customHeight="1">
      <c r="A136" s="12" t="s">
        <v>557</v>
      </c>
      <c r="B136" s="8" t="str">
        <f t="shared" ca="1" si="0"/>
        <v>HED</v>
      </c>
      <c r="C136" s="8">
        <f t="shared" ca="1" si="1"/>
        <v>2</v>
      </c>
      <c r="D136" s="8">
        <v>0</v>
      </c>
      <c r="E136" s="8" t="s">
        <v>783</v>
      </c>
      <c r="F136" s="8" t="s">
        <v>784</v>
      </c>
      <c r="G136" s="8">
        <v>2016</v>
      </c>
      <c r="I136" s="8" t="s">
        <v>785</v>
      </c>
      <c r="J136" s="8" t="s">
        <v>786</v>
      </c>
      <c r="L136" s="8">
        <v>206</v>
      </c>
      <c r="M136" s="9">
        <v>43885.686944444446</v>
      </c>
      <c r="O136" s="8">
        <v>0</v>
      </c>
      <c r="P136" s="8">
        <v>0</v>
      </c>
      <c r="Q136" s="8">
        <v>0</v>
      </c>
      <c r="R136" s="8">
        <v>1</v>
      </c>
      <c r="S136" s="8">
        <v>4</v>
      </c>
      <c r="T136" s="8" t="s">
        <v>787</v>
      </c>
      <c r="U136" s="37" t="s">
        <v>562</v>
      </c>
      <c r="V136" s="37" t="s">
        <v>563</v>
      </c>
      <c r="W136" s="40"/>
      <c r="X136" s="40"/>
      <c r="Y136" s="40"/>
      <c r="Z136" s="40"/>
      <c r="AA136" s="40"/>
      <c r="AB136" s="40"/>
      <c r="AC136" s="40"/>
      <c r="AD136" s="40"/>
      <c r="AE136" s="40"/>
      <c r="AF136" s="40"/>
      <c r="AG136" s="40"/>
    </row>
    <row r="137" spans="1:54" ht="15.75" hidden="1" customHeight="1">
      <c r="A137" s="12" t="s">
        <v>557</v>
      </c>
      <c r="B137" s="8" t="str">
        <f t="shared" ca="1" si="0"/>
        <v>HED</v>
      </c>
      <c r="C137" s="8">
        <f t="shared" ca="1" si="1"/>
        <v>2</v>
      </c>
      <c r="D137" s="8">
        <v>0</v>
      </c>
      <c r="E137" s="8" t="s">
        <v>788</v>
      </c>
      <c r="F137" s="8" t="s">
        <v>789</v>
      </c>
      <c r="G137" s="8">
        <v>2016</v>
      </c>
      <c r="H137" s="8" t="s">
        <v>790</v>
      </c>
      <c r="I137" s="8" t="s">
        <v>680</v>
      </c>
      <c r="J137" s="8" t="s">
        <v>791</v>
      </c>
      <c r="L137" s="8">
        <v>198</v>
      </c>
      <c r="M137" s="9">
        <v>43885.686944444446</v>
      </c>
      <c r="N137" s="8" t="s">
        <v>191</v>
      </c>
      <c r="O137" s="8">
        <v>0</v>
      </c>
      <c r="P137" s="8">
        <v>0</v>
      </c>
      <c r="Q137" s="8">
        <v>0</v>
      </c>
      <c r="R137" s="8">
        <v>3</v>
      </c>
      <c r="S137" s="8">
        <v>4</v>
      </c>
      <c r="T137" s="8" t="s">
        <v>792</v>
      </c>
      <c r="U137" s="37" t="s">
        <v>562</v>
      </c>
      <c r="V137" s="37" t="s">
        <v>563</v>
      </c>
      <c r="W137" s="40"/>
      <c r="X137" s="40"/>
      <c r="Y137" s="40"/>
      <c r="Z137" s="40"/>
      <c r="AA137" s="40"/>
      <c r="AB137" s="40"/>
      <c r="AC137" s="40"/>
      <c r="AD137" s="40"/>
      <c r="AE137" s="40"/>
      <c r="AF137" s="40"/>
      <c r="AG137" s="40"/>
    </row>
    <row r="138" spans="1:54" ht="15.75" hidden="1" customHeight="1">
      <c r="A138" s="12" t="s">
        <v>557</v>
      </c>
      <c r="B138" s="8" t="str">
        <f t="shared" ca="1" si="0"/>
        <v>HED</v>
      </c>
      <c r="C138" s="8">
        <f t="shared" ca="1" si="1"/>
        <v>2</v>
      </c>
      <c r="D138" s="8">
        <v>0</v>
      </c>
      <c r="E138" s="8" t="s">
        <v>793</v>
      </c>
      <c r="F138" s="8" t="s">
        <v>794</v>
      </c>
      <c r="G138" s="8">
        <v>2018</v>
      </c>
      <c r="I138" s="8" t="s">
        <v>373</v>
      </c>
      <c r="J138" s="8" t="s">
        <v>795</v>
      </c>
      <c r="L138" s="8">
        <v>196</v>
      </c>
      <c r="M138" s="9">
        <v>43885.686944444446</v>
      </c>
      <c r="O138" s="8">
        <v>0</v>
      </c>
      <c r="P138" s="8">
        <v>0</v>
      </c>
      <c r="Q138" s="8">
        <v>0</v>
      </c>
      <c r="R138" s="8">
        <v>2</v>
      </c>
      <c r="S138" s="8">
        <v>2</v>
      </c>
      <c r="T138" s="8" t="s">
        <v>796</v>
      </c>
      <c r="U138" s="37" t="s">
        <v>562</v>
      </c>
      <c r="V138" s="37" t="s">
        <v>563</v>
      </c>
      <c r="W138" s="40"/>
      <c r="X138" s="40"/>
      <c r="Y138" s="40"/>
      <c r="Z138" s="40"/>
      <c r="AA138" s="40"/>
      <c r="AB138" s="40"/>
      <c r="AC138" s="40"/>
      <c r="AD138" s="40"/>
      <c r="AE138" s="40"/>
      <c r="AF138" s="40"/>
      <c r="AG138" s="40"/>
    </row>
    <row r="139" spans="1:54" ht="15.75" hidden="1" customHeight="1">
      <c r="A139" s="12" t="s">
        <v>557</v>
      </c>
      <c r="B139" s="8" t="str">
        <f t="shared" ca="1" si="0"/>
        <v>NAL</v>
      </c>
      <c r="C139" s="8">
        <f t="shared" ca="1" si="1"/>
        <v>1</v>
      </c>
      <c r="D139" s="8">
        <v>3</v>
      </c>
      <c r="E139" s="8" t="s">
        <v>798</v>
      </c>
      <c r="F139" s="8" t="s">
        <v>799</v>
      </c>
      <c r="G139" s="8">
        <v>2017</v>
      </c>
      <c r="H139" s="8" t="s">
        <v>800</v>
      </c>
      <c r="I139" s="8" t="s">
        <v>739</v>
      </c>
      <c r="J139" s="8" t="s">
        <v>801</v>
      </c>
      <c r="K139" s="8" t="s">
        <v>802</v>
      </c>
      <c r="L139" s="8">
        <v>58</v>
      </c>
      <c r="M139" s="9">
        <v>43885.686944444446</v>
      </c>
      <c r="N139" s="8" t="s">
        <v>90</v>
      </c>
      <c r="O139" s="8">
        <v>3</v>
      </c>
      <c r="P139" s="8">
        <v>1</v>
      </c>
      <c r="Q139" s="8">
        <v>1</v>
      </c>
      <c r="R139" s="8">
        <v>4</v>
      </c>
      <c r="S139" s="8">
        <v>3</v>
      </c>
      <c r="T139" s="8" t="s">
        <v>803</v>
      </c>
      <c r="U139" s="37" t="s">
        <v>562</v>
      </c>
      <c r="V139" s="37" t="s">
        <v>563</v>
      </c>
      <c r="W139" s="40"/>
      <c r="X139" s="40"/>
      <c r="Y139" s="40"/>
      <c r="Z139" s="40"/>
      <c r="AA139" s="40"/>
      <c r="AB139" s="40"/>
      <c r="AC139" s="40"/>
      <c r="AD139" s="40"/>
      <c r="AE139" s="40"/>
      <c r="AF139" s="40"/>
      <c r="AG139" s="40"/>
    </row>
    <row r="140" spans="1:54" ht="15.75" hidden="1" customHeight="1">
      <c r="A140" s="12" t="s">
        <v>557</v>
      </c>
      <c r="B140" s="8" t="str">
        <f t="shared" ca="1" si="0"/>
        <v>HED</v>
      </c>
      <c r="C140" s="8">
        <f t="shared" ca="1" si="1"/>
        <v>2</v>
      </c>
      <c r="D140" s="8">
        <v>0</v>
      </c>
      <c r="E140" s="8" t="s">
        <v>804</v>
      </c>
      <c r="F140" s="8" t="s">
        <v>805</v>
      </c>
      <c r="H140" s="8" t="s">
        <v>806</v>
      </c>
      <c r="I140" s="8" t="s">
        <v>252</v>
      </c>
      <c r="J140" s="8" t="s">
        <v>807</v>
      </c>
      <c r="L140" s="8">
        <v>190</v>
      </c>
      <c r="M140" s="9">
        <v>43885.686944444446</v>
      </c>
      <c r="O140" s="8">
        <v>0</v>
      </c>
      <c r="P140" s="8">
        <v>0</v>
      </c>
      <c r="Q140" s="8">
        <v>0</v>
      </c>
      <c r="R140" s="8">
        <v>2</v>
      </c>
      <c r="T140" s="8" t="s">
        <v>808</v>
      </c>
      <c r="U140" s="37" t="s">
        <v>809</v>
      </c>
      <c r="V140" s="38" t="s">
        <v>285</v>
      </c>
      <c r="W140" s="40"/>
      <c r="X140" s="40"/>
      <c r="Y140" s="40"/>
      <c r="Z140" s="40"/>
      <c r="AA140" s="40"/>
      <c r="AB140" s="40"/>
      <c r="AC140" s="40"/>
      <c r="AD140" s="40"/>
      <c r="AE140" s="40"/>
      <c r="AF140" s="40"/>
      <c r="AG140" s="40"/>
    </row>
    <row r="141" spans="1:54" ht="14.25" hidden="1" customHeight="1">
      <c r="A141" s="8" t="s">
        <v>557</v>
      </c>
      <c r="B141" s="8" t="str">
        <f t="shared" ca="1" si="0"/>
        <v>NAL</v>
      </c>
      <c r="C141" s="8">
        <f t="shared" ca="1" si="1"/>
        <v>1</v>
      </c>
      <c r="D141" s="8">
        <v>0</v>
      </c>
      <c r="E141" s="8" t="s">
        <v>165</v>
      </c>
      <c r="F141" s="8" t="s">
        <v>810</v>
      </c>
      <c r="G141" s="8">
        <v>2017</v>
      </c>
      <c r="J141" s="14" t="s">
        <v>811</v>
      </c>
      <c r="L141" s="8">
        <v>199</v>
      </c>
      <c r="M141" s="9">
        <v>43885.686944444446</v>
      </c>
      <c r="N141" s="8" t="s">
        <v>136</v>
      </c>
      <c r="O141" s="8">
        <v>0</v>
      </c>
      <c r="P141" s="8">
        <v>0</v>
      </c>
      <c r="Q141" s="8">
        <v>0</v>
      </c>
      <c r="R141" s="8">
        <v>1</v>
      </c>
      <c r="S141" s="8">
        <v>3</v>
      </c>
      <c r="T141" s="12" t="s">
        <v>812</v>
      </c>
      <c r="U141" s="36" t="s">
        <v>813</v>
      </c>
      <c r="V141" s="37"/>
      <c r="W141" s="40"/>
      <c r="X141" s="40"/>
      <c r="Y141" s="40"/>
      <c r="Z141" s="40"/>
      <c r="AA141" s="43" t="s">
        <v>37</v>
      </c>
      <c r="AB141" s="43" t="s">
        <v>37</v>
      </c>
      <c r="AC141" s="40"/>
      <c r="AD141" s="40"/>
      <c r="AE141" s="40"/>
      <c r="AF141" s="40"/>
      <c r="AG141" s="40" t="s">
        <v>797</v>
      </c>
    </row>
    <row r="142" spans="1:54" ht="15.75" hidden="1" customHeight="1">
      <c r="A142" s="8" t="s">
        <v>557</v>
      </c>
      <c r="B142" s="8" t="str">
        <f t="shared" ca="1" si="0"/>
        <v>HED</v>
      </c>
      <c r="C142" s="8">
        <f t="shared" ca="1" si="1"/>
        <v>2</v>
      </c>
      <c r="D142" s="8">
        <v>0</v>
      </c>
      <c r="E142" s="8" t="s">
        <v>814</v>
      </c>
      <c r="F142" s="8" t="s">
        <v>815</v>
      </c>
      <c r="G142" s="8">
        <v>2018</v>
      </c>
      <c r="I142" s="8" t="s">
        <v>816</v>
      </c>
      <c r="J142" s="8" t="s">
        <v>817</v>
      </c>
      <c r="L142" s="8">
        <v>188</v>
      </c>
      <c r="M142" s="9">
        <v>43885.686944444446</v>
      </c>
      <c r="N142" s="8" t="s">
        <v>90</v>
      </c>
      <c r="O142" s="8">
        <v>0</v>
      </c>
      <c r="P142" s="8">
        <v>0</v>
      </c>
      <c r="Q142" s="8">
        <v>0</v>
      </c>
      <c r="R142" s="8">
        <v>2</v>
      </c>
      <c r="S142" s="8">
        <v>2</v>
      </c>
      <c r="T142" s="8" t="s">
        <v>818</v>
      </c>
      <c r="U142" s="36" t="s">
        <v>813</v>
      </c>
      <c r="V142" s="37"/>
      <c r="W142" s="40"/>
      <c r="X142" s="40"/>
      <c r="Y142" s="40"/>
      <c r="Z142" s="40"/>
      <c r="AA142" s="43" t="s">
        <v>37</v>
      </c>
      <c r="AB142" s="43" t="s">
        <v>37</v>
      </c>
      <c r="AC142" s="40"/>
      <c r="AD142" s="40"/>
      <c r="AE142" s="40"/>
      <c r="AF142" s="40"/>
      <c r="AG142" s="40" t="s">
        <v>797</v>
      </c>
    </row>
    <row r="143" spans="1:54" ht="15.75" customHeight="1">
      <c r="A143" s="8" t="s">
        <v>557</v>
      </c>
      <c r="B143" s="8" t="str">
        <f t="shared" ca="1" si="0"/>
        <v>NAL</v>
      </c>
      <c r="C143" s="8">
        <f t="shared" ca="1" si="1"/>
        <v>1</v>
      </c>
      <c r="D143" s="8">
        <v>0</v>
      </c>
      <c r="E143" s="8" t="s">
        <v>819</v>
      </c>
      <c r="F143" s="8" t="s">
        <v>353</v>
      </c>
      <c r="G143" s="8">
        <v>2013</v>
      </c>
      <c r="H143" s="8" t="s">
        <v>354</v>
      </c>
      <c r="I143" s="8" t="s">
        <v>820</v>
      </c>
      <c r="J143" s="8" t="s">
        <v>821</v>
      </c>
      <c r="L143" s="8">
        <v>186</v>
      </c>
      <c r="M143" s="9">
        <v>43885.686944444446</v>
      </c>
      <c r="O143" s="8">
        <v>0</v>
      </c>
      <c r="P143" s="8">
        <v>0</v>
      </c>
      <c r="Q143" s="8">
        <v>0</v>
      </c>
      <c r="R143" s="8">
        <v>3</v>
      </c>
      <c r="S143" s="8">
        <v>7</v>
      </c>
      <c r="T143" s="8" t="s">
        <v>358</v>
      </c>
      <c r="U143" s="36" t="s">
        <v>813</v>
      </c>
      <c r="V143" s="39"/>
      <c r="W143" s="44"/>
      <c r="X143" s="44"/>
      <c r="Y143" s="44" t="s">
        <v>822</v>
      </c>
      <c r="Z143" s="44"/>
      <c r="AA143" s="43" t="s">
        <v>37</v>
      </c>
      <c r="AB143" s="43" t="s">
        <v>37</v>
      </c>
      <c r="AC143" s="45" t="s">
        <v>49</v>
      </c>
      <c r="AD143" s="45" t="s">
        <v>37</v>
      </c>
      <c r="AE143" s="46" t="s">
        <v>823</v>
      </c>
      <c r="AF143" s="47"/>
      <c r="AG143" s="46" t="s">
        <v>37</v>
      </c>
      <c r="AH143" s="23"/>
      <c r="AI143" s="23"/>
      <c r="AJ143" s="23"/>
      <c r="AK143" s="23"/>
      <c r="AL143" s="23"/>
      <c r="AM143" s="23"/>
      <c r="AN143" s="23"/>
      <c r="AO143" s="23"/>
      <c r="AP143" s="23"/>
      <c r="AQ143" s="23"/>
      <c r="AR143" s="23"/>
      <c r="AS143" s="23"/>
      <c r="AT143" s="23"/>
      <c r="AU143" s="23"/>
      <c r="AV143" s="23"/>
      <c r="AW143" s="23"/>
      <c r="AX143" s="23"/>
      <c r="AY143" s="23"/>
      <c r="AZ143" s="23"/>
      <c r="BA143" s="23"/>
      <c r="BB143" s="23"/>
    </row>
    <row r="144" spans="1:54" ht="15.75" hidden="1" customHeight="1">
      <c r="A144" s="8" t="s">
        <v>557</v>
      </c>
      <c r="B144" s="8" t="str">
        <f t="shared" ca="1" si="0"/>
        <v>HED</v>
      </c>
      <c r="C144" s="8">
        <f t="shared" ca="1" si="1"/>
        <v>2</v>
      </c>
      <c r="D144" s="8">
        <v>0</v>
      </c>
      <c r="E144" s="8" t="s">
        <v>824</v>
      </c>
      <c r="F144" s="8" t="s">
        <v>825</v>
      </c>
      <c r="G144" s="8">
        <v>2018</v>
      </c>
      <c r="H144" s="8" t="s">
        <v>826</v>
      </c>
      <c r="I144" s="8" t="s">
        <v>827</v>
      </c>
      <c r="J144" s="8" t="s">
        <v>828</v>
      </c>
      <c r="L144" s="8">
        <v>185</v>
      </c>
      <c r="M144" s="9">
        <v>43885.686944444446</v>
      </c>
      <c r="O144" s="8">
        <v>0</v>
      </c>
      <c r="P144" s="8">
        <v>0</v>
      </c>
      <c r="Q144" s="8">
        <v>0</v>
      </c>
      <c r="R144" s="8">
        <v>2</v>
      </c>
      <c r="S144" s="8">
        <v>2</v>
      </c>
      <c r="T144" s="8" t="s">
        <v>284</v>
      </c>
      <c r="U144" s="36" t="s">
        <v>813</v>
      </c>
      <c r="V144" s="39"/>
      <c r="W144" s="44"/>
      <c r="X144" s="44"/>
      <c r="Y144" s="44" t="s">
        <v>829</v>
      </c>
      <c r="Z144" s="44"/>
      <c r="AA144" s="43" t="s">
        <v>37</v>
      </c>
      <c r="AB144" s="43" t="s">
        <v>37</v>
      </c>
      <c r="AC144" s="45" t="s">
        <v>37</v>
      </c>
      <c r="AD144" s="45" t="s">
        <v>830</v>
      </c>
      <c r="AE144" s="46" t="s">
        <v>59</v>
      </c>
      <c r="AF144" s="47"/>
      <c r="AG144" s="46" t="s">
        <v>37</v>
      </c>
      <c r="AH144" s="23"/>
      <c r="AI144" s="23"/>
      <c r="AJ144" s="23"/>
      <c r="AK144" s="23"/>
      <c r="AL144" s="23"/>
      <c r="AM144" s="23"/>
      <c r="AN144" s="23"/>
      <c r="AO144" s="23"/>
      <c r="AP144" s="23"/>
      <c r="AQ144" s="23"/>
      <c r="AR144" s="23"/>
      <c r="AS144" s="23"/>
      <c r="AT144" s="23"/>
      <c r="AU144" s="23"/>
      <c r="AV144" s="23"/>
      <c r="AW144" s="23"/>
      <c r="AX144" s="23"/>
      <c r="AY144" s="23"/>
      <c r="AZ144" s="23"/>
      <c r="BA144" s="23"/>
      <c r="BB144" s="23"/>
    </row>
    <row r="145" spans="1:54" ht="15.75" hidden="1" customHeight="1">
      <c r="A145" s="8" t="s">
        <v>557</v>
      </c>
      <c r="B145" s="8" t="str">
        <f t="shared" ca="1" si="0"/>
        <v>HED</v>
      </c>
      <c r="C145" s="8">
        <f t="shared" ca="1" si="1"/>
        <v>2</v>
      </c>
      <c r="D145" s="8">
        <v>1</v>
      </c>
      <c r="E145" s="8" t="s">
        <v>831</v>
      </c>
      <c r="F145" s="8" t="s">
        <v>832</v>
      </c>
      <c r="G145" s="8">
        <v>2019</v>
      </c>
      <c r="H145" s="8" t="s">
        <v>833</v>
      </c>
      <c r="I145" s="8" t="s">
        <v>834</v>
      </c>
      <c r="J145" s="8" t="s">
        <v>835</v>
      </c>
      <c r="K145" s="8" t="s">
        <v>836</v>
      </c>
      <c r="L145" s="8">
        <v>183</v>
      </c>
      <c r="M145" s="9">
        <v>43885.686944444446</v>
      </c>
      <c r="O145" s="8">
        <v>1</v>
      </c>
      <c r="P145" s="8">
        <v>1</v>
      </c>
      <c r="Q145" s="8">
        <v>0</v>
      </c>
      <c r="R145" s="8">
        <v>5</v>
      </c>
      <c r="S145" s="8">
        <v>1</v>
      </c>
      <c r="T145" s="8" t="s">
        <v>837</v>
      </c>
      <c r="U145" s="36" t="s">
        <v>813</v>
      </c>
      <c r="V145" s="39"/>
      <c r="W145" s="44"/>
      <c r="X145" s="44"/>
      <c r="Y145" s="44"/>
      <c r="Z145" s="44" t="s">
        <v>838</v>
      </c>
      <c r="AA145" s="43" t="s">
        <v>37</v>
      </c>
      <c r="AB145" s="43" t="s">
        <v>37</v>
      </c>
      <c r="AC145" s="45" t="s">
        <v>37</v>
      </c>
      <c r="AD145" s="45" t="s">
        <v>830</v>
      </c>
      <c r="AE145" s="46" t="s">
        <v>823</v>
      </c>
      <c r="AF145" s="47"/>
      <c r="AG145" s="46" t="s">
        <v>37</v>
      </c>
      <c r="AH145" s="23"/>
      <c r="AI145" s="23"/>
      <c r="AJ145" s="23"/>
      <c r="AK145" s="23"/>
      <c r="AL145" s="23"/>
      <c r="AM145" s="23"/>
      <c r="AN145" s="23"/>
      <c r="AO145" s="23"/>
      <c r="AP145" s="23"/>
      <c r="AQ145" s="23"/>
      <c r="AR145" s="23"/>
      <c r="AS145" s="23"/>
      <c r="AT145" s="23"/>
      <c r="AU145" s="23"/>
      <c r="AV145" s="23"/>
      <c r="AW145" s="23"/>
      <c r="AX145" s="23"/>
      <c r="AY145" s="23"/>
      <c r="AZ145" s="23"/>
      <c r="BA145" s="23"/>
      <c r="BB145" s="23"/>
    </row>
    <row r="146" spans="1:54" ht="15.75" hidden="1" customHeight="1">
      <c r="A146" s="8" t="s">
        <v>557</v>
      </c>
      <c r="B146" s="8" t="str">
        <f t="shared" ca="1" si="0"/>
        <v>NAL</v>
      </c>
      <c r="C146" s="8">
        <f t="shared" ca="1" si="1"/>
        <v>1</v>
      </c>
      <c r="D146" s="8">
        <v>0</v>
      </c>
      <c r="E146" s="8" t="s">
        <v>839</v>
      </c>
      <c r="F146" s="8" t="s">
        <v>840</v>
      </c>
      <c r="G146" s="8">
        <v>2017</v>
      </c>
      <c r="I146" s="8" t="s">
        <v>841</v>
      </c>
      <c r="J146" s="8" t="s">
        <v>842</v>
      </c>
      <c r="L146" s="8">
        <v>181</v>
      </c>
      <c r="M146" s="9">
        <v>43885.686944444446</v>
      </c>
      <c r="O146" s="8">
        <v>0</v>
      </c>
      <c r="P146" s="8">
        <v>0</v>
      </c>
      <c r="Q146" s="8">
        <v>0</v>
      </c>
      <c r="R146" s="8">
        <v>1</v>
      </c>
      <c r="S146" s="8">
        <v>3</v>
      </c>
      <c r="T146" s="8" t="s">
        <v>843</v>
      </c>
      <c r="U146" s="36" t="s">
        <v>813</v>
      </c>
      <c r="V146" s="37"/>
      <c r="W146" s="40"/>
      <c r="X146" s="40"/>
      <c r="Y146" s="38" t="s">
        <v>829</v>
      </c>
      <c r="Z146" s="40"/>
      <c r="AA146" s="43" t="s">
        <v>37</v>
      </c>
      <c r="AB146" s="43" t="s">
        <v>37</v>
      </c>
      <c r="AC146" s="40"/>
      <c r="AD146" s="38" t="s">
        <v>844</v>
      </c>
      <c r="AE146" s="40"/>
      <c r="AF146" s="40"/>
      <c r="AG146" s="40" t="s">
        <v>38</v>
      </c>
    </row>
    <row r="147" spans="1:54" ht="15.75" hidden="1" customHeight="1">
      <c r="A147" s="8" t="s">
        <v>557</v>
      </c>
      <c r="B147" s="8" t="str">
        <f t="shared" ca="1" si="0"/>
        <v>NAL</v>
      </c>
      <c r="C147" s="8">
        <f t="shared" ca="1" si="1"/>
        <v>1</v>
      </c>
      <c r="D147" s="8">
        <v>0</v>
      </c>
      <c r="E147" s="8" t="s">
        <v>845</v>
      </c>
      <c r="F147" s="8" t="s">
        <v>846</v>
      </c>
      <c r="G147" s="8">
        <v>2018</v>
      </c>
      <c r="H147" s="8" t="s">
        <v>847</v>
      </c>
      <c r="I147" s="8" t="s">
        <v>848</v>
      </c>
      <c r="J147" s="8" t="s">
        <v>849</v>
      </c>
      <c r="L147" s="8">
        <v>179</v>
      </c>
      <c r="M147" s="9">
        <v>43885.686944444446</v>
      </c>
      <c r="O147" s="8">
        <v>0</v>
      </c>
      <c r="P147" s="8">
        <v>0</v>
      </c>
      <c r="Q147" s="8">
        <v>0</v>
      </c>
      <c r="R147" s="8">
        <v>4</v>
      </c>
      <c r="S147" s="8">
        <v>2</v>
      </c>
      <c r="T147" s="8" t="s">
        <v>850</v>
      </c>
      <c r="U147" s="36" t="s">
        <v>813</v>
      </c>
      <c r="V147" s="39"/>
      <c r="W147" s="44"/>
      <c r="X147" s="44"/>
      <c r="Y147" s="44" t="s">
        <v>829</v>
      </c>
      <c r="Z147" s="44"/>
      <c r="AA147" s="43" t="s">
        <v>37</v>
      </c>
      <c r="AB147" s="43" t="s">
        <v>37</v>
      </c>
      <c r="AC147" s="45" t="s">
        <v>37</v>
      </c>
      <c r="AD147" s="45" t="s">
        <v>830</v>
      </c>
      <c r="AE147" s="46" t="s">
        <v>823</v>
      </c>
      <c r="AF147" s="47"/>
      <c r="AG147" s="46" t="s">
        <v>37</v>
      </c>
      <c r="AH147" s="23"/>
      <c r="AI147" s="23"/>
      <c r="AJ147" s="23"/>
      <c r="AK147" s="23"/>
      <c r="AL147" s="23"/>
      <c r="AM147" s="23"/>
      <c r="AN147" s="23"/>
      <c r="AO147" s="23"/>
      <c r="AP147" s="23"/>
      <c r="AQ147" s="23"/>
      <c r="AR147" s="23"/>
      <c r="AS147" s="23"/>
      <c r="AT147" s="23"/>
      <c r="AU147" s="23"/>
      <c r="AV147" s="23"/>
      <c r="AW147" s="23"/>
      <c r="AX147" s="23"/>
      <c r="AY147" s="23"/>
      <c r="AZ147" s="23"/>
      <c r="BA147" s="23"/>
      <c r="BB147" s="23"/>
    </row>
    <row r="148" spans="1:54" ht="15.75" customHeight="1">
      <c r="A148" s="8" t="s">
        <v>557</v>
      </c>
      <c r="B148" s="8" t="str">
        <f t="shared" ca="1" si="0"/>
        <v>NAL</v>
      </c>
      <c r="C148" s="8">
        <f t="shared" ca="1" si="1"/>
        <v>1</v>
      </c>
      <c r="D148" s="8">
        <v>0</v>
      </c>
      <c r="E148" s="8" t="s">
        <v>851</v>
      </c>
      <c r="F148" s="8" t="s">
        <v>852</v>
      </c>
      <c r="G148" s="8">
        <v>2018</v>
      </c>
      <c r="H148" s="8" t="s">
        <v>853</v>
      </c>
      <c r="I148" s="8" t="s">
        <v>418</v>
      </c>
      <c r="J148" s="8" t="s">
        <v>854</v>
      </c>
      <c r="L148" s="8">
        <v>178</v>
      </c>
      <c r="M148" s="9">
        <v>43885.686944444446</v>
      </c>
      <c r="N148" s="8" t="s">
        <v>191</v>
      </c>
      <c r="O148" s="8">
        <v>0</v>
      </c>
      <c r="P148" s="8">
        <v>0</v>
      </c>
      <c r="Q148" s="8">
        <v>0</v>
      </c>
      <c r="R148" s="8">
        <v>1</v>
      </c>
      <c r="S148" s="8">
        <v>2</v>
      </c>
      <c r="T148" s="24" t="s">
        <v>855</v>
      </c>
      <c r="U148" s="36" t="s">
        <v>813</v>
      </c>
      <c r="V148" s="39"/>
      <c r="W148" s="44"/>
      <c r="X148" s="44"/>
      <c r="Y148" s="44" t="s">
        <v>856</v>
      </c>
      <c r="Z148" s="44"/>
      <c r="AA148" s="43" t="s">
        <v>37</v>
      </c>
      <c r="AB148" s="43" t="s">
        <v>49</v>
      </c>
      <c r="AC148" s="45" t="s">
        <v>49</v>
      </c>
      <c r="AD148" s="45" t="s">
        <v>37</v>
      </c>
      <c r="AE148" s="46" t="s">
        <v>823</v>
      </c>
      <c r="AF148" s="47"/>
      <c r="AG148" s="46" t="s">
        <v>37</v>
      </c>
      <c r="AH148" s="25"/>
      <c r="AI148" s="25"/>
      <c r="AJ148" s="25"/>
      <c r="AK148" s="25"/>
      <c r="AL148" s="25"/>
      <c r="AM148" s="25"/>
      <c r="AN148" s="25"/>
      <c r="AO148" s="25"/>
      <c r="AP148" s="25"/>
      <c r="AQ148" s="25"/>
      <c r="AR148" s="25"/>
      <c r="AS148" s="25"/>
      <c r="AT148" s="25"/>
      <c r="AU148" s="25"/>
      <c r="AV148" s="25"/>
      <c r="AW148" s="25"/>
      <c r="AX148" s="25"/>
      <c r="AY148" s="25"/>
      <c r="AZ148" s="25"/>
      <c r="BA148" s="25"/>
      <c r="BB148" s="25"/>
    </row>
    <row r="149" spans="1:54" ht="15.75" customHeight="1">
      <c r="A149" s="8" t="s">
        <v>557</v>
      </c>
      <c r="B149" s="8" t="str">
        <f t="shared" ca="1" si="0"/>
        <v>NAL</v>
      </c>
      <c r="C149" s="8">
        <f t="shared" ca="1" si="1"/>
        <v>1</v>
      </c>
      <c r="D149" s="8">
        <v>0</v>
      </c>
      <c r="E149" s="8" t="s">
        <v>857</v>
      </c>
      <c r="F149" s="8" t="s">
        <v>858</v>
      </c>
      <c r="G149" s="8">
        <v>2018</v>
      </c>
      <c r="H149" s="8" t="s">
        <v>859</v>
      </c>
      <c r="I149" s="8" t="s">
        <v>418</v>
      </c>
      <c r="J149" s="8" t="s">
        <v>860</v>
      </c>
      <c r="L149" s="8">
        <v>175</v>
      </c>
      <c r="M149" s="9">
        <v>43885.686944444446</v>
      </c>
      <c r="O149" s="8">
        <v>0</v>
      </c>
      <c r="P149" s="8">
        <v>0</v>
      </c>
      <c r="Q149" s="8">
        <v>0</v>
      </c>
      <c r="R149" s="8">
        <v>3</v>
      </c>
      <c r="S149" s="8">
        <v>2</v>
      </c>
      <c r="T149" s="24" t="s">
        <v>861</v>
      </c>
      <c r="U149" s="36" t="s">
        <v>813</v>
      </c>
      <c r="V149" s="39"/>
      <c r="W149" s="44"/>
      <c r="X149" s="44"/>
      <c r="Y149" s="44" t="s">
        <v>829</v>
      </c>
      <c r="Z149" s="44"/>
      <c r="AA149" s="43" t="s">
        <v>37</v>
      </c>
      <c r="AB149" s="43" t="s">
        <v>37</v>
      </c>
      <c r="AC149" s="45" t="s">
        <v>49</v>
      </c>
      <c r="AD149" s="45" t="s">
        <v>37</v>
      </c>
      <c r="AE149" s="46" t="s">
        <v>59</v>
      </c>
      <c r="AF149" s="47"/>
      <c r="AG149" s="46" t="s">
        <v>37</v>
      </c>
      <c r="AH149" s="25"/>
      <c r="AI149" s="25"/>
      <c r="AJ149" s="25"/>
      <c r="AK149" s="25"/>
      <c r="AL149" s="25"/>
      <c r="AM149" s="25"/>
      <c r="AN149" s="25"/>
      <c r="AO149" s="25"/>
      <c r="AP149" s="25"/>
      <c r="AQ149" s="25"/>
      <c r="AR149" s="25"/>
      <c r="AS149" s="25"/>
      <c r="AT149" s="25"/>
      <c r="AU149" s="25"/>
      <c r="AV149" s="25"/>
      <c r="AW149" s="25"/>
      <c r="AX149" s="25"/>
      <c r="AY149" s="25"/>
      <c r="AZ149" s="25"/>
      <c r="BA149" s="25"/>
      <c r="BB149" s="25"/>
    </row>
    <row r="150" spans="1:54" ht="15.75" hidden="1" customHeight="1">
      <c r="A150" s="8" t="s">
        <v>557</v>
      </c>
      <c r="B150" s="8" t="str">
        <f t="shared" ca="1" si="0"/>
        <v>NAL</v>
      </c>
      <c r="C150" s="8">
        <f t="shared" ca="1" si="1"/>
        <v>1</v>
      </c>
      <c r="D150" s="8">
        <v>0</v>
      </c>
      <c r="E150" s="8" t="s">
        <v>862</v>
      </c>
      <c r="F150" s="8" t="s">
        <v>863</v>
      </c>
      <c r="G150" s="8">
        <v>2019</v>
      </c>
      <c r="H150" s="8" t="s">
        <v>864</v>
      </c>
      <c r="I150" s="8" t="s">
        <v>195</v>
      </c>
      <c r="J150" s="8" t="s">
        <v>865</v>
      </c>
      <c r="L150" s="8">
        <v>174</v>
      </c>
      <c r="M150" s="9">
        <v>43885.686944444446</v>
      </c>
      <c r="O150" s="8">
        <v>0</v>
      </c>
      <c r="P150" s="8">
        <v>0</v>
      </c>
      <c r="Q150" s="8">
        <v>0</v>
      </c>
      <c r="R150" s="8">
        <v>2</v>
      </c>
      <c r="S150" s="8">
        <v>1</v>
      </c>
      <c r="T150" s="24" t="s">
        <v>866</v>
      </c>
      <c r="U150" s="36" t="s">
        <v>813</v>
      </c>
      <c r="V150" s="39"/>
      <c r="W150" s="44"/>
      <c r="X150" s="44" t="s">
        <v>867</v>
      </c>
      <c r="Y150" s="44"/>
      <c r="Z150" s="44"/>
      <c r="AA150" s="43" t="s">
        <v>37</v>
      </c>
      <c r="AB150" s="43" t="s">
        <v>37</v>
      </c>
      <c r="AC150" s="45" t="s">
        <v>37</v>
      </c>
      <c r="AD150" s="45" t="s">
        <v>85</v>
      </c>
      <c r="AE150" s="46" t="s">
        <v>823</v>
      </c>
      <c r="AF150" s="47"/>
      <c r="AG150" s="46" t="s">
        <v>37</v>
      </c>
      <c r="AH150" s="25"/>
      <c r="AI150" s="25"/>
      <c r="AJ150" s="25"/>
      <c r="AK150" s="25"/>
      <c r="AL150" s="25"/>
      <c r="AM150" s="25"/>
      <c r="AN150" s="25"/>
      <c r="AO150" s="25"/>
      <c r="AP150" s="25"/>
      <c r="AQ150" s="25"/>
      <c r="AR150" s="25"/>
      <c r="AS150" s="25"/>
      <c r="AT150" s="25"/>
      <c r="AU150" s="25"/>
      <c r="AV150" s="25"/>
      <c r="AW150" s="25"/>
      <c r="AX150" s="25"/>
      <c r="AY150" s="25"/>
      <c r="AZ150" s="25"/>
      <c r="BA150" s="25"/>
      <c r="BB150" s="25"/>
    </row>
    <row r="151" spans="1:54" ht="15.75" customHeight="1">
      <c r="A151" s="8" t="s">
        <v>557</v>
      </c>
      <c r="B151" s="8" t="str">
        <f t="shared" ca="1" si="0"/>
        <v>NAL</v>
      </c>
      <c r="C151" s="8">
        <f t="shared" ca="1" si="1"/>
        <v>1</v>
      </c>
      <c r="D151" s="8">
        <v>0</v>
      </c>
      <c r="E151" s="8" t="s">
        <v>219</v>
      </c>
      <c r="F151" s="8" t="s">
        <v>868</v>
      </c>
      <c r="G151" s="8">
        <v>2018</v>
      </c>
      <c r="H151" s="8" t="s">
        <v>869</v>
      </c>
      <c r="I151" s="8" t="s">
        <v>870</v>
      </c>
      <c r="J151" s="8" t="s">
        <v>871</v>
      </c>
      <c r="L151" s="8">
        <v>172</v>
      </c>
      <c r="M151" s="9">
        <v>43885.686944444446</v>
      </c>
      <c r="O151" s="8">
        <v>0</v>
      </c>
      <c r="P151" s="8">
        <v>0</v>
      </c>
      <c r="Q151" s="8">
        <v>0</v>
      </c>
      <c r="R151" s="8">
        <v>1</v>
      </c>
      <c r="S151" s="8">
        <v>2</v>
      </c>
      <c r="T151" s="24" t="s">
        <v>872</v>
      </c>
      <c r="U151" s="36" t="s">
        <v>813</v>
      </c>
      <c r="V151" s="39"/>
      <c r="W151" s="44"/>
      <c r="X151" s="44"/>
      <c r="Y151" s="44"/>
      <c r="Z151" s="44" t="s">
        <v>873</v>
      </c>
      <c r="AA151" s="43" t="s">
        <v>37</v>
      </c>
      <c r="AB151" s="43" t="s">
        <v>37</v>
      </c>
      <c r="AC151" s="45" t="s">
        <v>49</v>
      </c>
      <c r="AD151" s="45" t="s">
        <v>37</v>
      </c>
      <c r="AE151" s="46" t="s">
        <v>823</v>
      </c>
      <c r="AF151" s="47"/>
      <c r="AG151" s="46" t="s">
        <v>37</v>
      </c>
      <c r="AH151" s="25"/>
      <c r="AI151" s="25"/>
      <c r="AJ151" s="25"/>
      <c r="AK151" s="25"/>
      <c r="AL151" s="25"/>
      <c r="AM151" s="25"/>
      <c r="AN151" s="25"/>
      <c r="AO151" s="25"/>
      <c r="AP151" s="25"/>
      <c r="AQ151" s="25"/>
      <c r="AR151" s="25"/>
      <c r="AS151" s="25"/>
      <c r="AT151" s="25"/>
      <c r="AU151" s="25"/>
      <c r="AV151" s="25"/>
      <c r="AW151" s="25"/>
      <c r="AX151" s="25"/>
      <c r="AY151" s="25"/>
      <c r="AZ151" s="25"/>
      <c r="BA151" s="25"/>
      <c r="BB151" s="25"/>
    </row>
    <row r="152" spans="1:54" ht="15.75" customHeight="1">
      <c r="A152" s="8" t="s">
        <v>557</v>
      </c>
      <c r="B152" s="8" t="str">
        <f t="shared" ca="1" si="0"/>
        <v>NAL</v>
      </c>
      <c r="C152" s="8">
        <f t="shared" ca="1" si="1"/>
        <v>1</v>
      </c>
      <c r="D152" s="8">
        <v>0</v>
      </c>
      <c r="E152" s="8" t="s">
        <v>874</v>
      </c>
      <c r="F152" s="8" t="s">
        <v>875</v>
      </c>
      <c r="G152" s="8">
        <v>2019</v>
      </c>
      <c r="H152" s="8" t="s">
        <v>876</v>
      </c>
      <c r="I152" s="8" t="s">
        <v>877</v>
      </c>
      <c r="J152" s="8" t="s">
        <v>878</v>
      </c>
      <c r="L152" s="8">
        <v>169</v>
      </c>
      <c r="M152" s="9">
        <v>43885.686944444446</v>
      </c>
      <c r="O152" s="8">
        <v>0</v>
      </c>
      <c r="P152" s="8">
        <v>0</v>
      </c>
      <c r="Q152" s="8">
        <v>0</v>
      </c>
      <c r="R152" s="8">
        <v>4</v>
      </c>
      <c r="S152" s="8">
        <v>1</v>
      </c>
      <c r="T152" s="24" t="s">
        <v>879</v>
      </c>
      <c r="U152" s="36" t="s">
        <v>813</v>
      </c>
      <c r="V152" s="39"/>
      <c r="W152" s="44"/>
      <c r="X152" s="44"/>
      <c r="Y152" s="44" t="s">
        <v>829</v>
      </c>
      <c r="Z152" s="44"/>
      <c r="AA152" s="43" t="s">
        <v>37</v>
      </c>
      <c r="AB152" s="43" t="s">
        <v>37</v>
      </c>
      <c r="AC152" s="45" t="s">
        <v>49</v>
      </c>
      <c r="AD152" s="45" t="s">
        <v>37</v>
      </c>
      <c r="AE152" s="46" t="s">
        <v>59</v>
      </c>
      <c r="AF152" s="47"/>
      <c r="AG152" s="46" t="s">
        <v>37</v>
      </c>
      <c r="AH152" s="25"/>
      <c r="AI152" s="25"/>
      <c r="AJ152" s="25"/>
      <c r="AK152" s="25"/>
      <c r="AL152" s="25"/>
      <c r="AM152" s="25"/>
      <c r="AN152" s="25"/>
      <c r="AO152" s="25"/>
      <c r="AP152" s="25"/>
      <c r="AQ152" s="25"/>
      <c r="AR152" s="25"/>
      <c r="AS152" s="25"/>
      <c r="AT152" s="25"/>
      <c r="AU152" s="25"/>
      <c r="AV152" s="25"/>
      <c r="AW152" s="25"/>
      <c r="AX152" s="25"/>
      <c r="AY152" s="25"/>
      <c r="AZ152" s="25"/>
      <c r="BA152" s="25"/>
      <c r="BB152" s="25"/>
    </row>
    <row r="153" spans="1:54" ht="15.75" hidden="1" customHeight="1">
      <c r="A153" s="8" t="s">
        <v>557</v>
      </c>
      <c r="B153" s="8" t="str">
        <f t="shared" ca="1" si="0"/>
        <v>HED</v>
      </c>
      <c r="C153" s="8">
        <f t="shared" ca="1" si="1"/>
        <v>2</v>
      </c>
      <c r="D153" s="8">
        <v>0</v>
      </c>
      <c r="E153" s="8" t="s">
        <v>880</v>
      </c>
      <c r="F153" s="8" t="s">
        <v>881</v>
      </c>
      <c r="G153" s="8">
        <v>2019</v>
      </c>
      <c r="I153" s="8" t="s">
        <v>373</v>
      </c>
      <c r="J153" s="8" t="s">
        <v>882</v>
      </c>
      <c r="L153" s="8">
        <v>168</v>
      </c>
      <c r="M153" s="9">
        <v>43885.686944444446</v>
      </c>
      <c r="O153" s="8">
        <v>0</v>
      </c>
      <c r="P153" s="8">
        <v>0</v>
      </c>
      <c r="Q153" s="8">
        <v>0</v>
      </c>
      <c r="R153" s="8">
        <v>2</v>
      </c>
      <c r="S153" s="8">
        <v>1</v>
      </c>
      <c r="T153" s="24" t="s">
        <v>883</v>
      </c>
      <c r="U153" s="36" t="s">
        <v>813</v>
      </c>
      <c r="V153" s="37"/>
      <c r="W153" s="37"/>
      <c r="X153" s="37"/>
      <c r="Y153" s="37"/>
      <c r="Z153" s="37"/>
      <c r="AA153" s="43" t="s">
        <v>37</v>
      </c>
      <c r="AB153" s="43" t="s">
        <v>37</v>
      </c>
      <c r="AC153" s="37"/>
      <c r="AD153" s="37"/>
      <c r="AE153" s="37"/>
      <c r="AF153" s="40"/>
      <c r="AG153" s="40" t="s">
        <v>797</v>
      </c>
      <c r="AH153" s="24"/>
      <c r="AI153" s="24"/>
      <c r="AJ153" s="24"/>
      <c r="AK153" s="24"/>
      <c r="AL153" s="24"/>
      <c r="AM153" s="24"/>
      <c r="AN153" s="24"/>
      <c r="AO153" s="24"/>
      <c r="AP153" s="24"/>
      <c r="AQ153" s="24"/>
      <c r="AR153" s="24"/>
      <c r="AS153" s="24"/>
      <c r="AT153" s="24"/>
      <c r="AU153" s="24"/>
      <c r="AV153" s="24"/>
      <c r="AW153" s="24"/>
      <c r="AX153" s="24"/>
      <c r="AY153" s="24"/>
      <c r="AZ153" s="24"/>
      <c r="BA153" s="24"/>
      <c r="BB153" s="24"/>
    </row>
    <row r="154" spans="1:54" ht="15.75" hidden="1" customHeight="1">
      <c r="A154" s="8" t="s">
        <v>557</v>
      </c>
      <c r="B154" s="8" t="str">
        <f t="shared" ca="1" si="0"/>
        <v>NAL</v>
      </c>
      <c r="C154" s="8">
        <f t="shared" ca="1" si="1"/>
        <v>1</v>
      </c>
      <c r="D154" s="8">
        <v>0</v>
      </c>
      <c r="E154" s="8" t="s">
        <v>884</v>
      </c>
      <c r="F154" s="8" t="s">
        <v>885</v>
      </c>
      <c r="G154" s="8">
        <v>2014</v>
      </c>
      <c r="I154" s="8" t="s">
        <v>886</v>
      </c>
      <c r="J154" s="8" t="s">
        <v>887</v>
      </c>
      <c r="L154" s="8">
        <v>167</v>
      </c>
      <c r="M154" s="9">
        <v>43885.686944444446</v>
      </c>
      <c r="N154" s="8" t="s">
        <v>90</v>
      </c>
      <c r="O154" s="8">
        <v>0</v>
      </c>
      <c r="P154" s="8">
        <v>0</v>
      </c>
      <c r="Q154" s="8">
        <v>0</v>
      </c>
      <c r="R154" s="8">
        <v>5</v>
      </c>
      <c r="S154" s="8">
        <v>6</v>
      </c>
      <c r="T154" s="24" t="s">
        <v>888</v>
      </c>
      <c r="U154" s="37" t="s">
        <v>562</v>
      </c>
      <c r="V154" s="36" t="s">
        <v>97</v>
      </c>
      <c r="W154" s="37"/>
      <c r="X154" s="37"/>
      <c r="Y154" s="37"/>
      <c r="Z154" s="37"/>
      <c r="AA154" s="43"/>
      <c r="AB154" s="43" t="s">
        <v>37</v>
      </c>
      <c r="AC154" s="37"/>
      <c r="AD154" s="37"/>
      <c r="AE154" s="37"/>
      <c r="AF154" s="40"/>
      <c r="AG154" s="46"/>
      <c r="AH154" s="24"/>
      <c r="AI154" s="24"/>
      <c r="AJ154" s="24"/>
      <c r="AK154" s="24"/>
      <c r="AL154" s="24"/>
      <c r="AM154" s="24"/>
      <c r="AN154" s="24"/>
      <c r="AO154" s="24"/>
      <c r="AP154" s="24"/>
      <c r="AQ154" s="24"/>
      <c r="AR154" s="24"/>
      <c r="AS154" s="24"/>
      <c r="AT154" s="24"/>
      <c r="AU154" s="24"/>
      <c r="AV154" s="24"/>
      <c r="AW154" s="24"/>
      <c r="AX154" s="24"/>
      <c r="AY154" s="24"/>
      <c r="AZ154" s="24"/>
      <c r="BA154" s="24"/>
      <c r="BB154" s="24"/>
    </row>
    <row r="155" spans="1:54" ht="15.75" hidden="1" customHeight="1">
      <c r="A155" s="8" t="s">
        <v>557</v>
      </c>
      <c r="B155" s="8" t="str">
        <f t="shared" ca="1" si="0"/>
        <v>NAL</v>
      </c>
      <c r="C155" s="8">
        <f t="shared" ca="1" si="1"/>
        <v>1</v>
      </c>
      <c r="D155" s="8">
        <v>0</v>
      </c>
      <c r="E155" s="8" t="s">
        <v>889</v>
      </c>
      <c r="F155" s="8" t="s">
        <v>890</v>
      </c>
      <c r="G155" s="8">
        <v>2018</v>
      </c>
      <c r="H155" s="8" t="s">
        <v>891</v>
      </c>
      <c r="I155" s="8" t="s">
        <v>892</v>
      </c>
      <c r="J155" s="8" t="s">
        <v>893</v>
      </c>
      <c r="L155" s="8">
        <v>165</v>
      </c>
      <c r="M155" s="9">
        <v>43885.686944444446</v>
      </c>
      <c r="O155" s="8">
        <v>0</v>
      </c>
      <c r="P155" s="8">
        <v>0</v>
      </c>
      <c r="Q155" s="8">
        <v>0</v>
      </c>
      <c r="R155" s="8">
        <v>3</v>
      </c>
      <c r="S155" s="8">
        <v>2</v>
      </c>
      <c r="T155" s="24" t="s">
        <v>894</v>
      </c>
      <c r="U155" s="36" t="s">
        <v>813</v>
      </c>
      <c r="V155" s="39"/>
      <c r="W155" s="44"/>
      <c r="X155" s="44"/>
      <c r="Y155" s="44"/>
      <c r="Z155" s="44" t="s">
        <v>895</v>
      </c>
      <c r="AA155" s="43" t="s">
        <v>37</v>
      </c>
      <c r="AB155" s="43" t="s">
        <v>37</v>
      </c>
      <c r="AC155" s="45" t="s">
        <v>37</v>
      </c>
      <c r="AD155" s="45" t="s">
        <v>896</v>
      </c>
      <c r="AE155" s="46" t="s">
        <v>59</v>
      </c>
      <c r="AF155" s="47"/>
      <c r="AG155" s="46" t="s">
        <v>37</v>
      </c>
      <c r="AH155" s="25"/>
      <c r="AI155" s="25"/>
      <c r="AJ155" s="25"/>
      <c r="AK155" s="25"/>
      <c r="AL155" s="25"/>
      <c r="AM155" s="25"/>
      <c r="AN155" s="25"/>
      <c r="AO155" s="25"/>
      <c r="AP155" s="25"/>
      <c r="AQ155" s="25"/>
      <c r="AR155" s="25"/>
      <c r="AS155" s="25"/>
      <c r="AT155" s="25"/>
      <c r="AU155" s="25"/>
      <c r="AV155" s="25"/>
      <c r="AW155" s="25"/>
      <c r="AX155" s="25"/>
      <c r="AY155" s="25"/>
      <c r="AZ155" s="25"/>
      <c r="BA155" s="25"/>
      <c r="BB155" s="25"/>
    </row>
    <row r="156" spans="1:54" ht="15.75" hidden="1" customHeight="1">
      <c r="A156" s="8" t="s">
        <v>557</v>
      </c>
      <c r="B156" s="8" t="str">
        <f t="shared" ca="1" si="0"/>
        <v>NAL</v>
      </c>
      <c r="C156" s="8">
        <f t="shared" ca="1" si="1"/>
        <v>1</v>
      </c>
      <c r="D156" s="8">
        <v>0</v>
      </c>
      <c r="E156" s="8" t="s">
        <v>897</v>
      </c>
      <c r="F156" s="8" t="s">
        <v>898</v>
      </c>
      <c r="G156" s="8">
        <v>2019</v>
      </c>
      <c r="H156" s="8" t="s">
        <v>899</v>
      </c>
      <c r="I156" s="8" t="s">
        <v>228</v>
      </c>
      <c r="J156" s="8" t="s">
        <v>900</v>
      </c>
      <c r="L156" s="8">
        <v>161</v>
      </c>
      <c r="M156" s="9">
        <v>43885.686944444446</v>
      </c>
      <c r="O156" s="8">
        <v>0</v>
      </c>
      <c r="P156" s="8">
        <v>0</v>
      </c>
      <c r="Q156" s="8">
        <v>0</v>
      </c>
      <c r="R156" s="8">
        <v>2</v>
      </c>
      <c r="S156" s="8">
        <v>1</v>
      </c>
      <c r="T156" s="24" t="s">
        <v>901</v>
      </c>
      <c r="U156" s="36" t="s">
        <v>813</v>
      </c>
      <c r="V156" s="39"/>
      <c r="W156" s="44"/>
      <c r="X156" s="44"/>
      <c r="Y156" s="44" t="s">
        <v>902</v>
      </c>
      <c r="Z156" s="44"/>
      <c r="AA156" s="43" t="s">
        <v>37</v>
      </c>
      <c r="AB156" s="43" t="s">
        <v>37</v>
      </c>
      <c r="AC156" s="45" t="s">
        <v>37</v>
      </c>
      <c r="AD156" s="45" t="s">
        <v>903</v>
      </c>
      <c r="AE156" s="46" t="s">
        <v>59</v>
      </c>
      <c r="AF156" s="47"/>
      <c r="AG156" s="46" t="s">
        <v>37</v>
      </c>
      <c r="AH156" s="25"/>
      <c r="AI156" s="25"/>
      <c r="AJ156" s="25"/>
      <c r="AK156" s="25"/>
      <c r="AL156" s="25"/>
      <c r="AM156" s="25"/>
      <c r="AN156" s="25"/>
      <c r="AO156" s="25"/>
      <c r="AP156" s="25"/>
      <c r="AQ156" s="25"/>
      <c r="AR156" s="25"/>
      <c r="AS156" s="25"/>
      <c r="AT156" s="25"/>
      <c r="AU156" s="25"/>
      <c r="AV156" s="25"/>
      <c r="AW156" s="25"/>
      <c r="AX156" s="25"/>
      <c r="AY156" s="25"/>
      <c r="AZ156" s="25"/>
      <c r="BA156" s="25"/>
      <c r="BB156" s="25"/>
    </row>
    <row r="157" spans="1:54" ht="15.75" customHeight="1">
      <c r="A157" s="8" t="s">
        <v>557</v>
      </c>
      <c r="B157" s="8" t="str">
        <f t="shared" ca="1" si="0"/>
        <v>NAL</v>
      </c>
      <c r="C157" s="8">
        <f t="shared" ca="1" si="1"/>
        <v>1</v>
      </c>
      <c r="D157" s="8">
        <v>0</v>
      </c>
      <c r="E157" s="8" t="s">
        <v>904</v>
      </c>
      <c r="F157" s="8" t="s">
        <v>905</v>
      </c>
      <c r="G157" s="8">
        <v>2019</v>
      </c>
      <c r="H157" s="8" t="s">
        <v>906</v>
      </c>
      <c r="I157" s="8" t="s">
        <v>680</v>
      </c>
      <c r="J157" s="8" t="s">
        <v>907</v>
      </c>
      <c r="L157" s="8">
        <v>158</v>
      </c>
      <c r="M157" s="9">
        <v>43885.686944444446</v>
      </c>
      <c r="N157" s="8" t="s">
        <v>191</v>
      </c>
      <c r="O157" s="8">
        <v>0</v>
      </c>
      <c r="P157" s="8">
        <v>0</v>
      </c>
      <c r="Q157" s="8">
        <v>0</v>
      </c>
      <c r="R157" s="8">
        <v>3</v>
      </c>
      <c r="S157" s="8">
        <v>1</v>
      </c>
      <c r="T157" s="24" t="s">
        <v>908</v>
      </c>
      <c r="U157" s="36" t="s">
        <v>813</v>
      </c>
      <c r="V157" s="39"/>
      <c r="W157" s="44"/>
      <c r="X157" s="44"/>
      <c r="Y157" s="44" t="s">
        <v>909</v>
      </c>
      <c r="Z157" s="44"/>
      <c r="AA157" s="43" t="s">
        <v>37</v>
      </c>
      <c r="AB157" s="43" t="s">
        <v>37</v>
      </c>
      <c r="AC157" s="45" t="s">
        <v>49</v>
      </c>
      <c r="AD157" s="45" t="s">
        <v>37</v>
      </c>
      <c r="AE157" s="46" t="s">
        <v>823</v>
      </c>
      <c r="AF157" s="47"/>
      <c r="AG157" s="46" t="s">
        <v>37</v>
      </c>
      <c r="AH157" s="25"/>
      <c r="AI157" s="25"/>
      <c r="AJ157" s="25"/>
      <c r="AK157" s="25"/>
      <c r="AL157" s="25"/>
      <c r="AM157" s="25"/>
      <c r="AN157" s="25"/>
      <c r="AO157" s="25"/>
      <c r="AP157" s="25"/>
      <c r="AQ157" s="25"/>
      <c r="AR157" s="25"/>
      <c r="AS157" s="25"/>
      <c r="AT157" s="25"/>
      <c r="AU157" s="25"/>
      <c r="AV157" s="25"/>
      <c r="AW157" s="25"/>
      <c r="AX157" s="25"/>
      <c r="AY157" s="25"/>
      <c r="AZ157" s="25"/>
      <c r="BA157" s="25"/>
      <c r="BB157" s="25"/>
    </row>
    <row r="158" spans="1:54" ht="15.75" hidden="1" customHeight="1">
      <c r="A158" s="8" t="s">
        <v>557</v>
      </c>
      <c r="B158" s="8" t="str">
        <f t="shared" ca="1" si="0"/>
        <v>NAL</v>
      </c>
      <c r="C158" s="8">
        <f t="shared" ca="1" si="1"/>
        <v>1</v>
      </c>
      <c r="D158" s="8">
        <v>0</v>
      </c>
      <c r="E158" s="8" t="s">
        <v>910</v>
      </c>
      <c r="F158" s="8" t="s">
        <v>911</v>
      </c>
      <c r="G158" s="8">
        <v>2019</v>
      </c>
      <c r="H158" s="8" t="s">
        <v>912</v>
      </c>
      <c r="I158" s="8" t="s">
        <v>55</v>
      </c>
      <c r="J158" s="8" t="s">
        <v>913</v>
      </c>
      <c r="L158" s="8">
        <v>157</v>
      </c>
      <c r="M158" s="9">
        <v>43885.686944444446</v>
      </c>
      <c r="O158" s="8">
        <v>0</v>
      </c>
      <c r="P158" s="8">
        <v>0</v>
      </c>
      <c r="Q158" s="8">
        <v>0</v>
      </c>
      <c r="R158" s="8">
        <v>1</v>
      </c>
      <c r="S158" s="8">
        <v>1</v>
      </c>
      <c r="T158" s="24" t="s">
        <v>914</v>
      </c>
      <c r="U158" s="36" t="s">
        <v>813</v>
      </c>
      <c r="V158" s="37"/>
      <c r="W158" s="37"/>
      <c r="X158" s="37"/>
      <c r="Y158" s="37"/>
      <c r="Z158" s="37"/>
      <c r="AA158" s="43" t="s">
        <v>37</v>
      </c>
      <c r="AB158" s="43" t="s">
        <v>37</v>
      </c>
      <c r="AC158" s="37"/>
      <c r="AD158" s="37"/>
      <c r="AE158" s="37"/>
      <c r="AF158" s="40"/>
      <c r="AG158" s="37" t="s">
        <v>218</v>
      </c>
      <c r="AH158" s="24"/>
      <c r="AI158" s="24"/>
      <c r="AJ158" s="24"/>
      <c r="AK158" s="24"/>
      <c r="AL158" s="24"/>
      <c r="AM158" s="24"/>
      <c r="AN158" s="24"/>
      <c r="AO158" s="24"/>
      <c r="AP158" s="24"/>
      <c r="AQ158" s="24"/>
      <c r="AR158" s="24"/>
      <c r="AS158" s="24"/>
      <c r="AT158" s="24"/>
      <c r="AU158" s="24"/>
      <c r="AV158" s="24"/>
      <c r="AW158" s="24"/>
      <c r="AX158" s="24"/>
      <c r="AY158" s="24"/>
      <c r="AZ158" s="24"/>
      <c r="BA158" s="24"/>
      <c r="BB158" s="24"/>
    </row>
    <row r="159" spans="1:54" ht="15.75" hidden="1" customHeight="1">
      <c r="A159" s="8" t="s">
        <v>557</v>
      </c>
      <c r="B159" s="8" t="str">
        <f t="shared" ca="1" si="0"/>
        <v>NAL</v>
      </c>
      <c r="C159" s="8">
        <f t="shared" ca="1" si="1"/>
        <v>1</v>
      </c>
      <c r="D159" s="8">
        <v>0</v>
      </c>
      <c r="E159" s="8" t="s">
        <v>915</v>
      </c>
      <c r="F159" s="8" t="s">
        <v>916</v>
      </c>
      <c r="G159" s="8">
        <v>2019</v>
      </c>
      <c r="H159" s="8" t="s">
        <v>917</v>
      </c>
      <c r="I159" s="8" t="s">
        <v>918</v>
      </c>
      <c r="J159" s="8" t="s">
        <v>919</v>
      </c>
      <c r="L159" s="8">
        <v>151</v>
      </c>
      <c r="M159" s="9">
        <v>43885.686944444446</v>
      </c>
      <c r="O159" s="8">
        <v>0</v>
      </c>
      <c r="P159" s="8">
        <v>0</v>
      </c>
      <c r="Q159" s="8">
        <v>0</v>
      </c>
      <c r="R159" s="8">
        <v>3</v>
      </c>
      <c r="S159" s="8">
        <v>1</v>
      </c>
      <c r="T159" s="24" t="s">
        <v>920</v>
      </c>
      <c r="U159" s="36" t="s">
        <v>813</v>
      </c>
      <c r="V159" s="39"/>
      <c r="W159" s="44"/>
      <c r="X159" s="44"/>
      <c r="Y159" s="44"/>
      <c r="Z159" s="44" t="s">
        <v>921</v>
      </c>
      <c r="AA159" s="43" t="s">
        <v>37</v>
      </c>
      <c r="AB159" s="43" t="s">
        <v>37</v>
      </c>
      <c r="AC159" s="45" t="s">
        <v>37</v>
      </c>
      <c r="AD159" s="45" t="s">
        <v>844</v>
      </c>
      <c r="AE159" s="46" t="s">
        <v>823</v>
      </c>
      <c r="AF159" s="47"/>
      <c r="AG159" s="46" t="s">
        <v>37</v>
      </c>
      <c r="AH159" s="25"/>
      <c r="AI159" s="25"/>
      <c r="AJ159" s="25"/>
      <c r="AK159" s="25"/>
      <c r="AL159" s="25"/>
      <c r="AM159" s="25"/>
      <c r="AN159" s="25"/>
      <c r="AO159" s="25"/>
      <c r="AP159" s="25"/>
      <c r="AQ159" s="25"/>
      <c r="AR159" s="25"/>
      <c r="AS159" s="25"/>
      <c r="AT159" s="25"/>
      <c r="AU159" s="25"/>
      <c r="AV159" s="25"/>
      <c r="AW159" s="25"/>
      <c r="AX159" s="25"/>
      <c r="AY159" s="25"/>
      <c r="AZ159" s="25"/>
      <c r="BA159" s="25"/>
      <c r="BB159" s="25"/>
    </row>
    <row r="160" spans="1:54" ht="15.75" hidden="1" customHeight="1">
      <c r="A160" s="8" t="s">
        <v>557</v>
      </c>
      <c r="B160" s="8" t="str">
        <f t="shared" ca="1" si="0"/>
        <v>NAL</v>
      </c>
      <c r="C160" s="8">
        <f t="shared" ca="1" si="1"/>
        <v>1</v>
      </c>
      <c r="D160" s="8">
        <v>0</v>
      </c>
      <c r="E160" s="8" t="s">
        <v>922</v>
      </c>
      <c r="F160" s="8" t="s">
        <v>923</v>
      </c>
      <c r="G160" s="8">
        <v>2019</v>
      </c>
      <c r="H160" s="8" t="s">
        <v>833</v>
      </c>
      <c r="I160" s="8" t="s">
        <v>834</v>
      </c>
      <c r="J160" s="8" t="s">
        <v>924</v>
      </c>
      <c r="L160" s="8">
        <v>148</v>
      </c>
      <c r="M160" s="9">
        <v>43885.686944444446</v>
      </c>
      <c r="O160" s="8">
        <v>0</v>
      </c>
      <c r="P160" s="8">
        <v>0</v>
      </c>
      <c r="Q160" s="8">
        <v>0</v>
      </c>
      <c r="R160" s="8">
        <v>1</v>
      </c>
      <c r="S160" s="8">
        <v>1</v>
      </c>
      <c r="T160" s="24" t="s">
        <v>925</v>
      </c>
      <c r="U160" s="36" t="s">
        <v>813</v>
      </c>
      <c r="V160" s="39"/>
      <c r="W160" s="44"/>
      <c r="X160" s="44"/>
      <c r="Y160" s="44"/>
      <c r="Z160" s="44" t="s">
        <v>926</v>
      </c>
      <c r="AA160" s="43" t="s">
        <v>37</v>
      </c>
      <c r="AB160" s="43" t="s">
        <v>37</v>
      </c>
      <c r="AC160" s="45" t="s">
        <v>37</v>
      </c>
      <c r="AD160" s="45" t="s">
        <v>844</v>
      </c>
      <c r="AE160" s="46" t="s">
        <v>823</v>
      </c>
      <c r="AF160" s="47"/>
      <c r="AG160" s="46" t="s">
        <v>37</v>
      </c>
      <c r="AH160" s="25"/>
      <c r="AI160" s="25"/>
      <c r="AJ160" s="25"/>
      <c r="AK160" s="25"/>
      <c r="AL160" s="25"/>
      <c r="AM160" s="25"/>
      <c r="AN160" s="25"/>
      <c r="AO160" s="25"/>
      <c r="AP160" s="25"/>
      <c r="AQ160" s="25"/>
      <c r="AR160" s="25"/>
      <c r="AS160" s="25"/>
      <c r="AT160" s="25"/>
      <c r="AU160" s="25"/>
      <c r="AV160" s="25"/>
      <c r="AW160" s="25"/>
      <c r="AX160" s="25"/>
      <c r="AY160" s="25"/>
      <c r="AZ160" s="25"/>
      <c r="BA160" s="25"/>
      <c r="BB160" s="25"/>
    </row>
    <row r="161" spans="1:54" ht="15.75" hidden="1" customHeight="1">
      <c r="A161" s="8" t="s">
        <v>557</v>
      </c>
      <c r="B161" s="8" t="str">
        <f t="shared" ca="1" si="0"/>
        <v>NAL</v>
      </c>
      <c r="C161" s="8">
        <f t="shared" ca="1" si="1"/>
        <v>1</v>
      </c>
      <c r="D161" s="8">
        <v>2</v>
      </c>
      <c r="E161" s="8" t="s">
        <v>927</v>
      </c>
      <c r="F161" s="8" t="s">
        <v>928</v>
      </c>
      <c r="G161" s="8">
        <v>2020</v>
      </c>
      <c r="H161" s="8" t="s">
        <v>929</v>
      </c>
      <c r="I161" s="8" t="s">
        <v>430</v>
      </c>
      <c r="J161" s="8" t="s">
        <v>930</v>
      </c>
      <c r="K161" s="8" t="s">
        <v>931</v>
      </c>
      <c r="L161" s="8">
        <v>143</v>
      </c>
      <c r="M161" s="9">
        <v>43885.686944444446</v>
      </c>
      <c r="N161" s="8" t="s">
        <v>191</v>
      </c>
      <c r="O161" s="8">
        <v>2</v>
      </c>
      <c r="P161" s="8">
        <v>2</v>
      </c>
      <c r="Q161" s="8">
        <v>1</v>
      </c>
      <c r="R161" s="8">
        <v>3</v>
      </c>
      <c r="S161" s="8">
        <v>1</v>
      </c>
      <c r="T161" s="24" t="s">
        <v>932</v>
      </c>
      <c r="U161" s="36" t="s">
        <v>813</v>
      </c>
      <c r="V161" s="39"/>
      <c r="W161" s="44"/>
      <c r="X161" s="44"/>
      <c r="Y161" s="44" t="s">
        <v>933</v>
      </c>
      <c r="Z161" s="44"/>
      <c r="AA161" s="43" t="s">
        <v>37</v>
      </c>
      <c r="AB161" s="43" t="s">
        <v>37</v>
      </c>
      <c r="AC161" s="45" t="s">
        <v>37</v>
      </c>
      <c r="AD161" s="45" t="s">
        <v>934</v>
      </c>
      <c r="AE161" s="46" t="s">
        <v>823</v>
      </c>
      <c r="AF161" s="47"/>
      <c r="AG161" s="46" t="s">
        <v>37</v>
      </c>
      <c r="AH161" s="25"/>
      <c r="AI161" s="25"/>
      <c r="AJ161" s="25"/>
      <c r="AK161" s="25"/>
      <c r="AL161" s="25"/>
      <c r="AM161" s="25"/>
      <c r="AN161" s="25"/>
      <c r="AO161" s="25"/>
      <c r="AP161" s="25"/>
      <c r="AQ161" s="25"/>
      <c r="AR161" s="25"/>
      <c r="AS161" s="25"/>
      <c r="AT161" s="25"/>
      <c r="AU161" s="25"/>
      <c r="AV161" s="25"/>
      <c r="AW161" s="25"/>
      <c r="AX161" s="25"/>
      <c r="AY161" s="25"/>
      <c r="AZ161" s="25"/>
      <c r="BA161" s="25"/>
      <c r="BB161" s="25"/>
    </row>
    <row r="162" spans="1:54" ht="15.75" customHeight="1">
      <c r="A162" s="8" t="s">
        <v>557</v>
      </c>
      <c r="B162" s="8" t="str">
        <f t="shared" ca="1" si="0"/>
        <v>NAL</v>
      </c>
      <c r="C162" s="8">
        <f t="shared" ca="1" si="1"/>
        <v>1</v>
      </c>
      <c r="D162" s="8">
        <v>0</v>
      </c>
      <c r="E162" s="8" t="s">
        <v>857</v>
      </c>
      <c r="F162" s="8" t="s">
        <v>935</v>
      </c>
      <c r="H162" s="8" t="s">
        <v>936</v>
      </c>
      <c r="J162" s="8" t="s">
        <v>937</v>
      </c>
      <c r="L162" s="8">
        <v>142</v>
      </c>
      <c r="M162" s="9">
        <v>43885.686944444446</v>
      </c>
      <c r="N162" s="8" t="s">
        <v>90</v>
      </c>
      <c r="O162" s="8">
        <v>0</v>
      </c>
      <c r="P162" s="8">
        <v>0</v>
      </c>
      <c r="Q162" s="8">
        <v>0</v>
      </c>
      <c r="R162" s="8">
        <v>3</v>
      </c>
      <c r="T162" s="24" t="s">
        <v>861</v>
      </c>
      <c r="U162" s="36" t="s">
        <v>813</v>
      </c>
      <c r="V162" s="39"/>
      <c r="W162" s="44"/>
      <c r="X162" s="44"/>
      <c r="Y162" s="44" t="s">
        <v>909</v>
      </c>
      <c r="Z162" s="44"/>
      <c r="AA162" s="43" t="s">
        <v>37</v>
      </c>
      <c r="AB162" s="43" t="s">
        <v>37</v>
      </c>
      <c r="AC162" s="45" t="s">
        <v>49</v>
      </c>
      <c r="AD162" s="45" t="s">
        <v>37</v>
      </c>
      <c r="AE162" s="46" t="s">
        <v>59</v>
      </c>
      <c r="AF162" s="47"/>
      <c r="AG162" s="46" t="s">
        <v>37</v>
      </c>
      <c r="AH162" s="25"/>
      <c r="AI162" s="25"/>
      <c r="AJ162" s="25"/>
      <c r="AK162" s="25"/>
      <c r="AL162" s="25"/>
      <c r="AM162" s="25"/>
      <c r="AN162" s="25"/>
      <c r="AO162" s="25"/>
      <c r="AP162" s="25"/>
      <c r="AQ162" s="25"/>
      <c r="AR162" s="25"/>
      <c r="AS162" s="25"/>
      <c r="AT162" s="25"/>
      <c r="AU162" s="25"/>
      <c r="AV162" s="25"/>
      <c r="AW162" s="25"/>
      <c r="AX162" s="25"/>
      <c r="AY162" s="25"/>
      <c r="AZ162" s="25"/>
      <c r="BA162" s="25"/>
      <c r="BB162" s="25"/>
    </row>
    <row r="163" spans="1:54" ht="15.75" hidden="1" customHeight="1">
      <c r="A163" s="8" t="s">
        <v>557</v>
      </c>
      <c r="B163" s="8" t="str">
        <f t="shared" ca="1" si="0"/>
        <v>NAL</v>
      </c>
      <c r="C163" s="8">
        <f t="shared" ca="1" si="1"/>
        <v>1</v>
      </c>
      <c r="D163" s="8">
        <v>0</v>
      </c>
      <c r="E163" s="8" t="s">
        <v>938</v>
      </c>
      <c r="F163" s="8" t="s">
        <v>939</v>
      </c>
      <c r="G163" s="8">
        <v>2017</v>
      </c>
      <c r="H163" s="8" t="s">
        <v>940</v>
      </c>
      <c r="I163" s="8" t="s">
        <v>322</v>
      </c>
      <c r="J163" s="8" t="s">
        <v>941</v>
      </c>
      <c r="L163" s="8">
        <v>139</v>
      </c>
      <c r="M163" s="9">
        <v>43885.686944444446</v>
      </c>
      <c r="N163" s="8" t="s">
        <v>90</v>
      </c>
      <c r="O163" s="8">
        <v>0</v>
      </c>
      <c r="P163" s="8">
        <v>0</v>
      </c>
      <c r="Q163" s="8">
        <v>0</v>
      </c>
      <c r="R163" s="8">
        <v>2</v>
      </c>
      <c r="S163" s="8">
        <v>3</v>
      </c>
      <c r="T163" s="24" t="s">
        <v>942</v>
      </c>
      <c r="U163" s="36" t="s">
        <v>813</v>
      </c>
      <c r="V163" s="39"/>
      <c r="W163" s="44"/>
      <c r="X163" s="44"/>
      <c r="Y163" s="44"/>
      <c r="Z163" s="44" t="s">
        <v>895</v>
      </c>
      <c r="AA163" s="43" t="s">
        <v>37</v>
      </c>
      <c r="AB163" s="43" t="s">
        <v>37</v>
      </c>
      <c r="AC163" s="45" t="s">
        <v>37</v>
      </c>
      <c r="AD163" s="45" t="s">
        <v>943</v>
      </c>
      <c r="AE163" s="46" t="s">
        <v>823</v>
      </c>
      <c r="AF163" s="47"/>
      <c r="AG163" s="46" t="s">
        <v>37</v>
      </c>
      <c r="AH163" s="25"/>
      <c r="AI163" s="25"/>
      <c r="AJ163" s="25"/>
      <c r="AK163" s="25"/>
      <c r="AL163" s="25"/>
      <c r="AM163" s="25"/>
      <c r="AN163" s="25"/>
      <c r="AO163" s="25"/>
      <c r="AP163" s="25"/>
      <c r="AQ163" s="25"/>
      <c r="AR163" s="25"/>
      <c r="AS163" s="25"/>
      <c r="AT163" s="25"/>
      <c r="AU163" s="25"/>
      <c r="AV163" s="25"/>
      <c r="AW163" s="25"/>
      <c r="AX163" s="25"/>
      <c r="AY163" s="25"/>
      <c r="AZ163" s="25"/>
      <c r="BA163" s="25"/>
      <c r="BB163" s="25"/>
    </row>
    <row r="164" spans="1:54" ht="15.75" hidden="1" customHeight="1">
      <c r="A164" s="8" t="s">
        <v>557</v>
      </c>
      <c r="B164" s="8" t="str">
        <f t="shared" ca="1" si="0"/>
        <v>HED</v>
      </c>
      <c r="C164" s="8">
        <f t="shared" ca="1" si="1"/>
        <v>2</v>
      </c>
      <c r="D164" s="8">
        <v>0</v>
      </c>
      <c r="E164" s="8" t="s">
        <v>944</v>
      </c>
      <c r="F164" s="8" t="s">
        <v>945</v>
      </c>
      <c r="G164" s="8">
        <v>2018</v>
      </c>
      <c r="I164" s="8" t="s">
        <v>946</v>
      </c>
      <c r="J164" s="8" t="s">
        <v>947</v>
      </c>
      <c r="L164" s="8">
        <v>138</v>
      </c>
      <c r="M164" s="9">
        <v>43885.686944444446</v>
      </c>
      <c r="N164" s="8" t="s">
        <v>518</v>
      </c>
      <c r="O164" s="8">
        <v>0</v>
      </c>
      <c r="P164" s="8">
        <v>0</v>
      </c>
      <c r="Q164" s="8">
        <v>0</v>
      </c>
      <c r="R164" s="8">
        <v>1</v>
      </c>
      <c r="S164" s="8">
        <v>2</v>
      </c>
      <c r="T164" s="24" t="s">
        <v>948</v>
      </c>
      <c r="U164" s="36" t="s">
        <v>813</v>
      </c>
      <c r="V164" s="39"/>
      <c r="W164" s="44"/>
      <c r="X164" s="44"/>
      <c r="Y164" s="44"/>
      <c r="Z164" s="44"/>
      <c r="AA164" s="43" t="s">
        <v>37</v>
      </c>
      <c r="AB164" s="43" t="s">
        <v>49</v>
      </c>
      <c r="AC164" s="45"/>
      <c r="AD164" s="45" t="s">
        <v>37</v>
      </c>
      <c r="AE164" s="46"/>
      <c r="AF164" s="47"/>
      <c r="AG164" s="46" t="s">
        <v>949</v>
      </c>
      <c r="AH164" s="25"/>
      <c r="AI164" s="25"/>
      <c r="AJ164" s="25"/>
      <c r="AK164" s="25"/>
      <c r="AL164" s="25"/>
      <c r="AM164" s="25"/>
      <c r="AN164" s="25"/>
      <c r="AO164" s="25"/>
      <c r="AP164" s="25"/>
      <c r="AQ164" s="25"/>
      <c r="AR164" s="25"/>
      <c r="AS164" s="25"/>
      <c r="AT164" s="25"/>
      <c r="AU164" s="25"/>
      <c r="AV164" s="25"/>
      <c r="AW164" s="25"/>
      <c r="AX164" s="25"/>
      <c r="AY164" s="25"/>
      <c r="AZ164" s="25"/>
      <c r="BA164" s="25"/>
      <c r="BB164" s="25"/>
    </row>
    <row r="165" spans="1:54" ht="15.75" hidden="1" customHeight="1">
      <c r="A165" s="8" t="s">
        <v>557</v>
      </c>
      <c r="B165" s="8" t="str">
        <f t="shared" ca="1" si="0"/>
        <v>HED</v>
      </c>
      <c r="C165" s="8">
        <f t="shared" ca="1" si="1"/>
        <v>2</v>
      </c>
      <c r="D165" s="8">
        <v>0</v>
      </c>
      <c r="E165" s="8" t="s">
        <v>950</v>
      </c>
      <c r="F165" s="8" t="s">
        <v>951</v>
      </c>
      <c r="H165" s="8" t="s">
        <v>952</v>
      </c>
      <c r="J165" s="8" t="s">
        <v>953</v>
      </c>
      <c r="L165" s="8">
        <v>137</v>
      </c>
      <c r="M165" s="9">
        <v>43885.686944444446</v>
      </c>
      <c r="N165" s="8" t="s">
        <v>90</v>
      </c>
      <c r="O165" s="8">
        <v>0</v>
      </c>
      <c r="P165" s="8">
        <v>0</v>
      </c>
      <c r="Q165" s="8">
        <v>0</v>
      </c>
      <c r="R165" s="8">
        <v>5</v>
      </c>
      <c r="T165" s="24" t="s">
        <v>954</v>
      </c>
      <c r="U165" s="39" t="s">
        <v>562</v>
      </c>
      <c r="V165" s="38" t="s">
        <v>285</v>
      </c>
      <c r="W165" s="44"/>
      <c r="X165" s="44"/>
      <c r="Y165" s="44"/>
      <c r="Z165" s="44"/>
      <c r="AA165" s="43"/>
      <c r="AB165" s="43" t="s">
        <v>37</v>
      </c>
      <c r="AC165" s="45"/>
      <c r="AD165" s="45"/>
      <c r="AE165" s="46"/>
      <c r="AF165" s="47"/>
      <c r="AG165" s="46"/>
      <c r="AH165" s="25"/>
      <c r="AI165" s="25"/>
      <c r="AJ165" s="25"/>
      <c r="AK165" s="25"/>
      <c r="AL165" s="25"/>
      <c r="AM165" s="25"/>
      <c r="AN165" s="25"/>
      <c r="AO165" s="25"/>
      <c r="AP165" s="25"/>
      <c r="AQ165" s="25"/>
      <c r="AR165" s="25"/>
      <c r="AS165" s="25"/>
      <c r="AT165" s="25"/>
      <c r="AU165" s="25"/>
      <c r="AV165" s="25"/>
      <c r="AW165" s="25"/>
      <c r="AX165" s="25"/>
      <c r="AY165" s="25"/>
      <c r="AZ165" s="25"/>
      <c r="BA165" s="25"/>
      <c r="BB165" s="25"/>
    </row>
    <row r="166" spans="1:54" ht="15.75" hidden="1" customHeight="1">
      <c r="A166" s="8" t="s">
        <v>557</v>
      </c>
      <c r="B166" s="8" t="str">
        <f t="shared" ca="1" si="0"/>
        <v>HED</v>
      </c>
      <c r="C166" s="8">
        <f t="shared" ca="1" si="1"/>
        <v>2</v>
      </c>
      <c r="D166" s="8">
        <v>0</v>
      </c>
      <c r="E166" s="8" t="s">
        <v>955</v>
      </c>
      <c r="F166" s="8" t="s">
        <v>956</v>
      </c>
      <c r="G166" s="8">
        <v>2016</v>
      </c>
      <c r="H166" s="8" t="s">
        <v>957</v>
      </c>
      <c r="I166" s="8" t="s">
        <v>82</v>
      </c>
      <c r="J166" s="8" t="s">
        <v>958</v>
      </c>
      <c r="L166" s="8">
        <v>133</v>
      </c>
      <c r="M166" s="9">
        <v>43885.686944444446</v>
      </c>
      <c r="O166" s="8">
        <v>0</v>
      </c>
      <c r="P166" s="8">
        <v>0</v>
      </c>
      <c r="Q166" s="8">
        <v>0</v>
      </c>
      <c r="R166" s="8">
        <v>2</v>
      </c>
      <c r="S166" s="8">
        <v>4</v>
      </c>
      <c r="T166" s="24" t="s">
        <v>959</v>
      </c>
      <c r="U166" s="36" t="s">
        <v>813</v>
      </c>
      <c r="V166" s="39"/>
      <c r="W166" s="44"/>
      <c r="X166" s="44"/>
      <c r="Y166" s="44" t="s">
        <v>909</v>
      </c>
      <c r="Z166" s="44"/>
      <c r="AA166" s="43" t="s">
        <v>37</v>
      </c>
      <c r="AB166" s="43" t="s">
        <v>37</v>
      </c>
      <c r="AC166" s="45" t="s">
        <v>37</v>
      </c>
      <c r="AD166" s="45" t="s">
        <v>960</v>
      </c>
      <c r="AE166" s="46" t="s">
        <v>823</v>
      </c>
      <c r="AF166" s="47"/>
      <c r="AG166" s="46" t="s">
        <v>37</v>
      </c>
      <c r="AH166" s="25"/>
      <c r="AI166" s="25"/>
      <c r="AJ166" s="25"/>
      <c r="AK166" s="25"/>
      <c r="AL166" s="25"/>
      <c r="AM166" s="25"/>
      <c r="AN166" s="25"/>
      <c r="AO166" s="25"/>
      <c r="AP166" s="25"/>
      <c r="AQ166" s="25"/>
      <c r="AR166" s="25"/>
      <c r="AS166" s="25"/>
      <c r="AT166" s="25"/>
      <c r="AU166" s="25"/>
      <c r="AV166" s="25"/>
      <c r="AW166" s="25"/>
      <c r="AX166" s="25"/>
      <c r="AY166" s="25"/>
      <c r="AZ166" s="25"/>
      <c r="BA166" s="25"/>
      <c r="BB166" s="25"/>
    </row>
    <row r="167" spans="1:54" ht="15.75" customHeight="1">
      <c r="A167" s="8" t="s">
        <v>557</v>
      </c>
      <c r="B167" s="8" t="str">
        <f t="shared" ca="1" si="0"/>
        <v>HED</v>
      </c>
      <c r="C167" s="8">
        <f t="shared" ca="1" si="1"/>
        <v>2</v>
      </c>
      <c r="D167" s="8">
        <v>0</v>
      </c>
      <c r="E167" s="8" t="s">
        <v>961</v>
      </c>
      <c r="F167" s="8" t="s">
        <v>962</v>
      </c>
      <c r="G167" s="8">
        <v>2020</v>
      </c>
      <c r="H167" s="8" t="s">
        <v>963</v>
      </c>
      <c r="I167" s="8" t="s">
        <v>55</v>
      </c>
      <c r="J167" s="8" t="s">
        <v>964</v>
      </c>
      <c r="L167" s="8">
        <v>132</v>
      </c>
      <c r="M167" s="9">
        <v>43885.686944444446</v>
      </c>
      <c r="O167" s="8">
        <v>0</v>
      </c>
      <c r="P167" s="8">
        <v>0</v>
      </c>
      <c r="Q167" s="8">
        <v>0</v>
      </c>
      <c r="R167" s="8">
        <v>5</v>
      </c>
      <c r="S167" s="8">
        <v>1</v>
      </c>
      <c r="T167" s="24" t="s">
        <v>965</v>
      </c>
      <c r="U167" s="36" t="s">
        <v>813</v>
      </c>
      <c r="V167" s="39"/>
      <c r="W167" s="44"/>
      <c r="X167" s="44"/>
      <c r="Y167" s="44"/>
      <c r="Z167" s="44" t="s">
        <v>966</v>
      </c>
      <c r="AA167" s="43" t="s">
        <v>37</v>
      </c>
      <c r="AB167" s="43" t="s">
        <v>37</v>
      </c>
      <c r="AC167" s="45" t="s">
        <v>49</v>
      </c>
      <c r="AD167" s="45" t="s">
        <v>37</v>
      </c>
      <c r="AE167" s="46" t="s">
        <v>59</v>
      </c>
      <c r="AF167" s="47"/>
      <c r="AG167" s="46" t="s">
        <v>37</v>
      </c>
      <c r="AH167" s="25"/>
      <c r="AI167" s="25"/>
      <c r="AJ167" s="25"/>
      <c r="AK167" s="25"/>
      <c r="AL167" s="25"/>
      <c r="AM167" s="25"/>
      <c r="AN167" s="25"/>
      <c r="AO167" s="25"/>
      <c r="AP167" s="25"/>
      <c r="AQ167" s="25"/>
      <c r="AR167" s="25"/>
      <c r="AS167" s="25"/>
      <c r="AT167" s="25"/>
      <c r="AU167" s="25"/>
      <c r="AV167" s="25"/>
      <c r="AW167" s="25"/>
      <c r="AX167" s="25"/>
      <c r="AY167" s="25"/>
      <c r="AZ167" s="25"/>
      <c r="BA167" s="25"/>
      <c r="BB167" s="25"/>
    </row>
    <row r="168" spans="1:54" ht="15.75" customHeight="1">
      <c r="A168" s="8" t="s">
        <v>557</v>
      </c>
      <c r="B168" s="8" t="str">
        <f t="shared" ca="1" si="0"/>
        <v>HED</v>
      </c>
      <c r="C168" s="8">
        <f t="shared" ca="1" si="1"/>
        <v>2</v>
      </c>
      <c r="D168" s="8">
        <v>0</v>
      </c>
      <c r="E168" s="8" t="s">
        <v>967</v>
      </c>
      <c r="F168" s="8" t="s">
        <v>968</v>
      </c>
      <c r="G168" s="8">
        <v>2017</v>
      </c>
      <c r="H168" s="8" t="s">
        <v>969</v>
      </c>
      <c r="I168" s="8" t="s">
        <v>970</v>
      </c>
      <c r="J168" s="8" t="s">
        <v>971</v>
      </c>
      <c r="L168" s="8">
        <v>131</v>
      </c>
      <c r="M168" s="9">
        <v>43885.686944444446</v>
      </c>
      <c r="O168" s="8">
        <v>0</v>
      </c>
      <c r="P168" s="8">
        <v>0</v>
      </c>
      <c r="Q168" s="8">
        <v>0</v>
      </c>
      <c r="R168" s="8">
        <v>3</v>
      </c>
      <c r="S168" s="8">
        <v>3</v>
      </c>
      <c r="T168" s="24" t="s">
        <v>972</v>
      </c>
      <c r="U168" s="36" t="s">
        <v>813</v>
      </c>
      <c r="V168" s="39"/>
      <c r="W168" s="44"/>
      <c r="X168" s="44"/>
      <c r="Y168" s="44" t="s">
        <v>973</v>
      </c>
      <c r="Z168" s="44"/>
      <c r="AA168" s="43" t="s">
        <v>37</v>
      </c>
      <c r="AB168" s="43" t="s">
        <v>37</v>
      </c>
      <c r="AC168" s="45" t="s">
        <v>49</v>
      </c>
      <c r="AD168" s="45" t="s">
        <v>37</v>
      </c>
      <c r="AE168" s="46" t="s">
        <v>59</v>
      </c>
      <c r="AF168" s="47"/>
      <c r="AG168" s="46" t="s">
        <v>37</v>
      </c>
      <c r="AH168" s="25"/>
      <c r="AI168" s="25"/>
      <c r="AJ168" s="25"/>
      <c r="AK168" s="25"/>
      <c r="AL168" s="25"/>
      <c r="AM168" s="25"/>
      <c r="AN168" s="25"/>
      <c r="AO168" s="25"/>
      <c r="AP168" s="25"/>
      <c r="AQ168" s="25"/>
      <c r="AR168" s="25"/>
      <c r="AS168" s="25"/>
      <c r="AT168" s="25"/>
      <c r="AU168" s="25"/>
      <c r="AV168" s="25"/>
      <c r="AW168" s="25"/>
      <c r="AX168" s="25"/>
      <c r="AY168" s="25"/>
      <c r="AZ168" s="25"/>
      <c r="BA168" s="25"/>
      <c r="BB168" s="25"/>
    </row>
    <row r="169" spans="1:54" ht="15.75" hidden="1" customHeight="1">
      <c r="A169" s="8" t="s">
        <v>557</v>
      </c>
      <c r="B169" s="8" t="str">
        <f t="shared" ca="1" si="0"/>
        <v>HED</v>
      </c>
      <c r="C169" s="8">
        <f t="shared" ca="1" si="1"/>
        <v>2</v>
      </c>
      <c r="D169" s="8">
        <v>0</v>
      </c>
      <c r="E169" s="8" t="s">
        <v>974</v>
      </c>
      <c r="F169" s="8" t="s">
        <v>975</v>
      </c>
      <c r="G169" s="8">
        <v>2019</v>
      </c>
      <c r="H169" s="8" t="s">
        <v>976</v>
      </c>
      <c r="I169" s="8" t="s">
        <v>977</v>
      </c>
      <c r="J169" s="8" t="s">
        <v>978</v>
      </c>
      <c r="L169" s="8">
        <v>128</v>
      </c>
      <c r="M169" s="9">
        <v>43885.686944444446</v>
      </c>
      <c r="N169" s="8" t="s">
        <v>90</v>
      </c>
      <c r="O169" s="8">
        <v>0</v>
      </c>
      <c r="P169" s="8">
        <v>0</v>
      </c>
      <c r="Q169" s="8">
        <v>0</v>
      </c>
      <c r="R169" s="8">
        <v>2</v>
      </c>
      <c r="S169" s="8">
        <v>1</v>
      </c>
      <c r="T169" s="24" t="s">
        <v>979</v>
      </c>
      <c r="U169" s="36" t="s">
        <v>813</v>
      </c>
      <c r="V169" s="39"/>
      <c r="W169" s="44"/>
      <c r="X169" s="44"/>
      <c r="Y169" s="44"/>
      <c r="Z169" s="44" t="s">
        <v>980</v>
      </c>
      <c r="AA169" s="43" t="s">
        <v>37</v>
      </c>
      <c r="AB169" s="43" t="s">
        <v>37</v>
      </c>
      <c r="AC169" s="45" t="s">
        <v>37</v>
      </c>
      <c r="AD169" s="45" t="s">
        <v>981</v>
      </c>
      <c r="AE169" s="46" t="s">
        <v>823</v>
      </c>
      <c r="AF169" s="47"/>
      <c r="AG169" s="46" t="s">
        <v>37</v>
      </c>
      <c r="AH169" s="25"/>
      <c r="AI169" s="25"/>
      <c r="AJ169" s="25"/>
      <c r="AK169" s="25"/>
      <c r="AL169" s="25"/>
      <c r="AM169" s="25"/>
      <c r="AN169" s="25"/>
      <c r="AO169" s="25"/>
      <c r="AP169" s="25"/>
      <c r="AQ169" s="25"/>
      <c r="AR169" s="25"/>
      <c r="AS169" s="25"/>
      <c r="AT169" s="25"/>
      <c r="AU169" s="25"/>
      <c r="AV169" s="25"/>
      <c r="AW169" s="25"/>
      <c r="AX169" s="25"/>
      <c r="AY169" s="25"/>
      <c r="AZ169" s="25"/>
      <c r="BA169" s="25"/>
      <c r="BB169" s="25"/>
    </row>
    <row r="170" spans="1:54" ht="15.75" hidden="1" customHeight="1">
      <c r="A170" s="8" t="s">
        <v>557</v>
      </c>
      <c r="B170" s="8" t="str">
        <f t="shared" ca="1" si="0"/>
        <v>NAL</v>
      </c>
      <c r="C170" s="8">
        <f t="shared" ca="1" si="1"/>
        <v>1</v>
      </c>
      <c r="D170" s="8">
        <v>0</v>
      </c>
      <c r="E170" s="8" t="s">
        <v>982</v>
      </c>
      <c r="F170" s="8" t="s">
        <v>983</v>
      </c>
      <c r="G170" s="8">
        <v>2019</v>
      </c>
      <c r="H170" s="8" t="s">
        <v>984</v>
      </c>
      <c r="I170" s="8" t="s">
        <v>478</v>
      </c>
      <c r="J170" s="8" t="s">
        <v>985</v>
      </c>
      <c r="L170" s="8">
        <v>126</v>
      </c>
      <c r="M170" s="9">
        <v>43885.686944444446</v>
      </c>
      <c r="N170" s="8" t="s">
        <v>191</v>
      </c>
      <c r="O170" s="8">
        <v>0</v>
      </c>
      <c r="P170" s="8">
        <v>0</v>
      </c>
      <c r="Q170" s="8">
        <v>0</v>
      </c>
      <c r="R170" s="8">
        <v>3</v>
      </c>
      <c r="S170" s="8">
        <v>1</v>
      </c>
      <c r="T170" s="24" t="s">
        <v>986</v>
      </c>
      <c r="U170" s="36" t="s">
        <v>813</v>
      </c>
      <c r="V170" s="39"/>
      <c r="W170" s="44"/>
      <c r="X170" s="44"/>
      <c r="Y170" s="44" t="s">
        <v>987</v>
      </c>
      <c r="Z170" s="44"/>
      <c r="AA170" s="43" t="s">
        <v>37</v>
      </c>
      <c r="AB170" s="43" t="s">
        <v>37</v>
      </c>
      <c r="AC170" s="45" t="s">
        <v>37</v>
      </c>
      <c r="AD170" s="45" t="s">
        <v>844</v>
      </c>
      <c r="AE170" s="46" t="s">
        <v>823</v>
      </c>
      <c r="AF170" s="47"/>
      <c r="AG170" s="46" t="s">
        <v>37</v>
      </c>
      <c r="AH170" s="25"/>
      <c r="AI170" s="25"/>
      <c r="AJ170" s="25"/>
      <c r="AK170" s="25"/>
      <c r="AL170" s="25"/>
      <c r="AM170" s="25"/>
      <c r="AN170" s="25"/>
      <c r="AO170" s="25"/>
      <c r="AP170" s="25"/>
      <c r="AQ170" s="25"/>
      <c r="AR170" s="25"/>
      <c r="AS170" s="25"/>
      <c r="AT170" s="25"/>
      <c r="AU170" s="25"/>
      <c r="AV170" s="25"/>
      <c r="AW170" s="25"/>
      <c r="AX170" s="25"/>
      <c r="AY170" s="25"/>
      <c r="AZ170" s="25"/>
      <c r="BA170" s="25"/>
      <c r="BB170" s="25"/>
    </row>
    <row r="171" spans="1:54" ht="15.75" hidden="1" customHeight="1">
      <c r="A171" s="8" t="s">
        <v>557</v>
      </c>
      <c r="B171" s="8" t="str">
        <f t="shared" ca="1" si="0"/>
        <v>HED</v>
      </c>
      <c r="C171" s="8">
        <f t="shared" ca="1" si="1"/>
        <v>2</v>
      </c>
      <c r="D171" s="8">
        <v>0</v>
      </c>
      <c r="E171" s="8" t="s">
        <v>988</v>
      </c>
      <c r="F171" s="8" t="s">
        <v>989</v>
      </c>
      <c r="H171" s="8" t="s">
        <v>990</v>
      </c>
      <c r="J171" s="8" t="s">
        <v>991</v>
      </c>
      <c r="L171" s="8">
        <v>125</v>
      </c>
      <c r="M171" s="9">
        <v>43885.686944444446</v>
      </c>
      <c r="O171" s="8">
        <v>0</v>
      </c>
      <c r="P171" s="8">
        <v>0</v>
      </c>
      <c r="Q171" s="8">
        <v>0</v>
      </c>
      <c r="R171" s="8">
        <v>2</v>
      </c>
      <c r="T171" s="24" t="s">
        <v>992</v>
      </c>
      <c r="U171" s="36" t="s">
        <v>813</v>
      </c>
      <c r="V171" s="39"/>
      <c r="W171" s="44"/>
      <c r="X171" s="44"/>
      <c r="Y171" s="44"/>
      <c r="Z171" s="44" t="s">
        <v>895</v>
      </c>
      <c r="AA171" s="43" t="s">
        <v>37</v>
      </c>
      <c r="AB171" s="43" t="s">
        <v>37</v>
      </c>
      <c r="AC171" s="45" t="s">
        <v>37</v>
      </c>
      <c r="AD171" s="45" t="s">
        <v>993</v>
      </c>
      <c r="AE171" s="46" t="s">
        <v>823</v>
      </c>
      <c r="AF171" s="47"/>
      <c r="AG171" s="46" t="s">
        <v>37</v>
      </c>
      <c r="AH171" s="25"/>
      <c r="AI171" s="25"/>
      <c r="AJ171" s="25"/>
      <c r="AK171" s="25"/>
      <c r="AL171" s="25"/>
      <c r="AM171" s="25"/>
      <c r="AN171" s="25"/>
      <c r="AO171" s="25"/>
      <c r="AP171" s="25"/>
      <c r="AQ171" s="25"/>
      <c r="AR171" s="25"/>
      <c r="AS171" s="25"/>
      <c r="AT171" s="25"/>
      <c r="AU171" s="25"/>
      <c r="AV171" s="25"/>
      <c r="AW171" s="25"/>
      <c r="AX171" s="25"/>
      <c r="AY171" s="25"/>
      <c r="AZ171" s="25"/>
      <c r="BA171" s="25"/>
      <c r="BB171" s="25"/>
    </row>
    <row r="172" spans="1:54" ht="15.75" hidden="1" customHeight="1">
      <c r="A172" s="8" t="s">
        <v>557</v>
      </c>
      <c r="B172" s="8" t="str">
        <f t="shared" ca="1" si="0"/>
        <v>HED</v>
      </c>
      <c r="C172" s="8">
        <f t="shared" ca="1" si="1"/>
        <v>2</v>
      </c>
      <c r="D172" s="8">
        <v>0</v>
      </c>
      <c r="E172" s="8" t="s">
        <v>994</v>
      </c>
      <c r="F172" s="8" t="s">
        <v>995</v>
      </c>
      <c r="G172" s="8">
        <v>2018</v>
      </c>
      <c r="I172" s="8" t="s">
        <v>996</v>
      </c>
      <c r="J172" s="8" t="s">
        <v>997</v>
      </c>
      <c r="L172" s="8">
        <v>124</v>
      </c>
      <c r="M172" s="9">
        <v>43885.686944444446</v>
      </c>
      <c r="O172" s="8">
        <v>0</v>
      </c>
      <c r="P172" s="8">
        <v>0</v>
      </c>
      <c r="Q172" s="8">
        <v>0</v>
      </c>
      <c r="R172" s="8">
        <v>1</v>
      </c>
      <c r="S172" s="8">
        <v>2</v>
      </c>
      <c r="T172" s="24" t="s">
        <v>998</v>
      </c>
      <c r="U172" s="36" t="s">
        <v>813</v>
      </c>
      <c r="V172" s="39"/>
      <c r="W172" s="44"/>
      <c r="X172" s="44"/>
      <c r="Y172" s="44"/>
      <c r="Z172" s="44"/>
      <c r="AA172" s="43" t="s">
        <v>37</v>
      </c>
      <c r="AB172" s="43" t="s">
        <v>37</v>
      </c>
      <c r="AC172" s="45"/>
      <c r="AD172" s="45" t="s">
        <v>49</v>
      </c>
      <c r="AE172" s="46"/>
      <c r="AF172" s="47"/>
      <c r="AG172" s="46" t="s">
        <v>949</v>
      </c>
      <c r="AH172" s="25"/>
      <c r="AI172" s="25"/>
      <c r="AJ172" s="25"/>
      <c r="AK172" s="25"/>
      <c r="AL172" s="25"/>
      <c r="AM172" s="25"/>
      <c r="AN172" s="25"/>
      <c r="AO172" s="25"/>
      <c r="AP172" s="25"/>
      <c r="AQ172" s="25"/>
      <c r="AR172" s="25"/>
      <c r="AS172" s="25"/>
      <c r="AT172" s="25"/>
      <c r="AU172" s="25"/>
      <c r="AV172" s="25"/>
      <c r="AW172" s="25"/>
      <c r="AX172" s="25"/>
      <c r="AY172" s="25"/>
      <c r="AZ172" s="25"/>
      <c r="BA172" s="25"/>
      <c r="BB172" s="25"/>
    </row>
    <row r="173" spans="1:54" ht="15.75" hidden="1" customHeight="1">
      <c r="A173" s="8" t="s">
        <v>557</v>
      </c>
      <c r="B173" s="8" t="str">
        <f t="shared" ca="1" si="0"/>
        <v>NAL</v>
      </c>
      <c r="C173" s="8">
        <f t="shared" ca="1" si="1"/>
        <v>1</v>
      </c>
      <c r="D173" s="8">
        <v>0</v>
      </c>
      <c r="E173" s="8" t="s">
        <v>999</v>
      </c>
      <c r="F173" s="8" t="s">
        <v>1000</v>
      </c>
      <c r="G173" s="8">
        <v>2017</v>
      </c>
      <c r="I173" s="8" t="s">
        <v>1001</v>
      </c>
      <c r="J173" s="8" t="s">
        <v>1002</v>
      </c>
      <c r="L173" s="8">
        <v>119</v>
      </c>
      <c r="M173" s="9">
        <v>43885.686944444446</v>
      </c>
      <c r="O173" s="8">
        <v>0</v>
      </c>
      <c r="P173" s="8">
        <v>0</v>
      </c>
      <c r="Q173" s="8">
        <v>0</v>
      </c>
      <c r="R173" s="8">
        <v>1</v>
      </c>
      <c r="S173" s="8">
        <v>3</v>
      </c>
      <c r="T173" s="24" t="s">
        <v>1003</v>
      </c>
      <c r="U173" s="36" t="s">
        <v>813</v>
      </c>
      <c r="V173" s="39"/>
      <c r="W173" s="44"/>
      <c r="X173" s="44"/>
      <c r="Y173" s="44"/>
      <c r="Z173" s="44"/>
      <c r="AA173" s="43" t="s">
        <v>49</v>
      </c>
      <c r="AB173" s="43" t="s">
        <v>37</v>
      </c>
      <c r="AC173" s="45"/>
      <c r="AD173" s="45" t="s">
        <v>37</v>
      </c>
      <c r="AE173" s="46"/>
      <c r="AF173" s="47"/>
      <c r="AG173" s="46" t="s">
        <v>949</v>
      </c>
      <c r="AH173" s="25"/>
      <c r="AI173" s="25"/>
      <c r="AJ173" s="25"/>
      <c r="AK173" s="25"/>
      <c r="AL173" s="25"/>
      <c r="AM173" s="25"/>
      <c r="AN173" s="25"/>
      <c r="AO173" s="25"/>
      <c r="AP173" s="25"/>
      <c r="AQ173" s="25"/>
      <c r="AR173" s="25"/>
      <c r="AS173" s="25"/>
      <c r="AT173" s="25"/>
      <c r="AU173" s="25"/>
      <c r="AV173" s="25"/>
      <c r="AW173" s="25"/>
      <c r="AX173" s="25"/>
      <c r="AY173" s="25"/>
      <c r="AZ173" s="25"/>
      <c r="BA173" s="25"/>
      <c r="BB173" s="25"/>
    </row>
    <row r="174" spans="1:54" ht="15.75" hidden="1" customHeight="1">
      <c r="A174" s="8" t="s">
        <v>557</v>
      </c>
      <c r="B174" s="8" t="str">
        <f t="shared" ca="1" si="0"/>
        <v>NAL</v>
      </c>
      <c r="C174" s="8">
        <f t="shared" ca="1" si="1"/>
        <v>1</v>
      </c>
      <c r="D174" s="8">
        <v>0</v>
      </c>
      <c r="E174" s="8" t="s">
        <v>944</v>
      </c>
      <c r="F174" s="8" t="s">
        <v>1004</v>
      </c>
      <c r="G174" s="8">
        <v>2015</v>
      </c>
      <c r="I174" s="8" t="s">
        <v>88</v>
      </c>
      <c r="J174" s="8" t="s">
        <v>1005</v>
      </c>
      <c r="L174" s="8">
        <v>117</v>
      </c>
      <c r="M174" s="9">
        <v>43885.686944444446</v>
      </c>
      <c r="N174" s="8" t="s">
        <v>90</v>
      </c>
      <c r="O174" s="8">
        <v>0</v>
      </c>
      <c r="P174" s="8">
        <v>0</v>
      </c>
      <c r="Q174" s="8">
        <v>0</v>
      </c>
      <c r="R174" s="8">
        <v>1</v>
      </c>
      <c r="S174" s="8">
        <v>5</v>
      </c>
      <c r="T174" s="24" t="s">
        <v>1006</v>
      </c>
      <c r="U174" s="36" t="s">
        <v>813</v>
      </c>
      <c r="V174" s="39"/>
      <c r="W174" s="44"/>
      <c r="X174" s="44"/>
      <c r="Y174" s="44"/>
      <c r="Z174" s="44"/>
      <c r="AA174" s="43" t="s">
        <v>37</v>
      </c>
      <c r="AB174" s="43" t="s">
        <v>49</v>
      </c>
      <c r="AC174" s="45"/>
      <c r="AD174" s="45" t="s">
        <v>37</v>
      </c>
      <c r="AE174" s="46"/>
      <c r="AF174" s="47"/>
      <c r="AG174" s="46" t="s">
        <v>1007</v>
      </c>
      <c r="AH174" s="25"/>
      <c r="AI174" s="25"/>
      <c r="AJ174" s="25"/>
      <c r="AK174" s="25"/>
      <c r="AL174" s="25"/>
      <c r="AM174" s="25"/>
      <c r="AN174" s="25"/>
      <c r="AO174" s="25"/>
      <c r="AP174" s="25"/>
      <c r="AQ174" s="25"/>
      <c r="AR174" s="25"/>
      <c r="AS174" s="25"/>
      <c r="AT174" s="25"/>
      <c r="AU174" s="25"/>
      <c r="AV174" s="25"/>
      <c r="AW174" s="25"/>
      <c r="AX174" s="25"/>
      <c r="AY174" s="25"/>
      <c r="AZ174" s="25"/>
      <c r="BA174" s="25"/>
      <c r="BB174" s="25"/>
    </row>
    <row r="175" spans="1:54" ht="15.75" hidden="1" customHeight="1">
      <c r="A175" s="8" t="s">
        <v>557</v>
      </c>
      <c r="B175" s="8" t="str">
        <f t="shared" ca="1" si="0"/>
        <v>NAL</v>
      </c>
      <c r="C175" s="8">
        <f t="shared" ca="1" si="1"/>
        <v>1</v>
      </c>
      <c r="D175" s="8">
        <v>0</v>
      </c>
      <c r="E175" s="8" t="s">
        <v>1008</v>
      </c>
      <c r="F175" s="8" t="s">
        <v>1009</v>
      </c>
      <c r="G175" s="8">
        <v>2015</v>
      </c>
      <c r="I175" s="8" t="s">
        <v>1010</v>
      </c>
      <c r="J175" s="8" t="s">
        <v>1011</v>
      </c>
      <c r="L175" s="8">
        <v>111</v>
      </c>
      <c r="M175" s="9">
        <v>43885.686944444446</v>
      </c>
      <c r="O175" s="8">
        <v>0</v>
      </c>
      <c r="P175" s="8">
        <v>0</v>
      </c>
      <c r="Q175" s="8">
        <v>0</v>
      </c>
      <c r="R175" s="8">
        <v>1</v>
      </c>
      <c r="S175" s="8">
        <v>5</v>
      </c>
      <c r="T175" s="24" t="s">
        <v>1012</v>
      </c>
      <c r="U175" s="36" t="s">
        <v>813</v>
      </c>
      <c r="V175" s="39"/>
      <c r="W175" s="44"/>
      <c r="X175" s="44"/>
      <c r="Y175" s="44"/>
      <c r="Z175" s="44"/>
      <c r="AA175" s="43" t="s">
        <v>37</v>
      </c>
      <c r="AB175" s="43" t="s">
        <v>37</v>
      </c>
      <c r="AC175" s="45"/>
      <c r="AD175" s="45" t="s">
        <v>37</v>
      </c>
      <c r="AE175" s="46"/>
      <c r="AF175" s="47"/>
      <c r="AG175" s="40" t="s">
        <v>797</v>
      </c>
      <c r="AH175" s="25"/>
      <c r="AI175" s="25"/>
      <c r="AJ175" s="25"/>
      <c r="AK175" s="25"/>
      <c r="AL175" s="25"/>
      <c r="AM175" s="25"/>
      <c r="AN175" s="25"/>
      <c r="AO175" s="25"/>
      <c r="AP175" s="25"/>
      <c r="AQ175" s="25"/>
      <c r="AR175" s="25"/>
      <c r="AS175" s="25"/>
      <c r="AT175" s="25"/>
      <c r="AU175" s="25"/>
      <c r="AV175" s="25"/>
      <c r="AW175" s="25"/>
      <c r="AX175" s="25"/>
      <c r="AY175" s="25"/>
      <c r="AZ175" s="25"/>
      <c r="BA175" s="25"/>
      <c r="BB175" s="25"/>
    </row>
    <row r="176" spans="1:54" ht="15.75" hidden="1" customHeight="1">
      <c r="A176" s="8" t="s">
        <v>557</v>
      </c>
      <c r="B176" s="8" t="str">
        <f t="shared" ca="1" si="0"/>
        <v>HED</v>
      </c>
      <c r="C176" s="8">
        <f t="shared" ca="1" si="1"/>
        <v>2</v>
      </c>
      <c r="D176" s="8">
        <v>0</v>
      </c>
      <c r="E176" s="8" t="s">
        <v>1013</v>
      </c>
      <c r="F176" s="8" t="s">
        <v>1014</v>
      </c>
      <c r="H176" s="8" t="s">
        <v>1015</v>
      </c>
      <c r="J176" s="8" t="s">
        <v>1016</v>
      </c>
      <c r="L176" s="8">
        <v>110</v>
      </c>
      <c r="M176" s="9">
        <v>43885.686944444446</v>
      </c>
      <c r="N176" s="8" t="s">
        <v>90</v>
      </c>
      <c r="O176" s="8">
        <v>0</v>
      </c>
      <c r="P176" s="8">
        <v>0</v>
      </c>
      <c r="Q176" s="8">
        <v>0</v>
      </c>
      <c r="R176" s="8">
        <v>3</v>
      </c>
      <c r="T176" s="24" t="s">
        <v>1017</v>
      </c>
      <c r="U176" s="36" t="s">
        <v>813</v>
      </c>
      <c r="V176" s="39"/>
      <c r="W176" s="44"/>
      <c r="X176" s="44"/>
      <c r="Y176" s="44" t="s">
        <v>78</v>
      </c>
      <c r="Z176" s="44"/>
      <c r="AA176" s="43" t="s">
        <v>37</v>
      </c>
      <c r="AB176" s="43" t="s">
        <v>37</v>
      </c>
      <c r="AC176" s="45" t="s">
        <v>37</v>
      </c>
      <c r="AD176" s="45" t="s">
        <v>85</v>
      </c>
      <c r="AE176" s="46" t="s">
        <v>823</v>
      </c>
      <c r="AF176" s="47"/>
      <c r="AG176" s="46" t="s">
        <v>37</v>
      </c>
      <c r="AH176" s="25"/>
      <c r="AI176" s="25"/>
      <c r="AJ176" s="25"/>
      <c r="AK176" s="25"/>
      <c r="AL176" s="25"/>
      <c r="AM176" s="25"/>
      <c r="AN176" s="25"/>
      <c r="AO176" s="25"/>
      <c r="AP176" s="25"/>
      <c r="AQ176" s="25"/>
      <c r="AR176" s="25"/>
      <c r="AS176" s="25"/>
      <c r="AT176" s="25"/>
      <c r="AU176" s="25"/>
      <c r="AV176" s="25"/>
      <c r="AW176" s="25"/>
      <c r="AX176" s="25"/>
      <c r="AY176" s="25"/>
      <c r="AZ176" s="25"/>
      <c r="BA176" s="25"/>
      <c r="BB176" s="25"/>
    </row>
    <row r="177" spans="1:54" ht="15.75" hidden="1" customHeight="1">
      <c r="A177" s="8" t="s">
        <v>557</v>
      </c>
      <c r="B177" s="8" t="str">
        <f t="shared" ca="1" si="0"/>
        <v>NAL</v>
      </c>
      <c r="C177" s="8">
        <f t="shared" ca="1" si="1"/>
        <v>1</v>
      </c>
      <c r="D177" s="8">
        <v>0</v>
      </c>
      <c r="E177" s="8" t="s">
        <v>1018</v>
      </c>
      <c r="F177" s="8" t="s">
        <v>1019</v>
      </c>
      <c r="G177" s="8">
        <v>2015</v>
      </c>
      <c r="I177" s="8" t="s">
        <v>184</v>
      </c>
      <c r="J177" s="8" t="s">
        <v>1020</v>
      </c>
      <c r="L177" s="8">
        <v>109</v>
      </c>
      <c r="M177" s="9">
        <v>43885.686944444446</v>
      </c>
      <c r="N177" s="8" t="s">
        <v>90</v>
      </c>
      <c r="O177" s="8">
        <v>0</v>
      </c>
      <c r="P177" s="8">
        <v>0</v>
      </c>
      <c r="Q177" s="8">
        <v>0</v>
      </c>
      <c r="R177" s="8">
        <v>1</v>
      </c>
      <c r="S177" s="8">
        <v>5</v>
      </c>
      <c r="T177" s="24" t="s">
        <v>1021</v>
      </c>
      <c r="U177" s="36" t="s">
        <v>813</v>
      </c>
      <c r="V177" s="39"/>
      <c r="W177" s="44"/>
      <c r="X177" s="44"/>
      <c r="Y177" s="44"/>
      <c r="Z177" s="44"/>
      <c r="AA177" s="43" t="s">
        <v>37</v>
      </c>
      <c r="AB177" s="43" t="s">
        <v>37</v>
      </c>
      <c r="AC177" s="45"/>
      <c r="AD177" s="45" t="s">
        <v>49</v>
      </c>
      <c r="AE177" s="46"/>
      <c r="AF177" s="47"/>
      <c r="AG177" s="40" t="s">
        <v>797</v>
      </c>
      <c r="AH177" s="25"/>
      <c r="AI177" s="25"/>
      <c r="AJ177" s="25"/>
      <c r="AK177" s="25"/>
      <c r="AL177" s="25"/>
      <c r="AM177" s="25"/>
      <c r="AN177" s="25"/>
      <c r="AO177" s="25"/>
      <c r="AP177" s="25"/>
      <c r="AQ177" s="25"/>
      <c r="AR177" s="25"/>
      <c r="AS177" s="25"/>
      <c r="AT177" s="25"/>
      <c r="AU177" s="25"/>
      <c r="AV177" s="25"/>
      <c r="AW177" s="25"/>
      <c r="AX177" s="25"/>
      <c r="AY177" s="25"/>
      <c r="AZ177" s="25"/>
      <c r="BA177" s="25"/>
      <c r="BB177" s="25"/>
    </row>
    <row r="178" spans="1:54" ht="15.75" hidden="1" customHeight="1">
      <c r="A178" s="8" t="s">
        <v>557</v>
      </c>
      <c r="B178" s="8" t="str">
        <f t="shared" ca="1" si="0"/>
        <v>NAL</v>
      </c>
      <c r="C178" s="8">
        <f t="shared" ca="1" si="1"/>
        <v>1</v>
      </c>
      <c r="D178" s="8">
        <v>0</v>
      </c>
      <c r="E178" s="8" t="s">
        <v>1022</v>
      </c>
      <c r="F178" s="8" t="s">
        <v>1023</v>
      </c>
      <c r="H178" s="8" t="s">
        <v>1024</v>
      </c>
      <c r="J178" s="8" t="s">
        <v>1025</v>
      </c>
      <c r="L178" s="8">
        <v>107</v>
      </c>
      <c r="M178" s="9">
        <v>43885.686944444446</v>
      </c>
      <c r="N178" s="8" t="s">
        <v>90</v>
      </c>
      <c r="O178" s="8">
        <v>0</v>
      </c>
      <c r="P178" s="8">
        <v>0</v>
      </c>
      <c r="Q178" s="8">
        <v>0</v>
      </c>
      <c r="R178" s="8">
        <v>1</v>
      </c>
      <c r="T178" s="24" t="s">
        <v>1026</v>
      </c>
      <c r="U178" s="36" t="s">
        <v>813</v>
      </c>
      <c r="V178" s="39"/>
      <c r="W178" s="44"/>
      <c r="X178" s="44"/>
      <c r="Y178" s="44"/>
      <c r="Z178" s="44"/>
      <c r="AA178" s="43" t="s">
        <v>37</v>
      </c>
      <c r="AB178" s="43" t="s">
        <v>37</v>
      </c>
      <c r="AC178" s="45"/>
      <c r="AD178" s="45" t="s">
        <v>49</v>
      </c>
      <c r="AE178" s="46"/>
      <c r="AF178" s="47"/>
      <c r="AG178" s="46" t="s">
        <v>949</v>
      </c>
      <c r="AH178" s="25"/>
      <c r="AI178" s="25"/>
      <c r="AJ178" s="25"/>
      <c r="AK178" s="25"/>
      <c r="AL178" s="25"/>
      <c r="AM178" s="25"/>
      <c r="AN178" s="25"/>
      <c r="AO178" s="25"/>
      <c r="AP178" s="25"/>
      <c r="AQ178" s="25"/>
      <c r="AR178" s="25"/>
      <c r="AS178" s="25"/>
      <c r="AT178" s="25"/>
      <c r="AU178" s="25"/>
      <c r="AV178" s="25"/>
      <c r="AW178" s="25"/>
      <c r="AX178" s="25"/>
      <c r="AY178" s="25"/>
      <c r="AZ178" s="25"/>
      <c r="BA178" s="25"/>
      <c r="BB178" s="25"/>
    </row>
    <row r="179" spans="1:54" ht="15.75" customHeight="1">
      <c r="A179" s="8" t="s">
        <v>557</v>
      </c>
      <c r="B179" s="8" t="str">
        <f t="shared" ca="1" si="0"/>
        <v>HED</v>
      </c>
      <c r="C179" s="8">
        <f t="shared" ca="1" si="1"/>
        <v>2</v>
      </c>
      <c r="D179" s="8">
        <v>0</v>
      </c>
      <c r="E179" s="8" t="s">
        <v>440</v>
      </c>
      <c r="F179" s="8" t="s">
        <v>1027</v>
      </c>
      <c r="G179" s="8">
        <v>2016</v>
      </c>
      <c r="H179" s="8" t="s">
        <v>1028</v>
      </c>
      <c r="I179" s="8" t="s">
        <v>373</v>
      </c>
      <c r="J179" s="8" t="s">
        <v>1029</v>
      </c>
      <c r="L179" s="8">
        <v>106</v>
      </c>
      <c r="M179" s="9">
        <v>43885.686944444446</v>
      </c>
      <c r="O179" s="8">
        <v>0</v>
      </c>
      <c r="P179" s="8">
        <v>0</v>
      </c>
      <c r="Q179" s="8">
        <v>0</v>
      </c>
      <c r="R179" s="8">
        <v>4</v>
      </c>
      <c r="S179" s="8">
        <v>4</v>
      </c>
      <c r="T179" s="24" t="s">
        <v>1030</v>
      </c>
      <c r="U179" s="36" t="s">
        <v>813</v>
      </c>
      <c r="V179" s="39"/>
      <c r="W179" s="44"/>
      <c r="X179" s="44"/>
      <c r="Y179" s="44" t="s">
        <v>987</v>
      </c>
      <c r="Z179" s="44"/>
      <c r="AA179" s="43" t="s">
        <v>37</v>
      </c>
      <c r="AB179" s="43" t="s">
        <v>37</v>
      </c>
      <c r="AC179" s="45" t="s">
        <v>49</v>
      </c>
      <c r="AD179" s="45" t="s">
        <v>37</v>
      </c>
      <c r="AE179" s="46" t="s">
        <v>59</v>
      </c>
      <c r="AF179" s="47"/>
      <c r="AG179" s="46" t="s">
        <v>37</v>
      </c>
      <c r="AH179" s="25"/>
      <c r="AI179" s="25"/>
      <c r="AJ179" s="25"/>
      <c r="AK179" s="25"/>
      <c r="AL179" s="25"/>
      <c r="AM179" s="25"/>
      <c r="AN179" s="25"/>
      <c r="AO179" s="25"/>
      <c r="AP179" s="25"/>
      <c r="AQ179" s="25"/>
      <c r="AR179" s="25"/>
      <c r="AS179" s="25"/>
      <c r="AT179" s="25"/>
      <c r="AU179" s="25"/>
      <c r="AV179" s="25"/>
      <c r="AW179" s="25"/>
      <c r="AX179" s="25"/>
      <c r="AY179" s="25"/>
      <c r="AZ179" s="25"/>
      <c r="BA179" s="25"/>
      <c r="BB179" s="25"/>
    </row>
    <row r="180" spans="1:54" ht="15.75" customHeight="1">
      <c r="A180" s="8" t="s">
        <v>557</v>
      </c>
      <c r="B180" s="8" t="str">
        <f t="shared" ca="1" si="0"/>
        <v>HED</v>
      </c>
      <c r="C180" s="8">
        <f t="shared" ca="1" si="1"/>
        <v>2</v>
      </c>
      <c r="D180" s="8">
        <v>0</v>
      </c>
      <c r="E180" s="8" t="s">
        <v>1031</v>
      </c>
      <c r="F180" s="8" t="s">
        <v>1032</v>
      </c>
      <c r="G180" s="8">
        <v>2018</v>
      </c>
      <c r="H180" s="8" t="s">
        <v>1033</v>
      </c>
      <c r="I180" s="8" t="s">
        <v>418</v>
      </c>
      <c r="J180" s="8" t="s">
        <v>1034</v>
      </c>
      <c r="L180" s="8">
        <v>105</v>
      </c>
      <c r="M180" s="9">
        <v>43885.686944444446</v>
      </c>
      <c r="O180" s="8">
        <v>0</v>
      </c>
      <c r="P180" s="8">
        <v>0</v>
      </c>
      <c r="Q180" s="8">
        <v>0</v>
      </c>
      <c r="R180" s="8">
        <v>5</v>
      </c>
      <c r="S180" s="8">
        <v>2</v>
      </c>
      <c r="T180" s="24" t="s">
        <v>1035</v>
      </c>
      <c r="U180" s="36" t="s">
        <v>813</v>
      </c>
      <c r="V180" s="39"/>
      <c r="W180" s="44"/>
      <c r="X180" s="44"/>
      <c r="Y180" s="44"/>
      <c r="Z180" s="44" t="s">
        <v>1036</v>
      </c>
      <c r="AA180" s="43" t="s">
        <v>49</v>
      </c>
      <c r="AB180" s="43" t="s">
        <v>37</v>
      </c>
      <c r="AC180" s="45" t="s">
        <v>49</v>
      </c>
      <c r="AD180" s="45" t="s">
        <v>37</v>
      </c>
      <c r="AE180" s="46" t="s">
        <v>59</v>
      </c>
      <c r="AF180" s="47"/>
      <c r="AG180" s="46" t="s">
        <v>37</v>
      </c>
      <c r="AH180" s="25"/>
      <c r="AI180" s="25"/>
      <c r="AJ180" s="25"/>
      <c r="AK180" s="25"/>
      <c r="AL180" s="25"/>
      <c r="AM180" s="25"/>
      <c r="AN180" s="25"/>
      <c r="AO180" s="25"/>
      <c r="AP180" s="25"/>
      <c r="AQ180" s="25"/>
      <c r="AR180" s="25"/>
      <c r="AS180" s="25"/>
      <c r="AT180" s="25"/>
      <c r="AU180" s="25"/>
      <c r="AV180" s="25"/>
      <c r="AW180" s="25"/>
      <c r="AX180" s="25"/>
      <c r="AY180" s="25"/>
      <c r="AZ180" s="25"/>
      <c r="BA180" s="25"/>
      <c r="BB180" s="25"/>
    </row>
    <row r="181" spans="1:54" ht="15.75" hidden="1" customHeight="1">
      <c r="A181" s="8" t="s">
        <v>557</v>
      </c>
      <c r="B181" s="8" t="str">
        <f t="shared" ca="1" si="0"/>
        <v>HED</v>
      </c>
      <c r="C181" s="8">
        <f t="shared" ca="1" si="1"/>
        <v>2</v>
      </c>
      <c r="D181" s="8">
        <v>0</v>
      </c>
      <c r="E181" s="8" t="s">
        <v>1037</v>
      </c>
      <c r="F181" s="8" t="s">
        <v>1038</v>
      </c>
      <c r="G181" s="8">
        <v>2019</v>
      </c>
      <c r="H181" s="8" t="s">
        <v>833</v>
      </c>
      <c r="I181" s="8" t="s">
        <v>834</v>
      </c>
      <c r="J181" s="8" t="s">
        <v>1039</v>
      </c>
      <c r="L181" s="8">
        <v>103</v>
      </c>
      <c r="M181" s="9">
        <v>43885.686944444446</v>
      </c>
      <c r="O181" s="8">
        <v>0</v>
      </c>
      <c r="P181" s="8">
        <v>0</v>
      </c>
      <c r="Q181" s="8">
        <v>0</v>
      </c>
      <c r="R181" s="8">
        <v>5</v>
      </c>
      <c r="S181" s="8">
        <v>1</v>
      </c>
      <c r="T181" s="24" t="s">
        <v>1040</v>
      </c>
      <c r="U181" s="36" t="s">
        <v>813</v>
      </c>
      <c r="V181" s="39"/>
      <c r="W181" s="44"/>
      <c r="X181" s="44"/>
      <c r="Y181" s="44"/>
      <c r="Z181" s="44" t="s">
        <v>1041</v>
      </c>
      <c r="AA181" s="43" t="s">
        <v>37</v>
      </c>
      <c r="AB181" s="43" t="s">
        <v>37</v>
      </c>
      <c r="AC181" s="45" t="s">
        <v>37</v>
      </c>
      <c r="AD181" s="45" t="s">
        <v>1042</v>
      </c>
      <c r="AE181" s="46" t="s">
        <v>823</v>
      </c>
      <c r="AF181" s="47"/>
      <c r="AG181" s="46" t="s">
        <v>37</v>
      </c>
      <c r="AH181" s="25"/>
      <c r="AI181" s="25"/>
      <c r="AJ181" s="25"/>
      <c r="AK181" s="25"/>
      <c r="AL181" s="25"/>
      <c r="AM181" s="25"/>
      <c r="AN181" s="25"/>
      <c r="AO181" s="25"/>
      <c r="AP181" s="25"/>
      <c r="AQ181" s="25"/>
      <c r="AR181" s="25"/>
      <c r="AS181" s="25"/>
      <c r="AT181" s="25"/>
      <c r="AU181" s="25"/>
      <c r="AV181" s="25"/>
      <c r="AW181" s="25"/>
      <c r="AX181" s="25"/>
      <c r="AY181" s="25"/>
      <c r="AZ181" s="25"/>
      <c r="BA181" s="25"/>
      <c r="BB181" s="25"/>
    </row>
    <row r="182" spans="1:54" ht="15.75" hidden="1" customHeight="1">
      <c r="A182" s="8" t="s">
        <v>557</v>
      </c>
      <c r="B182" s="8" t="str">
        <f t="shared" ca="1" si="0"/>
        <v>NAL</v>
      </c>
      <c r="C182" s="8">
        <f t="shared" ca="1" si="1"/>
        <v>1</v>
      </c>
      <c r="D182" s="8">
        <v>0</v>
      </c>
      <c r="E182" s="8" t="s">
        <v>1043</v>
      </c>
      <c r="F182" s="8" t="s">
        <v>1044</v>
      </c>
      <c r="G182" s="8">
        <v>2016</v>
      </c>
      <c r="I182" s="8" t="s">
        <v>1045</v>
      </c>
      <c r="J182" s="8" t="s">
        <v>1046</v>
      </c>
      <c r="L182" s="8">
        <v>102</v>
      </c>
      <c r="M182" s="9">
        <v>43885.686944444446</v>
      </c>
      <c r="O182" s="8">
        <v>0</v>
      </c>
      <c r="P182" s="8">
        <v>0</v>
      </c>
      <c r="Q182" s="8">
        <v>0</v>
      </c>
      <c r="R182" s="8">
        <v>1</v>
      </c>
      <c r="S182" s="8">
        <v>4</v>
      </c>
      <c r="T182" s="24" t="s">
        <v>1047</v>
      </c>
      <c r="U182" s="36" t="s">
        <v>813</v>
      </c>
      <c r="V182" s="39"/>
      <c r="W182" s="44"/>
      <c r="X182" s="44"/>
      <c r="Y182" s="44"/>
      <c r="Z182" s="44"/>
      <c r="AA182" s="43" t="s">
        <v>37</v>
      </c>
      <c r="AB182" s="43" t="s">
        <v>37</v>
      </c>
      <c r="AC182" s="45"/>
      <c r="AD182" s="45" t="s">
        <v>49</v>
      </c>
      <c r="AE182" s="46"/>
      <c r="AF182" s="47"/>
      <c r="AG182" s="46" t="s">
        <v>949</v>
      </c>
      <c r="AH182" s="25"/>
      <c r="AI182" s="25"/>
      <c r="AJ182" s="25"/>
      <c r="AK182" s="25"/>
      <c r="AL182" s="25"/>
      <c r="AM182" s="25"/>
      <c r="AN182" s="25"/>
      <c r="AO182" s="25"/>
      <c r="AP182" s="25"/>
      <c r="AQ182" s="25"/>
      <c r="AR182" s="25"/>
      <c r="AS182" s="25"/>
      <c r="AT182" s="25"/>
      <c r="AU182" s="25"/>
      <c r="AV182" s="25"/>
      <c r="AW182" s="25"/>
      <c r="AX182" s="25"/>
      <c r="AY182" s="25"/>
      <c r="AZ182" s="25"/>
      <c r="BA182" s="25"/>
      <c r="BB182" s="25"/>
    </row>
    <row r="183" spans="1:54" ht="15.75" hidden="1" customHeight="1">
      <c r="A183" s="8" t="s">
        <v>557</v>
      </c>
      <c r="B183" s="8" t="str">
        <f t="shared" ca="1" si="0"/>
        <v>NAL</v>
      </c>
      <c r="C183" s="8">
        <f t="shared" ca="1" si="1"/>
        <v>1</v>
      </c>
      <c r="D183" s="8">
        <v>0</v>
      </c>
      <c r="E183" s="8" t="s">
        <v>1048</v>
      </c>
      <c r="F183" s="8" t="s">
        <v>1049</v>
      </c>
      <c r="G183" s="8">
        <v>2019</v>
      </c>
      <c r="I183" s="8" t="s">
        <v>373</v>
      </c>
      <c r="J183" s="8" t="s">
        <v>1050</v>
      </c>
      <c r="L183" s="8">
        <v>101</v>
      </c>
      <c r="M183" s="9">
        <v>43885.686944444446</v>
      </c>
      <c r="N183" s="8" t="s">
        <v>191</v>
      </c>
      <c r="O183" s="8">
        <v>0</v>
      </c>
      <c r="P183" s="8">
        <v>0</v>
      </c>
      <c r="Q183" s="8">
        <v>0</v>
      </c>
      <c r="R183" s="8">
        <v>2</v>
      </c>
      <c r="S183" s="8">
        <v>1</v>
      </c>
      <c r="T183" s="24" t="s">
        <v>1051</v>
      </c>
      <c r="U183" s="36" t="s">
        <v>813</v>
      </c>
      <c r="V183" s="39"/>
      <c r="W183" s="44"/>
      <c r="X183" s="44"/>
      <c r="Y183" s="44"/>
      <c r="Z183" s="44"/>
      <c r="AA183" s="43" t="s">
        <v>37</v>
      </c>
      <c r="AB183" s="43" t="s">
        <v>37</v>
      </c>
      <c r="AC183" s="45"/>
      <c r="AD183" s="45" t="s">
        <v>49</v>
      </c>
      <c r="AE183" s="46"/>
      <c r="AF183" s="47"/>
      <c r="AG183" s="40" t="s">
        <v>797</v>
      </c>
      <c r="AH183" s="25"/>
      <c r="AI183" s="25"/>
      <c r="AJ183" s="25"/>
      <c r="AK183" s="25"/>
      <c r="AL183" s="25"/>
      <c r="AM183" s="25"/>
      <c r="AN183" s="25"/>
      <c r="AO183" s="25"/>
      <c r="AP183" s="25"/>
      <c r="AQ183" s="25"/>
      <c r="AR183" s="25"/>
      <c r="AS183" s="25"/>
      <c r="AT183" s="25"/>
      <c r="AU183" s="25"/>
      <c r="AV183" s="25"/>
      <c r="AW183" s="25"/>
      <c r="AX183" s="25"/>
      <c r="AY183" s="25"/>
      <c r="AZ183" s="25"/>
      <c r="BA183" s="25"/>
      <c r="BB183" s="25"/>
    </row>
    <row r="184" spans="1:54" ht="15.75" hidden="1" customHeight="1">
      <c r="A184" s="8" t="s">
        <v>557</v>
      </c>
      <c r="B184" s="8" t="str">
        <f t="shared" ca="1" si="0"/>
        <v>HED</v>
      </c>
      <c r="C184" s="8">
        <f t="shared" ca="1" si="1"/>
        <v>2</v>
      </c>
      <c r="D184" s="8">
        <v>0</v>
      </c>
      <c r="E184" s="8" t="s">
        <v>1052</v>
      </c>
      <c r="F184" s="8" t="s">
        <v>1053</v>
      </c>
      <c r="H184" s="8" t="s">
        <v>184</v>
      </c>
      <c r="J184" s="8" t="s">
        <v>1054</v>
      </c>
      <c r="L184" s="8">
        <v>100</v>
      </c>
      <c r="M184" s="9">
        <v>43885.686944444446</v>
      </c>
      <c r="N184" s="8" t="s">
        <v>90</v>
      </c>
      <c r="O184" s="8">
        <v>0</v>
      </c>
      <c r="P184" s="8">
        <v>0</v>
      </c>
      <c r="Q184" s="8">
        <v>0</v>
      </c>
      <c r="R184" s="8">
        <v>1</v>
      </c>
      <c r="T184" s="24" t="s">
        <v>1055</v>
      </c>
      <c r="U184" s="39" t="s">
        <v>562</v>
      </c>
      <c r="V184" s="38" t="s">
        <v>285</v>
      </c>
      <c r="W184" s="44"/>
      <c r="X184" s="44"/>
      <c r="Y184" s="44"/>
      <c r="Z184" s="44"/>
      <c r="AA184" s="43"/>
      <c r="AB184" s="43" t="s">
        <v>37</v>
      </c>
      <c r="AC184" s="45"/>
      <c r="AD184" s="45"/>
      <c r="AE184" s="46"/>
      <c r="AF184" s="47"/>
      <c r="AG184" s="46"/>
      <c r="AH184" s="25"/>
      <c r="AI184" s="25"/>
      <c r="AJ184" s="25"/>
      <c r="AK184" s="25"/>
      <c r="AL184" s="25"/>
      <c r="AM184" s="25"/>
      <c r="AN184" s="25"/>
      <c r="AO184" s="25"/>
      <c r="AP184" s="25"/>
      <c r="AQ184" s="25"/>
      <c r="AR184" s="25"/>
      <c r="AS184" s="25"/>
      <c r="AT184" s="25"/>
      <c r="AU184" s="25"/>
      <c r="AV184" s="25"/>
      <c r="AW184" s="25"/>
      <c r="AX184" s="25"/>
      <c r="AY184" s="25"/>
      <c r="AZ184" s="25"/>
      <c r="BA184" s="25"/>
      <c r="BB184" s="25"/>
    </row>
    <row r="185" spans="1:54" ht="15.75" hidden="1" customHeight="1">
      <c r="A185" s="8" t="s">
        <v>557</v>
      </c>
      <c r="B185" s="8" t="str">
        <f t="shared" ca="1" si="0"/>
        <v>HED</v>
      </c>
      <c r="C185" s="8">
        <f t="shared" ca="1" si="1"/>
        <v>2</v>
      </c>
      <c r="D185" s="8">
        <v>0</v>
      </c>
      <c r="E185" s="27" t="s">
        <v>1056</v>
      </c>
      <c r="F185" s="8" t="s">
        <v>1057</v>
      </c>
      <c r="G185" s="8">
        <v>2016</v>
      </c>
      <c r="I185" s="8" t="s">
        <v>322</v>
      </c>
      <c r="J185" s="8" t="s">
        <v>1058</v>
      </c>
      <c r="L185" s="8">
        <v>99</v>
      </c>
      <c r="M185" s="9">
        <v>43885.686944444446</v>
      </c>
      <c r="N185" s="8" t="s">
        <v>90</v>
      </c>
      <c r="O185" s="8">
        <v>0</v>
      </c>
      <c r="P185" s="8">
        <v>0</v>
      </c>
      <c r="Q185" s="8">
        <v>0</v>
      </c>
      <c r="R185" s="8">
        <v>1</v>
      </c>
      <c r="S185" s="8">
        <v>4</v>
      </c>
      <c r="T185" s="24" t="s">
        <v>1059</v>
      </c>
      <c r="U185" s="36" t="s">
        <v>813</v>
      </c>
      <c r="V185" s="39"/>
      <c r="W185" s="44"/>
      <c r="X185" s="44"/>
      <c r="Y185" s="44"/>
      <c r="Z185" s="44"/>
      <c r="AA185" s="43" t="s">
        <v>37</v>
      </c>
      <c r="AB185" s="43" t="s">
        <v>37</v>
      </c>
      <c r="AC185" s="45"/>
      <c r="AD185" s="45" t="s">
        <v>37</v>
      </c>
      <c r="AE185" s="46"/>
      <c r="AF185" s="47"/>
      <c r="AG185" s="46" t="s">
        <v>949</v>
      </c>
      <c r="AH185" s="25"/>
      <c r="AI185" s="25"/>
      <c r="AJ185" s="25"/>
      <c r="AK185" s="25"/>
      <c r="AL185" s="25"/>
      <c r="AM185" s="25"/>
      <c r="AN185" s="25"/>
      <c r="AO185" s="25"/>
      <c r="AP185" s="25"/>
      <c r="AQ185" s="25"/>
      <c r="AR185" s="25"/>
      <c r="AS185" s="25"/>
      <c r="AT185" s="25"/>
      <c r="AU185" s="25"/>
      <c r="AV185" s="25"/>
      <c r="AW185" s="25"/>
      <c r="AX185" s="25"/>
      <c r="AY185" s="25"/>
      <c r="AZ185" s="25"/>
      <c r="BA185" s="25"/>
      <c r="BB185" s="25"/>
    </row>
    <row r="186" spans="1:54" ht="15.75" hidden="1" customHeight="1">
      <c r="A186" s="8" t="s">
        <v>557</v>
      </c>
      <c r="B186" s="8" t="str">
        <f t="shared" ca="1" si="0"/>
        <v>NAL</v>
      </c>
      <c r="C186" s="8">
        <f t="shared" ca="1" si="1"/>
        <v>1</v>
      </c>
      <c r="D186" s="8">
        <v>0</v>
      </c>
      <c r="E186" s="8" t="s">
        <v>1060</v>
      </c>
      <c r="F186" s="8" t="s">
        <v>1061</v>
      </c>
      <c r="G186" s="8">
        <v>2017</v>
      </c>
      <c r="H186" s="8" t="s">
        <v>1062</v>
      </c>
      <c r="I186" s="8" t="s">
        <v>162</v>
      </c>
      <c r="J186" s="8" t="s">
        <v>1063</v>
      </c>
      <c r="L186" s="8">
        <v>98</v>
      </c>
      <c r="M186" s="9">
        <v>43885.686944444446</v>
      </c>
      <c r="O186" s="8">
        <v>0</v>
      </c>
      <c r="P186" s="8">
        <v>0</v>
      </c>
      <c r="Q186" s="8">
        <v>0</v>
      </c>
      <c r="R186" s="8">
        <v>2</v>
      </c>
      <c r="S186" s="8">
        <v>3</v>
      </c>
      <c r="T186" s="24" t="s">
        <v>1064</v>
      </c>
      <c r="U186" s="36" t="s">
        <v>813</v>
      </c>
      <c r="V186" s="39"/>
      <c r="W186" s="44"/>
      <c r="X186" s="44"/>
      <c r="Y186" s="44" t="s">
        <v>1065</v>
      </c>
      <c r="Z186" s="44"/>
      <c r="AA186" s="43" t="s">
        <v>37</v>
      </c>
      <c r="AB186" s="43" t="s">
        <v>37</v>
      </c>
      <c r="AC186" s="45" t="s">
        <v>37</v>
      </c>
      <c r="AD186" s="45" t="s">
        <v>993</v>
      </c>
      <c r="AE186" s="46" t="s">
        <v>823</v>
      </c>
      <c r="AF186" s="47"/>
      <c r="AG186" s="46" t="s">
        <v>37</v>
      </c>
      <c r="AH186" s="25"/>
      <c r="AI186" s="25"/>
      <c r="AJ186" s="25"/>
      <c r="AK186" s="25"/>
      <c r="AL186" s="25"/>
      <c r="AM186" s="25"/>
      <c r="AN186" s="25"/>
      <c r="AO186" s="25"/>
      <c r="AP186" s="25"/>
      <c r="AQ186" s="25"/>
      <c r="AR186" s="25"/>
      <c r="AS186" s="25"/>
      <c r="AT186" s="25"/>
      <c r="AU186" s="25"/>
      <c r="AV186" s="25"/>
      <c r="AW186" s="25"/>
      <c r="AX186" s="25"/>
      <c r="AY186" s="25"/>
      <c r="AZ186" s="25"/>
      <c r="BA186" s="25"/>
      <c r="BB186" s="25"/>
    </row>
    <row r="187" spans="1:54" ht="15.75" hidden="1" customHeight="1">
      <c r="A187" s="8" t="s">
        <v>557</v>
      </c>
      <c r="B187" s="8" t="str">
        <f t="shared" ca="1" si="0"/>
        <v>HED</v>
      </c>
      <c r="C187" s="8">
        <f t="shared" ca="1" si="1"/>
        <v>2</v>
      </c>
      <c r="D187" s="8">
        <v>0</v>
      </c>
      <c r="E187" s="8" t="s">
        <v>1066</v>
      </c>
      <c r="F187" s="8" t="s">
        <v>1067</v>
      </c>
      <c r="H187" s="8" t="s">
        <v>1068</v>
      </c>
      <c r="J187" s="8" t="s">
        <v>1069</v>
      </c>
      <c r="L187" s="8">
        <v>97</v>
      </c>
      <c r="M187" s="9">
        <v>43885.686944444446</v>
      </c>
      <c r="N187" s="8" t="s">
        <v>90</v>
      </c>
      <c r="O187" s="8">
        <v>0</v>
      </c>
      <c r="P187" s="8">
        <v>0</v>
      </c>
      <c r="Q187" s="8">
        <v>0</v>
      </c>
      <c r="R187" s="8">
        <v>3</v>
      </c>
      <c r="T187" s="24" t="s">
        <v>1070</v>
      </c>
      <c r="U187" s="36" t="s">
        <v>813</v>
      </c>
      <c r="V187" s="39"/>
      <c r="W187" s="44"/>
      <c r="X187" s="44"/>
      <c r="Y187" s="44" t="s">
        <v>1065</v>
      </c>
      <c r="Z187" s="44"/>
      <c r="AA187" s="43" t="s">
        <v>37</v>
      </c>
      <c r="AB187" s="43" t="s">
        <v>37</v>
      </c>
      <c r="AC187" s="45" t="s">
        <v>37</v>
      </c>
      <c r="AD187" s="45" t="s">
        <v>1071</v>
      </c>
      <c r="AE187" s="46" t="s">
        <v>823</v>
      </c>
      <c r="AF187" s="47"/>
      <c r="AG187" s="46" t="s">
        <v>37</v>
      </c>
      <c r="AH187" s="25"/>
      <c r="AI187" s="25"/>
      <c r="AJ187" s="25"/>
      <c r="AK187" s="25"/>
      <c r="AL187" s="25"/>
      <c r="AM187" s="25"/>
      <c r="AN187" s="25"/>
      <c r="AO187" s="25"/>
      <c r="AP187" s="25"/>
      <c r="AQ187" s="25"/>
      <c r="AR187" s="25"/>
      <c r="AS187" s="25"/>
      <c r="AT187" s="25"/>
      <c r="AU187" s="25"/>
      <c r="AV187" s="25"/>
      <c r="AW187" s="25"/>
      <c r="AX187" s="25"/>
      <c r="AY187" s="25"/>
      <c r="AZ187" s="25"/>
      <c r="BA187" s="25"/>
      <c r="BB187" s="25"/>
    </row>
    <row r="188" spans="1:54" ht="15.75" hidden="1" customHeight="1">
      <c r="A188" s="8" t="s">
        <v>557</v>
      </c>
      <c r="B188" s="8" t="str">
        <f t="shared" ca="1" si="0"/>
        <v>NAL</v>
      </c>
      <c r="C188" s="8">
        <f t="shared" ca="1" si="1"/>
        <v>1</v>
      </c>
      <c r="D188" s="8">
        <v>0</v>
      </c>
      <c r="E188" s="8" t="s">
        <v>1072</v>
      </c>
      <c r="F188" s="8" t="s">
        <v>1073</v>
      </c>
      <c r="G188" s="8">
        <v>2017</v>
      </c>
      <c r="I188" s="8" t="s">
        <v>100</v>
      </c>
      <c r="J188" s="8" t="s">
        <v>1074</v>
      </c>
      <c r="L188" s="8">
        <v>95</v>
      </c>
      <c r="M188" s="9">
        <v>43885.686944444446</v>
      </c>
      <c r="O188" s="8">
        <v>0</v>
      </c>
      <c r="P188" s="8">
        <v>0</v>
      </c>
      <c r="Q188" s="8">
        <v>0</v>
      </c>
      <c r="R188" s="8">
        <v>1</v>
      </c>
      <c r="S188" s="8">
        <v>3</v>
      </c>
      <c r="T188" s="24" t="s">
        <v>1075</v>
      </c>
      <c r="U188" s="36" t="s">
        <v>813</v>
      </c>
      <c r="V188" s="39"/>
      <c r="W188" s="44"/>
      <c r="X188" s="44"/>
      <c r="Y188" s="44"/>
      <c r="Z188" s="44"/>
      <c r="AA188" s="43" t="s">
        <v>37</v>
      </c>
      <c r="AB188" s="43" t="s">
        <v>37</v>
      </c>
      <c r="AC188" s="45"/>
      <c r="AD188" s="45" t="s">
        <v>49</v>
      </c>
      <c r="AE188" s="46"/>
      <c r="AF188" s="47"/>
      <c r="AG188" s="46" t="s">
        <v>949</v>
      </c>
      <c r="AH188" s="25"/>
      <c r="AI188" s="25"/>
      <c r="AJ188" s="25"/>
      <c r="AK188" s="25"/>
      <c r="AL188" s="25"/>
      <c r="AM188" s="25"/>
      <c r="AN188" s="25"/>
      <c r="AO188" s="25"/>
      <c r="AP188" s="25"/>
      <c r="AQ188" s="25"/>
      <c r="AR188" s="25"/>
      <c r="AS188" s="25"/>
      <c r="AT188" s="25"/>
      <c r="AU188" s="25"/>
      <c r="AV188" s="25"/>
      <c r="AW188" s="25"/>
      <c r="AX188" s="25"/>
      <c r="AY188" s="25"/>
      <c r="AZ188" s="25"/>
      <c r="BA188" s="25"/>
      <c r="BB188" s="25"/>
    </row>
    <row r="189" spans="1:54" ht="15.75" hidden="1" customHeight="1">
      <c r="A189" s="8" t="s">
        <v>557</v>
      </c>
      <c r="B189" s="8" t="str">
        <f t="shared" ca="1" si="0"/>
        <v>HED</v>
      </c>
      <c r="C189" s="8">
        <f t="shared" ca="1" si="1"/>
        <v>2</v>
      </c>
      <c r="D189" s="8">
        <v>0</v>
      </c>
      <c r="E189" s="8" t="s">
        <v>1076</v>
      </c>
      <c r="F189" s="8" t="s">
        <v>1077</v>
      </c>
      <c r="G189" s="8">
        <v>2016</v>
      </c>
      <c r="I189" s="8" t="s">
        <v>1078</v>
      </c>
      <c r="J189" s="8" t="s">
        <v>1079</v>
      </c>
      <c r="L189" s="8">
        <v>93</v>
      </c>
      <c r="M189" s="9">
        <v>43885.686944444446</v>
      </c>
      <c r="O189" s="8">
        <v>0</v>
      </c>
      <c r="P189" s="8">
        <v>0</v>
      </c>
      <c r="Q189" s="8">
        <v>0</v>
      </c>
      <c r="R189" s="8">
        <v>1</v>
      </c>
      <c r="S189" s="8">
        <v>4</v>
      </c>
      <c r="T189" s="24" t="s">
        <v>1080</v>
      </c>
      <c r="U189" s="36" t="s">
        <v>813</v>
      </c>
      <c r="V189" s="39"/>
      <c r="W189" s="44"/>
      <c r="X189" s="44"/>
      <c r="Y189" s="44"/>
      <c r="Z189" s="44"/>
      <c r="AA189" s="43" t="s">
        <v>37</v>
      </c>
      <c r="AB189" s="43" t="s">
        <v>37</v>
      </c>
      <c r="AC189" s="45"/>
      <c r="AD189" s="45" t="s">
        <v>1081</v>
      </c>
      <c r="AE189" s="46"/>
      <c r="AF189" s="47"/>
      <c r="AG189" s="46" t="s">
        <v>949</v>
      </c>
      <c r="AH189" s="25"/>
      <c r="AI189" s="25"/>
      <c r="AJ189" s="25"/>
      <c r="AK189" s="25"/>
      <c r="AL189" s="25"/>
      <c r="AM189" s="25"/>
      <c r="AN189" s="25"/>
      <c r="AO189" s="25"/>
      <c r="AP189" s="25"/>
      <c r="AQ189" s="25"/>
      <c r="AR189" s="25"/>
      <c r="AS189" s="25"/>
      <c r="AT189" s="25"/>
      <c r="AU189" s="25"/>
      <c r="AV189" s="25"/>
      <c r="AW189" s="25"/>
      <c r="AX189" s="25"/>
      <c r="AY189" s="25"/>
      <c r="AZ189" s="25"/>
      <c r="BA189" s="25"/>
      <c r="BB189" s="25"/>
    </row>
    <row r="190" spans="1:54" ht="15.75" hidden="1" customHeight="1">
      <c r="A190" s="8" t="s">
        <v>557</v>
      </c>
      <c r="B190" s="8" t="str">
        <f t="shared" ca="1" si="0"/>
        <v>NAL</v>
      </c>
      <c r="C190" s="8">
        <f t="shared" ca="1" si="1"/>
        <v>1</v>
      </c>
      <c r="D190" s="8">
        <v>0</v>
      </c>
      <c r="E190" s="8" t="s">
        <v>1082</v>
      </c>
      <c r="F190" s="8" t="s">
        <v>1083</v>
      </c>
      <c r="H190" s="8" t="s">
        <v>322</v>
      </c>
      <c r="J190" s="8" t="s">
        <v>1084</v>
      </c>
      <c r="L190" s="8">
        <v>92</v>
      </c>
      <c r="M190" s="9">
        <v>43885.686944444446</v>
      </c>
      <c r="N190" s="8" t="s">
        <v>90</v>
      </c>
      <c r="O190" s="8">
        <v>0</v>
      </c>
      <c r="P190" s="8">
        <v>0</v>
      </c>
      <c r="Q190" s="8">
        <v>0</v>
      </c>
      <c r="R190" s="8">
        <v>1</v>
      </c>
      <c r="T190" s="24" t="s">
        <v>1085</v>
      </c>
      <c r="U190" s="36" t="s">
        <v>813</v>
      </c>
      <c r="V190" s="39"/>
      <c r="W190" s="44"/>
      <c r="X190" s="44"/>
      <c r="Y190" s="44"/>
      <c r="Z190" s="44"/>
      <c r="AA190" s="43" t="s">
        <v>37</v>
      </c>
      <c r="AB190" s="43" t="s">
        <v>37</v>
      </c>
      <c r="AC190" s="45"/>
      <c r="AD190" s="45" t="s">
        <v>37</v>
      </c>
      <c r="AE190" s="46"/>
      <c r="AF190" s="47"/>
      <c r="AG190" s="40" t="s">
        <v>797</v>
      </c>
      <c r="AH190" s="25"/>
      <c r="AI190" s="25"/>
      <c r="AJ190" s="25"/>
      <c r="AK190" s="25"/>
      <c r="AL190" s="25"/>
      <c r="AM190" s="25"/>
      <c r="AN190" s="25"/>
      <c r="AO190" s="25"/>
      <c r="AP190" s="25"/>
      <c r="AQ190" s="25"/>
      <c r="AR190" s="25"/>
      <c r="AS190" s="25"/>
      <c r="AT190" s="25"/>
      <c r="AU190" s="25"/>
      <c r="AV190" s="25"/>
      <c r="AW190" s="25"/>
      <c r="AX190" s="25"/>
      <c r="AY190" s="25"/>
      <c r="AZ190" s="25"/>
      <c r="BA190" s="25"/>
      <c r="BB190" s="25"/>
    </row>
    <row r="191" spans="1:54" ht="15.75" hidden="1" customHeight="1">
      <c r="A191" s="8" t="s">
        <v>557</v>
      </c>
      <c r="B191" s="8" t="str">
        <f t="shared" ca="1" si="0"/>
        <v>NAL</v>
      </c>
      <c r="C191" s="8">
        <f t="shared" ca="1" si="1"/>
        <v>1</v>
      </c>
      <c r="D191" s="8">
        <v>0</v>
      </c>
      <c r="E191" s="8" t="s">
        <v>86</v>
      </c>
      <c r="F191" s="8" t="s">
        <v>1086</v>
      </c>
      <c r="G191" s="8">
        <v>2019</v>
      </c>
      <c r="I191" s="8" t="s">
        <v>1087</v>
      </c>
      <c r="J191" s="8" t="s">
        <v>1088</v>
      </c>
      <c r="L191" s="8">
        <v>90</v>
      </c>
      <c r="M191" s="9">
        <v>43885.686944444446</v>
      </c>
      <c r="N191" s="8" t="s">
        <v>518</v>
      </c>
      <c r="O191" s="8">
        <v>0</v>
      </c>
      <c r="P191" s="8">
        <v>0</v>
      </c>
      <c r="Q191" s="8">
        <v>0</v>
      </c>
      <c r="R191" s="8">
        <v>1</v>
      </c>
      <c r="S191" s="8">
        <v>1</v>
      </c>
      <c r="T191" s="24" t="s">
        <v>1089</v>
      </c>
      <c r="U191" s="36" t="s">
        <v>813</v>
      </c>
      <c r="V191" s="39"/>
      <c r="W191" s="44"/>
      <c r="X191" s="44"/>
      <c r="Y191" s="44"/>
      <c r="Z191" s="44"/>
      <c r="AA191" s="43" t="s">
        <v>37</v>
      </c>
      <c r="AB191" s="43" t="s">
        <v>49</v>
      </c>
      <c r="AC191" s="45"/>
      <c r="AD191" s="45" t="s">
        <v>37</v>
      </c>
      <c r="AE191" s="46"/>
      <c r="AF191" s="47"/>
      <c r="AG191" s="46" t="s">
        <v>949</v>
      </c>
      <c r="AH191" s="25"/>
      <c r="AI191" s="25"/>
      <c r="AJ191" s="25"/>
      <c r="AK191" s="25"/>
      <c r="AL191" s="25"/>
      <c r="AM191" s="25"/>
      <c r="AN191" s="25"/>
      <c r="AO191" s="25"/>
      <c r="AP191" s="25"/>
      <c r="AQ191" s="25"/>
      <c r="AR191" s="25"/>
      <c r="AS191" s="25"/>
      <c r="AT191" s="25"/>
      <c r="AU191" s="25"/>
      <c r="AV191" s="25"/>
      <c r="AW191" s="25"/>
      <c r="AX191" s="25"/>
      <c r="AY191" s="25"/>
      <c r="AZ191" s="25"/>
      <c r="BA191" s="25"/>
      <c r="BB191" s="25"/>
    </row>
    <row r="192" spans="1:54" ht="15.75" hidden="1" customHeight="1">
      <c r="A192" s="8" t="s">
        <v>557</v>
      </c>
      <c r="B192" s="8" t="str">
        <f t="shared" ca="1" si="0"/>
        <v>NAL</v>
      </c>
      <c r="C192" s="8">
        <f t="shared" ca="1" si="1"/>
        <v>1</v>
      </c>
      <c r="D192" s="8">
        <v>0</v>
      </c>
      <c r="E192" s="8" t="s">
        <v>1090</v>
      </c>
      <c r="F192" s="8" t="s">
        <v>1091</v>
      </c>
      <c r="G192" s="8">
        <v>2019</v>
      </c>
      <c r="H192" s="8" t="s">
        <v>899</v>
      </c>
      <c r="I192" s="8" t="s">
        <v>228</v>
      </c>
      <c r="J192" s="8" t="s">
        <v>1092</v>
      </c>
      <c r="L192" s="8">
        <v>89</v>
      </c>
      <c r="M192" s="9">
        <v>43885.686944444446</v>
      </c>
      <c r="O192" s="8">
        <v>0</v>
      </c>
      <c r="P192" s="8">
        <v>0</v>
      </c>
      <c r="Q192" s="8">
        <v>0</v>
      </c>
      <c r="R192" s="8">
        <v>2</v>
      </c>
      <c r="S192" s="8">
        <v>1</v>
      </c>
      <c r="T192" s="24" t="s">
        <v>1093</v>
      </c>
      <c r="U192" s="36" t="s">
        <v>813</v>
      </c>
      <c r="V192" s="39"/>
      <c r="W192" s="44"/>
      <c r="X192" s="44"/>
      <c r="Y192" s="44"/>
      <c r="Z192" s="44" t="s">
        <v>1094</v>
      </c>
      <c r="AA192" s="43" t="s">
        <v>37</v>
      </c>
      <c r="AB192" s="43" t="s">
        <v>37</v>
      </c>
      <c r="AC192" s="45" t="s">
        <v>37</v>
      </c>
      <c r="AD192" s="45" t="s">
        <v>1095</v>
      </c>
      <c r="AE192" s="46" t="s">
        <v>59</v>
      </c>
      <c r="AF192" s="47"/>
      <c r="AG192" s="46" t="s">
        <v>37</v>
      </c>
      <c r="AH192" s="25"/>
      <c r="AI192" s="25"/>
      <c r="AJ192" s="25"/>
      <c r="AK192" s="25"/>
      <c r="AL192" s="25"/>
      <c r="AM192" s="25"/>
      <c r="AN192" s="25"/>
      <c r="AO192" s="25"/>
      <c r="AP192" s="25"/>
      <c r="AQ192" s="25"/>
      <c r="AR192" s="25"/>
      <c r="AS192" s="25"/>
      <c r="AT192" s="25"/>
      <c r="AU192" s="25"/>
      <c r="AV192" s="25"/>
      <c r="AW192" s="25"/>
      <c r="AX192" s="25"/>
      <c r="AY192" s="25"/>
      <c r="AZ192" s="25"/>
      <c r="BA192" s="25"/>
      <c r="BB192" s="25"/>
    </row>
    <row r="193" spans="1:54" ht="15.75" hidden="1" customHeight="1">
      <c r="A193" s="8" t="s">
        <v>557</v>
      </c>
      <c r="B193" s="8" t="str">
        <f t="shared" ca="1" si="0"/>
        <v>HED</v>
      </c>
      <c r="C193" s="8">
        <f t="shared" ca="1" si="1"/>
        <v>2</v>
      </c>
      <c r="D193" s="8">
        <v>0</v>
      </c>
      <c r="E193" s="8" t="s">
        <v>1096</v>
      </c>
      <c r="F193" s="8" t="s">
        <v>1097</v>
      </c>
      <c r="G193" s="8">
        <v>2019</v>
      </c>
      <c r="I193" s="8" t="s">
        <v>373</v>
      </c>
      <c r="J193" s="8" t="s">
        <v>1098</v>
      </c>
      <c r="L193" s="8">
        <v>88</v>
      </c>
      <c r="M193" s="9">
        <v>43885.686944444446</v>
      </c>
      <c r="O193" s="8">
        <v>0</v>
      </c>
      <c r="P193" s="8">
        <v>0</v>
      </c>
      <c r="Q193" s="8">
        <v>0</v>
      </c>
      <c r="R193" s="8">
        <v>2</v>
      </c>
      <c r="S193" s="8">
        <v>1</v>
      </c>
      <c r="T193" s="24" t="s">
        <v>1099</v>
      </c>
      <c r="U193" s="36" t="s">
        <v>813</v>
      </c>
      <c r="V193" s="39"/>
      <c r="W193" s="44"/>
      <c r="X193" s="44"/>
      <c r="Y193" s="44"/>
      <c r="Z193" s="44"/>
      <c r="AA193" s="43" t="s">
        <v>37</v>
      </c>
      <c r="AB193" s="43" t="s">
        <v>37</v>
      </c>
      <c r="AC193" s="45"/>
      <c r="AD193" s="45" t="s">
        <v>49</v>
      </c>
      <c r="AE193" s="46"/>
      <c r="AF193" s="47"/>
      <c r="AG193" s="40" t="s">
        <v>797</v>
      </c>
      <c r="AH193" s="25"/>
      <c r="AI193" s="25"/>
      <c r="AJ193" s="25"/>
      <c r="AK193" s="25"/>
      <c r="AL193" s="25"/>
      <c r="AM193" s="25"/>
      <c r="AN193" s="25"/>
      <c r="AO193" s="25"/>
      <c r="AP193" s="25"/>
      <c r="AQ193" s="25"/>
      <c r="AR193" s="25"/>
      <c r="AS193" s="25"/>
      <c r="AT193" s="25"/>
      <c r="AU193" s="25"/>
      <c r="AV193" s="25"/>
      <c r="AW193" s="25"/>
      <c r="AX193" s="25"/>
      <c r="AY193" s="25"/>
      <c r="AZ193" s="25"/>
      <c r="BA193" s="25"/>
      <c r="BB193" s="25"/>
    </row>
    <row r="194" spans="1:54" ht="15.75" hidden="1" customHeight="1">
      <c r="A194" s="8" t="s">
        <v>557</v>
      </c>
      <c r="B194" s="8" t="str">
        <f t="shared" ca="1" si="0"/>
        <v>HED</v>
      </c>
      <c r="C194" s="8">
        <f t="shared" ca="1" si="1"/>
        <v>2</v>
      </c>
      <c r="D194" s="8">
        <v>1</v>
      </c>
      <c r="E194" s="8" t="s">
        <v>1100</v>
      </c>
      <c r="F194" s="28" t="s">
        <v>1101</v>
      </c>
      <c r="G194" s="8">
        <v>2018</v>
      </c>
      <c r="H194" s="8" t="s">
        <v>1102</v>
      </c>
      <c r="I194" s="8" t="s">
        <v>252</v>
      </c>
      <c r="J194" s="8" t="s">
        <v>1103</v>
      </c>
      <c r="K194" s="8" t="s">
        <v>1104</v>
      </c>
      <c r="L194" s="8">
        <v>83</v>
      </c>
      <c r="M194" s="9">
        <v>43885.686944444446</v>
      </c>
      <c r="O194" s="8">
        <v>1</v>
      </c>
      <c r="P194" s="8">
        <v>0.5</v>
      </c>
      <c r="Q194" s="8">
        <v>1</v>
      </c>
      <c r="R194" s="8">
        <v>1</v>
      </c>
      <c r="S194" s="8">
        <v>2</v>
      </c>
      <c r="T194" s="24" t="s">
        <v>1105</v>
      </c>
      <c r="U194" s="39" t="s">
        <v>562</v>
      </c>
      <c r="V194" s="39" t="s">
        <v>563</v>
      </c>
      <c r="W194" s="44"/>
      <c r="X194" s="44"/>
      <c r="Y194" s="44"/>
      <c r="Z194" s="44"/>
      <c r="AA194" s="43"/>
      <c r="AB194" s="43" t="s">
        <v>37</v>
      </c>
      <c r="AC194" s="45"/>
      <c r="AD194" s="45"/>
      <c r="AE194" s="46"/>
      <c r="AF194" s="47"/>
      <c r="AG194" s="46"/>
      <c r="AH194" s="25"/>
      <c r="AI194" s="25"/>
      <c r="AJ194" s="25"/>
      <c r="AK194" s="25"/>
      <c r="AL194" s="25"/>
      <c r="AM194" s="25"/>
      <c r="AN194" s="25"/>
      <c r="AO194" s="25"/>
      <c r="AP194" s="25"/>
      <c r="AQ194" s="25"/>
      <c r="AR194" s="25"/>
      <c r="AS194" s="25"/>
      <c r="AT194" s="25"/>
      <c r="AU194" s="25"/>
      <c r="AV194" s="25"/>
      <c r="AW194" s="25"/>
      <c r="AX194" s="25"/>
      <c r="AY194" s="25"/>
      <c r="AZ194" s="25"/>
      <c r="BA194" s="25"/>
      <c r="BB194" s="25"/>
    </row>
    <row r="195" spans="1:54" ht="15.75" customHeight="1">
      <c r="A195" s="8" t="s">
        <v>557</v>
      </c>
      <c r="B195" s="8" t="str">
        <f t="shared" ca="1" si="0"/>
        <v>NAL</v>
      </c>
      <c r="C195" s="8">
        <f t="shared" ca="1" si="1"/>
        <v>1</v>
      </c>
      <c r="D195" s="8">
        <v>1</v>
      </c>
      <c r="E195" s="8" t="s">
        <v>1106</v>
      </c>
      <c r="F195" s="8" t="s">
        <v>1107</v>
      </c>
      <c r="G195" s="8">
        <v>2017</v>
      </c>
      <c r="H195" s="8" t="s">
        <v>1108</v>
      </c>
      <c r="I195" s="8" t="s">
        <v>335</v>
      </c>
      <c r="J195" s="8" t="s">
        <v>1109</v>
      </c>
      <c r="K195" s="8" t="s">
        <v>1110</v>
      </c>
      <c r="L195" s="8">
        <v>79</v>
      </c>
      <c r="M195" s="9">
        <v>43885.686944444446</v>
      </c>
      <c r="O195" s="8">
        <v>1</v>
      </c>
      <c r="P195" s="8">
        <v>0.33</v>
      </c>
      <c r="Q195" s="8">
        <v>1</v>
      </c>
      <c r="R195" s="8">
        <v>2</v>
      </c>
      <c r="S195" s="8">
        <v>3</v>
      </c>
      <c r="T195" s="24" t="s">
        <v>1111</v>
      </c>
      <c r="U195" s="36" t="s">
        <v>813</v>
      </c>
      <c r="V195" s="39"/>
      <c r="W195" s="44"/>
      <c r="X195" s="44"/>
      <c r="Y195" s="44"/>
      <c r="Z195" s="44" t="s">
        <v>1112</v>
      </c>
      <c r="AA195" s="43" t="s">
        <v>37</v>
      </c>
      <c r="AB195" s="43" t="s">
        <v>37</v>
      </c>
      <c r="AC195" s="45" t="s">
        <v>49</v>
      </c>
      <c r="AD195" s="45" t="s">
        <v>37</v>
      </c>
      <c r="AE195" s="46" t="s">
        <v>59</v>
      </c>
      <c r="AF195" s="47"/>
      <c r="AG195" s="46" t="s">
        <v>37</v>
      </c>
      <c r="AH195" s="25"/>
      <c r="AI195" s="25"/>
      <c r="AJ195" s="25"/>
      <c r="AK195" s="25"/>
      <c r="AL195" s="25"/>
      <c r="AM195" s="25"/>
      <c r="AN195" s="25"/>
      <c r="AO195" s="25"/>
      <c r="AP195" s="25"/>
      <c r="AQ195" s="25"/>
      <c r="AR195" s="25"/>
      <c r="AS195" s="25"/>
      <c r="AT195" s="25"/>
      <c r="AU195" s="25"/>
      <c r="AV195" s="25"/>
      <c r="AW195" s="25"/>
      <c r="AX195" s="25"/>
      <c r="AY195" s="25"/>
      <c r="AZ195" s="25"/>
      <c r="BA195" s="25"/>
      <c r="BB195" s="25"/>
    </row>
    <row r="196" spans="1:54" ht="15.75" hidden="1" customHeight="1">
      <c r="A196" s="8" t="s">
        <v>557</v>
      </c>
      <c r="B196" s="8" t="str">
        <f t="shared" ca="1" si="0"/>
        <v>HED</v>
      </c>
      <c r="C196" s="8">
        <f t="shared" ca="1" si="1"/>
        <v>2</v>
      </c>
      <c r="D196" s="8">
        <v>1</v>
      </c>
      <c r="E196" s="8" t="s">
        <v>1113</v>
      </c>
      <c r="F196" s="8" t="s">
        <v>1114</v>
      </c>
      <c r="G196" s="8">
        <v>2015</v>
      </c>
      <c r="H196" s="8" t="s">
        <v>1115</v>
      </c>
      <c r="I196" s="8" t="s">
        <v>55</v>
      </c>
      <c r="J196" s="8" t="s">
        <v>1116</v>
      </c>
      <c r="K196" s="8" t="s">
        <v>1117</v>
      </c>
      <c r="L196" s="8">
        <v>76</v>
      </c>
      <c r="M196" s="9">
        <v>43885.686944444446</v>
      </c>
      <c r="O196" s="8">
        <v>1</v>
      </c>
      <c r="P196" s="8">
        <v>0.2</v>
      </c>
      <c r="Q196" s="8">
        <v>0</v>
      </c>
      <c r="R196" s="8">
        <v>3</v>
      </c>
      <c r="S196" s="8">
        <v>5</v>
      </c>
      <c r="T196" s="24" t="s">
        <v>1118</v>
      </c>
      <c r="U196" s="36" t="s">
        <v>813</v>
      </c>
      <c r="V196" s="39"/>
      <c r="W196" s="44"/>
      <c r="X196" s="44"/>
      <c r="Y196" s="44"/>
      <c r="Z196" s="44" t="s">
        <v>1119</v>
      </c>
      <c r="AA196" s="43" t="s">
        <v>37</v>
      </c>
      <c r="AB196" s="43" t="s">
        <v>37</v>
      </c>
      <c r="AC196" s="45" t="s">
        <v>37</v>
      </c>
      <c r="AD196" s="45" t="s">
        <v>85</v>
      </c>
      <c r="AE196" s="46" t="s">
        <v>59</v>
      </c>
      <c r="AF196" s="47"/>
      <c r="AG196" s="46" t="s">
        <v>37</v>
      </c>
      <c r="AH196" s="25"/>
      <c r="AI196" s="25"/>
      <c r="AJ196" s="25"/>
      <c r="AK196" s="25"/>
      <c r="AL196" s="25"/>
      <c r="AM196" s="25"/>
      <c r="AN196" s="25"/>
      <c r="AO196" s="25"/>
      <c r="AP196" s="25"/>
      <c r="AQ196" s="25"/>
      <c r="AR196" s="25"/>
      <c r="AS196" s="25"/>
      <c r="AT196" s="25"/>
      <c r="AU196" s="25"/>
      <c r="AV196" s="25"/>
      <c r="AW196" s="25"/>
      <c r="AX196" s="25"/>
      <c r="AY196" s="25"/>
      <c r="AZ196" s="25"/>
      <c r="BA196" s="25"/>
      <c r="BB196" s="25"/>
    </row>
    <row r="197" spans="1:54" ht="15.75" customHeight="1">
      <c r="A197" s="8" t="s">
        <v>557</v>
      </c>
      <c r="B197" s="8" t="str">
        <f t="shared" ca="1" si="0"/>
        <v>NAL</v>
      </c>
      <c r="C197" s="8">
        <f t="shared" ca="1" si="1"/>
        <v>1</v>
      </c>
      <c r="D197" s="8">
        <v>1</v>
      </c>
      <c r="E197" s="8" t="s">
        <v>1120</v>
      </c>
      <c r="F197" s="8" t="s">
        <v>1121</v>
      </c>
      <c r="G197" s="8">
        <v>2015</v>
      </c>
      <c r="H197" s="8" t="s">
        <v>1122</v>
      </c>
      <c r="I197" s="8" t="s">
        <v>55</v>
      </c>
      <c r="J197" s="8" t="s">
        <v>1123</v>
      </c>
      <c r="K197" s="8" t="s">
        <v>1124</v>
      </c>
      <c r="L197" s="8">
        <v>74</v>
      </c>
      <c r="M197" s="9">
        <v>43885.686944444446</v>
      </c>
      <c r="O197" s="8">
        <v>1</v>
      </c>
      <c r="P197" s="8">
        <v>0.2</v>
      </c>
      <c r="Q197" s="8">
        <v>0</v>
      </c>
      <c r="R197" s="8">
        <v>4</v>
      </c>
      <c r="S197" s="8">
        <v>5</v>
      </c>
      <c r="T197" s="24" t="s">
        <v>1125</v>
      </c>
      <c r="U197" s="36" t="s">
        <v>813</v>
      </c>
      <c r="V197" s="39"/>
      <c r="W197" s="44"/>
      <c r="X197" s="44"/>
      <c r="Y197" s="44"/>
      <c r="Z197" s="44" t="s">
        <v>1119</v>
      </c>
      <c r="AA197" s="43" t="s">
        <v>37</v>
      </c>
      <c r="AB197" s="43" t="s">
        <v>49</v>
      </c>
      <c r="AC197" s="45" t="s">
        <v>49</v>
      </c>
      <c r="AD197" s="45" t="s">
        <v>37</v>
      </c>
      <c r="AE197" s="46" t="s">
        <v>59</v>
      </c>
      <c r="AF197" s="47"/>
      <c r="AG197" s="46" t="s">
        <v>37</v>
      </c>
      <c r="AH197" s="25"/>
      <c r="AI197" s="25"/>
      <c r="AJ197" s="25"/>
      <c r="AK197" s="25"/>
      <c r="AL197" s="25"/>
      <c r="AM197" s="25"/>
      <c r="AN197" s="25"/>
      <c r="AO197" s="25"/>
      <c r="AP197" s="25"/>
      <c r="AQ197" s="25"/>
      <c r="AR197" s="25"/>
      <c r="AS197" s="25"/>
      <c r="AT197" s="25"/>
      <c r="AU197" s="25"/>
      <c r="AV197" s="25"/>
      <c r="AW197" s="25"/>
      <c r="AX197" s="25"/>
      <c r="AY197" s="25"/>
      <c r="AZ197" s="25"/>
      <c r="BA197" s="25"/>
      <c r="BB197" s="25"/>
    </row>
    <row r="198" spans="1:54" ht="15.75" hidden="1" customHeight="1">
      <c r="A198" s="8" t="s">
        <v>557</v>
      </c>
      <c r="B198" s="8" t="str">
        <f t="shared" ca="1" si="0"/>
        <v>NAL</v>
      </c>
      <c r="C198" s="8">
        <f t="shared" ca="1" si="1"/>
        <v>1</v>
      </c>
      <c r="D198" s="8">
        <v>2</v>
      </c>
      <c r="E198" s="8" t="s">
        <v>1126</v>
      </c>
      <c r="F198" s="8" t="s">
        <v>1127</v>
      </c>
      <c r="G198" s="8">
        <v>2015</v>
      </c>
      <c r="I198" s="8" t="s">
        <v>1128</v>
      </c>
      <c r="J198" s="8" t="s">
        <v>1129</v>
      </c>
      <c r="K198" s="8" t="s">
        <v>1130</v>
      </c>
      <c r="L198" s="8">
        <v>73</v>
      </c>
      <c r="M198" s="9">
        <v>43885.686944444446</v>
      </c>
      <c r="N198" s="8" t="s">
        <v>90</v>
      </c>
      <c r="O198" s="8">
        <v>2</v>
      </c>
      <c r="P198" s="8">
        <v>0.4</v>
      </c>
      <c r="Q198" s="8">
        <v>2</v>
      </c>
      <c r="R198" s="8">
        <v>1</v>
      </c>
      <c r="S198" s="8">
        <v>5</v>
      </c>
      <c r="T198" s="24" t="s">
        <v>1131</v>
      </c>
      <c r="U198" s="36" t="s">
        <v>813</v>
      </c>
      <c r="V198" s="39"/>
      <c r="W198" s="44"/>
      <c r="X198" s="44"/>
      <c r="Y198" s="44"/>
      <c r="Z198" s="44"/>
      <c r="AA198" s="43" t="s">
        <v>37</v>
      </c>
      <c r="AB198" s="43" t="s">
        <v>37</v>
      </c>
      <c r="AC198" s="45"/>
      <c r="AD198" s="45" t="s">
        <v>37</v>
      </c>
      <c r="AE198" s="46"/>
      <c r="AF198" s="47"/>
      <c r="AG198" s="46" t="s">
        <v>949</v>
      </c>
      <c r="AH198" s="25"/>
      <c r="AI198" s="25"/>
      <c r="AJ198" s="25"/>
      <c r="AK198" s="25"/>
      <c r="AL198" s="25"/>
      <c r="AM198" s="25"/>
      <c r="AN198" s="25"/>
      <c r="AO198" s="25"/>
      <c r="AP198" s="25"/>
      <c r="AQ198" s="25"/>
      <c r="AR198" s="25"/>
      <c r="AS198" s="25"/>
      <c r="AT198" s="25"/>
      <c r="AU198" s="25"/>
      <c r="AV198" s="25"/>
      <c r="AW198" s="25"/>
      <c r="AX198" s="25"/>
      <c r="AY198" s="25"/>
      <c r="AZ198" s="25"/>
      <c r="BA198" s="25"/>
      <c r="BB198" s="25"/>
    </row>
    <row r="199" spans="1:54" ht="15.75" hidden="1" customHeight="1">
      <c r="A199" s="8" t="s">
        <v>557</v>
      </c>
      <c r="B199" s="8" t="str">
        <f t="shared" ca="1" si="0"/>
        <v>HED</v>
      </c>
      <c r="C199" s="8">
        <f t="shared" ca="1" si="1"/>
        <v>2</v>
      </c>
      <c r="D199" s="8">
        <v>1</v>
      </c>
      <c r="E199" s="8" t="s">
        <v>1132</v>
      </c>
      <c r="F199" s="8" t="s">
        <v>1133</v>
      </c>
      <c r="G199" s="8">
        <v>2017</v>
      </c>
      <c r="H199" s="8" t="s">
        <v>1134</v>
      </c>
      <c r="I199" s="8" t="s">
        <v>1135</v>
      </c>
      <c r="J199" s="8" t="s">
        <v>1136</v>
      </c>
      <c r="K199" s="8" t="s">
        <v>1137</v>
      </c>
      <c r="L199" s="8">
        <v>72</v>
      </c>
      <c r="M199" s="9">
        <v>43885.686944444446</v>
      </c>
      <c r="N199" s="8" t="s">
        <v>90</v>
      </c>
      <c r="O199" s="8">
        <v>1</v>
      </c>
      <c r="P199" s="8">
        <v>0.33</v>
      </c>
      <c r="Q199" s="8">
        <v>1</v>
      </c>
      <c r="R199" s="8">
        <v>2</v>
      </c>
      <c r="S199" s="8">
        <v>3</v>
      </c>
      <c r="T199" s="24" t="s">
        <v>1138</v>
      </c>
      <c r="U199" s="36" t="s">
        <v>813</v>
      </c>
      <c r="V199" s="39"/>
      <c r="W199" s="44"/>
      <c r="X199" s="44"/>
      <c r="Y199" s="44"/>
      <c r="Z199" s="44"/>
      <c r="AA199" s="43" t="s">
        <v>37</v>
      </c>
      <c r="AB199" s="43" t="s">
        <v>37</v>
      </c>
      <c r="AC199" s="45"/>
      <c r="AD199" s="45" t="s">
        <v>49</v>
      </c>
      <c r="AE199" s="46"/>
      <c r="AF199" s="47"/>
      <c r="AG199" s="46" t="s">
        <v>218</v>
      </c>
      <c r="AH199" s="25"/>
      <c r="AI199" s="25"/>
      <c r="AJ199" s="25"/>
      <c r="AK199" s="25"/>
      <c r="AL199" s="25"/>
      <c r="AM199" s="25"/>
      <c r="AN199" s="25"/>
      <c r="AO199" s="25"/>
      <c r="AP199" s="25"/>
      <c r="AQ199" s="25"/>
      <c r="AR199" s="25"/>
      <c r="AS199" s="25"/>
      <c r="AT199" s="25"/>
      <c r="AU199" s="25"/>
      <c r="AV199" s="25"/>
      <c r="AW199" s="25"/>
      <c r="AX199" s="25"/>
      <c r="AY199" s="25"/>
      <c r="AZ199" s="25"/>
      <c r="BA199" s="25"/>
      <c r="BB199" s="25"/>
    </row>
    <row r="200" spans="1:54" ht="15.75" hidden="1" customHeight="1">
      <c r="A200" s="8" t="s">
        <v>557</v>
      </c>
      <c r="B200" s="8" t="str">
        <f t="shared" ca="1" si="0"/>
        <v>NAL</v>
      </c>
      <c r="C200" s="8">
        <f t="shared" ca="1" si="1"/>
        <v>1</v>
      </c>
      <c r="D200" s="8">
        <v>1</v>
      </c>
      <c r="E200" s="8" t="s">
        <v>1139</v>
      </c>
      <c r="F200" s="8" t="s">
        <v>1140</v>
      </c>
      <c r="G200" s="8">
        <v>2017</v>
      </c>
      <c r="H200" s="8" t="s">
        <v>1141</v>
      </c>
      <c r="I200" s="8" t="s">
        <v>322</v>
      </c>
      <c r="J200" s="8" t="s">
        <v>1142</v>
      </c>
      <c r="K200" s="8" t="s">
        <v>1143</v>
      </c>
      <c r="L200" s="8">
        <v>69</v>
      </c>
      <c r="M200" s="9">
        <v>43885.686944444446</v>
      </c>
      <c r="N200" s="8" t="s">
        <v>90</v>
      </c>
      <c r="O200" s="8">
        <v>1</v>
      </c>
      <c r="P200" s="8">
        <v>0.33</v>
      </c>
      <c r="Q200" s="8">
        <v>1</v>
      </c>
      <c r="R200" s="8">
        <v>2</v>
      </c>
      <c r="S200" s="8">
        <v>3</v>
      </c>
      <c r="T200" s="24" t="s">
        <v>1144</v>
      </c>
      <c r="U200" s="36" t="s">
        <v>813</v>
      </c>
      <c r="V200" s="39"/>
      <c r="W200" s="44"/>
      <c r="X200" s="44"/>
      <c r="Y200" s="44"/>
      <c r="Z200" s="44" t="s">
        <v>1145</v>
      </c>
      <c r="AA200" s="43" t="s">
        <v>37</v>
      </c>
      <c r="AB200" s="43" t="s">
        <v>37</v>
      </c>
      <c r="AC200" s="45" t="s">
        <v>37</v>
      </c>
      <c r="AD200" s="45" t="s">
        <v>1146</v>
      </c>
      <c r="AE200" s="46" t="s">
        <v>59</v>
      </c>
      <c r="AF200" s="47"/>
      <c r="AG200" s="46" t="s">
        <v>37</v>
      </c>
      <c r="AH200" s="25"/>
      <c r="AI200" s="25"/>
      <c r="AJ200" s="25"/>
      <c r="AK200" s="25"/>
      <c r="AL200" s="25"/>
      <c r="AM200" s="25"/>
      <c r="AN200" s="25"/>
      <c r="AO200" s="25"/>
      <c r="AP200" s="25"/>
      <c r="AQ200" s="25"/>
      <c r="AR200" s="25"/>
      <c r="AS200" s="25"/>
      <c r="AT200" s="25"/>
      <c r="AU200" s="25"/>
      <c r="AV200" s="25"/>
      <c r="AW200" s="25"/>
      <c r="AX200" s="25"/>
      <c r="AY200" s="25"/>
      <c r="AZ200" s="25"/>
      <c r="BA200" s="25"/>
      <c r="BB200" s="25"/>
    </row>
    <row r="201" spans="1:54" ht="15.75" hidden="1" customHeight="1">
      <c r="A201" s="8" t="s">
        <v>557</v>
      </c>
      <c r="B201" s="8" t="str">
        <f t="shared" ca="1" si="0"/>
        <v>NAL</v>
      </c>
      <c r="C201" s="8">
        <f t="shared" ca="1" si="1"/>
        <v>1</v>
      </c>
      <c r="D201" s="8">
        <v>1</v>
      </c>
      <c r="E201" s="8" t="s">
        <v>1147</v>
      </c>
      <c r="F201" s="8" t="s">
        <v>1148</v>
      </c>
      <c r="G201" s="8">
        <v>2016</v>
      </c>
      <c r="I201" s="8" t="s">
        <v>322</v>
      </c>
      <c r="J201" s="8" t="s">
        <v>1149</v>
      </c>
      <c r="K201" s="8" t="s">
        <v>1150</v>
      </c>
      <c r="L201" s="8">
        <v>65</v>
      </c>
      <c r="M201" s="9">
        <v>43885.686944444446</v>
      </c>
      <c r="N201" s="8" t="s">
        <v>90</v>
      </c>
      <c r="O201" s="8">
        <v>1</v>
      </c>
      <c r="P201" s="8">
        <v>0.25</v>
      </c>
      <c r="Q201" s="8">
        <v>0</v>
      </c>
      <c r="R201" s="8">
        <v>3</v>
      </c>
      <c r="S201" s="8">
        <v>4</v>
      </c>
      <c r="T201" s="24" t="s">
        <v>1151</v>
      </c>
      <c r="U201" s="36" t="s">
        <v>813</v>
      </c>
      <c r="V201" s="39"/>
      <c r="W201" s="44"/>
      <c r="X201" s="44"/>
      <c r="Y201" s="44" t="s">
        <v>1152</v>
      </c>
      <c r="Z201" s="44"/>
      <c r="AA201" s="43" t="s">
        <v>37</v>
      </c>
      <c r="AB201" s="43" t="s">
        <v>37</v>
      </c>
      <c r="AC201" s="45" t="s">
        <v>37</v>
      </c>
      <c r="AD201" s="45" t="s">
        <v>1382</v>
      </c>
      <c r="AE201" s="46" t="s">
        <v>59</v>
      </c>
      <c r="AF201" s="47"/>
      <c r="AG201" s="46" t="s">
        <v>37</v>
      </c>
      <c r="AH201" s="25"/>
      <c r="AI201" s="25"/>
      <c r="AJ201" s="25"/>
      <c r="AK201" s="25"/>
      <c r="AL201" s="25"/>
      <c r="AM201" s="25"/>
      <c r="AN201" s="25"/>
      <c r="AO201" s="25"/>
      <c r="AP201" s="25"/>
      <c r="AQ201" s="25"/>
      <c r="AR201" s="25"/>
      <c r="AS201" s="25"/>
      <c r="AT201" s="25"/>
      <c r="AU201" s="25"/>
      <c r="AV201" s="25"/>
      <c r="AW201" s="25"/>
      <c r="AX201" s="25"/>
      <c r="AY201" s="25"/>
      <c r="AZ201" s="25"/>
      <c r="BA201" s="25"/>
      <c r="BB201" s="25"/>
    </row>
    <row r="202" spans="1:54" ht="15.75" hidden="1" customHeight="1">
      <c r="A202" s="8" t="s">
        <v>557</v>
      </c>
      <c r="B202" s="8" t="str">
        <f t="shared" ca="1" si="0"/>
        <v>NAL</v>
      </c>
      <c r="C202" s="8">
        <f t="shared" ca="1" si="1"/>
        <v>1</v>
      </c>
      <c r="D202" s="8">
        <v>1</v>
      </c>
      <c r="E202" s="8" t="s">
        <v>1153</v>
      </c>
      <c r="F202" s="8" t="s">
        <v>1154</v>
      </c>
      <c r="G202" s="8">
        <v>2018</v>
      </c>
      <c r="H202" s="8" t="s">
        <v>1155</v>
      </c>
      <c r="I202" s="8" t="s">
        <v>1156</v>
      </c>
      <c r="J202" s="8" t="s">
        <v>1157</v>
      </c>
      <c r="K202" s="8" t="s">
        <v>1158</v>
      </c>
      <c r="L202" s="8">
        <v>64</v>
      </c>
      <c r="M202" s="9">
        <v>43885.686944444446</v>
      </c>
      <c r="O202" s="8">
        <v>1</v>
      </c>
      <c r="P202" s="8">
        <v>0.5</v>
      </c>
      <c r="Q202" s="8">
        <v>1</v>
      </c>
      <c r="R202" s="8">
        <v>1</v>
      </c>
      <c r="S202" s="8">
        <v>2</v>
      </c>
      <c r="T202" s="24" t="s">
        <v>1159</v>
      </c>
      <c r="U202" s="36" t="s">
        <v>813</v>
      </c>
      <c r="V202" s="39"/>
      <c r="W202" s="44"/>
      <c r="X202" s="44"/>
      <c r="Y202" s="44"/>
      <c r="Z202" s="44" t="s">
        <v>1160</v>
      </c>
      <c r="AA202" s="43" t="s">
        <v>37</v>
      </c>
      <c r="AB202" s="43" t="s">
        <v>37</v>
      </c>
      <c r="AC202" s="45" t="s">
        <v>37</v>
      </c>
      <c r="AD202" s="45" t="s">
        <v>85</v>
      </c>
      <c r="AE202" s="46" t="s">
        <v>823</v>
      </c>
      <c r="AF202" s="47"/>
      <c r="AG202" s="46" t="s">
        <v>37</v>
      </c>
      <c r="AH202" s="25"/>
      <c r="AI202" s="25"/>
      <c r="AJ202" s="25"/>
      <c r="AK202" s="25"/>
      <c r="AL202" s="25"/>
      <c r="AM202" s="25"/>
      <c r="AN202" s="25"/>
      <c r="AO202" s="25"/>
      <c r="AP202" s="25"/>
      <c r="AQ202" s="25"/>
      <c r="AR202" s="25"/>
      <c r="AS202" s="25"/>
      <c r="AT202" s="25"/>
      <c r="AU202" s="25"/>
      <c r="AV202" s="25"/>
      <c r="AW202" s="25"/>
      <c r="AX202" s="25"/>
      <c r="AY202" s="25"/>
      <c r="AZ202" s="25"/>
      <c r="BA202" s="25"/>
      <c r="BB202" s="25"/>
    </row>
    <row r="203" spans="1:54" ht="15.75" hidden="1" customHeight="1">
      <c r="A203" s="8" t="s">
        <v>557</v>
      </c>
      <c r="B203" s="8" t="str">
        <f t="shared" ca="1" si="0"/>
        <v>NAL</v>
      </c>
      <c r="C203" s="8">
        <f t="shared" ca="1" si="1"/>
        <v>1</v>
      </c>
      <c r="D203" s="8">
        <v>1</v>
      </c>
      <c r="E203" s="8" t="s">
        <v>464</v>
      </c>
      <c r="F203" s="8" t="s">
        <v>1161</v>
      </c>
      <c r="G203" s="8">
        <v>2018</v>
      </c>
      <c r="I203" s="8" t="s">
        <v>1162</v>
      </c>
      <c r="J203" s="8" t="s">
        <v>1163</v>
      </c>
      <c r="K203" s="8" t="s">
        <v>1164</v>
      </c>
      <c r="L203" s="8">
        <v>61</v>
      </c>
      <c r="M203" s="9">
        <v>43885.686944444446</v>
      </c>
      <c r="N203" s="8" t="s">
        <v>90</v>
      </c>
      <c r="O203" s="8">
        <v>1</v>
      </c>
      <c r="P203" s="8">
        <v>0.5</v>
      </c>
      <c r="Q203" s="8">
        <v>1</v>
      </c>
      <c r="R203" s="8">
        <v>1</v>
      </c>
      <c r="S203" s="8">
        <v>2</v>
      </c>
      <c r="T203" s="24" t="s">
        <v>1165</v>
      </c>
      <c r="U203" s="36" t="s">
        <v>813</v>
      </c>
      <c r="V203" s="39"/>
      <c r="W203" s="44"/>
      <c r="X203" s="44"/>
      <c r="Y203" s="44"/>
      <c r="Z203" s="44"/>
      <c r="AA203" s="43" t="s">
        <v>37</v>
      </c>
      <c r="AB203" s="43" t="s">
        <v>37</v>
      </c>
      <c r="AC203" s="45"/>
      <c r="AD203" s="45" t="s">
        <v>37</v>
      </c>
      <c r="AE203" s="46"/>
      <c r="AF203" s="47"/>
      <c r="AG203" s="46" t="s">
        <v>949</v>
      </c>
      <c r="AH203" s="25"/>
      <c r="AI203" s="25"/>
      <c r="AJ203" s="25"/>
      <c r="AK203" s="25"/>
      <c r="AL203" s="25"/>
      <c r="AM203" s="25"/>
      <c r="AN203" s="25"/>
      <c r="AO203" s="25"/>
      <c r="AP203" s="25"/>
      <c r="AQ203" s="25"/>
      <c r="AR203" s="25"/>
      <c r="AS203" s="25"/>
      <c r="AT203" s="25"/>
      <c r="AU203" s="25"/>
      <c r="AV203" s="25"/>
      <c r="AW203" s="25"/>
      <c r="AX203" s="25"/>
      <c r="AY203" s="25"/>
      <c r="AZ203" s="25"/>
      <c r="BA203" s="25"/>
      <c r="BB203" s="25"/>
    </row>
    <row r="204" spans="1:54" ht="15.75" hidden="1" customHeight="1">
      <c r="A204" s="8" t="s">
        <v>557</v>
      </c>
      <c r="B204" s="8" t="str">
        <f t="shared" ca="1" si="0"/>
        <v>NAL</v>
      </c>
      <c r="C204" s="8">
        <f t="shared" ca="1" si="1"/>
        <v>1</v>
      </c>
      <c r="D204" s="8">
        <v>2</v>
      </c>
      <c r="E204" s="8" t="s">
        <v>1166</v>
      </c>
      <c r="F204" s="28" t="s">
        <v>1167</v>
      </c>
      <c r="G204" s="8">
        <v>2017</v>
      </c>
      <c r="H204" s="8" t="s">
        <v>1168</v>
      </c>
      <c r="I204" s="8" t="s">
        <v>1169</v>
      </c>
      <c r="J204" s="8" t="s">
        <v>1170</v>
      </c>
      <c r="K204" s="8" t="s">
        <v>1171</v>
      </c>
      <c r="L204" s="8">
        <v>59</v>
      </c>
      <c r="M204" s="9">
        <v>43885.686944444446</v>
      </c>
      <c r="N204" s="8" t="s">
        <v>90</v>
      </c>
      <c r="O204" s="8">
        <v>2</v>
      </c>
      <c r="P204" s="8">
        <v>0.67</v>
      </c>
      <c r="Q204" s="8">
        <v>1</v>
      </c>
      <c r="R204" s="8">
        <v>2</v>
      </c>
      <c r="S204" s="8">
        <v>3</v>
      </c>
      <c r="T204" s="24" t="s">
        <v>1172</v>
      </c>
      <c r="U204" s="39" t="s">
        <v>809</v>
      </c>
      <c r="V204" s="39" t="s">
        <v>563</v>
      </c>
      <c r="W204" s="44"/>
      <c r="X204" s="44"/>
      <c r="Y204" s="44"/>
      <c r="Z204" s="44"/>
      <c r="AA204" s="43"/>
      <c r="AB204" s="43" t="s">
        <v>37</v>
      </c>
      <c r="AC204" s="45"/>
      <c r="AD204" s="45"/>
      <c r="AE204" s="46"/>
      <c r="AF204" s="47"/>
      <c r="AG204" s="46"/>
      <c r="AH204" s="25"/>
      <c r="AI204" s="25"/>
      <c r="AJ204" s="25"/>
      <c r="AK204" s="25"/>
      <c r="AL204" s="25"/>
      <c r="AM204" s="25"/>
      <c r="AN204" s="25"/>
      <c r="AO204" s="25"/>
      <c r="AP204" s="25"/>
      <c r="AQ204" s="25"/>
      <c r="AR204" s="25"/>
      <c r="AS204" s="25"/>
      <c r="AT204" s="25"/>
      <c r="AU204" s="25"/>
      <c r="AV204" s="25"/>
      <c r="AW204" s="25"/>
      <c r="AX204" s="25"/>
      <c r="AY204" s="25"/>
      <c r="AZ204" s="25"/>
      <c r="BA204" s="25"/>
      <c r="BB204" s="25"/>
    </row>
    <row r="205" spans="1:54" ht="15.75" hidden="1" customHeight="1">
      <c r="A205" s="8" t="s">
        <v>557</v>
      </c>
      <c r="B205" s="8" t="str">
        <f t="shared" ca="1" si="0"/>
        <v>HED</v>
      </c>
      <c r="C205" s="8">
        <f t="shared" ca="1" si="1"/>
        <v>2</v>
      </c>
      <c r="D205" s="8">
        <v>2</v>
      </c>
      <c r="E205" s="8" t="s">
        <v>1173</v>
      </c>
      <c r="F205" s="8" t="s">
        <v>1174</v>
      </c>
      <c r="G205" s="8">
        <v>2018</v>
      </c>
      <c r="H205" s="8" t="s">
        <v>1175</v>
      </c>
      <c r="I205" s="8" t="s">
        <v>1176</v>
      </c>
      <c r="J205" s="8" t="s">
        <v>1177</v>
      </c>
      <c r="K205" s="8" t="s">
        <v>1178</v>
      </c>
      <c r="L205" s="8">
        <v>54</v>
      </c>
      <c r="M205" s="9">
        <v>43885.686944444446</v>
      </c>
      <c r="O205" s="8">
        <v>2</v>
      </c>
      <c r="P205" s="8">
        <v>1</v>
      </c>
      <c r="Q205" s="8">
        <v>1</v>
      </c>
      <c r="R205" s="8">
        <v>4</v>
      </c>
      <c r="S205" s="8">
        <v>2</v>
      </c>
      <c r="T205" s="24" t="s">
        <v>1179</v>
      </c>
      <c r="U205" s="36" t="s">
        <v>813</v>
      </c>
      <c r="V205" s="39"/>
      <c r="W205" s="44"/>
      <c r="X205" s="44"/>
      <c r="Y205" s="44"/>
      <c r="Z205" s="44" t="s">
        <v>1180</v>
      </c>
      <c r="AA205" s="43" t="s">
        <v>37</v>
      </c>
      <c r="AB205" s="43" t="s">
        <v>37</v>
      </c>
      <c r="AC205" s="45" t="s">
        <v>37</v>
      </c>
      <c r="AD205" s="45" t="s">
        <v>85</v>
      </c>
      <c r="AE205" s="46" t="s">
        <v>823</v>
      </c>
      <c r="AF205" s="47"/>
      <c r="AG205" s="46" t="s">
        <v>37</v>
      </c>
      <c r="AH205" s="25"/>
      <c r="AI205" s="25"/>
      <c r="AJ205" s="25"/>
      <c r="AK205" s="25"/>
      <c r="AL205" s="25"/>
      <c r="AM205" s="25"/>
      <c r="AN205" s="25"/>
      <c r="AO205" s="25"/>
      <c r="AP205" s="25"/>
      <c r="AQ205" s="25"/>
      <c r="AR205" s="25"/>
      <c r="AS205" s="25"/>
      <c r="AT205" s="25"/>
      <c r="AU205" s="25"/>
      <c r="AV205" s="25"/>
      <c r="AW205" s="25"/>
      <c r="AX205" s="25"/>
      <c r="AY205" s="25"/>
      <c r="AZ205" s="25"/>
      <c r="BA205" s="25"/>
      <c r="BB205" s="25"/>
    </row>
    <row r="206" spans="1:54" ht="15.75" hidden="1" customHeight="1">
      <c r="A206" s="8" t="s">
        <v>557</v>
      </c>
      <c r="B206" s="8" t="str">
        <f t="shared" ca="1" si="0"/>
        <v>HED</v>
      </c>
      <c r="C206" s="8">
        <f t="shared" ca="1" si="1"/>
        <v>2</v>
      </c>
      <c r="D206" s="8">
        <v>3</v>
      </c>
      <c r="E206" s="8" t="s">
        <v>1181</v>
      </c>
      <c r="F206" s="8" t="s">
        <v>1182</v>
      </c>
      <c r="G206" s="8">
        <v>2016</v>
      </c>
      <c r="H206" s="8" t="s">
        <v>1183</v>
      </c>
      <c r="I206" s="8" t="s">
        <v>348</v>
      </c>
      <c r="J206" s="8" t="s">
        <v>1184</v>
      </c>
      <c r="K206" s="8" t="s">
        <v>1185</v>
      </c>
      <c r="L206" s="8">
        <v>48</v>
      </c>
      <c r="M206" s="9">
        <v>43885.686944444446</v>
      </c>
      <c r="N206" s="8" t="s">
        <v>90</v>
      </c>
      <c r="O206" s="8">
        <v>3</v>
      </c>
      <c r="P206" s="8">
        <v>0.75</v>
      </c>
      <c r="Q206" s="8">
        <v>2</v>
      </c>
      <c r="R206" s="8">
        <v>2</v>
      </c>
      <c r="S206" s="8">
        <v>4</v>
      </c>
      <c r="T206" s="24" t="s">
        <v>1186</v>
      </c>
      <c r="U206" s="36" t="s">
        <v>813</v>
      </c>
      <c r="V206" s="39"/>
      <c r="W206" s="44"/>
      <c r="X206" s="44"/>
      <c r="Y206" s="44"/>
      <c r="Z206" s="44" t="s">
        <v>1187</v>
      </c>
      <c r="AA206" s="43" t="s">
        <v>37</v>
      </c>
      <c r="AB206" s="43" t="s">
        <v>37</v>
      </c>
      <c r="AC206" s="45" t="s">
        <v>37</v>
      </c>
      <c r="AD206" s="45" t="s">
        <v>85</v>
      </c>
      <c r="AE206" s="46" t="s">
        <v>823</v>
      </c>
      <c r="AF206" s="47"/>
      <c r="AG206" s="46" t="s">
        <v>37</v>
      </c>
      <c r="AH206" s="25"/>
      <c r="AI206" s="25"/>
      <c r="AJ206" s="25"/>
      <c r="AK206" s="25"/>
      <c r="AL206" s="25"/>
      <c r="AM206" s="25"/>
      <c r="AN206" s="25"/>
      <c r="AO206" s="25"/>
      <c r="AP206" s="25"/>
      <c r="AQ206" s="25"/>
      <c r="AR206" s="25"/>
      <c r="AS206" s="25"/>
      <c r="AT206" s="25"/>
      <c r="AU206" s="25"/>
      <c r="AV206" s="25"/>
      <c r="AW206" s="25"/>
      <c r="AX206" s="25"/>
      <c r="AY206" s="25"/>
      <c r="AZ206" s="25"/>
      <c r="BA206" s="25"/>
      <c r="BB206" s="25"/>
    </row>
    <row r="207" spans="1:54" ht="15.75" hidden="1" customHeight="1">
      <c r="A207" s="8" t="s">
        <v>557</v>
      </c>
      <c r="B207" s="8" t="str">
        <f t="shared" ca="1" si="0"/>
        <v>NAL</v>
      </c>
      <c r="C207" s="8">
        <f t="shared" ca="1" si="1"/>
        <v>1</v>
      </c>
      <c r="D207" s="8">
        <v>3</v>
      </c>
      <c r="E207" s="8" t="s">
        <v>1188</v>
      </c>
      <c r="F207" s="8" t="s">
        <v>1189</v>
      </c>
      <c r="G207" s="8">
        <v>2018</v>
      </c>
      <c r="H207" s="8" t="s">
        <v>1190</v>
      </c>
      <c r="I207" s="8" t="s">
        <v>430</v>
      </c>
      <c r="J207" s="8" t="s">
        <v>1191</v>
      </c>
      <c r="K207" s="8" t="s">
        <v>1192</v>
      </c>
      <c r="L207" s="8">
        <v>46</v>
      </c>
      <c r="M207" s="9">
        <v>43885.686944444446</v>
      </c>
      <c r="N207" s="8" t="s">
        <v>191</v>
      </c>
      <c r="O207" s="8">
        <v>3</v>
      </c>
      <c r="P207" s="8">
        <v>1.5</v>
      </c>
      <c r="Q207" s="8">
        <v>3</v>
      </c>
      <c r="R207" s="8">
        <v>1</v>
      </c>
      <c r="S207" s="8">
        <v>2</v>
      </c>
      <c r="T207" s="24" t="s">
        <v>1193</v>
      </c>
      <c r="U207" s="36" t="s">
        <v>813</v>
      </c>
      <c r="V207" s="39"/>
      <c r="W207" s="44"/>
      <c r="X207" s="44"/>
      <c r="Y207" s="44" t="s">
        <v>78</v>
      </c>
      <c r="Z207" s="44"/>
      <c r="AA207" s="43" t="s">
        <v>37</v>
      </c>
      <c r="AB207" s="43" t="s">
        <v>37</v>
      </c>
      <c r="AC207" s="45" t="s">
        <v>37</v>
      </c>
      <c r="AD207" s="45" t="s">
        <v>1194</v>
      </c>
      <c r="AE207" s="46" t="s">
        <v>823</v>
      </c>
      <c r="AF207" s="47"/>
      <c r="AG207" s="46" t="s">
        <v>37</v>
      </c>
      <c r="AH207" s="25"/>
      <c r="AI207" s="25"/>
      <c r="AJ207" s="25"/>
      <c r="AK207" s="25"/>
      <c r="AL207" s="25"/>
      <c r="AM207" s="25"/>
      <c r="AN207" s="25"/>
      <c r="AO207" s="25"/>
      <c r="AP207" s="25"/>
      <c r="AQ207" s="25"/>
      <c r="AR207" s="25"/>
      <c r="AS207" s="25"/>
      <c r="AT207" s="25"/>
      <c r="AU207" s="25"/>
      <c r="AV207" s="25"/>
      <c r="AW207" s="25"/>
      <c r="AX207" s="25"/>
      <c r="AY207" s="25"/>
      <c r="AZ207" s="25"/>
      <c r="BA207" s="25"/>
      <c r="BB207" s="25"/>
    </row>
    <row r="208" spans="1:54" ht="15.75" hidden="1" customHeight="1">
      <c r="A208" s="8" t="s">
        <v>557</v>
      </c>
      <c r="B208" s="8" t="str">
        <f t="shared" ca="1" si="0"/>
        <v>NAL</v>
      </c>
      <c r="C208" s="8">
        <f t="shared" ca="1" si="1"/>
        <v>1</v>
      </c>
      <c r="D208" s="8">
        <v>3</v>
      </c>
      <c r="E208" s="8" t="s">
        <v>723</v>
      </c>
      <c r="F208" s="8" t="s">
        <v>1195</v>
      </c>
      <c r="G208" s="8">
        <v>2017</v>
      </c>
      <c r="H208" s="8" t="s">
        <v>725</v>
      </c>
      <c r="I208" s="8" t="s">
        <v>1196</v>
      </c>
      <c r="J208" s="8" t="s">
        <v>1197</v>
      </c>
      <c r="K208" s="8" t="s">
        <v>1198</v>
      </c>
      <c r="L208" s="8">
        <v>45</v>
      </c>
      <c r="M208" s="9">
        <v>43885.686944444446</v>
      </c>
      <c r="N208" s="8" t="s">
        <v>90</v>
      </c>
      <c r="O208" s="8">
        <v>3</v>
      </c>
      <c r="P208" s="8">
        <v>1</v>
      </c>
      <c r="Q208" s="8">
        <v>1</v>
      </c>
      <c r="R208" s="8">
        <v>3</v>
      </c>
      <c r="S208" s="8">
        <v>3</v>
      </c>
      <c r="T208" s="24" t="s">
        <v>107</v>
      </c>
      <c r="U208" s="36" t="s">
        <v>813</v>
      </c>
      <c r="V208" s="39"/>
      <c r="W208" s="44"/>
      <c r="X208" s="44"/>
      <c r="Y208" s="44"/>
      <c r="Z208" s="44" t="s">
        <v>1199</v>
      </c>
      <c r="AA208" s="43" t="s">
        <v>37</v>
      </c>
      <c r="AB208" s="43" t="s">
        <v>37</v>
      </c>
      <c r="AC208" s="45" t="s">
        <v>37</v>
      </c>
      <c r="AD208" s="45" t="s">
        <v>1200</v>
      </c>
      <c r="AE208" s="46" t="s">
        <v>1201</v>
      </c>
      <c r="AF208" s="47"/>
      <c r="AG208" s="46" t="s">
        <v>37</v>
      </c>
      <c r="AH208" s="25"/>
      <c r="AI208" s="25"/>
      <c r="AJ208" s="25"/>
      <c r="AK208" s="25"/>
      <c r="AL208" s="25"/>
      <c r="AM208" s="25"/>
      <c r="AN208" s="25"/>
      <c r="AO208" s="25"/>
      <c r="AP208" s="25"/>
      <c r="AQ208" s="25"/>
      <c r="AR208" s="25"/>
      <c r="AS208" s="25"/>
      <c r="AT208" s="25"/>
      <c r="AU208" s="25"/>
      <c r="AV208" s="25"/>
      <c r="AW208" s="25"/>
      <c r="AX208" s="25"/>
      <c r="AY208" s="25"/>
      <c r="AZ208" s="25"/>
      <c r="BA208" s="25"/>
      <c r="BB208" s="25"/>
    </row>
    <row r="209" spans="1:54" ht="15.75" hidden="1" customHeight="1">
      <c r="A209" s="8" t="s">
        <v>557</v>
      </c>
      <c r="B209" s="8" t="str">
        <f t="shared" ca="1" si="0"/>
        <v>HED</v>
      </c>
      <c r="C209" s="8">
        <f t="shared" ca="1" si="1"/>
        <v>2</v>
      </c>
      <c r="D209" s="8">
        <v>3</v>
      </c>
      <c r="E209" s="8" t="s">
        <v>1202</v>
      </c>
      <c r="F209" s="8" t="s">
        <v>1203</v>
      </c>
      <c r="G209" s="8">
        <v>2015</v>
      </c>
      <c r="H209" s="8" t="s">
        <v>1204</v>
      </c>
      <c r="I209" s="8" t="s">
        <v>184</v>
      </c>
      <c r="J209" s="8" t="s">
        <v>1205</v>
      </c>
      <c r="K209" s="8" t="s">
        <v>1206</v>
      </c>
      <c r="L209" s="8">
        <v>44</v>
      </c>
      <c r="M209" s="9">
        <v>43885.686944444446</v>
      </c>
      <c r="N209" s="8" t="s">
        <v>90</v>
      </c>
      <c r="O209" s="8">
        <v>3</v>
      </c>
      <c r="P209" s="8">
        <v>0.6</v>
      </c>
      <c r="Q209" s="8">
        <v>1</v>
      </c>
      <c r="R209" s="8">
        <v>3</v>
      </c>
      <c r="S209" s="8">
        <v>5</v>
      </c>
      <c r="T209" s="24" t="s">
        <v>1207</v>
      </c>
      <c r="U209" s="36" t="s">
        <v>813</v>
      </c>
      <c r="V209" s="39"/>
      <c r="W209" s="44"/>
      <c r="X209" s="44"/>
      <c r="Y209" s="44"/>
      <c r="Z209" s="44" t="s">
        <v>1199</v>
      </c>
      <c r="AA209" s="43" t="s">
        <v>37</v>
      </c>
      <c r="AB209" s="43" t="s">
        <v>37</v>
      </c>
      <c r="AC209" s="45" t="s">
        <v>37</v>
      </c>
      <c r="AD209" s="45" t="s">
        <v>85</v>
      </c>
      <c r="AE209" s="46" t="s">
        <v>823</v>
      </c>
      <c r="AF209" s="47"/>
      <c r="AG209" s="46" t="s">
        <v>37</v>
      </c>
      <c r="AH209" s="25"/>
      <c r="AI209" s="25"/>
      <c r="AJ209" s="25"/>
      <c r="AK209" s="25"/>
      <c r="AL209" s="25"/>
      <c r="AM209" s="25"/>
      <c r="AN209" s="25"/>
      <c r="AO209" s="25"/>
      <c r="AP209" s="25"/>
      <c r="AQ209" s="25"/>
      <c r="AR209" s="25"/>
      <c r="AS209" s="25"/>
      <c r="AT209" s="25"/>
      <c r="AU209" s="25"/>
      <c r="AV209" s="25"/>
      <c r="AW209" s="25"/>
      <c r="AX209" s="25"/>
      <c r="AY209" s="25"/>
      <c r="AZ209" s="25"/>
      <c r="BA209" s="25"/>
      <c r="BB209" s="25"/>
    </row>
    <row r="210" spans="1:54" ht="15.75" hidden="1" customHeight="1">
      <c r="A210" s="8" t="s">
        <v>557</v>
      </c>
      <c r="B210" s="8" t="str">
        <f t="shared" ca="1" si="0"/>
        <v>NAL</v>
      </c>
      <c r="C210" s="8">
        <f t="shared" ca="1" si="1"/>
        <v>1</v>
      </c>
      <c r="D210" s="8">
        <v>3</v>
      </c>
      <c r="E210" s="8" t="s">
        <v>1208</v>
      </c>
      <c r="F210" s="8" t="s">
        <v>1209</v>
      </c>
      <c r="G210" s="8">
        <v>2018</v>
      </c>
      <c r="H210" s="8" t="s">
        <v>1210</v>
      </c>
      <c r="I210" s="8" t="s">
        <v>1211</v>
      </c>
      <c r="J210" s="8" t="s">
        <v>1212</v>
      </c>
      <c r="K210" s="8" t="s">
        <v>1213</v>
      </c>
      <c r="L210" s="8">
        <v>42</v>
      </c>
      <c r="M210" s="9">
        <v>43885.686944444446</v>
      </c>
      <c r="N210" s="8" t="s">
        <v>90</v>
      </c>
      <c r="O210" s="8">
        <v>3</v>
      </c>
      <c r="P210" s="8">
        <v>1.5</v>
      </c>
      <c r="Q210" s="8">
        <v>3</v>
      </c>
      <c r="R210" s="8">
        <v>1</v>
      </c>
      <c r="S210" s="8">
        <v>2</v>
      </c>
      <c r="T210" s="24" t="s">
        <v>1214</v>
      </c>
      <c r="U210" s="36" t="s">
        <v>813</v>
      </c>
      <c r="V210" s="39"/>
      <c r="W210" s="44"/>
      <c r="X210" s="44"/>
      <c r="Y210" s="44"/>
      <c r="Z210" s="44"/>
      <c r="AA210" s="43" t="s">
        <v>37</v>
      </c>
      <c r="AB210" s="43" t="s">
        <v>37</v>
      </c>
      <c r="AC210" s="45" t="s">
        <v>37</v>
      </c>
      <c r="AD210" s="45" t="s">
        <v>85</v>
      </c>
      <c r="AE210" s="46" t="s">
        <v>823</v>
      </c>
      <c r="AF210" s="47"/>
      <c r="AG210" s="46" t="s">
        <v>37</v>
      </c>
      <c r="AH210" s="25"/>
      <c r="AI210" s="25"/>
      <c r="AJ210" s="25"/>
      <c r="AK210" s="25"/>
      <c r="AL210" s="25"/>
      <c r="AM210" s="25"/>
      <c r="AN210" s="25"/>
      <c r="AO210" s="25"/>
      <c r="AP210" s="25"/>
      <c r="AQ210" s="25"/>
      <c r="AR210" s="25"/>
      <c r="AS210" s="25"/>
      <c r="AT210" s="25"/>
      <c r="AU210" s="25"/>
      <c r="AV210" s="25"/>
      <c r="AW210" s="25"/>
      <c r="AX210" s="25"/>
      <c r="AY210" s="25"/>
      <c r="AZ210" s="25"/>
      <c r="BA210" s="25"/>
      <c r="BB210" s="25"/>
    </row>
    <row r="211" spans="1:54" ht="15.75" hidden="1" customHeight="1">
      <c r="A211" s="8" t="s">
        <v>557</v>
      </c>
      <c r="B211" s="8" t="str">
        <f t="shared" ca="1" si="0"/>
        <v>NAL</v>
      </c>
      <c r="C211" s="8">
        <f t="shared" ca="1" si="1"/>
        <v>1</v>
      </c>
      <c r="D211" s="8">
        <v>3</v>
      </c>
      <c r="E211" s="8" t="s">
        <v>269</v>
      </c>
      <c r="F211" s="8" t="s">
        <v>1215</v>
      </c>
      <c r="G211" s="8">
        <v>2017</v>
      </c>
      <c r="H211" s="8" t="s">
        <v>1216</v>
      </c>
      <c r="I211" s="8" t="s">
        <v>355</v>
      </c>
      <c r="J211" s="8" t="s">
        <v>1217</v>
      </c>
      <c r="K211" s="8" t="s">
        <v>1218</v>
      </c>
      <c r="L211" s="8">
        <v>41</v>
      </c>
      <c r="M211" s="9">
        <v>43885.686944444446</v>
      </c>
      <c r="N211" s="8" t="s">
        <v>90</v>
      </c>
      <c r="O211" s="8">
        <v>3</v>
      </c>
      <c r="P211" s="8">
        <v>1</v>
      </c>
      <c r="Q211" s="8">
        <v>2</v>
      </c>
      <c r="R211" s="8">
        <v>2</v>
      </c>
      <c r="S211" s="8">
        <v>3</v>
      </c>
      <c r="T211" s="24" t="s">
        <v>273</v>
      </c>
      <c r="U211" s="36" t="s">
        <v>813</v>
      </c>
      <c r="V211" s="39"/>
      <c r="W211" s="44"/>
      <c r="X211" s="44"/>
      <c r="Y211" s="44"/>
      <c r="Z211" s="44" t="s">
        <v>1219</v>
      </c>
      <c r="AA211" s="43" t="s">
        <v>37</v>
      </c>
      <c r="AB211" s="43" t="s">
        <v>37</v>
      </c>
      <c r="AC211" s="45" t="s">
        <v>37</v>
      </c>
      <c r="AD211" s="45" t="s">
        <v>85</v>
      </c>
      <c r="AE211" s="46" t="s">
        <v>823</v>
      </c>
      <c r="AF211" s="47"/>
      <c r="AG211" s="46" t="s">
        <v>37</v>
      </c>
      <c r="AH211" s="25"/>
      <c r="AI211" s="25"/>
      <c r="AJ211" s="25"/>
      <c r="AK211" s="25"/>
      <c r="AL211" s="25"/>
      <c r="AM211" s="25"/>
      <c r="AN211" s="25"/>
      <c r="AO211" s="25"/>
      <c r="AP211" s="25"/>
      <c r="AQ211" s="25"/>
      <c r="AR211" s="25"/>
      <c r="AS211" s="25"/>
      <c r="AT211" s="25"/>
      <c r="AU211" s="25"/>
      <c r="AV211" s="25"/>
      <c r="AW211" s="25"/>
      <c r="AX211" s="25"/>
      <c r="AY211" s="25"/>
      <c r="AZ211" s="25"/>
      <c r="BA211" s="25"/>
      <c r="BB211" s="25"/>
    </row>
    <row r="212" spans="1:54" ht="15.75" hidden="1" customHeight="1">
      <c r="A212" s="8" t="s">
        <v>557</v>
      </c>
      <c r="B212" s="8" t="str">
        <f t="shared" ca="1" si="0"/>
        <v>HED</v>
      </c>
      <c r="C212" s="8">
        <f t="shared" ca="1" si="1"/>
        <v>2</v>
      </c>
      <c r="D212" s="8">
        <v>3</v>
      </c>
      <c r="E212" s="8" t="s">
        <v>1220</v>
      </c>
      <c r="F212" s="8" t="s">
        <v>1221</v>
      </c>
      <c r="G212" s="8">
        <v>2017</v>
      </c>
      <c r="H212" s="8" t="s">
        <v>1222</v>
      </c>
      <c r="I212" s="8" t="s">
        <v>1223</v>
      </c>
      <c r="J212" s="8" t="s">
        <v>1224</v>
      </c>
      <c r="K212" s="8" t="s">
        <v>1225</v>
      </c>
      <c r="L212" s="8">
        <v>37</v>
      </c>
      <c r="M212" s="9">
        <v>43885.686944444446</v>
      </c>
      <c r="O212" s="8">
        <v>3</v>
      </c>
      <c r="P212" s="8">
        <v>1</v>
      </c>
      <c r="Q212" s="8">
        <v>1</v>
      </c>
      <c r="R212" s="8">
        <v>3</v>
      </c>
      <c r="S212" s="8">
        <v>3</v>
      </c>
      <c r="T212" s="24" t="s">
        <v>1226</v>
      </c>
      <c r="U212" s="39" t="s">
        <v>562</v>
      </c>
      <c r="V212" s="36" t="s">
        <v>97</v>
      </c>
      <c r="W212" s="44"/>
      <c r="X212" s="44"/>
      <c r="Y212" s="44"/>
      <c r="Z212" s="44"/>
      <c r="AA212" s="43"/>
      <c r="AB212" s="43" t="s">
        <v>37</v>
      </c>
      <c r="AC212" s="45"/>
      <c r="AD212" s="45"/>
      <c r="AE212" s="46"/>
      <c r="AF212" s="47"/>
      <c r="AG212" s="46"/>
      <c r="AH212" s="25"/>
      <c r="AI212" s="25"/>
      <c r="AJ212" s="25"/>
      <c r="AK212" s="25"/>
      <c r="AL212" s="25"/>
      <c r="AM212" s="25"/>
      <c r="AN212" s="25"/>
      <c r="AO212" s="25"/>
      <c r="AP212" s="25"/>
      <c r="AQ212" s="25"/>
      <c r="AR212" s="25"/>
      <c r="AS212" s="25"/>
      <c r="AT212" s="25"/>
      <c r="AU212" s="25"/>
      <c r="AV212" s="25"/>
      <c r="AW212" s="25"/>
      <c r="AX212" s="25"/>
      <c r="AY212" s="25"/>
      <c r="AZ212" s="25"/>
      <c r="BA212" s="25"/>
      <c r="BB212" s="25"/>
    </row>
    <row r="213" spans="1:54" ht="15.75" customHeight="1">
      <c r="A213" s="8" t="s">
        <v>557</v>
      </c>
      <c r="B213" s="8" t="str">
        <f t="shared" ca="1" si="0"/>
        <v>NAL</v>
      </c>
      <c r="C213" s="8">
        <f t="shared" ca="1" si="1"/>
        <v>1</v>
      </c>
      <c r="D213" s="8">
        <v>5</v>
      </c>
      <c r="E213" s="8" t="s">
        <v>1227</v>
      </c>
      <c r="F213" s="8" t="s">
        <v>1228</v>
      </c>
      <c r="G213" s="8">
        <v>2018</v>
      </c>
      <c r="H213" s="8" t="s">
        <v>1229</v>
      </c>
      <c r="I213" s="8" t="s">
        <v>430</v>
      </c>
      <c r="J213" s="8" t="s">
        <v>1230</v>
      </c>
      <c r="K213" s="8" t="s">
        <v>1231</v>
      </c>
      <c r="L213" s="8">
        <v>36</v>
      </c>
      <c r="M213" s="9">
        <v>43885.686944444446</v>
      </c>
      <c r="N213" s="8" t="s">
        <v>191</v>
      </c>
      <c r="O213" s="8">
        <v>5</v>
      </c>
      <c r="P213" s="8">
        <v>2.5</v>
      </c>
      <c r="Q213" s="8">
        <v>3</v>
      </c>
      <c r="R213" s="8">
        <v>2</v>
      </c>
      <c r="S213" s="8">
        <v>2</v>
      </c>
      <c r="T213" s="24" t="s">
        <v>1232</v>
      </c>
      <c r="U213" s="36" t="s">
        <v>813</v>
      </c>
      <c r="V213" s="39"/>
      <c r="W213" s="44"/>
      <c r="X213" s="44"/>
      <c r="Y213" s="44" t="s">
        <v>1233</v>
      </c>
      <c r="Z213" s="44"/>
      <c r="AA213" s="43" t="s">
        <v>37</v>
      </c>
      <c r="AB213" s="43" t="s">
        <v>37</v>
      </c>
      <c r="AC213" s="45" t="s">
        <v>49</v>
      </c>
      <c r="AD213" s="45" t="s">
        <v>37</v>
      </c>
      <c r="AE213" s="46" t="s">
        <v>823</v>
      </c>
      <c r="AF213" s="47"/>
      <c r="AG213" s="46" t="s">
        <v>37</v>
      </c>
      <c r="AH213" s="25"/>
      <c r="AI213" s="25"/>
      <c r="AJ213" s="25"/>
      <c r="AK213" s="25"/>
      <c r="AL213" s="25"/>
      <c r="AM213" s="25"/>
      <c r="AN213" s="25"/>
      <c r="AO213" s="25"/>
      <c r="AP213" s="25"/>
      <c r="AQ213" s="25"/>
      <c r="AR213" s="25"/>
      <c r="AS213" s="25"/>
      <c r="AT213" s="25"/>
      <c r="AU213" s="25"/>
      <c r="AV213" s="25"/>
      <c r="AW213" s="25"/>
      <c r="AX213" s="25"/>
      <c r="AY213" s="25"/>
      <c r="AZ213" s="25"/>
      <c r="BA213" s="25"/>
      <c r="BB213" s="25"/>
    </row>
    <row r="214" spans="1:54" ht="15.75" hidden="1" customHeight="1">
      <c r="A214" s="8" t="s">
        <v>557</v>
      </c>
      <c r="B214" s="8" t="str">
        <f t="shared" ca="1" si="0"/>
        <v>NAL</v>
      </c>
      <c r="C214" s="8">
        <f t="shared" ca="1" si="1"/>
        <v>1</v>
      </c>
      <c r="D214" s="8">
        <v>4</v>
      </c>
      <c r="E214" s="8" t="s">
        <v>1234</v>
      </c>
      <c r="F214" s="8" t="s">
        <v>1235</v>
      </c>
      <c r="G214" s="8">
        <v>2014</v>
      </c>
      <c r="H214" s="8" t="s">
        <v>1236</v>
      </c>
      <c r="I214" s="8" t="s">
        <v>55</v>
      </c>
      <c r="J214" s="8" t="s">
        <v>1237</v>
      </c>
      <c r="K214" s="8" t="s">
        <v>1238</v>
      </c>
      <c r="L214" s="8">
        <v>35</v>
      </c>
      <c r="M214" s="9">
        <v>43885.686944444446</v>
      </c>
      <c r="O214" s="8">
        <v>4</v>
      </c>
      <c r="P214" s="8">
        <v>0.67</v>
      </c>
      <c r="Q214" s="8">
        <v>1</v>
      </c>
      <c r="R214" s="8">
        <v>3</v>
      </c>
      <c r="S214" s="8">
        <v>6</v>
      </c>
      <c r="T214" s="24" t="s">
        <v>1239</v>
      </c>
      <c r="U214" s="36" t="s">
        <v>813</v>
      </c>
      <c r="V214" s="39"/>
      <c r="W214" s="44"/>
      <c r="X214" s="44"/>
      <c r="Y214" s="44"/>
      <c r="Z214" s="44"/>
      <c r="AA214" s="43" t="s">
        <v>37</v>
      </c>
      <c r="AB214" s="43" t="s">
        <v>37</v>
      </c>
      <c r="AC214" s="45"/>
      <c r="AD214" s="45" t="s">
        <v>37</v>
      </c>
      <c r="AE214" s="46"/>
      <c r="AF214" s="47"/>
      <c r="AG214" s="46" t="s">
        <v>218</v>
      </c>
      <c r="AH214" s="25"/>
      <c r="AI214" s="25"/>
      <c r="AJ214" s="25"/>
      <c r="AK214" s="25"/>
      <c r="AL214" s="25"/>
      <c r="AM214" s="25"/>
      <c r="AN214" s="25"/>
      <c r="AO214" s="25"/>
      <c r="AP214" s="25"/>
      <c r="AQ214" s="25"/>
      <c r="AR214" s="25"/>
      <c r="AS214" s="25"/>
      <c r="AT214" s="25"/>
      <c r="AU214" s="25"/>
      <c r="AV214" s="25"/>
      <c r="AW214" s="25"/>
      <c r="AX214" s="25"/>
      <c r="AY214" s="25"/>
      <c r="AZ214" s="25"/>
      <c r="BA214" s="25"/>
      <c r="BB214" s="25"/>
    </row>
    <row r="215" spans="1:54" ht="15.75" hidden="1" customHeight="1">
      <c r="A215" s="8" t="s">
        <v>557</v>
      </c>
      <c r="B215" s="8" t="str">
        <f t="shared" ca="1" si="0"/>
        <v>HED</v>
      </c>
      <c r="C215" s="8">
        <f t="shared" ca="1" si="1"/>
        <v>2</v>
      </c>
      <c r="D215" s="8">
        <v>4</v>
      </c>
      <c r="E215" s="8" t="s">
        <v>1240</v>
      </c>
      <c r="F215" s="8" t="s">
        <v>1241</v>
      </c>
      <c r="G215" s="8">
        <v>2016</v>
      </c>
      <c r="H215" s="8" t="s">
        <v>108</v>
      </c>
      <c r="I215" s="8" t="s">
        <v>75</v>
      </c>
      <c r="J215" s="8" t="s">
        <v>1242</v>
      </c>
      <c r="K215" s="8" t="s">
        <v>1243</v>
      </c>
      <c r="L215" s="8">
        <v>33</v>
      </c>
      <c r="M215" s="9">
        <v>43885.686944444446</v>
      </c>
      <c r="O215" s="8">
        <v>4</v>
      </c>
      <c r="P215" s="8">
        <v>1</v>
      </c>
      <c r="Q215" s="8">
        <v>4</v>
      </c>
      <c r="R215" s="8">
        <v>1</v>
      </c>
      <c r="S215" s="8">
        <v>4</v>
      </c>
      <c r="T215" s="24" t="s">
        <v>1244</v>
      </c>
      <c r="U215" s="36" t="s">
        <v>813</v>
      </c>
      <c r="V215" s="39"/>
      <c r="W215" s="44"/>
      <c r="X215" s="44"/>
      <c r="Y215" s="44" t="s">
        <v>1245</v>
      </c>
      <c r="Z215" s="44"/>
      <c r="AA215" s="43" t="s">
        <v>37</v>
      </c>
      <c r="AB215" s="43" t="s">
        <v>37</v>
      </c>
      <c r="AC215" s="45" t="s">
        <v>37</v>
      </c>
      <c r="AD215" s="45" t="s">
        <v>85</v>
      </c>
      <c r="AE215" s="46" t="s">
        <v>823</v>
      </c>
      <c r="AF215" s="47"/>
      <c r="AG215" s="46" t="s">
        <v>37</v>
      </c>
      <c r="AH215" s="25"/>
      <c r="AI215" s="25"/>
      <c r="AJ215" s="25"/>
      <c r="AK215" s="25"/>
      <c r="AL215" s="25"/>
      <c r="AM215" s="25"/>
      <c r="AN215" s="25"/>
      <c r="AO215" s="25"/>
      <c r="AP215" s="25"/>
      <c r="AQ215" s="25"/>
      <c r="AR215" s="25"/>
      <c r="AS215" s="25"/>
      <c r="AT215" s="25"/>
      <c r="AU215" s="25"/>
      <c r="AV215" s="25"/>
      <c r="AW215" s="25"/>
      <c r="AX215" s="25"/>
      <c r="AY215" s="25"/>
      <c r="AZ215" s="25"/>
      <c r="BA215" s="25"/>
      <c r="BB215" s="25"/>
    </row>
    <row r="216" spans="1:54" ht="15.75" customHeight="1">
      <c r="A216" s="8" t="s">
        <v>557</v>
      </c>
      <c r="B216" s="8" t="str">
        <f t="shared" ca="1" si="0"/>
        <v>NAL</v>
      </c>
      <c r="C216" s="8">
        <f t="shared" ca="1" si="1"/>
        <v>1</v>
      </c>
      <c r="D216" s="8">
        <v>4</v>
      </c>
      <c r="E216" s="8" t="s">
        <v>1246</v>
      </c>
      <c r="F216" s="8" t="s">
        <v>1247</v>
      </c>
      <c r="G216" s="8">
        <v>2006</v>
      </c>
      <c r="H216" s="8" t="s">
        <v>1248</v>
      </c>
      <c r="I216" s="8" t="s">
        <v>1249</v>
      </c>
      <c r="J216" s="8" t="s">
        <v>1250</v>
      </c>
      <c r="K216" s="8" t="s">
        <v>1251</v>
      </c>
      <c r="L216" s="8">
        <v>32</v>
      </c>
      <c r="M216" s="9">
        <v>43885.686944444446</v>
      </c>
      <c r="N216" s="8" t="s">
        <v>90</v>
      </c>
      <c r="O216" s="8">
        <v>4</v>
      </c>
      <c r="P216" s="8">
        <v>0.28999999999999998</v>
      </c>
      <c r="Q216" s="8">
        <v>2</v>
      </c>
      <c r="R216" s="8">
        <v>2</v>
      </c>
      <c r="S216" s="8">
        <v>14</v>
      </c>
      <c r="T216" s="24" t="s">
        <v>1252</v>
      </c>
      <c r="U216" s="36" t="s">
        <v>813</v>
      </c>
      <c r="V216" s="39"/>
      <c r="W216" s="44"/>
      <c r="X216" s="44"/>
      <c r="Y216" s="44"/>
      <c r="Z216" s="44" t="s">
        <v>1253</v>
      </c>
      <c r="AA216" s="43" t="s">
        <v>37</v>
      </c>
      <c r="AB216" s="43" t="s">
        <v>37</v>
      </c>
      <c r="AC216" s="45" t="s">
        <v>49</v>
      </c>
      <c r="AD216" s="45" t="s">
        <v>37</v>
      </c>
      <c r="AE216" s="46" t="s">
        <v>823</v>
      </c>
      <c r="AF216" s="47"/>
      <c r="AG216" s="46" t="s">
        <v>37</v>
      </c>
      <c r="AH216" s="25"/>
      <c r="AI216" s="25"/>
      <c r="AJ216" s="25"/>
      <c r="AK216" s="25"/>
      <c r="AL216" s="25"/>
      <c r="AM216" s="25"/>
      <c r="AN216" s="25"/>
      <c r="AO216" s="25"/>
      <c r="AP216" s="25"/>
      <c r="AQ216" s="25"/>
      <c r="AR216" s="25"/>
      <c r="AS216" s="25"/>
      <c r="AT216" s="25"/>
      <c r="AU216" s="25"/>
      <c r="AV216" s="25"/>
      <c r="AW216" s="25"/>
      <c r="AX216" s="25"/>
      <c r="AY216" s="25"/>
      <c r="AZ216" s="25"/>
      <c r="BA216" s="25"/>
      <c r="BB216" s="25"/>
    </row>
    <row r="217" spans="1:54" ht="15.75" customHeight="1">
      <c r="A217" s="8" t="s">
        <v>557</v>
      </c>
      <c r="B217" s="8" t="str">
        <f t="shared" ca="1" si="0"/>
        <v>NAL</v>
      </c>
      <c r="C217" s="8">
        <f t="shared" ca="1" si="1"/>
        <v>1</v>
      </c>
      <c r="D217" s="8">
        <v>6</v>
      </c>
      <c r="E217" s="8" t="s">
        <v>1254</v>
      </c>
      <c r="F217" s="8" t="s">
        <v>1255</v>
      </c>
      <c r="G217" s="8">
        <v>2015</v>
      </c>
      <c r="H217" s="8" t="s">
        <v>1256</v>
      </c>
      <c r="I217" s="8" t="s">
        <v>55</v>
      </c>
      <c r="J217" s="8" t="s">
        <v>1257</v>
      </c>
      <c r="K217" s="8" t="s">
        <v>1258</v>
      </c>
      <c r="L217" s="8">
        <v>29</v>
      </c>
      <c r="M217" s="9">
        <v>43885.686944444446</v>
      </c>
      <c r="O217" s="8">
        <v>6</v>
      </c>
      <c r="P217" s="8">
        <v>1.2</v>
      </c>
      <c r="Q217" s="8">
        <v>2</v>
      </c>
      <c r="R217" s="8">
        <v>4</v>
      </c>
      <c r="S217" s="8">
        <v>5</v>
      </c>
      <c r="T217" s="24" t="s">
        <v>1259</v>
      </c>
      <c r="U217" s="36" t="s">
        <v>813</v>
      </c>
      <c r="V217" s="39"/>
      <c r="W217" s="44"/>
      <c r="X217" s="44"/>
      <c r="Y217" s="44"/>
      <c r="Z217" s="44" t="s">
        <v>1260</v>
      </c>
      <c r="AA217" s="43" t="s">
        <v>37</v>
      </c>
      <c r="AB217" s="43" t="s">
        <v>37</v>
      </c>
      <c r="AC217" s="45" t="s">
        <v>49</v>
      </c>
      <c r="AD217" s="45" t="s">
        <v>37</v>
      </c>
      <c r="AE217" s="46" t="s">
        <v>823</v>
      </c>
      <c r="AF217" s="47"/>
      <c r="AG217" s="46" t="s">
        <v>37</v>
      </c>
      <c r="AH217" s="25"/>
      <c r="AI217" s="25"/>
      <c r="AJ217" s="25"/>
      <c r="AK217" s="25"/>
      <c r="AL217" s="25"/>
      <c r="AM217" s="25"/>
      <c r="AN217" s="25"/>
      <c r="AO217" s="25"/>
      <c r="AP217" s="25"/>
      <c r="AQ217" s="25"/>
      <c r="AR217" s="25"/>
      <c r="AS217" s="25"/>
      <c r="AT217" s="25"/>
      <c r="AU217" s="25"/>
      <c r="AV217" s="25"/>
      <c r="AW217" s="25"/>
      <c r="AX217" s="25"/>
      <c r="AY217" s="25"/>
      <c r="AZ217" s="25"/>
      <c r="BA217" s="25"/>
      <c r="BB217" s="25"/>
    </row>
    <row r="218" spans="1:54" ht="15.75" hidden="1" customHeight="1">
      <c r="A218" s="8" t="s">
        <v>557</v>
      </c>
      <c r="B218" s="8" t="str">
        <f t="shared" ca="1" si="0"/>
        <v>NAL</v>
      </c>
      <c r="C218" s="8">
        <f t="shared" ca="1" si="1"/>
        <v>1</v>
      </c>
      <c r="D218" s="8">
        <v>9</v>
      </c>
      <c r="E218" s="8" t="s">
        <v>1261</v>
      </c>
      <c r="F218" s="8" t="s">
        <v>1262</v>
      </c>
      <c r="G218" s="8">
        <v>2017</v>
      </c>
      <c r="H218" s="8" t="s">
        <v>1263</v>
      </c>
      <c r="I218" s="8" t="s">
        <v>1264</v>
      </c>
      <c r="J218" s="8" t="s">
        <v>1265</v>
      </c>
      <c r="K218" s="8" t="s">
        <v>1266</v>
      </c>
      <c r="L218" s="8">
        <v>28</v>
      </c>
      <c r="M218" s="9">
        <v>43885.686944444446</v>
      </c>
      <c r="N218" s="8" t="s">
        <v>90</v>
      </c>
      <c r="O218" s="8">
        <v>9</v>
      </c>
      <c r="P218" s="8">
        <v>3</v>
      </c>
      <c r="Q218" s="8">
        <v>3</v>
      </c>
      <c r="R218" s="8">
        <v>3</v>
      </c>
      <c r="S218" s="8">
        <v>3</v>
      </c>
      <c r="T218" s="24" t="s">
        <v>1267</v>
      </c>
      <c r="U218" s="36" t="s">
        <v>813</v>
      </c>
      <c r="V218" s="39"/>
      <c r="W218" s="44"/>
      <c r="X218" s="44"/>
      <c r="Y218" s="44" t="s">
        <v>1268</v>
      </c>
      <c r="Z218" s="44"/>
      <c r="AA218" s="43" t="s">
        <v>37</v>
      </c>
      <c r="AB218" s="43" t="s">
        <v>37</v>
      </c>
      <c r="AC218" s="45" t="s">
        <v>37</v>
      </c>
      <c r="AD218" s="45" t="s">
        <v>85</v>
      </c>
      <c r="AE218" s="46" t="s">
        <v>823</v>
      </c>
      <c r="AF218" s="47"/>
      <c r="AG218" s="46" t="s">
        <v>37</v>
      </c>
      <c r="AH218" s="25"/>
      <c r="AI218" s="25"/>
      <c r="AJ218" s="25"/>
      <c r="AK218" s="25"/>
      <c r="AL218" s="25"/>
      <c r="AM218" s="25"/>
      <c r="AN218" s="25"/>
      <c r="AO218" s="25"/>
      <c r="AP218" s="25"/>
      <c r="AQ218" s="25"/>
      <c r="AR218" s="25"/>
      <c r="AS218" s="25"/>
      <c r="AT218" s="25"/>
      <c r="AU218" s="25"/>
      <c r="AV218" s="25"/>
      <c r="AW218" s="25"/>
      <c r="AX218" s="25"/>
      <c r="AY218" s="25"/>
      <c r="AZ218" s="25"/>
      <c r="BA218" s="25"/>
      <c r="BB218" s="25"/>
    </row>
    <row r="219" spans="1:54" ht="15.75" hidden="1" customHeight="1">
      <c r="A219" s="8" t="s">
        <v>557</v>
      </c>
      <c r="B219" s="8" t="str">
        <f t="shared" ca="1" si="0"/>
        <v>NAL</v>
      </c>
      <c r="C219" s="8">
        <f t="shared" ca="1" si="1"/>
        <v>1</v>
      </c>
      <c r="D219" s="8">
        <v>8</v>
      </c>
      <c r="E219" s="8" t="s">
        <v>1269</v>
      </c>
      <c r="F219" s="8" t="s">
        <v>1270</v>
      </c>
      <c r="G219" s="8">
        <v>2016</v>
      </c>
      <c r="H219" s="8" t="s">
        <v>1271</v>
      </c>
      <c r="I219" s="8" t="s">
        <v>478</v>
      </c>
      <c r="J219" s="8" t="s">
        <v>1272</v>
      </c>
      <c r="K219" s="8" t="s">
        <v>1273</v>
      </c>
      <c r="L219" s="8">
        <v>25</v>
      </c>
      <c r="M219" s="9">
        <v>43885.686944444446</v>
      </c>
      <c r="N219" s="8" t="s">
        <v>191</v>
      </c>
      <c r="O219" s="8">
        <v>8</v>
      </c>
      <c r="P219" s="8">
        <v>2</v>
      </c>
      <c r="Q219" s="8">
        <v>2</v>
      </c>
      <c r="R219" s="8">
        <v>5</v>
      </c>
      <c r="S219" s="8">
        <v>4</v>
      </c>
      <c r="T219" s="24" t="s">
        <v>1274</v>
      </c>
      <c r="U219" s="36" t="s">
        <v>813</v>
      </c>
      <c r="V219" s="39"/>
      <c r="W219" s="44"/>
      <c r="X219" s="44"/>
      <c r="Y219" s="44" t="s">
        <v>1275</v>
      </c>
      <c r="Z219" s="44"/>
      <c r="AA219" s="43" t="s">
        <v>37</v>
      </c>
      <c r="AB219" s="43" t="s">
        <v>37</v>
      </c>
      <c r="AC219" s="45" t="s">
        <v>37</v>
      </c>
      <c r="AD219" s="45" t="s">
        <v>85</v>
      </c>
      <c r="AE219" s="46" t="s">
        <v>823</v>
      </c>
      <c r="AF219" s="47"/>
      <c r="AG219" s="46" t="s">
        <v>37</v>
      </c>
      <c r="AH219" s="25"/>
      <c r="AI219" s="25"/>
      <c r="AJ219" s="25"/>
      <c r="AK219" s="25"/>
      <c r="AL219" s="25"/>
      <c r="AM219" s="25"/>
      <c r="AN219" s="25"/>
      <c r="AO219" s="25"/>
      <c r="AP219" s="25"/>
      <c r="AQ219" s="25"/>
      <c r="AR219" s="25"/>
      <c r="AS219" s="25"/>
      <c r="AT219" s="25"/>
      <c r="AU219" s="25"/>
      <c r="AV219" s="25"/>
      <c r="AW219" s="25"/>
      <c r="AX219" s="25"/>
      <c r="AY219" s="25"/>
      <c r="AZ219" s="25"/>
      <c r="BA219" s="25"/>
      <c r="BB219" s="25"/>
    </row>
    <row r="220" spans="1:54" ht="15.75" customHeight="1">
      <c r="A220" s="8" t="s">
        <v>557</v>
      </c>
      <c r="B220" s="8" t="str">
        <f t="shared" ca="1" si="0"/>
        <v>NAL</v>
      </c>
      <c r="C220" s="8">
        <f t="shared" ca="1" si="1"/>
        <v>1</v>
      </c>
      <c r="D220" s="8">
        <v>8</v>
      </c>
      <c r="E220" s="8" t="s">
        <v>1276</v>
      </c>
      <c r="F220" s="8" t="s">
        <v>1277</v>
      </c>
      <c r="G220" s="8">
        <v>2016</v>
      </c>
      <c r="H220" s="8" t="s">
        <v>1278</v>
      </c>
      <c r="I220" s="8" t="s">
        <v>1279</v>
      </c>
      <c r="J220" s="8" t="s">
        <v>1280</v>
      </c>
      <c r="K220" s="8" t="s">
        <v>1281</v>
      </c>
      <c r="L220" s="8">
        <v>24</v>
      </c>
      <c r="M220" s="9">
        <v>43885.686944444446</v>
      </c>
      <c r="O220" s="8">
        <v>8</v>
      </c>
      <c r="P220" s="8">
        <v>2</v>
      </c>
      <c r="Q220" s="8">
        <v>3</v>
      </c>
      <c r="R220" s="8">
        <v>3</v>
      </c>
      <c r="S220" s="8">
        <v>4</v>
      </c>
      <c r="T220" s="24" t="s">
        <v>1282</v>
      </c>
      <c r="U220" s="36" t="s">
        <v>813</v>
      </c>
      <c r="V220" s="39"/>
      <c r="W220" s="44"/>
      <c r="X220" s="44"/>
      <c r="Y220" s="44"/>
      <c r="Z220" s="44" t="s">
        <v>1283</v>
      </c>
      <c r="AA220" s="43" t="s">
        <v>37</v>
      </c>
      <c r="AB220" s="43" t="s">
        <v>37</v>
      </c>
      <c r="AC220" s="45" t="s">
        <v>49</v>
      </c>
      <c r="AD220" s="45" t="s">
        <v>37</v>
      </c>
      <c r="AE220" s="46" t="s">
        <v>823</v>
      </c>
      <c r="AF220" s="47"/>
      <c r="AG220" s="46" t="s">
        <v>37</v>
      </c>
      <c r="AH220" s="25"/>
      <c r="AI220" s="25"/>
      <c r="AJ220" s="25"/>
      <c r="AK220" s="25"/>
      <c r="AL220" s="25"/>
      <c r="AM220" s="25"/>
      <c r="AN220" s="25"/>
      <c r="AO220" s="25"/>
      <c r="AP220" s="25"/>
      <c r="AQ220" s="25"/>
      <c r="AR220" s="25"/>
      <c r="AS220" s="25"/>
      <c r="AT220" s="25"/>
      <c r="AU220" s="25"/>
      <c r="AV220" s="25"/>
      <c r="AW220" s="25"/>
      <c r="AX220" s="25"/>
      <c r="AY220" s="25"/>
      <c r="AZ220" s="25"/>
      <c r="BA220" s="25"/>
      <c r="BB220" s="25"/>
    </row>
    <row r="221" spans="1:54" ht="15.75" hidden="1" customHeight="1">
      <c r="A221" s="8" t="s">
        <v>557</v>
      </c>
      <c r="B221" s="8" t="str">
        <f t="shared" ca="1" si="0"/>
        <v>NAL</v>
      </c>
      <c r="C221" s="8">
        <f t="shared" ca="1" si="1"/>
        <v>1</v>
      </c>
      <c r="D221" s="8">
        <v>8</v>
      </c>
      <c r="E221" s="8" t="s">
        <v>1284</v>
      </c>
      <c r="F221" s="8" t="s">
        <v>1285</v>
      </c>
      <c r="G221" s="8">
        <v>2017</v>
      </c>
      <c r="H221" s="8" t="s">
        <v>1286</v>
      </c>
      <c r="I221" s="8" t="s">
        <v>834</v>
      </c>
      <c r="J221" s="8" t="s">
        <v>1287</v>
      </c>
      <c r="K221" s="8" t="s">
        <v>1288</v>
      </c>
      <c r="L221" s="8">
        <v>23</v>
      </c>
      <c r="M221" s="9">
        <v>43885.686944444446</v>
      </c>
      <c r="O221" s="8">
        <v>8</v>
      </c>
      <c r="P221" s="8">
        <v>2.67</v>
      </c>
      <c r="Q221" s="8">
        <v>3</v>
      </c>
      <c r="R221" s="8">
        <v>3</v>
      </c>
      <c r="S221" s="8">
        <v>3</v>
      </c>
      <c r="T221" s="24" t="s">
        <v>1289</v>
      </c>
      <c r="U221" s="36" t="s">
        <v>813</v>
      </c>
      <c r="V221" s="39"/>
      <c r="W221" s="44"/>
      <c r="X221" s="44"/>
      <c r="Y221" s="44"/>
      <c r="Z221" s="44" t="s">
        <v>1290</v>
      </c>
      <c r="AA221" s="43" t="s">
        <v>37</v>
      </c>
      <c r="AB221" s="43" t="s">
        <v>37</v>
      </c>
      <c r="AC221" s="45" t="s">
        <v>37</v>
      </c>
      <c r="AD221" s="45" t="s">
        <v>1200</v>
      </c>
      <c r="AE221" s="46" t="s">
        <v>823</v>
      </c>
      <c r="AF221" s="47"/>
      <c r="AG221" s="46" t="s">
        <v>37</v>
      </c>
      <c r="AH221" s="25"/>
      <c r="AI221" s="25"/>
      <c r="AJ221" s="25"/>
      <c r="AK221" s="25"/>
      <c r="AL221" s="25"/>
      <c r="AM221" s="25"/>
      <c r="AN221" s="25"/>
      <c r="AO221" s="25"/>
      <c r="AP221" s="25"/>
      <c r="AQ221" s="25"/>
      <c r="AR221" s="25"/>
      <c r="AS221" s="25"/>
      <c r="AT221" s="25"/>
      <c r="AU221" s="25"/>
      <c r="AV221" s="25"/>
      <c r="AW221" s="25"/>
      <c r="AX221" s="25"/>
      <c r="AY221" s="25"/>
      <c r="AZ221" s="25"/>
      <c r="BA221" s="25"/>
      <c r="BB221" s="25"/>
    </row>
    <row r="222" spans="1:54" ht="15.75" hidden="1" customHeight="1">
      <c r="A222" s="8" t="s">
        <v>557</v>
      </c>
      <c r="B222" s="8" t="str">
        <f t="shared" ca="1" si="0"/>
        <v>HED</v>
      </c>
      <c r="C222" s="8">
        <f t="shared" ca="1" si="1"/>
        <v>2</v>
      </c>
      <c r="D222" s="8">
        <v>8</v>
      </c>
      <c r="E222" s="8" t="s">
        <v>1291</v>
      </c>
      <c r="F222" s="8" t="s">
        <v>1292</v>
      </c>
      <c r="G222" s="8">
        <v>2014</v>
      </c>
      <c r="H222" s="8" t="s">
        <v>379</v>
      </c>
      <c r="I222" s="8" t="s">
        <v>1293</v>
      </c>
      <c r="J222" s="8" t="s">
        <v>1294</v>
      </c>
      <c r="K222" s="8" t="s">
        <v>1295</v>
      </c>
      <c r="L222" s="8">
        <v>22</v>
      </c>
      <c r="M222" s="9">
        <v>43885.686944444446</v>
      </c>
      <c r="O222" s="8">
        <v>8</v>
      </c>
      <c r="P222" s="8">
        <v>1.33</v>
      </c>
      <c r="Q222" s="8">
        <v>3</v>
      </c>
      <c r="R222" s="8">
        <v>3</v>
      </c>
      <c r="S222" s="8">
        <v>6</v>
      </c>
      <c r="T222" s="24" t="s">
        <v>1296</v>
      </c>
      <c r="U222" s="36" t="s">
        <v>813</v>
      </c>
      <c r="V222" s="39"/>
      <c r="W222" s="44"/>
      <c r="X222" s="44"/>
      <c r="Y222" s="44"/>
      <c r="Z222" s="44" t="s">
        <v>1290</v>
      </c>
      <c r="AA222" s="43" t="s">
        <v>37</v>
      </c>
      <c r="AB222" s="43" t="s">
        <v>37</v>
      </c>
      <c r="AC222" s="45" t="s">
        <v>37</v>
      </c>
      <c r="AD222" s="45" t="s">
        <v>1297</v>
      </c>
      <c r="AE222" s="46" t="s">
        <v>823</v>
      </c>
      <c r="AF222" s="47"/>
      <c r="AG222" s="46" t="s">
        <v>37</v>
      </c>
      <c r="AH222" s="25"/>
      <c r="AI222" s="25"/>
      <c r="AJ222" s="25"/>
      <c r="AK222" s="25"/>
      <c r="AL222" s="25"/>
      <c r="AM222" s="25"/>
      <c r="AN222" s="25"/>
      <c r="AO222" s="25"/>
      <c r="AP222" s="25"/>
      <c r="AQ222" s="25"/>
      <c r="AR222" s="25"/>
      <c r="AS222" s="25"/>
      <c r="AT222" s="25"/>
      <c r="AU222" s="25"/>
      <c r="AV222" s="25"/>
      <c r="AW222" s="25"/>
      <c r="AX222" s="25"/>
      <c r="AY222" s="25"/>
      <c r="AZ222" s="25"/>
      <c r="BA222" s="25"/>
      <c r="BB222" s="25"/>
    </row>
    <row r="223" spans="1:54" ht="15.75" hidden="1" customHeight="1">
      <c r="A223" s="8" t="s">
        <v>557</v>
      </c>
      <c r="B223" s="8" t="str">
        <f t="shared" ca="1" si="0"/>
        <v>HED</v>
      </c>
      <c r="C223" s="8">
        <f t="shared" ca="1" si="1"/>
        <v>2</v>
      </c>
      <c r="D223" s="8">
        <v>9</v>
      </c>
      <c r="E223" s="8" t="s">
        <v>1291</v>
      </c>
      <c r="F223" s="8" t="s">
        <v>1298</v>
      </c>
      <c r="G223" s="8">
        <v>2014</v>
      </c>
      <c r="H223" s="8" t="s">
        <v>183</v>
      </c>
      <c r="I223" s="8" t="s">
        <v>1299</v>
      </c>
      <c r="J223" s="8" t="s">
        <v>1300</v>
      </c>
      <c r="K223" s="8" t="s">
        <v>1301</v>
      </c>
      <c r="L223" s="8">
        <v>21</v>
      </c>
      <c r="M223" s="9">
        <v>43885.686944444446</v>
      </c>
      <c r="O223" s="8">
        <v>9</v>
      </c>
      <c r="P223" s="8">
        <v>1.5</v>
      </c>
      <c r="Q223" s="8">
        <v>3</v>
      </c>
      <c r="R223" s="8">
        <v>3</v>
      </c>
      <c r="S223" s="8">
        <v>6</v>
      </c>
      <c r="T223" s="24" t="s">
        <v>1302</v>
      </c>
      <c r="U223" s="36" t="s">
        <v>813</v>
      </c>
      <c r="V223" s="39"/>
      <c r="W223" s="44"/>
      <c r="X223" s="44"/>
      <c r="Y223" s="44"/>
      <c r="Z223" s="44" t="s">
        <v>1290</v>
      </c>
      <c r="AA223" s="43" t="s">
        <v>37</v>
      </c>
      <c r="AB223" s="43" t="s">
        <v>37</v>
      </c>
      <c r="AC223" s="45" t="s">
        <v>37</v>
      </c>
      <c r="AD223" s="45" t="s">
        <v>1297</v>
      </c>
      <c r="AE223" s="46" t="s">
        <v>823</v>
      </c>
      <c r="AF223" s="47"/>
      <c r="AG223" s="46" t="s">
        <v>37</v>
      </c>
      <c r="AH223" s="25"/>
      <c r="AI223" s="25"/>
      <c r="AJ223" s="25"/>
      <c r="AK223" s="25"/>
      <c r="AL223" s="25"/>
      <c r="AM223" s="25"/>
      <c r="AN223" s="25"/>
      <c r="AO223" s="25"/>
      <c r="AP223" s="25"/>
      <c r="AQ223" s="25"/>
      <c r="AR223" s="25"/>
      <c r="AS223" s="25"/>
      <c r="AT223" s="25"/>
      <c r="AU223" s="25"/>
      <c r="AV223" s="25"/>
      <c r="AW223" s="25"/>
      <c r="AX223" s="25"/>
      <c r="AY223" s="25"/>
      <c r="AZ223" s="25"/>
      <c r="BA223" s="25"/>
      <c r="BB223" s="25"/>
    </row>
    <row r="224" spans="1:54" ht="15.75" hidden="1" customHeight="1">
      <c r="A224" s="8" t="s">
        <v>557</v>
      </c>
      <c r="B224" s="8" t="str">
        <f t="shared" ca="1" si="0"/>
        <v>HED</v>
      </c>
      <c r="C224" s="8">
        <f t="shared" ca="1" si="1"/>
        <v>2</v>
      </c>
      <c r="D224" s="8">
        <v>13</v>
      </c>
      <c r="E224" s="8" t="s">
        <v>1303</v>
      </c>
      <c r="F224" s="8" t="s">
        <v>1304</v>
      </c>
      <c r="G224" s="8">
        <v>2015</v>
      </c>
      <c r="H224" s="8" t="s">
        <v>1305</v>
      </c>
      <c r="I224" s="8" t="s">
        <v>1223</v>
      </c>
      <c r="J224" s="8" t="s">
        <v>1306</v>
      </c>
      <c r="K224" s="8" t="s">
        <v>1307</v>
      </c>
      <c r="L224" s="8">
        <v>17</v>
      </c>
      <c r="M224" s="9">
        <v>43885.686944444446</v>
      </c>
      <c r="O224" s="8">
        <v>13</v>
      </c>
      <c r="P224" s="8">
        <v>2.6</v>
      </c>
      <c r="Q224" s="8">
        <v>4</v>
      </c>
      <c r="R224" s="8">
        <v>3</v>
      </c>
      <c r="S224" s="8">
        <v>5</v>
      </c>
      <c r="T224" s="24" t="s">
        <v>1308</v>
      </c>
      <c r="U224" s="36" t="s">
        <v>813</v>
      </c>
      <c r="V224" s="39"/>
      <c r="W224" s="44"/>
      <c r="X224" s="44"/>
      <c r="Y224" s="44"/>
      <c r="Z224" s="44" t="s">
        <v>1290</v>
      </c>
      <c r="AA224" s="43" t="s">
        <v>37</v>
      </c>
      <c r="AB224" s="43" t="s">
        <v>37</v>
      </c>
      <c r="AC224" s="45" t="s">
        <v>37</v>
      </c>
      <c r="AD224" s="45" t="s">
        <v>1297</v>
      </c>
      <c r="AE224" s="46" t="s">
        <v>823</v>
      </c>
      <c r="AF224" s="47"/>
      <c r="AG224" s="46" t="s">
        <v>37</v>
      </c>
      <c r="AH224" s="25"/>
      <c r="AI224" s="25"/>
      <c r="AJ224" s="25"/>
      <c r="AK224" s="25"/>
      <c r="AL224" s="25"/>
      <c r="AM224" s="25"/>
      <c r="AN224" s="25"/>
      <c r="AO224" s="25"/>
      <c r="AP224" s="25"/>
      <c r="AQ224" s="25"/>
      <c r="AR224" s="25"/>
      <c r="AS224" s="25"/>
      <c r="AT224" s="25"/>
      <c r="AU224" s="25"/>
      <c r="AV224" s="25"/>
      <c r="AW224" s="25"/>
      <c r="AX224" s="25"/>
      <c r="AY224" s="25"/>
      <c r="AZ224" s="25"/>
      <c r="BA224" s="25"/>
      <c r="BB224" s="25"/>
    </row>
    <row r="225" spans="1:54" ht="15.75" hidden="1" customHeight="1">
      <c r="A225" s="8" t="s">
        <v>557</v>
      </c>
      <c r="B225" s="8" t="str">
        <f t="shared" ca="1" si="0"/>
        <v>HED</v>
      </c>
      <c r="C225" s="8">
        <f t="shared" ca="1" si="1"/>
        <v>2</v>
      </c>
      <c r="D225" s="8">
        <v>14</v>
      </c>
      <c r="E225" s="8" t="s">
        <v>440</v>
      </c>
      <c r="F225" s="8" t="s">
        <v>1309</v>
      </c>
      <c r="G225" s="8">
        <v>2015</v>
      </c>
      <c r="H225" s="8" t="s">
        <v>1310</v>
      </c>
      <c r="I225" s="8" t="s">
        <v>1311</v>
      </c>
      <c r="J225" s="8" t="s">
        <v>1312</v>
      </c>
      <c r="K225" s="8" t="s">
        <v>1313</v>
      </c>
      <c r="L225" s="8">
        <v>16</v>
      </c>
      <c r="M225" s="9">
        <v>43885.686944444446</v>
      </c>
      <c r="O225" s="8">
        <v>14</v>
      </c>
      <c r="P225" s="8">
        <v>2.8</v>
      </c>
      <c r="Q225" s="8">
        <v>4</v>
      </c>
      <c r="R225" s="8">
        <v>4</v>
      </c>
      <c r="S225" s="8">
        <v>5</v>
      </c>
      <c r="T225" s="24" t="s">
        <v>1314</v>
      </c>
      <c r="U225" s="36" t="s">
        <v>813</v>
      </c>
      <c r="V225" s="39"/>
      <c r="W225" s="44"/>
      <c r="X225" s="44" t="s">
        <v>1315</v>
      </c>
      <c r="Y225" s="44"/>
      <c r="Z225" s="44"/>
      <c r="AA225" s="43" t="s">
        <v>37</v>
      </c>
      <c r="AB225" s="43" t="s">
        <v>37</v>
      </c>
      <c r="AC225" s="45" t="s">
        <v>37</v>
      </c>
      <c r="AD225" s="45" t="s">
        <v>1316</v>
      </c>
      <c r="AE225" s="46" t="s">
        <v>59</v>
      </c>
      <c r="AF225" s="47"/>
      <c r="AG225" s="46" t="s">
        <v>37</v>
      </c>
      <c r="AH225" s="25"/>
      <c r="AI225" s="25"/>
      <c r="AJ225" s="25"/>
      <c r="AK225" s="25"/>
      <c r="AL225" s="25"/>
      <c r="AM225" s="25"/>
      <c r="AN225" s="25"/>
      <c r="AO225" s="25"/>
      <c r="AP225" s="25"/>
      <c r="AQ225" s="25"/>
      <c r="AR225" s="25"/>
      <c r="AS225" s="25"/>
      <c r="AT225" s="25"/>
      <c r="AU225" s="25"/>
      <c r="AV225" s="25"/>
      <c r="AW225" s="25"/>
      <c r="AX225" s="25"/>
      <c r="AY225" s="25"/>
      <c r="AZ225" s="25"/>
      <c r="BA225" s="25"/>
      <c r="BB225" s="25"/>
    </row>
    <row r="226" spans="1:54" ht="15.75" customHeight="1">
      <c r="A226" s="8" t="s">
        <v>557</v>
      </c>
      <c r="B226" s="8" t="str">
        <f t="shared" ca="1" si="0"/>
        <v>HED</v>
      </c>
      <c r="C226" s="8">
        <f t="shared" ca="1" si="1"/>
        <v>2</v>
      </c>
      <c r="D226" s="8">
        <v>14</v>
      </c>
      <c r="E226" s="8" t="s">
        <v>1317</v>
      </c>
      <c r="F226" s="8" t="s">
        <v>1318</v>
      </c>
      <c r="G226" s="8">
        <v>2015</v>
      </c>
      <c r="H226" s="8" t="s">
        <v>1319</v>
      </c>
      <c r="I226" s="8" t="s">
        <v>418</v>
      </c>
      <c r="J226" s="8" t="s">
        <v>1320</v>
      </c>
      <c r="K226" s="8" t="s">
        <v>1321</v>
      </c>
      <c r="L226" s="8">
        <v>15</v>
      </c>
      <c r="M226" s="9">
        <v>43885.686944444446</v>
      </c>
      <c r="O226" s="8">
        <v>14</v>
      </c>
      <c r="P226" s="8">
        <v>2.8</v>
      </c>
      <c r="Q226" s="8">
        <v>5</v>
      </c>
      <c r="R226" s="8">
        <v>3</v>
      </c>
      <c r="S226" s="8">
        <v>5</v>
      </c>
      <c r="T226" s="24" t="s">
        <v>1322</v>
      </c>
      <c r="U226" s="36" t="s">
        <v>813</v>
      </c>
      <c r="V226" s="39"/>
      <c r="W226" s="44"/>
      <c r="X226" s="44"/>
      <c r="Y226" s="44"/>
      <c r="Z226" s="44" t="s">
        <v>1323</v>
      </c>
      <c r="AA226" s="43" t="s">
        <v>37</v>
      </c>
      <c r="AB226" s="43" t="s">
        <v>49</v>
      </c>
      <c r="AC226" s="45" t="s">
        <v>49</v>
      </c>
      <c r="AD226" s="45" t="s">
        <v>37</v>
      </c>
      <c r="AE226" s="46" t="s">
        <v>59</v>
      </c>
      <c r="AF226" s="47"/>
      <c r="AG226" s="46" t="s">
        <v>37</v>
      </c>
      <c r="AH226" s="25"/>
      <c r="AI226" s="25"/>
      <c r="AJ226" s="25"/>
      <c r="AK226" s="25"/>
      <c r="AL226" s="25"/>
      <c r="AM226" s="25"/>
      <c r="AN226" s="25"/>
      <c r="AO226" s="25"/>
      <c r="AP226" s="25"/>
      <c r="AQ226" s="25"/>
      <c r="AR226" s="25"/>
      <c r="AS226" s="25"/>
      <c r="AT226" s="25"/>
      <c r="AU226" s="25"/>
      <c r="AV226" s="25"/>
      <c r="AW226" s="25"/>
      <c r="AX226" s="25"/>
      <c r="AY226" s="25"/>
      <c r="AZ226" s="25"/>
      <c r="BA226" s="25"/>
      <c r="BB226" s="25"/>
    </row>
    <row r="227" spans="1:54" ht="15.75" hidden="1" customHeight="1">
      <c r="A227" s="8" t="s">
        <v>557</v>
      </c>
      <c r="B227" s="8" t="str">
        <f t="shared" ca="1" si="0"/>
        <v>NAL</v>
      </c>
      <c r="C227" s="8">
        <f t="shared" ca="1" si="1"/>
        <v>1</v>
      </c>
      <c r="D227" s="8">
        <v>19</v>
      </c>
      <c r="E227" s="8" t="s">
        <v>1324</v>
      </c>
      <c r="F227" s="8" t="s">
        <v>1325</v>
      </c>
      <c r="G227" s="8">
        <v>2017</v>
      </c>
      <c r="H227" s="8" t="s">
        <v>1326</v>
      </c>
      <c r="I227" s="8" t="s">
        <v>430</v>
      </c>
      <c r="J227" s="8" t="s">
        <v>1327</v>
      </c>
      <c r="K227" s="8" t="s">
        <v>1328</v>
      </c>
      <c r="L227" s="8">
        <v>12</v>
      </c>
      <c r="M227" s="9">
        <v>43885.686944444446</v>
      </c>
      <c r="O227" s="8">
        <v>19</v>
      </c>
      <c r="P227" s="8">
        <v>6.33</v>
      </c>
      <c r="Q227" s="8">
        <v>5</v>
      </c>
      <c r="R227" s="8">
        <v>4</v>
      </c>
      <c r="S227" s="8">
        <v>3</v>
      </c>
      <c r="T227" s="24" t="s">
        <v>1329</v>
      </c>
      <c r="U227" s="36" t="s">
        <v>813</v>
      </c>
      <c r="V227" s="39"/>
      <c r="W227" s="44"/>
      <c r="X227" s="44"/>
      <c r="Y227" s="44"/>
      <c r="Z227" s="44" t="s">
        <v>1330</v>
      </c>
      <c r="AA227" s="43" t="s">
        <v>37</v>
      </c>
      <c r="AB227" s="43" t="s">
        <v>37</v>
      </c>
      <c r="AC227" s="45" t="s">
        <v>37</v>
      </c>
      <c r="AD227" s="45" t="s">
        <v>844</v>
      </c>
      <c r="AE227" s="46" t="s">
        <v>823</v>
      </c>
      <c r="AF227" s="47"/>
      <c r="AG227" s="46" t="s">
        <v>37</v>
      </c>
      <c r="AH227" s="25"/>
      <c r="AI227" s="25"/>
      <c r="AJ227" s="25"/>
      <c r="AK227" s="25"/>
      <c r="AL227" s="25"/>
      <c r="AM227" s="25"/>
      <c r="AN227" s="25"/>
      <c r="AO227" s="25"/>
      <c r="AP227" s="25"/>
      <c r="AQ227" s="25"/>
      <c r="AR227" s="25"/>
      <c r="AS227" s="25"/>
      <c r="AT227" s="25"/>
      <c r="AU227" s="25"/>
      <c r="AV227" s="25"/>
      <c r="AW227" s="25"/>
      <c r="AX227" s="25"/>
      <c r="AY227" s="25"/>
      <c r="AZ227" s="25"/>
      <c r="BA227" s="25"/>
      <c r="BB227" s="25"/>
    </row>
    <row r="228" spans="1:54" ht="15.75" hidden="1" customHeight="1">
      <c r="A228" s="8" t="s">
        <v>557</v>
      </c>
      <c r="B228" s="8" t="str">
        <f t="shared" ca="1" si="0"/>
        <v>NAL</v>
      </c>
      <c r="C228" s="8">
        <f t="shared" ca="1" si="1"/>
        <v>1</v>
      </c>
      <c r="D228" s="8">
        <v>23</v>
      </c>
      <c r="E228" s="8" t="s">
        <v>1331</v>
      </c>
      <c r="F228" s="8" t="s">
        <v>1332</v>
      </c>
      <c r="G228" s="8">
        <v>2017</v>
      </c>
      <c r="H228" s="8" t="s">
        <v>733</v>
      </c>
      <c r="I228" s="8" t="s">
        <v>430</v>
      </c>
      <c r="J228" s="8" t="s">
        <v>1333</v>
      </c>
      <c r="K228" s="8" t="s">
        <v>1334</v>
      </c>
      <c r="L228" s="8">
        <v>10</v>
      </c>
      <c r="M228" s="9">
        <v>43885.686944444446</v>
      </c>
      <c r="N228" s="8" t="s">
        <v>191</v>
      </c>
      <c r="O228" s="8">
        <v>23</v>
      </c>
      <c r="P228" s="8">
        <v>7.67</v>
      </c>
      <c r="Q228" s="8">
        <v>6</v>
      </c>
      <c r="R228" s="8">
        <v>4</v>
      </c>
      <c r="S228" s="8">
        <v>3</v>
      </c>
      <c r="T228" s="24" t="s">
        <v>1335</v>
      </c>
      <c r="U228" s="36" t="s">
        <v>813</v>
      </c>
      <c r="V228" s="39"/>
      <c r="W228" s="44"/>
      <c r="X228" s="44"/>
      <c r="Y228" s="44"/>
      <c r="Z228" s="44" t="s">
        <v>1336</v>
      </c>
      <c r="AA228" s="43" t="s">
        <v>37</v>
      </c>
      <c r="AB228" s="43" t="s">
        <v>37</v>
      </c>
      <c r="AC228" s="45" t="s">
        <v>37</v>
      </c>
      <c r="AD228" s="45" t="s">
        <v>1337</v>
      </c>
      <c r="AE228" s="46" t="s">
        <v>823</v>
      </c>
      <c r="AF228" s="47"/>
      <c r="AG228" s="46" t="s">
        <v>37</v>
      </c>
      <c r="AH228" s="25"/>
      <c r="AI228" s="25"/>
      <c r="AJ228" s="25"/>
      <c r="AK228" s="25"/>
      <c r="AL228" s="25"/>
      <c r="AM228" s="25"/>
      <c r="AN228" s="25"/>
      <c r="AO228" s="25"/>
      <c r="AP228" s="25"/>
      <c r="AQ228" s="25"/>
      <c r="AR228" s="25"/>
      <c r="AS228" s="25"/>
      <c r="AT228" s="25"/>
      <c r="AU228" s="25"/>
      <c r="AV228" s="25"/>
      <c r="AW228" s="25"/>
      <c r="AX228" s="25"/>
      <c r="AY228" s="25"/>
      <c r="AZ228" s="25"/>
      <c r="BA228" s="25"/>
      <c r="BB228" s="25"/>
    </row>
    <row r="229" spans="1:54" ht="15.75" customHeight="1">
      <c r="A229" s="8" t="s">
        <v>557</v>
      </c>
      <c r="B229" s="8" t="str">
        <f t="shared" ca="1" si="0"/>
        <v>HED</v>
      </c>
      <c r="C229" s="8">
        <f t="shared" ca="1" si="1"/>
        <v>2</v>
      </c>
      <c r="D229" s="8">
        <v>22</v>
      </c>
      <c r="E229" s="8" t="s">
        <v>1338</v>
      </c>
      <c r="F229" s="8" t="s">
        <v>1339</v>
      </c>
      <c r="G229" s="8">
        <v>2018</v>
      </c>
      <c r="H229" s="8" t="s">
        <v>460</v>
      </c>
      <c r="I229" s="8" t="s">
        <v>55</v>
      </c>
      <c r="J229" s="8" t="s">
        <v>1340</v>
      </c>
      <c r="K229" s="8" t="s">
        <v>1341</v>
      </c>
      <c r="L229" s="8">
        <v>9</v>
      </c>
      <c r="M229" s="9">
        <v>43885.686944444446</v>
      </c>
      <c r="N229" s="8" t="s">
        <v>191</v>
      </c>
      <c r="O229" s="8">
        <v>22</v>
      </c>
      <c r="P229" s="8">
        <v>11</v>
      </c>
      <c r="Q229" s="8">
        <v>4</v>
      </c>
      <c r="R229" s="8">
        <v>5</v>
      </c>
      <c r="S229" s="8">
        <v>2</v>
      </c>
      <c r="T229" s="24" t="s">
        <v>1342</v>
      </c>
      <c r="U229" s="36" t="s">
        <v>813</v>
      </c>
      <c r="V229" s="39"/>
      <c r="W229" s="44"/>
      <c r="X229" s="44"/>
      <c r="Y229" s="44" t="s">
        <v>291</v>
      </c>
      <c r="Z229" s="44"/>
      <c r="AA229" s="43" t="s">
        <v>37</v>
      </c>
      <c r="AB229" s="43" t="s">
        <v>49</v>
      </c>
      <c r="AC229" s="45" t="s">
        <v>49</v>
      </c>
      <c r="AD229" s="45" t="s">
        <v>37</v>
      </c>
      <c r="AE229" s="46" t="s">
        <v>823</v>
      </c>
      <c r="AF229" s="47"/>
      <c r="AG229" s="46" t="s">
        <v>37</v>
      </c>
      <c r="AH229" s="25"/>
      <c r="AI229" s="25"/>
      <c r="AJ229" s="25"/>
      <c r="AK229" s="25"/>
      <c r="AL229" s="25"/>
      <c r="AM229" s="25"/>
      <c r="AN229" s="25"/>
      <c r="AO229" s="25"/>
      <c r="AP229" s="25"/>
      <c r="AQ229" s="25"/>
      <c r="AR229" s="25"/>
      <c r="AS229" s="25"/>
      <c r="AT229" s="25"/>
      <c r="AU229" s="25"/>
      <c r="AV229" s="25"/>
      <c r="AW229" s="25"/>
      <c r="AX229" s="25"/>
      <c r="AY229" s="25"/>
      <c r="AZ229" s="25"/>
      <c r="BA229" s="25"/>
      <c r="BB229" s="25"/>
    </row>
    <row r="230" spans="1:54" ht="15.75" customHeight="1">
      <c r="A230" s="8" t="s">
        <v>557</v>
      </c>
      <c r="B230" s="8" t="str">
        <f t="shared" ca="1" si="0"/>
        <v>HED</v>
      </c>
      <c r="C230" s="8">
        <f t="shared" ca="1" si="1"/>
        <v>2</v>
      </c>
      <c r="D230" s="8">
        <v>25</v>
      </c>
      <c r="E230" s="8" t="s">
        <v>1343</v>
      </c>
      <c r="F230" s="8" t="s">
        <v>1344</v>
      </c>
      <c r="G230" s="8">
        <v>2014</v>
      </c>
      <c r="H230" s="8" t="s">
        <v>1345</v>
      </c>
      <c r="I230" s="8" t="s">
        <v>418</v>
      </c>
      <c r="J230" s="8" t="s">
        <v>1346</v>
      </c>
      <c r="K230" s="8" t="s">
        <v>1347</v>
      </c>
      <c r="L230" s="8">
        <v>8</v>
      </c>
      <c r="M230" s="9">
        <v>43885.686944444446</v>
      </c>
      <c r="O230" s="8">
        <v>25</v>
      </c>
      <c r="P230" s="8">
        <v>4.17</v>
      </c>
      <c r="Q230" s="8">
        <v>13</v>
      </c>
      <c r="R230" s="8">
        <v>2</v>
      </c>
      <c r="S230" s="8">
        <v>6</v>
      </c>
      <c r="T230" s="24" t="s">
        <v>1348</v>
      </c>
      <c r="U230" s="36" t="s">
        <v>813</v>
      </c>
      <c r="V230" s="39"/>
      <c r="W230" s="44"/>
      <c r="X230" s="44"/>
      <c r="Y230" s="44"/>
      <c r="Z230" s="44" t="s">
        <v>1349</v>
      </c>
      <c r="AA230" s="43" t="s">
        <v>49</v>
      </c>
      <c r="AB230" s="43" t="s">
        <v>37</v>
      </c>
      <c r="AC230" s="45" t="s">
        <v>49</v>
      </c>
      <c r="AD230" s="45" t="s">
        <v>37</v>
      </c>
      <c r="AE230" s="46" t="s">
        <v>59</v>
      </c>
      <c r="AF230" s="47"/>
      <c r="AG230" s="46" t="s">
        <v>37</v>
      </c>
      <c r="AH230" s="25"/>
      <c r="AI230" s="25"/>
      <c r="AJ230" s="25"/>
      <c r="AK230" s="25"/>
      <c r="AL230" s="25"/>
      <c r="AM230" s="25"/>
      <c r="AN230" s="25"/>
      <c r="AO230" s="25"/>
      <c r="AP230" s="25"/>
      <c r="AQ230" s="25"/>
      <c r="AR230" s="25"/>
      <c r="AS230" s="25"/>
      <c r="AT230" s="25"/>
      <c r="AU230" s="25"/>
      <c r="AV230" s="25"/>
      <c r="AW230" s="25"/>
      <c r="AX230" s="25"/>
      <c r="AY230" s="25"/>
      <c r="AZ230" s="25"/>
      <c r="BA230" s="25"/>
      <c r="BB230" s="25"/>
    </row>
    <row r="231" spans="1:54" ht="15.75" customHeight="1">
      <c r="A231" s="8" t="s">
        <v>557</v>
      </c>
      <c r="B231" s="8" t="str">
        <f t="shared" ca="1" si="0"/>
        <v>HED</v>
      </c>
      <c r="C231" s="8">
        <f t="shared" ca="1" si="1"/>
        <v>2</v>
      </c>
      <c r="D231" s="8">
        <v>33</v>
      </c>
      <c r="E231" s="8" t="s">
        <v>1350</v>
      </c>
      <c r="F231" s="8" t="s">
        <v>1351</v>
      </c>
      <c r="G231" s="8">
        <v>2014</v>
      </c>
      <c r="H231" s="8" t="s">
        <v>1352</v>
      </c>
      <c r="I231" s="8" t="s">
        <v>430</v>
      </c>
      <c r="J231" s="8" t="s">
        <v>1353</v>
      </c>
      <c r="K231" s="8" t="s">
        <v>1354</v>
      </c>
      <c r="L231" s="8">
        <v>6</v>
      </c>
      <c r="M231" s="9">
        <v>43885.686944444446</v>
      </c>
      <c r="N231" s="8" t="s">
        <v>191</v>
      </c>
      <c r="O231" s="8">
        <v>33</v>
      </c>
      <c r="P231" s="8">
        <v>5.5</v>
      </c>
      <c r="Q231" s="8">
        <v>11</v>
      </c>
      <c r="R231" s="8">
        <v>3</v>
      </c>
      <c r="S231" s="8">
        <v>6</v>
      </c>
      <c r="T231" s="24" t="s">
        <v>1355</v>
      </c>
      <c r="U231" s="36" t="s">
        <v>813</v>
      </c>
      <c r="V231" s="39"/>
      <c r="W231" s="44"/>
      <c r="X231" s="44"/>
      <c r="Y231" s="44" t="s">
        <v>987</v>
      </c>
      <c r="Z231" s="44"/>
      <c r="AA231" s="43" t="s">
        <v>37</v>
      </c>
      <c r="AB231" s="43" t="s">
        <v>37</v>
      </c>
      <c r="AC231" s="45" t="s">
        <v>49</v>
      </c>
      <c r="AD231" s="45" t="s">
        <v>37</v>
      </c>
      <c r="AE231" s="46" t="s">
        <v>823</v>
      </c>
      <c r="AF231" s="47"/>
      <c r="AG231" s="46" t="s">
        <v>37</v>
      </c>
      <c r="AH231" s="25"/>
      <c r="AI231" s="25"/>
      <c r="AJ231" s="25"/>
      <c r="AK231" s="25"/>
      <c r="AL231" s="25"/>
      <c r="AM231" s="25"/>
      <c r="AN231" s="25"/>
      <c r="AO231" s="25"/>
      <c r="AP231" s="25"/>
      <c r="AQ231" s="25"/>
      <c r="AR231" s="25"/>
      <c r="AS231" s="25"/>
      <c r="AT231" s="25"/>
      <c r="AU231" s="25"/>
      <c r="AV231" s="25"/>
      <c r="AW231" s="25"/>
      <c r="AX231" s="25"/>
      <c r="AY231" s="25"/>
      <c r="AZ231" s="25"/>
      <c r="BA231" s="25"/>
      <c r="BB231" s="25"/>
    </row>
    <row r="232" spans="1:54" ht="15.75" customHeight="1">
      <c r="A232" s="8" t="s">
        <v>557</v>
      </c>
      <c r="B232" s="8" t="str">
        <f t="shared" ca="1" si="0"/>
        <v>HED</v>
      </c>
      <c r="C232" s="8">
        <f t="shared" ca="1" si="1"/>
        <v>2</v>
      </c>
      <c r="D232" s="8">
        <v>44</v>
      </c>
      <c r="E232" s="8" t="s">
        <v>1356</v>
      </c>
      <c r="F232" s="8" t="s">
        <v>1357</v>
      </c>
      <c r="G232" s="8">
        <v>2017</v>
      </c>
      <c r="H232" s="8" t="s">
        <v>1358</v>
      </c>
      <c r="I232" s="8" t="s">
        <v>430</v>
      </c>
      <c r="J232" s="8" t="s">
        <v>1359</v>
      </c>
      <c r="K232" s="8" t="s">
        <v>1360</v>
      </c>
      <c r="L232" s="8">
        <v>5</v>
      </c>
      <c r="M232" s="9">
        <v>43885.686944444446</v>
      </c>
      <c r="N232" s="8" t="s">
        <v>191</v>
      </c>
      <c r="O232" s="8">
        <v>44</v>
      </c>
      <c r="P232" s="8">
        <v>14.67</v>
      </c>
      <c r="Q232" s="8">
        <v>15</v>
      </c>
      <c r="R232" s="8">
        <v>3</v>
      </c>
      <c r="S232" s="8">
        <v>3</v>
      </c>
      <c r="T232" s="24" t="s">
        <v>1361</v>
      </c>
      <c r="U232" s="36" t="s">
        <v>813</v>
      </c>
      <c r="V232" s="39"/>
      <c r="W232" s="44"/>
      <c r="X232" s="44"/>
      <c r="Y232" s="44"/>
      <c r="Z232" s="44" t="s">
        <v>1362</v>
      </c>
      <c r="AA232" s="43" t="s">
        <v>37</v>
      </c>
      <c r="AB232" s="43" t="s">
        <v>37</v>
      </c>
      <c r="AC232" s="45" t="s">
        <v>49</v>
      </c>
      <c r="AD232" s="45" t="s">
        <v>37</v>
      </c>
      <c r="AE232" s="46" t="s">
        <v>823</v>
      </c>
      <c r="AF232" s="47"/>
      <c r="AG232" s="46" t="s">
        <v>37</v>
      </c>
      <c r="AH232" s="25"/>
      <c r="AI232" s="25"/>
      <c r="AJ232" s="25"/>
      <c r="AK232" s="25"/>
      <c r="AL232" s="25"/>
      <c r="AM232" s="25"/>
      <c r="AN232" s="25"/>
      <c r="AO232" s="25"/>
      <c r="AP232" s="25"/>
      <c r="AQ232" s="25"/>
      <c r="AR232" s="25"/>
      <c r="AS232" s="25"/>
      <c r="AT232" s="25"/>
      <c r="AU232" s="25"/>
      <c r="AV232" s="25"/>
      <c r="AW232" s="25"/>
      <c r="AX232" s="25"/>
      <c r="AY232" s="25"/>
      <c r="AZ232" s="25"/>
      <c r="BA232" s="25"/>
      <c r="BB232" s="25"/>
    </row>
    <row r="233" spans="1:54" ht="15.75" hidden="1" customHeight="1">
      <c r="A233" s="8" t="s">
        <v>557</v>
      </c>
      <c r="B233" s="8" t="str">
        <f t="shared" ca="1" si="0"/>
        <v>NAL</v>
      </c>
      <c r="C233" s="8">
        <f t="shared" ca="1" si="1"/>
        <v>1</v>
      </c>
      <c r="D233" s="8">
        <v>49</v>
      </c>
      <c r="E233" s="8" t="s">
        <v>1363</v>
      </c>
      <c r="F233" s="8" t="s">
        <v>1364</v>
      </c>
      <c r="G233" s="8">
        <v>2019</v>
      </c>
      <c r="H233" s="8" t="s">
        <v>1365</v>
      </c>
      <c r="I233" s="8" t="s">
        <v>430</v>
      </c>
      <c r="J233" s="8" t="s">
        <v>1366</v>
      </c>
      <c r="K233" s="8" t="s">
        <v>1367</v>
      </c>
      <c r="L233" s="8">
        <v>4</v>
      </c>
      <c r="M233" s="9">
        <v>43885.686944444446</v>
      </c>
      <c r="N233" s="8" t="s">
        <v>191</v>
      </c>
      <c r="O233" s="8">
        <v>49</v>
      </c>
      <c r="P233" s="8">
        <v>49</v>
      </c>
      <c r="Q233" s="8">
        <v>25</v>
      </c>
      <c r="R233" s="8">
        <v>2</v>
      </c>
      <c r="S233" s="8">
        <v>1</v>
      </c>
      <c r="T233" s="24" t="s">
        <v>1368</v>
      </c>
      <c r="U233" s="36" t="s">
        <v>813</v>
      </c>
      <c r="V233" s="39"/>
      <c r="W233" s="44"/>
      <c r="X233" s="44"/>
      <c r="Y233" s="44" t="s">
        <v>1369</v>
      </c>
      <c r="Z233" s="44"/>
      <c r="AA233" s="43" t="s">
        <v>37</v>
      </c>
      <c r="AB233" s="43" t="s">
        <v>37</v>
      </c>
      <c r="AC233" s="45" t="s">
        <v>37</v>
      </c>
      <c r="AD233" s="45" t="s">
        <v>85</v>
      </c>
      <c r="AE233" s="46" t="s">
        <v>823</v>
      </c>
      <c r="AF233" s="47"/>
      <c r="AG233" s="46" t="s">
        <v>37</v>
      </c>
      <c r="AH233" s="25"/>
      <c r="AI233" s="25"/>
      <c r="AJ233" s="25"/>
      <c r="AK233" s="25"/>
      <c r="AL233" s="25"/>
      <c r="AM233" s="25"/>
      <c r="AN233" s="25"/>
      <c r="AO233" s="25"/>
      <c r="AP233" s="25"/>
      <c r="AQ233" s="25"/>
      <c r="AR233" s="25"/>
      <c r="AS233" s="25"/>
      <c r="AT233" s="25"/>
      <c r="AU233" s="25"/>
      <c r="AV233" s="25"/>
      <c r="AW233" s="25"/>
      <c r="AX233" s="25"/>
      <c r="AY233" s="25"/>
      <c r="AZ233" s="25"/>
      <c r="BA233" s="25"/>
      <c r="BB233" s="25"/>
    </row>
    <row r="234" spans="1:54" ht="15.75" customHeight="1">
      <c r="A234" s="8" t="s">
        <v>557</v>
      </c>
      <c r="B234" s="8" t="str">
        <f t="shared" ca="1" si="0"/>
        <v>NAL</v>
      </c>
      <c r="C234" s="8">
        <f t="shared" ca="1" si="1"/>
        <v>1</v>
      </c>
      <c r="D234" s="8">
        <v>50</v>
      </c>
      <c r="E234" s="8" t="s">
        <v>1370</v>
      </c>
      <c r="F234" s="8" t="s">
        <v>1371</v>
      </c>
      <c r="G234" s="8">
        <v>2016</v>
      </c>
      <c r="H234" s="8" t="s">
        <v>1372</v>
      </c>
      <c r="I234" s="8" t="s">
        <v>82</v>
      </c>
      <c r="J234" s="8" t="s">
        <v>1373</v>
      </c>
      <c r="K234" s="8" t="s">
        <v>1374</v>
      </c>
      <c r="L234" s="8">
        <v>3</v>
      </c>
      <c r="M234" s="9">
        <v>43885.686944444446</v>
      </c>
      <c r="O234" s="8">
        <v>50</v>
      </c>
      <c r="P234" s="8">
        <v>12.5</v>
      </c>
      <c r="Q234" s="8">
        <v>17</v>
      </c>
      <c r="R234" s="8">
        <v>3</v>
      </c>
      <c r="S234" s="8">
        <v>4</v>
      </c>
      <c r="T234" s="24" t="s">
        <v>1375</v>
      </c>
      <c r="U234" s="36" t="s">
        <v>813</v>
      </c>
      <c r="V234" s="39"/>
      <c r="W234" s="44"/>
      <c r="X234" s="44"/>
      <c r="Y234" s="44" t="s">
        <v>987</v>
      </c>
      <c r="Z234" s="44"/>
      <c r="AA234" s="43" t="s">
        <v>49</v>
      </c>
      <c r="AB234" s="43" t="s">
        <v>37</v>
      </c>
      <c r="AC234" s="45" t="s">
        <v>49</v>
      </c>
      <c r="AD234" s="45" t="s">
        <v>37</v>
      </c>
      <c r="AE234" s="46" t="s">
        <v>823</v>
      </c>
      <c r="AF234" s="47"/>
      <c r="AG234" s="46" t="s">
        <v>37</v>
      </c>
      <c r="AH234" s="25"/>
      <c r="AI234" s="25"/>
      <c r="AJ234" s="25"/>
      <c r="AK234" s="25"/>
      <c r="AL234" s="25"/>
      <c r="AM234" s="25"/>
      <c r="AN234" s="25"/>
      <c r="AO234" s="25"/>
      <c r="AP234" s="25"/>
      <c r="AQ234" s="25"/>
      <c r="AR234" s="25"/>
      <c r="AS234" s="25"/>
      <c r="AT234" s="25"/>
      <c r="AU234" s="25"/>
      <c r="AV234" s="25"/>
      <c r="AW234" s="25"/>
      <c r="AX234" s="25"/>
      <c r="AY234" s="25"/>
      <c r="AZ234" s="25"/>
      <c r="BA234" s="25"/>
      <c r="BB234" s="25"/>
    </row>
    <row r="235" spans="1:54" ht="15.75" customHeight="1">
      <c r="A235" s="8" t="s">
        <v>557</v>
      </c>
      <c r="B235" s="8" t="str">
        <f t="shared" ca="1" si="0"/>
        <v>HED</v>
      </c>
      <c r="C235" s="8">
        <f t="shared" ca="1" si="1"/>
        <v>2</v>
      </c>
      <c r="D235" s="8">
        <v>62</v>
      </c>
      <c r="E235" s="8" t="s">
        <v>1376</v>
      </c>
      <c r="F235" s="8" t="s">
        <v>1377</v>
      </c>
      <c r="G235" s="8">
        <v>2016</v>
      </c>
      <c r="H235" s="8" t="s">
        <v>1378</v>
      </c>
      <c r="I235" s="8" t="s">
        <v>55</v>
      </c>
      <c r="J235" s="8" t="s">
        <v>1379</v>
      </c>
      <c r="K235" s="8" t="s">
        <v>1380</v>
      </c>
      <c r="L235" s="8">
        <v>1</v>
      </c>
      <c r="M235" s="9">
        <v>43885.686944444446</v>
      </c>
      <c r="O235" s="8">
        <v>62</v>
      </c>
      <c r="P235" s="8">
        <v>15.5</v>
      </c>
      <c r="Q235" s="8">
        <v>21</v>
      </c>
      <c r="R235" s="8">
        <v>3</v>
      </c>
      <c r="S235" s="8">
        <v>4</v>
      </c>
      <c r="T235" s="24" t="s">
        <v>1381</v>
      </c>
      <c r="U235" s="36" t="s">
        <v>813</v>
      </c>
      <c r="V235" s="39"/>
      <c r="W235" s="44"/>
      <c r="X235" s="44"/>
      <c r="Y235" s="44" t="s">
        <v>987</v>
      </c>
      <c r="Z235" s="44"/>
      <c r="AA235" s="43" t="s">
        <v>37</v>
      </c>
      <c r="AB235" s="43" t="s">
        <v>49</v>
      </c>
      <c r="AC235" s="45" t="s">
        <v>49</v>
      </c>
      <c r="AD235" s="45" t="s">
        <v>37</v>
      </c>
      <c r="AE235" s="46" t="s">
        <v>823</v>
      </c>
      <c r="AF235" s="46"/>
      <c r="AG235" s="46" t="s">
        <v>37</v>
      </c>
      <c r="AH235" s="18"/>
      <c r="AI235" s="18"/>
      <c r="AJ235" s="18"/>
      <c r="AK235" s="18"/>
      <c r="AL235" s="18"/>
      <c r="AM235" s="18"/>
      <c r="AN235" s="18"/>
      <c r="AO235" s="18"/>
      <c r="AP235" s="19"/>
      <c r="AQ235" s="19"/>
      <c r="AR235" s="20"/>
      <c r="AS235" s="20"/>
      <c r="AT235" s="20"/>
      <c r="AU235" s="20"/>
      <c r="AV235" s="29"/>
      <c r="AW235" s="29"/>
      <c r="AX235" s="26"/>
      <c r="AY235" s="26"/>
      <c r="AZ235" s="22"/>
      <c r="BA235" s="22"/>
      <c r="BB235" s="22"/>
    </row>
    <row r="236" spans="1:54" ht="15.75" customHeight="1">
      <c r="V236" s="40"/>
      <c r="W236" s="40"/>
      <c r="X236" s="40"/>
      <c r="Y236" s="40"/>
      <c r="Z236" s="40"/>
      <c r="AA236" s="40"/>
      <c r="AB236" s="40"/>
      <c r="AC236" s="40"/>
      <c r="AD236" s="40"/>
      <c r="AE236" s="40"/>
      <c r="AF236" s="40"/>
      <c r="AG236" s="40"/>
      <c r="AH236" s="16"/>
      <c r="AI236" s="16"/>
      <c r="AJ236" s="16"/>
      <c r="AK236" s="16"/>
      <c r="AL236" s="16"/>
      <c r="AM236" s="16"/>
      <c r="AN236" s="16"/>
      <c r="AO236" s="16"/>
      <c r="AP236" s="30"/>
      <c r="AQ236" s="30"/>
      <c r="AR236" s="31"/>
      <c r="AS236" s="31"/>
      <c r="AT236" s="31"/>
      <c r="AU236" s="31"/>
      <c r="AV236" s="32"/>
      <c r="AW236" s="32"/>
      <c r="AX236" s="33"/>
      <c r="AY236" s="33"/>
      <c r="AZ236" s="21"/>
      <c r="BA236" s="21"/>
      <c r="BB236" s="21"/>
    </row>
    <row r="237" spans="1:54" ht="15.75" customHeight="1">
      <c r="V237" s="40"/>
      <c r="W237" s="40"/>
      <c r="X237" s="40"/>
      <c r="Y237" s="40"/>
      <c r="Z237" s="40"/>
      <c r="AA237" s="40"/>
      <c r="AB237" s="40"/>
      <c r="AC237" s="40"/>
      <c r="AD237" s="40"/>
      <c r="AE237" s="40"/>
      <c r="AF237" s="40"/>
      <c r="AG237" s="40"/>
      <c r="AH237" s="16"/>
      <c r="AI237" s="16"/>
      <c r="AJ237" s="16"/>
      <c r="AK237" s="16"/>
      <c r="AL237" s="16"/>
      <c r="AM237" s="16"/>
      <c r="AN237" s="16"/>
      <c r="AO237" s="16"/>
      <c r="AP237" s="30"/>
      <c r="AQ237" s="30"/>
      <c r="AR237" s="31"/>
      <c r="AS237" s="31"/>
      <c r="AT237" s="31"/>
      <c r="AU237" s="31"/>
      <c r="AV237" s="32"/>
      <c r="AW237" s="32"/>
      <c r="AX237" s="33"/>
      <c r="AY237" s="33"/>
      <c r="AZ237" s="21"/>
      <c r="BA237" s="21"/>
      <c r="BB237" s="21"/>
    </row>
    <row r="238" spans="1:54" ht="15.75" customHeight="1">
      <c r="V238" s="40"/>
      <c r="W238" s="40"/>
      <c r="X238" s="40"/>
      <c r="Y238" s="40"/>
      <c r="Z238" s="40"/>
      <c r="AA238" s="40"/>
      <c r="AB238" s="40"/>
      <c r="AC238" s="40"/>
      <c r="AD238" s="40"/>
      <c r="AE238" s="40"/>
      <c r="AF238" s="40"/>
      <c r="AG238" s="40"/>
      <c r="AH238" s="16"/>
      <c r="AI238" s="16"/>
      <c r="AJ238" s="16"/>
      <c r="AK238" s="16"/>
      <c r="AL238" s="16"/>
      <c r="AM238" s="16"/>
      <c r="AN238" s="16"/>
      <c r="AO238" s="16"/>
      <c r="AP238" s="30"/>
      <c r="AQ238" s="30"/>
      <c r="AR238" s="31"/>
      <c r="AS238" s="31"/>
      <c r="AT238" s="31"/>
      <c r="AU238" s="31"/>
      <c r="AV238" s="32"/>
      <c r="AW238" s="32"/>
      <c r="AX238" s="33"/>
      <c r="AY238" s="33"/>
      <c r="AZ238" s="21"/>
      <c r="BA238" s="21"/>
      <c r="BB238" s="21"/>
    </row>
    <row r="239" spans="1:54" ht="15.75" customHeight="1">
      <c r="V239" s="40"/>
      <c r="W239" s="40"/>
      <c r="X239" s="40"/>
      <c r="Y239" s="40"/>
      <c r="Z239" s="40"/>
      <c r="AA239" s="40"/>
      <c r="AB239" s="40"/>
      <c r="AC239" s="40"/>
      <c r="AD239" s="40"/>
      <c r="AE239" s="40"/>
      <c r="AF239" s="40"/>
      <c r="AG239" s="40"/>
      <c r="AH239" s="16"/>
      <c r="AI239" s="16"/>
      <c r="AJ239" s="16"/>
      <c r="AK239" s="16"/>
      <c r="AL239" s="16"/>
      <c r="AM239" s="16"/>
      <c r="AN239" s="16"/>
      <c r="AO239" s="16"/>
      <c r="AP239" s="30"/>
      <c r="AQ239" s="30"/>
      <c r="AR239" s="31"/>
      <c r="AS239" s="31"/>
      <c r="AT239" s="31"/>
      <c r="AU239" s="31"/>
      <c r="AV239" s="32"/>
      <c r="AW239" s="32"/>
      <c r="AX239" s="33"/>
      <c r="AY239" s="33"/>
      <c r="AZ239" s="21"/>
      <c r="BA239" s="21"/>
      <c r="BB239" s="21"/>
    </row>
    <row r="240" spans="1:54" ht="15.75" customHeight="1">
      <c r="V240" s="40"/>
      <c r="W240" s="40"/>
      <c r="X240" s="40"/>
      <c r="Y240" s="40"/>
      <c r="Z240" s="40"/>
      <c r="AA240" s="40"/>
      <c r="AB240" s="40"/>
      <c r="AC240" s="40"/>
      <c r="AD240" s="40"/>
      <c r="AE240" s="40"/>
      <c r="AF240" s="40"/>
      <c r="AG240" s="40"/>
      <c r="AH240" s="16"/>
      <c r="AI240" s="16"/>
      <c r="AJ240" s="16"/>
      <c r="AK240" s="16"/>
      <c r="AL240" s="16"/>
      <c r="AM240" s="16"/>
      <c r="AN240" s="16"/>
      <c r="AO240" s="16"/>
      <c r="AP240" s="30"/>
      <c r="AQ240" s="30"/>
      <c r="AR240" s="31"/>
      <c r="AS240" s="31"/>
      <c r="AT240" s="31"/>
      <c r="AU240" s="31"/>
      <c r="AV240" s="32"/>
      <c r="AW240" s="32"/>
      <c r="AX240" s="33"/>
      <c r="AY240" s="33"/>
      <c r="AZ240" s="21"/>
      <c r="BA240" s="21"/>
      <c r="BB240" s="21"/>
    </row>
    <row r="241" spans="22:54" ht="15.75" customHeight="1">
      <c r="V241" s="40"/>
      <c r="W241" s="40"/>
      <c r="X241" s="40"/>
      <c r="Y241" s="40"/>
      <c r="Z241" s="40"/>
      <c r="AA241" s="40"/>
      <c r="AB241" s="40"/>
      <c r="AC241" s="40"/>
      <c r="AD241" s="40"/>
      <c r="AE241" s="40"/>
      <c r="AF241" s="40"/>
      <c r="AG241" s="40"/>
      <c r="AH241" s="16"/>
      <c r="AI241" s="16"/>
      <c r="AJ241" s="16"/>
      <c r="AK241" s="16"/>
      <c r="AL241" s="16"/>
      <c r="AM241" s="16"/>
      <c r="AN241" s="16"/>
      <c r="AO241" s="16"/>
      <c r="AP241" s="30"/>
      <c r="AQ241" s="30"/>
      <c r="AR241" s="31"/>
      <c r="AS241" s="31"/>
      <c r="AT241" s="31"/>
      <c r="AU241" s="31"/>
      <c r="AV241" s="32"/>
      <c r="AW241" s="32"/>
      <c r="AX241" s="33"/>
      <c r="AY241" s="33"/>
      <c r="AZ241" s="21"/>
      <c r="BA241" s="21"/>
      <c r="BB241" s="21"/>
    </row>
    <row r="242" spans="22:54" ht="15.75" customHeight="1">
      <c r="V242" s="40"/>
      <c r="W242" s="40"/>
      <c r="X242" s="40"/>
      <c r="Y242" s="40"/>
      <c r="Z242" s="40"/>
      <c r="AA242" s="40"/>
      <c r="AB242" s="40"/>
      <c r="AC242" s="40"/>
      <c r="AD242" s="40"/>
      <c r="AE242" s="40"/>
      <c r="AF242" s="40"/>
      <c r="AG242" s="40"/>
      <c r="AH242" s="16"/>
      <c r="AI242" s="16"/>
      <c r="AJ242" s="16"/>
      <c r="AK242" s="16"/>
      <c r="AL242" s="16"/>
      <c r="AM242" s="16"/>
      <c r="AN242" s="16"/>
      <c r="AO242" s="16"/>
      <c r="AP242" s="30"/>
      <c r="AQ242" s="30"/>
      <c r="AR242" s="31"/>
      <c r="AS242" s="31"/>
      <c r="AT242" s="31"/>
      <c r="AU242" s="31"/>
      <c r="AV242" s="32"/>
      <c r="AW242" s="32"/>
      <c r="AX242" s="33"/>
      <c r="AY242" s="33"/>
      <c r="AZ242" s="21"/>
      <c r="BA242" s="21"/>
      <c r="BB242" s="21"/>
    </row>
    <row r="243" spans="22:54" ht="15.75" customHeight="1">
      <c r="V243" s="40"/>
      <c r="W243" s="40"/>
      <c r="X243" s="40"/>
      <c r="Y243" s="40"/>
      <c r="Z243" s="40"/>
      <c r="AA243" s="40"/>
      <c r="AB243" s="40"/>
      <c r="AC243" s="40"/>
      <c r="AD243" s="40"/>
      <c r="AE243" s="40"/>
      <c r="AF243" s="40"/>
      <c r="AG243" s="40"/>
      <c r="AH243" s="16"/>
      <c r="AI243" s="16"/>
      <c r="AJ243" s="16"/>
      <c r="AK243" s="16"/>
      <c r="AL243" s="16"/>
      <c r="AM243" s="16"/>
      <c r="AN243" s="16"/>
      <c r="AO243" s="16"/>
      <c r="AP243" s="30"/>
      <c r="AQ243" s="30"/>
      <c r="AR243" s="31"/>
      <c r="AS243" s="31"/>
      <c r="AT243" s="31"/>
      <c r="AU243" s="31"/>
      <c r="AV243" s="32"/>
      <c r="AW243" s="32"/>
      <c r="AX243" s="33"/>
      <c r="AY243" s="33"/>
      <c r="AZ243" s="21"/>
      <c r="BA243" s="21"/>
      <c r="BB243" s="21"/>
    </row>
    <row r="244" spans="22:54" ht="15.75" customHeight="1">
      <c r="V244" s="40"/>
      <c r="W244" s="40"/>
      <c r="X244" s="40"/>
      <c r="Y244" s="40"/>
      <c r="Z244" s="40"/>
      <c r="AA244" s="40"/>
      <c r="AB244" s="40"/>
      <c r="AC244" s="40"/>
      <c r="AD244" s="40"/>
      <c r="AE244" s="40"/>
      <c r="AF244" s="40"/>
      <c r="AG244" s="40"/>
      <c r="AH244" s="16"/>
      <c r="AI244" s="16"/>
      <c r="AJ244" s="16"/>
      <c r="AK244" s="16"/>
      <c r="AL244" s="16"/>
      <c r="AM244" s="16"/>
      <c r="AN244" s="16"/>
      <c r="AO244" s="16"/>
      <c r="AP244" s="30"/>
      <c r="AQ244" s="30"/>
      <c r="AR244" s="31"/>
      <c r="AS244" s="31"/>
      <c r="AT244" s="31"/>
      <c r="AU244" s="31"/>
      <c r="AV244" s="32"/>
      <c r="AW244" s="32"/>
      <c r="AX244" s="33"/>
      <c r="AY244" s="33"/>
      <c r="AZ244" s="21"/>
      <c r="BA244" s="21"/>
      <c r="BB244" s="21"/>
    </row>
    <row r="245" spans="22:54" ht="15.75" customHeight="1">
      <c r="V245" s="40"/>
      <c r="W245" s="40"/>
      <c r="X245" s="40"/>
      <c r="Y245" s="40"/>
      <c r="Z245" s="40"/>
      <c r="AA245" s="40"/>
      <c r="AB245" s="40"/>
      <c r="AC245" s="40"/>
      <c r="AD245" s="40"/>
      <c r="AE245" s="40"/>
      <c r="AF245" s="40"/>
      <c r="AG245" s="40"/>
      <c r="AH245" s="16"/>
      <c r="AI245" s="16"/>
      <c r="AJ245" s="16"/>
      <c r="AK245" s="16"/>
      <c r="AL245" s="16"/>
      <c r="AM245" s="16"/>
      <c r="AN245" s="16"/>
      <c r="AO245" s="16"/>
      <c r="AP245" s="30"/>
      <c r="AQ245" s="30"/>
      <c r="AR245" s="31"/>
      <c r="AS245" s="31"/>
      <c r="AT245" s="31"/>
      <c r="AU245" s="31"/>
      <c r="AV245" s="32"/>
      <c r="AW245" s="32"/>
      <c r="AX245" s="33"/>
      <c r="AY245" s="33"/>
      <c r="AZ245" s="21"/>
      <c r="BA245" s="21"/>
      <c r="BB245" s="21"/>
    </row>
    <row r="246" spans="22:54" ht="15.75" customHeight="1">
      <c r="V246" s="40"/>
      <c r="W246" s="40"/>
      <c r="X246" s="40"/>
      <c r="Y246" s="40"/>
      <c r="Z246" s="40"/>
      <c r="AA246" s="40"/>
      <c r="AB246" s="40"/>
      <c r="AC246" s="40"/>
      <c r="AD246" s="40"/>
      <c r="AE246" s="40"/>
      <c r="AF246" s="40"/>
      <c r="AG246" s="40"/>
      <c r="AH246" s="16"/>
      <c r="AI246" s="16"/>
      <c r="AJ246" s="16"/>
      <c r="AK246" s="16"/>
      <c r="AL246" s="16"/>
      <c r="AM246" s="16"/>
      <c r="AN246" s="16"/>
      <c r="AO246" s="16"/>
      <c r="AP246" s="30"/>
      <c r="AQ246" s="30"/>
      <c r="AR246" s="31"/>
      <c r="AS246" s="31"/>
      <c r="AT246" s="31"/>
      <c r="AU246" s="31"/>
      <c r="AV246" s="32"/>
      <c r="AW246" s="32"/>
      <c r="AX246" s="33"/>
      <c r="AY246" s="33"/>
      <c r="AZ246" s="21"/>
      <c r="BA246" s="21"/>
      <c r="BB246" s="21"/>
    </row>
    <row r="247" spans="22:54" ht="15.75" customHeight="1">
      <c r="V247" s="40"/>
      <c r="W247" s="40"/>
      <c r="X247" s="40"/>
      <c r="Y247" s="40"/>
      <c r="Z247" s="40"/>
      <c r="AA247" s="40"/>
      <c r="AB247" s="40"/>
      <c r="AC247" s="40"/>
      <c r="AD247" s="40"/>
      <c r="AE247" s="40"/>
      <c r="AF247" s="40"/>
      <c r="AG247" s="40"/>
      <c r="AH247" s="16"/>
      <c r="AI247" s="16"/>
      <c r="AJ247" s="16"/>
      <c r="AK247" s="16"/>
      <c r="AL247" s="16"/>
      <c r="AM247" s="16"/>
      <c r="AN247" s="16"/>
      <c r="AO247" s="16"/>
      <c r="AP247" s="30"/>
      <c r="AQ247" s="30"/>
      <c r="AR247" s="31"/>
      <c r="AS247" s="31"/>
      <c r="AT247" s="31"/>
      <c r="AU247" s="31"/>
      <c r="AV247" s="32"/>
      <c r="AW247" s="32"/>
      <c r="AX247" s="33"/>
      <c r="AY247" s="33"/>
      <c r="AZ247" s="21"/>
      <c r="BA247" s="21"/>
      <c r="BB247" s="21"/>
    </row>
    <row r="248" spans="22:54" ht="15.75" customHeight="1">
      <c r="V248" s="40"/>
      <c r="W248" s="40"/>
      <c r="X248" s="40"/>
      <c r="Y248" s="40"/>
      <c r="Z248" s="40"/>
      <c r="AA248" s="40"/>
      <c r="AB248" s="40"/>
      <c r="AC248" s="40"/>
      <c r="AD248" s="40"/>
      <c r="AE248" s="40"/>
      <c r="AF248" s="40"/>
      <c r="AG248" s="40"/>
      <c r="AH248" s="16"/>
      <c r="AI248" s="16"/>
      <c r="AJ248" s="16"/>
      <c r="AK248" s="16"/>
      <c r="AL248" s="16"/>
      <c r="AM248" s="16"/>
      <c r="AN248" s="16"/>
      <c r="AO248" s="16"/>
      <c r="AP248" s="30"/>
      <c r="AQ248" s="30"/>
      <c r="AR248" s="31"/>
      <c r="AS248" s="31"/>
      <c r="AT248" s="31"/>
      <c r="AU248" s="31"/>
      <c r="AV248" s="32"/>
      <c r="AW248" s="32"/>
      <c r="AX248" s="33"/>
      <c r="AY248" s="33"/>
      <c r="AZ248" s="21"/>
      <c r="BA248" s="21"/>
      <c r="BB248" s="21"/>
    </row>
    <row r="249" spans="22:54" ht="15.75" customHeight="1">
      <c r="V249" s="40"/>
      <c r="W249" s="40"/>
      <c r="X249" s="40"/>
      <c r="Y249" s="40"/>
      <c r="Z249" s="40"/>
      <c r="AA249" s="40"/>
      <c r="AB249" s="40"/>
      <c r="AC249" s="40"/>
      <c r="AD249" s="40"/>
      <c r="AE249" s="40"/>
      <c r="AF249" s="40"/>
      <c r="AG249" s="40"/>
      <c r="AH249" s="16"/>
      <c r="AI249" s="16"/>
      <c r="AJ249" s="16"/>
      <c r="AK249" s="16"/>
      <c r="AL249" s="16"/>
      <c r="AM249" s="16"/>
      <c r="AN249" s="16"/>
      <c r="AO249" s="16"/>
      <c r="AP249" s="30"/>
      <c r="AQ249" s="30"/>
      <c r="AR249" s="31"/>
      <c r="AS249" s="31"/>
      <c r="AT249" s="31"/>
      <c r="AU249" s="31"/>
      <c r="AV249" s="32"/>
      <c r="AW249" s="32"/>
      <c r="AX249" s="33"/>
      <c r="AY249" s="33"/>
      <c r="AZ249" s="21"/>
      <c r="BA249" s="21"/>
      <c r="BB249" s="21"/>
    </row>
    <row r="250" spans="22:54" ht="15.75" customHeight="1">
      <c r="V250" s="40"/>
      <c r="W250" s="40"/>
      <c r="X250" s="40"/>
      <c r="Y250" s="40"/>
      <c r="Z250" s="40"/>
      <c r="AA250" s="40"/>
      <c r="AB250" s="40"/>
      <c r="AC250" s="40"/>
      <c r="AD250" s="40"/>
      <c r="AE250" s="40"/>
      <c r="AF250" s="40"/>
      <c r="AG250" s="40"/>
      <c r="AH250" s="16"/>
      <c r="AI250" s="16"/>
      <c r="AJ250" s="16"/>
      <c r="AK250" s="16"/>
      <c r="AL250" s="16"/>
      <c r="AM250" s="16"/>
      <c r="AN250" s="16"/>
      <c r="AO250" s="16"/>
      <c r="AP250" s="30"/>
      <c r="AQ250" s="30"/>
      <c r="AR250" s="31"/>
      <c r="AS250" s="31"/>
      <c r="AT250" s="31"/>
      <c r="AU250" s="31"/>
      <c r="AV250" s="32"/>
      <c r="AW250" s="32"/>
      <c r="AX250" s="33"/>
      <c r="AY250" s="33"/>
      <c r="AZ250" s="21"/>
      <c r="BA250" s="21"/>
      <c r="BB250" s="21"/>
    </row>
    <row r="251" spans="22:54" ht="15.75" customHeight="1">
      <c r="V251" s="40"/>
      <c r="W251" s="40"/>
      <c r="X251" s="40"/>
      <c r="Y251" s="40"/>
      <c r="Z251" s="40"/>
      <c r="AA251" s="40"/>
      <c r="AB251" s="40"/>
      <c r="AC251" s="40"/>
      <c r="AD251" s="40"/>
      <c r="AE251" s="40"/>
      <c r="AF251" s="40"/>
      <c r="AG251" s="40"/>
      <c r="AH251" s="16"/>
      <c r="AI251" s="16"/>
      <c r="AJ251" s="16"/>
      <c r="AK251" s="16"/>
      <c r="AL251" s="16"/>
      <c r="AM251" s="16"/>
      <c r="AN251" s="16"/>
      <c r="AO251" s="16"/>
      <c r="AP251" s="30"/>
      <c r="AQ251" s="30"/>
      <c r="AR251" s="31"/>
      <c r="AS251" s="31"/>
      <c r="AT251" s="31"/>
      <c r="AU251" s="31"/>
      <c r="AV251" s="32"/>
      <c r="AW251" s="32"/>
      <c r="AX251" s="33"/>
      <c r="AY251" s="33"/>
      <c r="AZ251" s="21"/>
      <c r="BA251" s="21"/>
      <c r="BB251" s="21"/>
    </row>
    <row r="252" spans="22:54" ht="15.75" customHeight="1">
      <c r="V252" s="40"/>
      <c r="W252" s="40"/>
      <c r="X252" s="40"/>
      <c r="Y252" s="40"/>
      <c r="Z252" s="40"/>
      <c r="AA252" s="40"/>
      <c r="AB252" s="40"/>
      <c r="AC252" s="40"/>
      <c r="AD252" s="40"/>
      <c r="AE252" s="40"/>
      <c r="AF252" s="40"/>
      <c r="AG252" s="40"/>
      <c r="AH252" s="16"/>
      <c r="AI252" s="16"/>
      <c r="AJ252" s="16"/>
      <c r="AK252" s="16"/>
      <c r="AL252" s="16"/>
      <c r="AM252" s="16"/>
      <c r="AN252" s="16"/>
      <c r="AO252" s="16"/>
      <c r="AP252" s="30"/>
      <c r="AQ252" s="30"/>
      <c r="AR252" s="31"/>
      <c r="AS252" s="31"/>
      <c r="AT252" s="31"/>
      <c r="AU252" s="31"/>
      <c r="AV252" s="32"/>
      <c r="AW252" s="32"/>
      <c r="AX252" s="33"/>
      <c r="AY252" s="33"/>
      <c r="AZ252" s="21"/>
      <c r="BA252" s="21"/>
      <c r="BB252" s="21"/>
    </row>
    <row r="253" spans="22:54" ht="15.75" customHeight="1">
      <c r="V253" s="40"/>
      <c r="W253" s="40"/>
      <c r="X253" s="40"/>
      <c r="Y253" s="40"/>
      <c r="Z253" s="40"/>
      <c r="AA253" s="40"/>
      <c r="AB253" s="40"/>
      <c r="AC253" s="40"/>
      <c r="AD253" s="40"/>
      <c r="AE253" s="40"/>
      <c r="AF253" s="40"/>
      <c r="AG253" s="40"/>
      <c r="AH253" s="16"/>
      <c r="AI253" s="16"/>
      <c r="AJ253" s="16"/>
      <c r="AK253" s="16"/>
      <c r="AL253" s="16"/>
      <c r="AM253" s="16"/>
      <c r="AN253" s="16"/>
      <c r="AO253" s="16"/>
      <c r="AP253" s="30"/>
      <c r="AQ253" s="30"/>
      <c r="AR253" s="31"/>
      <c r="AS253" s="31"/>
      <c r="AT253" s="31"/>
      <c r="AU253" s="31"/>
      <c r="AV253" s="32"/>
      <c r="AW253" s="32"/>
      <c r="AX253" s="33"/>
      <c r="AY253" s="33"/>
      <c r="AZ253" s="21"/>
      <c r="BA253" s="21"/>
      <c r="BB253" s="21"/>
    </row>
    <row r="254" spans="22:54" ht="15.75" customHeight="1">
      <c r="V254" s="40"/>
      <c r="W254" s="40"/>
      <c r="X254" s="40"/>
      <c r="Y254" s="40"/>
      <c r="Z254" s="40"/>
      <c r="AA254" s="40"/>
      <c r="AB254" s="40"/>
      <c r="AC254" s="40"/>
      <c r="AD254" s="40"/>
      <c r="AE254" s="40"/>
      <c r="AF254" s="40"/>
      <c r="AG254" s="40"/>
      <c r="AH254" s="16"/>
      <c r="AI254" s="16"/>
      <c r="AJ254" s="16"/>
      <c r="AK254" s="16"/>
      <c r="AL254" s="16"/>
      <c r="AM254" s="16"/>
      <c r="AN254" s="16"/>
      <c r="AO254" s="16"/>
      <c r="AP254" s="30"/>
      <c r="AQ254" s="30"/>
      <c r="AR254" s="31"/>
      <c r="AS254" s="31"/>
      <c r="AT254" s="31"/>
      <c r="AU254" s="31"/>
      <c r="AV254" s="32"/>
      <c r="AW254" s="32"/>
      <c r="AX254" s="33"/>
      <c r="AY254" s="33"/>
      <c r="AZ254" s="21"/>
      <c r="BA254" s="21"/>
      <c r="BB254" s="21"/>
    </row>
    <row r="255" spans="22:54" ht="15.75" customHeight="1">
      <c r="V255" s="40"/>
      <c r="W255" s="40"/>
      <c r="X255" s="40"/>
      <c r="Y255" s="40"/>
      <c r="Z255" s="40"/>
      <c r="AA255" s="40"/>
      <c r="AB255" s="40"/>
      <c r="AC255" s="40"/>
      <c r="AD255" s="40"/>
      <c r="AE255" s="40"/>
      <c r="AF255" s="40"/>
      <c r="AG255" s="40"/>
      <c r="AH255" s="16"/>
      <c r="AI255" s="16"/>
      <c r="AJ255" s="16"/>
      <c r="AK255" s="16"/>
      <c r="AL255" s="16"/>
      <c r="AM255" s="16"/>
      <c r="AN255" s="16"/>
      <c r="AO255" s="16"/>
      <c r="AP255" s="30"/>
      <c r="AQ255" s="30"/>
      <c r="AR255" s="31"/>
      <c r="AS255" s="31"/>
      <c r="AT255" s="31"/>
      <c r="AU255" s="31"/>
      <c r="AV255" s="32"/>
      <c r="AW255" s="32"/>
      <c r="AX255" s="33"/>
      <c r="AY255" s="33"/>
      <c r="AZ255" s="21"/>
      <c r="BA255" s="21"/>
      <c r="BB255" s="21"/>
    </row>
    <row r="256" spans="22:54" ht="15.75" customHeight="1">
      <c r="V256" s="40"/>
      <c r="W256" s="40"/>
      <c r="X256" s="40"/>
      <c r="Y256" s="40"/>
      <c r="Z256" s="40"/>
      <c r="AA256" s="40"/>
      <c r="AB256" s="40"/>
      <c r="AC256" s="40"/>
      <c r="AD256" s="40"/>
      <c r="AE256" s="40"/>
      <c r="AF256" s="40"/>
      <c r="AG256" s="40"/>
      <c r="AH256" s="16"/>
      <c r="AI256" s="16"/>
      <c r="AJ256" s="16"/>
      <c r="AK256" s="16"/>
      <c r="AL256" s="16"/>
      <c r="AM256" s="16"/>
      <c r="AN256" s="16"/>
      <c r="AO256" s="16"/>
      <c r="AP256" s="30"/>
      <c r="AQ256" s="30"/>
      <c r="AR256" s="31"/>
      <c r="AS256" s="31"/>
      <c r="AT256" s="31"/>
      <c r="AU256" s="31"/>
      <c r="AV256" s="32"/>
      <c r="AW256" s="32"/>
      <c r="AX256" s="33"/>
      <c r="AY256" s="33"/>
      <c r="AZ256" s="21"/>
      <c r="BA256" s="21"/>
      <c r="BB256" s="21"/>
    </row>
    <row r="257" spans="22:54" ht="15.75" customHeight="1">
      <c r="V257" s="40"/>
      <c r="W257" s="40"/>
      <c r="X257" s="40"/>
      <c r="Y257" s="40"/>
      <c r="Z257" s="40"/>
      <c r="AA257" s="40"/>
      <c r="AB257" s="40"/>
      <c r="AC257" s="40"/>
      <c r="AD257" s="40"/>
      <c r="AE257" s="40"/>
      <c r="AF257" s="40"/>
      <c r="AG257" s="40"/>
      <c r="AH257" s="16"/>
      <c r="AI257" s="16"/>
      <c r="AJ257" s="16"/>
      <c r="AK257" s="16"/>
      <c r="AL257" s="16"/>
      <c r="AM257" s="16"/>
      <c r="AN257" s="16"/>
      <c r="AO257" s="16"/>
      <c r="AP257" s="30"/>
      <c r="AQ257" s="30"/>
      <c r="AR257" s="31"/>
      <c r="AS257" s="31"/>
      <c r="AT257" s="31"/>
      <c r="AU257" s="31"/>
      <c r="AV257" s="32"/>
      <c r="AW257" s="32"/>
      <c r="AX257" s="33"/>
      <c r="AY257" s="33"/>
      <c r="AZ257" s="21"/>
      <c r="BA257" s="21"/>
      <c r="BB257" s="21"/>
    </row>
    <row r="258" spans="22:54" ht="15.75" customHeight="1">
      <c r="V258" s="40"/>
      <c r="W258" s="40"/>
      <c r="X258" s="40"/>
      <c r="Y258" s="40"/>
      <c r="Z258" s="40"/>
      <c r="AA258" s="40"/>
      <c r="AB258" s="40"/>
      <c r="AC258" s="40"/>
      <c r="AD258" s="40"/>
      <c r="AE258" s="40"/>
      <c r="AF258" s="40"/>
      <c r="AG258" s="40"/>
      <c r="AH258" s="16"/>
      <c r="AI258" s="16"/>
      <c r="AJ258" s="16"/>
      <c r="AK258" s="16"/>
      <c r="AL258" s="16"/>
      <c r="AM258" s="16"/>
      <c r="AN258" s="16"/>
      <c r="AO258" s="16"/>
      <c r="AP258" s="30"/>
      <c r="AQ258" s="30"/>
      <c r="AR258" s="31"/>
      <c r="AS258" s="31"/>
      <c r="AT258" s="31"/>
      <c r="AU258" s="31"/>
      <c r="AV258" s="32"/>
      <c r="AW258" s="32"/>
      <c r="AX258" s="33"/>
      <c r="AY258" s="33"/>
      <c r="AZ258" s="21"/>
      <c r="BA258" s="21"/>
      <c r="BB258" s="21"/>
    </row>
    <row r="259" spans="22:54" ht="15.75" customHeight="1">
      <c r="V259" s="40"/>
      <c r="W259" s="40"/>
      <c r="X259" s="40"/>
      <c r="Y259" s="40"/>
      <c r="Z259" s="40"/>
      <c r="AA259" s="40"/>
      <c r="AB259" s="40"/>
      <c r="AC259" s="40"/>
      <c r="AD259" s="40"/>
      <c r="AE259" s="40"/>
      <c r="AF259" s="40"/>
      <c r="AG259" s="40"/>
      <c r="AH259" s="16"/>
      <c r="AI259" s="16"/>
      <c r="AJ259" s="16"/>
      <c r="AK259" s="16"/>
      <c r="AL259" s="16"/>
      <c r="AM259" s="16"/>
      <c r="AN259" s="16"/>
      <c r="AO259" s="16"/>
      <c r="AP259" s="30"/>
      <c r="AQ259" s="30"/>
      <c r="AR259" s="31"/>
      <c r="AS259" s="31"/>
      <c r="AT259" s="31"/>
      <c r="AU259" s="31"/>
      <c r="AV259" s="32"/>
      <c r="AW259" s="32"/>
      <c r="AX259" s="33"/>
      <c r="AY259" s="33"/>
      <c r="AZ259" s="21"/>
      <c r="BA259" s="21"/>
      <c r="BB259" s="21"/>
    </row>
    <row r="260" spans="22:54" ht="15.75" customHeight="1">
      <c r="V260" s="40"/>
      <c r="W260" s="40"/>
      <c r="X260" s="40"/>
      <c r="Y260" s="40"/>
      <c r="Z260" s="40"/>
      <c r="AA260" s="40"/>
      <c r="AB260" s="40"/>
      <c r="AC260" s="40"/>
      <c r="AD260" s="40"/>
      <c r="AE260" s="40"/>
      <c r="AF260" s="40"/>
      <c r="AG260" s="40"/>
      <c r="AH260" s="16"/>
      <c r="AI260" s="16"/>
      <c r="AJ260" s="16"/>
      <c r="AK260" s="16"/>
      <c r="AL260" s="16"/>
      <c r="AM260" s="16"/>
      <c r="AN260" s="16"/>
      <c r="AO260" s="16"/>
      <c r="AP260" s="30"/>
      <c r="AQ260" s="30"/>
      <c r="AR260" s="31"/>
      <c r="AS260" s="31"/>
      <c r="AT260" s="31"/>
      <c r="AU260" s="31"/>
      <c r="AV260" s="32"/>
      <c r="AW260" s="32"/>
      <c r="AX260" s="33"/>
      <c r="AY260" s="33"/>
      <c r="AZ260" s="21"/>
      <c r="BA260" s="21"/>
      <c r="BB260" s="21"/>
    </row>
    <row r="261" spans="22:54" ht="15.75" customHeight="1">
      <c r="V261" s="40"/>
      <c r="W261" s="40"/>
      <c r="X261" s="40"/>
      <c r="Y261" s="40"/>
      <c r="Z261" s="40"/>
      <c r="AA261" s="40"/>
      <c r="AB261" s="40"/>
      <c r="AC261" s="40"/>
      <c r="AD261" s="40"/>
      <c r="AE261" s="40"/>
      <c r="AF261" s="40"/>
      <c r="AG261" s="40"/>
      <c r="AH261" s="16"/>
      <c r="AI261" s="16"/>
      <c r="AJ261" s="16"/>
      <c r="AK261" s="16"/>
      <c r="AL261" s="16"/>
      <c r="AM261" s="16"/>
      <c r="AN261" s="16"/>
      <c r="AO261" s="16"/>
      <c r="AP261" s="30"/>
      <c r="AQ261" s="30"/>
      <c r="AR261" s="31"/>
      <c r="AS261" s="31"/>
      <c r="AT261" s="31"/>
      <c r="AU261" s="31"/>
      <c r="AV261" s="32"/>
      <c r="AW261" s="32"/>
      <c r="AX261" s="33"/>
      <c r="AY261" s="33"/>
      <c r="AZ261" s="21"/>
      <c r="BA261" s="21"/>
      <c r="BB261" s="21"/>
    </row>
    <row r="262" spans="22:54" ht="15.75" customHeight="1">
      <c r="V262" s="40"/>
      <c r="W262" s="40"/>
      <c r="X262" s="40"/>
      <c r="Y262" s="40"/>
      <c r="Z262" s="40"/>
      <c r="AA262" s="40"/>
      <c r="AB262" s="40"/>
      <c r="AC262" s="40"/>
      <c r="AD262" s="40"/>
      <c r="AE262" s="40"/>
      <c r="AF262" s="40"/>
      <c r="AG262" s="40"/>
      <c r="AH262" s="16"/>
      <c r="AI262" s="16"/>
      <c r="AJ262" s="16"/>
      <c r="AK262" s="16"/>
      <c r="AL262" s="16"/>
      <c r="AM262" s="16"/>
      <c r="AN262" s="16"/>
      <c r="AO262" s="16"/>
      <c r="AP262" s="30"/>
      <c r="AQ262" s="30"/>
      <c r="AR262" s="31"/>
      <c r="AS262" s="31"/>
      <c r="AT262" s="31"/>
      <c r="AU262" s="31"/>
      <c r="AV262" s="32"/>
      <c r="AW262" s="32"/>
      <c r="AX262" s="33"/>
      <c r="AY262" s="33"/>
      <c r="AZ262" s="21"/>
      <c r="BA262" s="21"/>
      <c r="BB262" s="21"/>
    </row>
    <row r="263" spans="22:54" ht="15.75" customHeight="1">
      <c r="V263" s="40"/>
      <c r="W263" s="40"/>
      <c r="X263" s="40"/>
      <c r="Y263" s="40"/>
      <c r="Z263" s="40"/>
      <c r="AA263" s="40"/>
      <c r="AB263" s="40"/>
      <c r="AC263" s="40"/>
      <c r="AD263" s="40"/>
      <c r="AE263" s="40"/>
      <c r="AF263" s="40"/>
      <c r="AG263" s="40"/>
      <c r="AH263" s="16"/>
      <c r="AI263" s="16"/>
      <c r="AJ263" s="16"/>
      <c r="AK263" s="16"/>
      <c r="AL263" s="16"/>
      <c r="AM263" s="16"/>
      <c r="AN263" s="16"/>
      <c r="AO263" s="16"/>
      <c r="AP263" s="30"/>
      <c r="AQ263" s="30"/>
      <c r="AR263" s="31"/>
      <c r="AS263" s="31"/>
      <c r="AT263" s="31"/>
      <c r="AU263" s="31"/>
      <c r="AV263" s="32"/>
      <c r="AW263" s="32"/>
      <c r="AX263" s="33"/>
      <c r="AY263" s="33"/>
      <c r="AZ263" s="21"/>
      <c r="BA263" s="21"/>
      <c r="BB263" s="21"/>
    </row>
    <row r="264" spans="22:54" ht="15.75" customHeight="1">
      <c r="V264" s="40"/>
      <c r="W264" s="40"/>
      <c r="X264" s="40"/>
      <c r="Y264" s="40"/>
      <c r="Z264" s="40"/>
      <c r="AA264" s="40"/>
      <c r="AB264" s="40"/>
      <c r="AC264" s="40"/>
      <c r="AD264" s="40"/>
      <c r="AE264" s="40"/>
      <c r="AF264" s="40"/>
      <c r="AG264" s="40"/>
      <c r="AH264" s="16"/>
      <c r="AI264" s="16"/>
      <c r="AJ264" s="16"/>
      <c r="AK264" s="16"/>
      <c r="AL264" s="16"/>
      <c r="AM264" s="16"/>
      <c r="AN264" s="16"/>
      <c r="AO264" s="16"/>
      <c r="AP264" s="30"/>
      <c r="AQ264" s="30"/>
      <c r="AR264" s="31"/>
      <c r="AS264" s="31"/>
      <c r="AT264" s="31"/>
      <c r="AU264" s="31"/>
      <c r="AV264" s="32"/>
      <c r="AW264" s="32"/>
      <c r="AX264" s="33"/>
      <c r="AY264" s="33"/>
      <c r="AZ264" s="21"/>
      <c r="BA264" s="21"/>
      <c r="BB264" s="21"/>
    </row>
    <row r="265" spans="22:54" ht="15.75" customHeight="1">
      <c r="V265" s="40"/>
      <c r="W265" s="40"/>
      <c r="X265" s="40"/>
      <c r="Y265" s="40"/>
      <c r="Z265" s="40"/>
      <c r="AA265" s="40"/>
      <c r="AB265" s="40"/>
      <c r="AC265" s="40"/>
      <c r="AD265" s="40"/>
      <c r="AE265" s="40"/>
      <c r="AF265" s="40"/>
      <c r="AG265" s="40"/>
      <c r="AH265" s="16"/>
      <c r="AI265" s="16"/>
      <c r="AJ265" s="16"/>
      <c r="AK265" s="16"/>
      <c r="AL265" s="16"/>
      <c r="AM265" s="16"/>
      <c r="AN265" s="16"/>
      <c r="AO265" s="16"/>
      <c r="AP265" s="30"/>
      <c r="AQ265" s="30"/>
      <c r="AR265" s="31"/>
      <c r="AS265" s="31"/>
      <c r="AT265" s="31"/>
      <c r="AU265" s="31"/>
      <c r="AV265" s="32"/>
      <c r="AW265" s="32"/>
      <c r="AX265" s="33"/>
      <c r="AY265" s="33"/>
      <c r="AZ265" s="21"/>
      <c r="BA265" s="21"/>
      <c r="BB265" s="21"/>
    </row>
    <row r="266" spans="22:54" ht="15.75" customHeight="1">
      <c r="V266" s="40"/>
      <c r="W266" s="40"/>
      <c r="X266" s="40"/>
      <c r="Y266" s="40"/>
      <c r="Z266" s="40"/>
      <c r="AA266" s="40"/>
      <c r="AB266" s="40"/>
      <c r="AC266" s="40"/>
      <c r="AD266" s="40"/>
      <c r="AE266" s="40"/>
      <c r="AF266" s="40"/>
      <c r="AG266" s="40"/>
      <c r="AH266" s="16"/>
      <c r="AI266" s="16"/>
      <c r="AJ266" s="16"/>
      <c r="AK266" s="16"/>
      <c r="AL266" s="16"/>
      <c r="AM266" s="16"/>
      <c r="AN266" s="16"/>
      <c r="AO266" s="16"/>
      <c r="AP266" s="30"/>
      <c r="AQ266" s="30"/>
      <c r="AR266" s="31"/>
      <c r="AS266" s="31"/>
      <c r="AT266" s="31"/>
      <c r="AU266" s="31"/>
      <c r="AV266" s="32"/>
      <c r="AW266" s="32"/>
      <c r="AX266" s="33"/>
      <c r="AY266" s="33"/>
      <c r="AZ266" s="21"/>
      <c r="BA266" s="21"/>
      <c r="BB266" s="21"/>
    </row>
    <row r="267" spans="22:54" ht="15.75" customHeight="1">
      <c r="V267" s="40"/>
      <c r="W267" s="40"/>
      <c r="X267" s="40"/>
      <c r="Y267" s="40"/>
      <c r="Z267" s="40"/>
      <c r="AA267" s="40"/>
      <c r="AB267" s="40"/>
      <c r="AC267" s="40"/>
      <c r="AD267" s="40"/>
      <c r="AE267" s="40"/>
      <c r="AF267" s="40"/>
      <c r="AG267" s="40"/>
      <c r="AH267" s="16"/>
      <c r="AI267" s="16"/>
      <c r="AJ267" s="16"/>
      <c r="AK267" s="16"/>
      <c r="AL267" s="16"/>
      <c r="AM267" s="16"/>
      <c r="AN267" s="16"/>
      <c r="AO267" s="16"/>
      <c r="AP267" s="30"/>
      <c r="AQ267" s="30"/>
      <c r="AR267" s="31"/>
      <c r="AS267" s="31"/>
      <c r="AT267" s="31"/>
      <c r="AU267" s="31"/>
      <c r="AV267" s="32"/>
      <c r="AW267" s="32"/>
      <c r="AX267" s="33"/>
      <c r="AY267" s="33"/>
      <c r="AZ267" s="21"/>
      <c r="BA267" s="21"/>
      <c r="BB267" s="21"/>
    </row>
    <row r="268" spans="22:54" ht="15.75" customHeight="1">
      <c r="V268" s="40"/>
      <c r="W268" s="40"/>
      <c r="X268" s="40"/>
      <c r="Y268" s="40"/>
      <c r="Z268" s="40"/>
      <c r="AA268" s="40"/>
      <c r="AB268" s="40"/>
      <c r="AC268" s="40"/>
      <c r="AD268" s="40"/>
      <c r="AE268" s="40"/>
      <c r="AF268" s="40"/>
      <c r="AG268" s="40"/>
      <c r="AH268" s="16"/>
      <c r="AI268" s="16"/>
      <c r="AJ268" s="16"/>
      <c r="AK268" s="16"/>
      <c r="AL268" s="16"/>
      <c r="AM268" s="16"/>
      <c r="AN268" s="16"/>
      <c r="AO268" s="16"/>
      <c r="AP268" s="30"/>
      <c r="AQ268" s="30"/>
      <c r="AR268" s="31"/>
      <c r="AS268" s="31"/>
      <c r="AT268" s="31"/>
      <c r="AU268" s="31"/>
      <c r="AV268" s="32"/>
      <c r="AW268" s="32"/>
      <c r="AX268" s="33"/>
      <c r="AY268" s="33"/>
      <c r="AZ268" s="21"/>
      <c r="BA268" s="21"/>
      <c r="BB268" s="21"/>
    </row>
    <row r="269" spans="22:54" ht="15.75" customHeight="1">
      <c r="V269" s="40"/>
      <c r="W269" s="40"/>
      <c r="X269" s="40"/>
      <c r="Y269" s="40"/>
      <c r="Z269" s="40"/>
      <c r="AA269" s="40"/>
      <c r="AB269" s="40"/>
      <c r="AC269" s="40"/>
      <c r="AD269" s="40"/>
      <c r="AE269" s="40"/>
      <c r="AF269" s="40"/>
      <c r="AG269" s="40"/>
      <c r="AH269" s="16"/>
      <c r="AI269" s="16"/>
      <c r="AJ269" s="16"/>
      <c r="AK269" s="16"/>
      <c r="AL269" s="16"/>
      <c r="AM269" s="16"/>
      <c r="AN269" s="16"/>
      <c r="AO269" s="16"/>
      <c r="AP269" s="30"/>
      <c r="AQ269" s="30"/>
      <c r="AR269" s="31"/>
      <c r="AS269" s="31"/>
      <c r="AT269" s="31"/>
      <c r="AU269" s="31"/>
      <c r="AV269" s="32"/>
      <c r="AW269" s="32"/>
      <c r="AX269" s="33"/>
      <c r="AY269" s="33"/>
      <c r="AZ269" s="21"/>
      <c r="BA269" s="21"/>
      <c r="BB269" s="21"/>
    </row>
    <row r="270" spans="22:54" ht="15.75" customHeight="1">
      <c r="V270" s="40"/>
      <c r="W270" s="40"/>
      <c r="X270" s="40"/>
      <c r="Y270" s="40"/>
      <c r="Z270" s="40"/>
      <c r="AA270" s="40"/>
      <c r="AB270" s="40"/>
      <c r="AC270" s="40"/>
      <c r="AD270" s="40"/>
      <c r="AE270" s="40"/>
      <c r="AF270" s="40"/>
      <c r="AG270" s="40"/>
      <c r="AH270" s="16"/>
      <c r="AI270" s="16"/>
      <c r="AJ270" s="16"/>
      <c r="AK270" s="16"/>
      <c r="AL270" s="16"/>
      <c r="AM270" s="16"/>
      <c r="AN270" s="16"/>
      <c r="AO270" s="16"/>
      <c r="AP270" s="30"/>
      <c r="AQ270" s="30"/>
      <c r="AR270" s="31"/>
      <c r="AS270" s="31"/>
      <c r="AT270" s="31"/>
      <c r="AU270" s="31"/>
      <c r="AV270" s="32"/>
      <c r="AW270" s="32"/>
      <c r="AX270" s="33"/>
      <c r="AY270" s="33"/>
      <c r="AZ270" s="21"/>
      <c r="BA270" s="21"/>
      <c r="BB270" s="21"/>
    </row>
    <row r="271" spans="22:54" ht="15.75" customHeight="1">
      <c r="V271" s="40"/>
      <c r="W271" s="40"/>
      <c r="X271" s="40"/>
      <c r="Y271" s="40"/>
      <c r="Z271" s="40"/>
      <c r="AA271" s="40"/>
      <c r="AB271" s="40"/>
      <c r="AC271" s="40"/>
      <c r="AD271" s="40"/>
      <c r="AE271" s="40"/>
      <c r="AF271" s="40"/>
      <c r="AG271" s="40"/>
      <c r="AH271" s="16"/>
      <c r="AI271" s="16"/>
      <c r="AJ271" s="16"/>
      <c r="AK271" s="16"/>
      <c r="AL271" s="16"/>
      <c r="AM271" s="16"/>
      <c r="AN271" s="16"/>
      <c r="AO271" s="16"/>
      <c r="AP271" s="30"/>
      <c r="AQ271" s="30"/>
      <c r="AR271" s="31"/>
      <c r="AS271" s="31"/>
      <c r="AT271" s="31"/>
      <c r="AU271" s="31"/>
      <c r="AV271" s="32"/>
      <c r="AW271" s="32"/>
      <c r="AX271" s="33"/>
      <c r="AY271" s="33"/>
      <c r="AZ271" s="21"/>
      <c r="BA271" s="21"/>
      <c r="BB271" s="21"/>
    </row>
    <row r="272" spans="22:54" ht="15.75" customHeight="1">
      <c r="V272" s="40"/>
      <c r="W272" s="40"/>
      <c r="X272" s="40"/>
      <c r="Y272" s="40"/>
      <c r="Z272" s="40"/>
      <c r="AA272" s="40"/>
      <c r="AB272" s="40"/>
      <c r="AC272" s="40"/>
      <c r="AD272" s="40"/>
      <c r="AE272" s="40"/>
      <c r="AF272" s="40"/>
      <c r="AG272" s="40"/>
      <c r="AH272" s="16"/>
      <c r="AI272" s="16"/>
      <c r="AJ272" s="16"/>
      <c r="AK272" s="16"/>
      <c r="AL272" s="16"/>
      <c r="AM272" s="16"/>
      <c r="AN272" s="16"/>
      <c r="AO272" s="16"/>
      <c r="AP272" s="30"/>
      <c r="AQ272" s="30"/>
      <c r="AR272" s="31"/>
      <c r="AS272" s="31"/>
      <c r="AT272" s="31"/>
      <c r="AU272" s="31"/>
      <c r="AV272" s="32"/>
      <c r="AW272" s="32"/>
      <c r="AX272" s="33"/>
      <c r="AY272" s="33"/>
      <c r="AZ272" s="21"/>
      <c r="BA272" s="21"/>
      <c r="BB272" s="21"/>
    </row>
    <row r="273" spans="22:54" ht="15.75" customHeight="1">
      <c r="V273" s="40"/>
      <c r="W273" s="40"/>
      <c r="X273" s="40"/>
      <c r="Y273" s="40"/>
      <c r="Z273" s="40"/>
      <c r="AA273" s="40"/>
      <c r="AB273" s="40"/>
      <c r="AC273" s="40"/>
      <c r="AD273" s="40"/>
      <c r="AE273" s="40"/>
      <c r="AF273" s="40"/>
      <c r="AG273" s="40"/>
      <c r="AH273" s="16"/>
      <c r="AI273" s="16"/>
      <c r="AJ273" s="16"/>
      <c r="AK273" s="16"/>
      <c r="AL273" s="16"/>
      <c r="AM273" s="16"/>
      <c r="AN273" s="16"/>
      <c r="AO273" s="16"/>
      <c r="AP273" s="30"/>
      <c r="AQ273" s="30"/>
      <c r="AR273" s="31"/>
      <c r="AS273" s="31"/>
      <c r="AT273" s="31"/>
      <c r="AU273" s="31"/>
      <c r="AV273" s="32"/>
      <c r="AW273" s="32"/>
      <c r="AX273" s="33"/>
      <c r="AY273" s="33"/>
      <c r="AZ273" s="21"/>
      <c r="BA273" s="21"/>
      <c r="BB273" s="21"/>
    </row>
    <row r="274" spans="22:54" ht="15.75" customHeight="1">
      <c r="V274" s="40"/>
      <c r="W274" s="40"/>
      <c r="X274" s="40"/>
      <c r="Y274" s="40"/>
      <c r="Z274" s="40"/>
      <c r="AA274" s="40"/>
      <c r="AB274" s="40"/>
      <c r="AC274" s="40"/>
      <c r="AD274" s="40"/>
      <c r="AE274" s="40"/>
      <c r="AF274" s="40"/>
      <c r="AG274" s="40"/>
      <c r="AH274" s="16"/>
      <c r="AI274" s="16"/>
      <c r="AJ274" s="16"/>
      <c r="AK274" s="16"/>
      <c r="AL274" s="16"/>
      <c r="AM274" s="16"/>
      <c r="AN274" s="16"/>
      <c r="AO274" s="16"/>
      <c r="AP274" s="30"/>
      <c r="AQ274" s="30"/>
      <c r="AR274" s="31"/>
      <c r="AS274" s="31"/>
      <c r="AT274" s="31"/>
      <c r="AU274" s="31"/>
      <c r="AV274" s="32"/>
      <c r="AW274" s="32"/>
      <c r="AX274" s="33"/>
      <c r="AY274" s="33"/>
      <c r="AZ274" s="21"/>
      <c r="BA274" s="21"/>
      <c r="BB274" s="21"/>
    </row>
    <row r="275" spans="22:54" ht="15.75" customHeight="1">
      <c r="V275" s="40"/>
      <c r="W275" s="40"/>
      <c r="X275" s="40"/>
      <c r="Y275" s="40"/>
      <c r="Z275" s="40"/>
      <c r="AA275" s="40"/>
      <c r="AB275" s="40"/>
      <c r="AC275" s="40"/>
      <c r="AD275" s="40"/>
      <c r="AE275" s="40"/>
      <c r="AF275" s="40"/>
      <c r="AG275" s="40"/>
      <c r="AH275" s="16"/>
      <c r="AI275" s="16"/>
      <c r="AJ275" s="16"/>
      <c r="AK275" s="16"/>
      <c r="AL275" s="16"/>
      <c r="AM275" s="16"/>
      <c r="AN275" s="16"/>
      <c r="AO275" s="16"/>
      <c r="AP275" s="30"/>
      <c r="AQ275" s="30"/>
      <c r="AR275" s="31"/>
      <c r="AS275" s="31"/>
      <c r="AT275" s="31"/>
      <c r="AU275" s="31"/>
      <c r="AV275" s="32"/>
      <c r="AW275" s="32"/>
      <c r="AX275" s="33"/>
      <c r="AY275" s="33"/>
      <c r="AZ275" s="21"/>
      <c r="BA275" s="21"/>
      <c r="BB275" s="21"/>
    </row>
    <row r="276" spans="22:54" ht="15.75" customHeight="1">
      <c r="V276" s="40"/>
      <c r="W276" s="40"/>
      <c r="X276" s="40"/>
      <c r="Y276" s="40"/>
      <c r="Z276" s="40"/>
      <c r="AA276" s="40"/>
      <c r="AB276" s="40"/>
      <c r="AC276" s="40"/>
      <c r="AD276" s="40"/>
      <c r="AE276" s="40"/>
      <c r="AF276" s="40"/>
      <c r="AG276" s="40"/>
      <c r="AH276" s="16"/>
      <c r="AI276" s="16"/>
      <c r="AJ276" s="16"/>
      <c r="AK276" s="16"/>
      <c r="AL276" s="16"/>
      <c r="AM276" s="16"/>
      <c r="AN276" s="16"/>
      <c r="AO276" s="16"/>
      <c r="AP276" s="30"/>
      <c r="AQ276" s="30"/>
      <c r="AR276" s="31"/>
      <c r="AS276" s="31"/>
      <c r="AT276" s="31"/>
      <c r="AU276" s="31"/>
      <c r="AV276" s="32"/>
      <c r="AW276" s="32"/>
      <c r="AX276" s="33"/>
      <c r="AY276" s="33"/>
      <c r="AZ276" s="21"/>
      <c r="BA276" s="21"/>
      <c r="BB276" s="21"/>
    </row>
    <row r="277" spans="22:54" ht="15.75" customHeight="1">
      <c r="V277" s="40"/>
      <c r="W277" s="40"/>
      <c r="X277" s="40"/>
      <c r="Y277" s="40"/>
      <c r="Z277" s="40"/>
      <c r="AA277" s="40"/>
      <c r="AB277" s="40"/>
      <c r="AC277" s="40"/>
      <c r="AD277" s="40"/>
      <c r="AE277" s="40"/>
      <c r="AF277" s="40"/>
      <c r="AG277" s="40"/>
      <c r="AH277" s="16"/>
      <c r="AI277" s="16"/>
      <c r="AJ277" s="16"/>
      <c r="AK277" s="16"/>
      <c r="AL277" s="16"/>
      <c r="AM277" s="16"/>
      <c r="AN277" s="16"/>
      <c r="AO277" s="16"/>
      <c r="AP277" s="30"/>
      <c r="AQ277" s="30"/>
      <c r="AR277" s="31"/>
      <c r="AS277" s="31"/>
      <c r="AT277" s="31"/>
      <c r="AU277" s="31"/>
      <c r="AV277" s="32"/>
      <c r="AW277" s="32"/>
      <c r="AX277" s="33"/>
      <c r="AY277" s="33"/>
      <c r="AZ277" s="21"/>
      <c r="BA277" s="21"/>
      <c r="BB277" s="21"/>
    </row>
    <row r="278" spans="22:54" ht="15.75" customHeight="1">
      <c r="V278" s="40"/>
      <c r="W278" s="40"/>
      <c r="X278" s="40"/>
      <c r="Y278" s="40"/>
      <c r="Z278" s="40"/>
      <c r="AA278" s="40"/>
      <c r="AB278" s="40"/>
      <c r="AC278" s="40"/>
      <c r="AD278" s="40"/>
      <c r="AE278" s="40"/>
      <c r="AF278" s="40"/>
      <c r="AG278" s="40"/>
      <c r="AH278" s="16"/>
      <c r="AI278" s="16"/>
      <c r="AJ278" s="16"/>
      <c r="AK278" s="16"/>
      <c r="AL278" s="16"/>
      <c r="AM278" s="16"/>
      <c r="AN278" s="16"/>
      <c r="AO278" s="16"/>
      <c r="AP278" s="30"/>
      <c r="AQ278" s="30"/>
      <c r="AR278" s="31"/>
      <c r="AS278" s="31"/>
      <c r="AT278" s="31"/>
      <c r="AU278" s="31"/>
      <c r="AV278" s="32"/>
      <c r="AW278" s="32"/>
      <c r="AX278" s="33"/>
      <c r="AY278" s="33"/>
      <c r="AZ278" s="21"/>
      <c r="BA278" s="21"/>
      <c r="BB278" s="21"/>
    </row>
    <row r="279" spans="22:54" ht="15.75" customHeight="1">
      <c r="V279" s="40"/>
      <c r="W279" s="40"/>
      <c r="X279" s="40"/>
      <c r="Y279" s="40"/>
      <c r="Z279" s="40"/>
      <c r="AA279" s="40"/>
      <c r="AB279" s="40"/>
      <c r="AC279" s="40"/>
      <c r="AD279" s="40"/>
      <c r="AE279" s="40"/>
      <c r="AF279" s="40"/>
      <c r="AG279" s="40"/>
      <c r="AH279" s="16"/>
      <c r="AI279" s="16"/>
      <c r="AJ279" s="16"/>
      <c r="AK279" s="16"/>
      <c r="AL279" s="16"/>
      <c r="AM279" s="16"/>
      <c r="AN279" s="16"/>
      <c r="AO279" s="16"/>
      <c r="AP279" s="30"/>
      <c r="AQ279" s="30"/>
      <c r="AR279" s="31"/>
      <c r="AS279" s="31"/>
      <c r="AT279" s="31"/>
      <c r="AU279" s="31"/>
      <c r="AV279" s="32"/>
      <c r="AW279" s="32"/>
      <c r="AX279" s="33"/>
      <c r="AY279" s="33"/>
      <c r="AZ279" s="21"/>
      <c r="BA279" s="21"/>
      <c r="BB279" s="21"/>
    </row>
    <row r="280" spans="22:54" ht="15.75" customHeight="1">
      <c r="V280" s="40"/>
      <c r="W280" s="40"/>
      <c r="X280" s="40"/>
      <c r="Y280" s="40"/>
      <c r="Z280" s="40"/>
      <c r="AA280" s="40"/>
      <c r="AB280" s="40"/>
      <c r="AC280" s="40"/>
      <c r="AD280" s="40"/>
      <c r="AE280" s="40"/>
      <c r="AF280" s="40"/>
      <c r="AG280" s="40"/>
      <c r="AH280" s="16"/>
      <c r="AI280" s="16"/>
      <c r="AJ280" s="16"/>
      <c r="AK280" s="16"/>
      <c r="AL280" s="16"/>
      <c r="AM280" s="16"/>
      <c r="AN280" s="16"/>
      <c r="AO280" s="16"/>
      <c r="AP280" s="30"/>
      <c r="AQ280" s="30"/>
      <c r="AR280" s="31"/>
      <c r="AS280" s="31"/>
      <c r="AT280" s="31"/>
      <c r="AU280" s="31"/>
      <c r="AV280" s="32"/>
      <c r="AW280" s="32"/>
      <c r="AX280" s="33"/>
      <c r="AY280" s="33"/>
      <c r="AZ280" s="21"/>
      <c r="BA280" s="21"/>
      <c r="BB280" s="21"/>
    </row>
    <row r="281" spans="22:54" ht="15.75" customHeight="1">
      <c r="V281" s="40"/>
      <c r="W281" s="40"/>
      <c r="X281" s="40"/>
      <c r="Y281" s="40"/>
      <c r="Z281" s="40"/>
      <c r="AA281" s="40"/>
      <c r="AB281" s="40"/>
      <c r="AC281" s="40"/>
      <c r="AD281" s="40"/>
      <c r="AE281" s="40"/>
      <c r="AF281" s="40"/>
      <c r="AG281" s="40"/>
      <c r="AH281" s="16"/>
      <c r="AI281" s="16"/>
      <c r="AJ281" s="16"/>
      <c r="AK281" s="16"/>
      <c r="AL281" s="16"/>
      <c r="AM281" s="16"/>
      <c r="AN281" s="16"/>
      <c r="AO281" s="16"/>
      <c r="AP281" s="30"/>
      <c r="AQ281" s="30"/>
      <c r="AR281" s="31"/>
      <c r="AS281" s="31"/>
      <c r="AT281" s="31"/>
      <c r="AU281" s="31"/>
      <c r="AV281" s="32"/>
      <c r="AW281" s="32"/>
      <c r="AX281" s="33"/>
      <c r="AY281" s="33"/>
      <c r="AZ281" s="21"/>
      <c r="BA281" s="21"/>
      <c r="BB281" s="21"/>
    </row>
    <row r="282" spans="22:54" ht="15.75" customHeight="1">
      <c r="V282" s="40"/>
      <c r="W282" s="40"/>
      <c r="X282" s="40"/>
      <c r="Y282" s="40"/>
      <c r="Z282" s="40"/>
      <c r="AA282" s="40"/>
      <c r="AB282" s="40"/>
      <c r="AC282" s="40"/>
      <c r="AD282" s="40"/>
      <c r="AE282" s="40"/>
      <c r="AF282" s="40"/>
      <c r="AG282" s="40"/>
      <c r="AH282" s="16"/>
      <c r="AI282" s="16"/>
      <c r="AJ282" s="16"/>
      <c r="AK282" s="16"/>
      <c r="AL282" s="16"/>
      <c r="AM282" s="16"/>
      <c r="AN282" s="16"/>
      <c r="AO282" s="16"/>
      <c r="AP282" s="30"/>
      <c r="AQ282" s="30"/>
      <c r="AR282" s="31"/>
      <c r="AS282" s="31"/>
      <c r="AT282" s="31"/>
      <c r="AU282" s="31"/>
      <c r="AV282" s="32"/>
      <c r="AW282" s="32"/>
      <c r="AX282" s="33"/>
      <c r="AY282" s="33"/>
      <c r="AZ282" s="21"/>
      <c r="BA282" s="21"/>
      <c r="BB282" s="21"/>
    </row>
    <row r="283" spans="22:54" ht="15.75" customHeight="1">
      <c r="V283" s="40"/>
      <c r="W283" s="40"/>
      <c r="X283" s="40"/>
      <c r="Y283" s="40"/>
      <c r="Z283" s="40"/>
      <c r="AA283" s="40"/>
      <c r="AB283" s="40"/>
      <c r="AC283" s="40"/>
      <c r="AD283" s="40"/>
      <c r="AE283" s="40"/>
      <c r="AF283" s="40"/>
      <c r="AG283" s="40"/>
      <c r="AH283" s="16"/>
      <c r="AI283" s="16"/>
      <c r="AJ283" s="16"/>
      <c r="AK283" s="16"/>
      <c r="AL283" s="16"/>
      <c r="AM283" s="16"/>
      <c r="AN283" s="16"/>
      <c r="AO283" s="16"/>
      <c r="AP283" s="30"/>
      <c r="AQ283" s="30"/>
      <c r="AR283" s="31"/>
      <c r="AS283" s="31"/>
      <c r="AT283" s="31"/>
      <c r="AU283" s="31"/>
      <c r="AV283" s="32"/>
      <c r="AW283" s="32"/>
      <c r="AX283" s="33"/>
      <c r="AY283" s="33"/>
      <c r="AZ283" s="21"/>
      <c r="BA283" s="21"/>
      <c r="BB283" s="21"/>
    </row>
    <row r="284" spans="22:54" ht="15.75" customHeight="1">
      <c r="V284" s="40"/>
      <c r="W284" s="40"/>
      <c r="X284" s="40"/>
      <c r="Y284" s="40"/>
      <c r="Z284" s="40"/>
      <c r="AA284" s="40"/>
      <c r="AB284" s="40"/>
      <c r="AC284" s="40"/>
      <c r="AD284" s="40"/>
      <c r="AE284" s="40"/>
      <c r="AF284" s="40"/>
      <c r="AG284" s="40"/>
      <c r="AH284" s="16"/>
      <c r="AI284" s="16"/>
      <c r="AJ284" s="16"/>
      <c r="AK284" s="16"/>
      <c r="AL284" s="16"/>
      <c r="AM284" s="16"/>
      <c r="AN284" s="16"/>
      <c r="AO284" s="16"/>
      <c r="AP284" s="30"/>
      <c r="AQ284" s="30"/>
      <c r="AR284" s="31"/>
      <c r="AS284" s="31"/>
      <c r="AT284" s="31"/>
      <c r="AU284" s="31"/>
      <c r="AV284" s="32"/>
      <c r="AW284" s="32"/>
      <c r="AX284" s="33"/>
      <c r="AY284" s="33"/>
      <c r="AZ284" s="21"/>
      <c r="BA284" s="21"/>
      <c r="BB284" s="21"/>
    </row>
    <row r="285" spans="22:54" ht="15.75" customHeight="1">
      <c r="V285" s="40"/>
      <c r="W285" s="40"/>
      <c r="X285" s="40"/>
      <c r="Y285" s="40"/>
      <c r="Z285" s="40"/>
      <c r="AA285" s="40"/>
      <c r="AB285" s="40"/>
      <c r="AC285" s="40"/>
      <c r="AD285" s="40"/>
      <c r="AE285" s="40"/>
      <c r="AF285" s="40"/>
      <c r="AG285" s="40"/>
      <c r="AH285" s="16"/>
      <c r="AI285" s="16"/>
      <c r="AJ285" s="16"/>
      <c r="AK285" s="16"/>
      <c r="AL285" s="16"/>
      <c r="AM285" s="16"/>
      <c r="AN285" s="16"/>
      <c r="AO285" s="16"/>
      <c r="AP285" s="30"/>
      <c r="AQ285" s="30"/>
      <c r="AR285" s="31"/>
      <c r="AS285" s="31"/>
      <c r="AT285" s="31"/>
      <c r="AU285" s="31"/>
      <c r="AV285" s="32"/>
      <c r="AW285" s="32"/>
      <c r="AX285" s="33"/>
      <c r="AY285" s="33"/>
      <c r="AZ285" s="21"/>
      <c r="BA285" s="21"/>
      <c r="BB285" s="21"/>
    </row>
    <row r="286" spans="22:54" ht="15.75" customHeight="1">
      <c r="V286" s="40"/>
      <c r="W286" s="40"/>
      <c r="X286" s="40"/>
      <c r="Y286" s="40"/>
      <c r="Z286" s="40"/>
      <c r="AA286" s="40"/>
      <c r="AB286" s="40"/>
      <c r="AC286" s="40"/>
      <c r="AD286" s="40"/>
      <c r="AE286" s="40"/>
      <c r="AF286" s="40"/>
      <c r="AG286" s="40"/>
      <c r="AH286" s="16"/>
      <c r="AI286" s="16"/>
      <c r="AJ286" s="16"/>
      <c r="AK286" s="16"/>
      <c r="AL286" s="16"/>
      <c r="AM286" s="16"/>
      <c r="AN286" s="16"/>
      <c r="AO286" s="16"/>
      <c r="AP286" s="30"/>
      <c r="AQ286" s="30"/>
      <c r="AR286" s="31"/>
      <c r="AS286" s="31"/>
      <c r="AT286" s="31"/>
      <c r="AU286" s="31"/>
      <c r="AV286" s="32"/>
      <c r="AW286" s="32"/>
      <c r="AX286" s="33"/>
      <c r="AY286" s="33"/>
      <c r="AZ286" s="21"/>
      <c r="BA286" s="21"/>
      <c r="BB286" s="21"/>
    </row>
    <row r="287" spans="22:54" ht="15.75" customHeight="1">
      <c r="V287" s="40"/>
      <c r="W287" s="40"/>
      <c r="X287" s="40"/>
      <c r="Y287" s="40"/>
      <c r="Z287" s="40"/>
      <c r="AA287" s="40"/>
      <c r="AB287" s="40"/>
      <c r="AC287" s="40"/>
      <c r="AD287" s="40"/>
      <c r="AE287" s="40"/>
      <c r="AF287" s="40"/>
      <c r="AG287" s="40"/>
      <c r="AH287" s="16"/>
      <c r="AI287" s="16"/>
      <c r="AJ287" s="16"/>
      <c r="AK287" s="16"/>
      <c r="AL287" s="16"/>
      <c r="AM287" s="16"/>
      <c r="AN287" s="16"/>
      <c r="AO287" s="16"/>
      <c r="AP287" s="30"/>
      <c r="AQ287" s="30"/>
      <c r="AR287" s="31"/>
      <c r="AS287" s="31"/>
      <c r="AT287" s="31"/>
      <c r="AU287" s="31"/>
      <c r="AV287" s="32"/>
      <c r="AW287" s="32"/>
      <c r="AX287" s="33"/>
      <c r="AY287" s="33"/>
      <c r="AZ287" s="21"/>
      <c r="BA287" s="21"/>
      <c r="BB287" s="21"/>
    </row>
    <row r="288" spans="22:54" ht="15.75" customHeight="1">
      <c r="V288" s="40"/>
      <c r="W288" s="40"/>
      <c r="X288" s="40"/>
      <c r="Y288" s="40"/>
      <c r="Z288" s="40"/>
      <c r="AA288" s="40"/>
      <c r="AB288" s="40"/>
      <c r="AC288" s="40"/>
      <c r="AD288" s="40"/>
      <c r="AE288" s="40"/>
      <c r="AF288" s="40"/>
      <c r="AG288" s="40"/>
      <c r="AH288" s="16"/>
      <c r="AI288" s="16"/>
      <c r="AJ288" s="16"/>
      <c r="AK288" s="16"/>
      <c r="AL288" s="16"/>
      <c r="AM288" s="16"/>
      <c r="AN288" s="16"/>
      <c r="AO288" s="16"/>
      <c r="AP288" s="30"/>
      <c r="AQ288" s="30"/>
      <c r="AR288" s="31"/>
      <c r="AS288" s="31"/>
      <c r="AT288" s="31"/>
      <c r="AU288" s="31"/>
      <c r="AV288" s="32"/>
      <c r="AW288" s="32"/>
      <c r="AX288" s="33"/>
      <c r="AY288" s="33"/>
      <c r="AZ288" s="21"/>
      <c r="BA288" s="21"/>
      <c r="BB288" s="21"/>
    </row>
    <row r="289" spans="22:54" ht="15.75" customHeight="1">
      <c r="V289" s="40"/>
      <c r="W289" s="40"/>
      <c r="X289" s="40"/>
      <c r="Y289" s="40"/>
      <c r="Z289" s="40"/>
      <c r="AA289" s="40"/>
      <c r="AB289" s="40"/>
      <c r="AC289" s="40"/>
      <c r="AD289" s="40"/>
      <c r="AE289" s="40"/>
      <c r="AF289" s="40"/>
      <c r="AG289" s="40"/>
      <c r="AH289" s="16"/>
      <c r="AI289" s="16"/>
      <c r="AJ289" s="16"/>
      <c r="AK289" s="16"/>
      <c r="AL289" s="16"/>
      <c r="AM289" s="16"/>
      <c r="AN289" s="16"/>
      <c r="AO289" s="16"/>
      <c r="AP289" s="30"/>
      <c r="AQ289" s="30"/>
      <c r="AR289" s="31"/>
      <c r="AS289" s="31"/>
      <c r="AT289" s="31"/>
      <c r="AU289" s="31"/>
      <c r="AV289" s="32"/>
      <c r="AW289" s="32"/>
      <c r="AX289" s="33"/>
      <c r="AY289" s="33"/>
      <c r="AZ289" s="21"/>
      <c r="BA289" s="21"/>
      <c r="BB289" s="21"/>
    </row>
    <row r="290" spans="22:54" ht="15.75" customHeight="1">
      <c r="V290" s="40"/>
      <c r="W290" s="40"/>
      <c r="X290" s="40"/>
      <c r="Y290" s="40"/>
      <c r="Z290" s="40"/>
      <c r="AA290" s="40"/>
      <c r="AB290" s="40"/>
      <c r="AC290" s="40"/>
      <c r="AD290" s="40"/>
      <c r="AE290" s="40"/>
      <c r="AF290" s="40"/>
      <c r="AG290" s="40"/>
      <c r="AH290" s="16"/>
      <c r="AI290" s="16"/>
      <c r="AJ290" s="16"/>
      <c r="AK290" s="16"/>
      <c r="AL290" s="16"/>
      <c r="AM290" s="16"/>
      <c r="AN290" s="16"/>
      <c r="AO290" s="16"/>
      <c r="AP290" s="30"/>
      <c r="AQ290" s="30"/>
      <c r="AR290" s="31"/>
      <c r="AS290" s="31"/>
      <c r="AT290" s="31"/>
      <c r="AU290" s="31"/>
      <c r="AV290" s="32"/>
      <c r="AW290" s="32"/>
      <c r="AX290" s="33"/>
      <c r="AY290" s="33"/>
      <c r="AZ290" s="21"/>
      <c r="BA290" s="21"/>
      <c r="BB290" s="21"/>
    </row>
    <row r="291" spans="22:54" ht="15.75" customHeight="1">
      <c r="V291" s="40"/>
      <c r="W291" s="40"/>
      <c r="X291" s="40"/>
      <c r="Y291" s="40"/>
      <c r="Z291" s="40"/>
      <c r="AA291" s="40"/>
      <c r="AB291" s="40"/>
      <c r="AC291" s="40"/>
      <c r="AD291" s="40"/>
      <c r="AE291" s="40"/>
      <c r="AF291" s="40"/>
      <c r="AG291" s="40"/>
      <c r="AH291" s="16"/>
      <c r="AI291" s="16"/>
      <c r="AJ291" s="16"/>
      <c r="AK291" s="16"/>
      <c r="AL291" s="16"/>
      <c r="AM291" s="16"/>
      <c r="AN291" s="16"/>
      <c r="AO291" s="16"/>
      <c r="AP291" s="30"/>
      <c r="AQ291" s="30"/>
      <c r="AR291" s="31"/>
      <c r="AS291" s="31"/>
      <c r="AT291" s="31"/>
      <c r="AU291" s="31"/>
      <c r="AV291" s="32"/>
      <c r="AW291" s="32"/>
      <c r="AX291" s="33"/>
      <c r="AY291" s="33"/>
      <c r="AZ291" s="21"/>
      <c r="BA291" s="21"/>
      <c r="BB291" s="21"/>
    </row>
    <row r="292" spans="22:54" ht="15.75" customHeight="1">
      <c r="V292" s="40"/>
      <c r="W292" s="40"/>
      <c r="X292" s="40"/>
      <c r="Y292" s="40"/>
      <c r="Z292" s="40"/>
      <c r="AA292" s="40"/>
      <c r="AB292" s="40"/>
      <c r="AC292" s="40"/>
      <c r="AD292" s="40"/>
      <c r="AE292" s="40"/>
      <c r="AF292" s="40"/>
      <c r="AG292" s="40"/>
      <c r="AH292" s="16"/>
      <c r="AI292" s="16"/>
      <c r="AJ292" s="16"/>
      <c r="AK292" s="16"/>
      <c r="AL292" s="16"/>
      <c r="AM292" s="16"/>
      <c r="AN292" s="16"/>
      <c r="AO292" s="16"/>
      <c r="AP292" s="30"/>
      <c r="AQ292" s="30"/>
      <c r="AR292" s="31"/>
      <c r="AS292" s="31"/>
      <c r="AT292" s="31"/>
      <c r="AU292" s="31"/>
      <c r="AV292" s="32"/>
      <c r="AW292" s="32"/>
      <c r="AX292" s="33"/>
      <c r="AY292" s="33"/>
      <c r="AZ292" s="21"/>
      <c r="BA292" s="21"/>
      <c r="BB292" s="21"/>
    </row>
    <row r="293" spans="22:54" ht="15.75" customHeight="1">
      <c r="V293" s="40"/>
      <c r="W293" s="40"/>
      <c r="X293" s="40"/>
      <c r="Y293" s="40"/>
      <c r="Z293" s="40"/>
      <c r="AA293" s="40"/>
      <c r="AB293" s="40"/>
      <c r="AC293" s="40"/>
      <c r="AD293" s="40"/>
      <c r="AE293" s="40"/>
      <c r="AF293" s="40"/>
      <c r="AG293" s="40"/>
      <c r="AH293" s="16"/>
      <c r="AI293" s="16"/>
      <c r="AJ293" s="16"/>
      <c r="AK293" s="16"/>
      <c r="AL293" s="16"/>
      <c r="AM293" s="16"/>
      <c r="AN293" s="16"/>
      <c r="AO293" s="16"/>
      <c r="AP293" s="30"/>
      <c r="AQ293" s="30"/>
      <c r="AR293" s="31"/>
      <c r="AS293" s="31"/>
      <c r="AT293" s="31"/>
      <c r="AU293" s="31"/>
      <c r="AV293" s="32"/>
      <c r="AW293" s="32"/>
      <c r="AX293" s="33"/>
      <c r="AY293" s="33"/>
      <c r="AZ293" s="21"/>
      <c r="BA293" s="21"/>
      <c r="BB293" s="21"/>
    </row>
    <row r="294" spans="22:54" ht="15.75" customHeight="1">
      <c r="V294" s="40"/>
      <c r="W294" s="40"/>
      <c r="X294" s="40"/>
      <c r="Y294" s="40"/>
      <c r="Z294" s="40"/>
      <c r="AA294" s="40"/>
      <c r="AB294" s="40"/>
      <c r="AC294" s="40"/>
      <c r="AD294" s="40"/>
      <c r="AE294" s="40"/>
      <c r="AF294" s="40"/>
      <c r="AG294" s="40"/>
      <c r="AH294" s="16"/>
      <c r="AI294" s="16"/>
      <c r="AJ294" s="16"/>
      <c r="AK294" s="16"/>
      <c r="AL294" s="16"/>
      <c r="AM294" s="16"/>
      <c r="AN294" s="16"/>
      <c r="AO294" s="16"/>
      <c r="AP294" s="30"/>
      <c r="AQ294" s="30"/>
      <c r="AR294" s="31"/>
      <c r="AS294" s="31"/>
      <c r="AT294" s="31"/>
      <c r="AU294" s="31"/>
      <c r="AV294" s="32"/>
      <c r="AW294" s="32"/>
      <c r="AX294" s="33"/>
      <c r="AY294" s="33"/>
      <c r="AZ294" s="21"/>
      <c r="BA294" s="21"/>
      <c r="BB294" s="21"/>
    </row>
    <row r="295" spans="22:54" ht="15.75" customHeight="1">
      <c r="V295" s="40"/>
      <c r="W295" s="40"/>
      <c r="X295" s="40"/>
      <c r="Y295" s="40"/>
      <c r="Z295" s="40"/>
      <c r="AA295" s="40"/>
      <c r="AB295" s="40"/>
      <c r="AC295" s="40"/>
      <c r="AD295" s="40"/>
      <c r="AE295" s="40"/>
      <c r="AF295" s="40"/>
      <c r="AG295" s="40"/>
      <c r="AH295" s="16"/>
      <c r="AI295" s="16"/>
      <c r="AJ295" s="16"/>
      <c r="AK295" s="16"/>
      <c r="AL295" s="16"/>
      <c r="AM295" s="16"/>
      <c r="AN295" s="16"/>
      <c r="AO295" s="16"/>
      <c r="AP295" s="30"/>
      <c r="AQ295" s="30"/>
      <c r="AR295" s="31"/>
      <c r="AS295" s="31"/>
      <c r="AT295" s="31"/>
      <c r="AU295" s="31"/>
      <c r="AV295" s="32"/>
      <c r="AW295" s="32"/>
      <c r="AX295" s="33"/>
      <c r="AY295" s="33"/>
      <c r="AZ295" s="21"/>
      <c r="BA295" s="21"/>
      <c r="BB295" s="21"/>
    </row>
    <row r="296" spans="22:54" ht="15.75" customHeight="1">
      <c r="V296" s="40"/>
      <c r="W296" s="40"/>
      <c r="X296" s="40"/>
      <c r="Y296" s="40"/>
      <c r="Z296" s="40"/>
      <c r="AA296" s="40"/>
      <c r="AB296" s="40"/>
      <c r="AC296" s="40"/>
      <c r="AD296" s="40"/>
      <c r="AE296" s="40"/>
      <c r="AF296" s="40"/>
      <c r="AG296" s="40"/>
      <c r="AH296" s="16"/>
      <c r="AI296" s="16"/>
      <c r="AJ296" s="16"/>
      <c r="AK296" s="16"/>
      <c r="AL296" s="16"/>
      <c r="AM296" s="16"/>
      <c r="AN296" s="16"/>
      <c r="AO296" s="16"/>
      <c r="AP296" s="30"/>
      <c r="AQ296" s="30"/>
      <c r="AR296" s="31"/>
      <c r="AS296" s="31"/>
      <c r="AT296" s="31"/>
      <c r="AU296" s="31"/>
      <c r="AV296" s="32"/>
      <c r="AW296" s="32"/>
      <c r="AX296" s="33"/>
      <c r="AY296" s="33"/>
      <c r="AZ296" s="21"/>
      <c r="BA296" s="21"/>
      <c r="BB296" s="21"/>
    </row>
    <row r="297" spans="22:54" ht="15.75" customHeight="1">
      <c r="V297" s="40"/>
      <c r="W297" s="40"/>
      <c r="X297" s="40"/>
      <c r="Y297" s="40"/>
      <c r="Z297" s="40"/>
      <c r="AA297" s="40"/>
      <c r="AB297" s="40"/>
      <c r="AC297" s="40"/>
      <c r="AD297" s="40"/>
      <c r="AE297" s="40"/>
      <c r="AF297" s="40"/>
      <c r="AG297" s="40"/>
      <c r="AH297" s="16"/>
      <c r="AI297" s="16"/>
      <c r="AJ297" s="16"/>
      <c r="AK297" s="16"/>
      <c r="AL297" s="16"/>
      <c r="AM297" s="16"/>
      <c r="AN297" s="16"/>
      <c r="AO297" s="16"/>
      <c r="AP297" s="30"/>
      <c r="AQ297" s="30"/>
      <c r="AR297" s="31"/>
      <c r="AS297" s="31"/>
      <c r="AT297" s="31"/>
      <c r="AU297" s="31"/>
      <c r="AV297" s="32"/>
      <c r="AW297" s="32"/>
      <c r="AX297" s="33"/>
      <c r="AY297" s="33"/>
      <c r="AZ297" s="21"/>
      <c r="BA297" s="21"/>
      <c r="BB297" s="21"/>
    </row>
    <row r="298" spans="22:54" ht="15.75" customHeight="1">
      <c r="V298" s="40"/>
      <c r="W298" s="40"/>
      <c r="X298" s="40"/>
      <c r="Y298" s="40"/>
      <c r="Z298" s="40"/>
      <c r="AA298" s="40"/>
      <c r="AB298" s="40"/>
      <c r="AC298" s="40"/>
      <c r="AD298" s="40"/>
      <c r="AE298" s="40"/>
      <c r="AF298" s="40"/>
      <c r="AG298" s="40"/>
      <c r="AH298" s="16"/>
      <c r="AI298" s="16"/>
      <c r="AJ298" s="16"/>
      <c r="AK298" s="16"/>
      <c r="AL298" s="16"/>
      <c r="AM298" s="16"/>
      <c r="AN298" s="16"/>
      <c r="AO298" s="16"/>
      <c r="AP298" s="30"/>
      <c r="AQ298" s="30"/>
      <c r="AR298" s="31"/>
      <c r="AS298" s="31"/>
      <c r="AT298" s="31"/>
      <c r="AU298" s="31"/>
      <c r="AV298" s="32"/>
      <c r="AW298" s="32"/>
      <c r="AX298" s="33"/>
      <c r="AY298" s="33"/>
      <c r="AZ298" s="21"/>
      <c r="BA298" s="21"/>
      <c r="BB298" s="21"/>
    </row>
    <row r="299" spans="22:54" ht="15.75" customHeight="1">
      <c r="V299" s="40"/>
      <c r="W299" s="40"/>
      <c r="X299" s="40"/>
      <c r="Y299" s="40"/>
      <c r="Z299" s="40"/>
      <c r="AA299" s="40"/>
      <c r="AB299" s="40"/>
      <c r="AC299" s="40"/>
      <c r="AD299" s="40"/>
      <c r="AE299" s="40"/>
      <c r="AF299" s="40"/>
      <c r="AG299" s="40"/>
      <c r="AH299" s="16"/>
      <c r="AI299" s="16"/>
      <c r="AJ299" s="16"/>
      <c r="AK299" s="16"/>
      <c r="AL299" s="16"/>
      <c r="AM299" s="16"/>
      <c r="AN299" s="16"/>
      <c r="AO299" s="16"/>
      <c r="AP299" s="30"/>
      <c r="AQ299" s="30"/>
      <c r="AR299" s="31"/>
      <c r="AS299" s="31"/>
      <c r="AT299" s="31"/>
      <c r="AU299" s="31"/>
      <c r="AV299" s="32"/>
      <c r="AW299" s="32"/>
      <c r="AX299" s="33"/>
      <c r="AY299" s="33"/>
      <c r="AZ299" s="21"/>
      <c r="BA299" s="21"/>
      <c r="BB299" s="21"/>
    </row>
    <row r="300" spans="22:54" ht="15.75" customHeight="1">
      <c r="V300" s="40"/>
      <c r="W300" s="40"/>
      <c r="X300" s="40"/>
      <c r="Y300" s="40"/>
      <c r="Z300" s="40"/>
      <c r="AA300" s="40"/>
      <c r="AB300" s="40"/>
      <c r="AC300" s="40"/>
      <c r="AD300" s="40"/>
      <c r="AE300" s="40"/>
      <c r="AF300" s="40"/>
      <c r="AG300" s="40"/>
      <c r="AH300" s="16"/>
      <c r="AI300" s="16"/>
      <c r="AJ300" s="16"/>
      <c r="AK300" s="16"/>
      <c r="AL300" s="16"/>
      <c r="AM300" s="16"/>
      <c r="AN300" s="16"/>
      <c r="AO300" s="16"/>
      <c r="AP300" s="30"/>
      <c r="AQ300" s="30"/>
      <c r="AR300" s="31"/>
      <c r="AS300" s="31"/>
      <c r="AT300" s="31"/>
      <c r="AU300" s="31"/>
      <c r="AV300" s="32"/>
      <c r="AW300" s="32"/>
      <c r="AX300" s="33"/>
      <c r="AY300" s="33"/>
      <c r="AZ300" s="21"/>
      <c r="BA300" s="21"/>
      <c r="BB300" s="21"/>
    </row>
    <row r="301" spans="22:54" ht="15.75" customHeight="1">
      <c r="V301" s="40"/>
      <c r="W301" s="40"/>
      <c r="X301" s="40"/>
      <c r="Y301" s="40"/>
      <c r="Z301" s="40"/>
      <c r="AA301" s="40"/>
      <c r="AB301" s="40"/>
      <c r="AC301" s="40"/>
      <c r="AD301" s="40"/>
      <c r="AE301" s="40"/>
      <c r="AF301" s="40"/>
      <c r="AG301" s="40"/>
      <c r="AH301" s="16"/>
      <c r="AI301" s="16"/>
      <c r="AJ301" s="16"/>
      <c r="AK301" s="16"/>
      <c r="AL301" s="16"/>
      <c r="AM301" s="16"/>
      <c r="AN301" s="16"/>
      <c r="AO301" s="16"/>
      <c r="AP301" s="30"/>
      <c r="AQ301" s="30"/>
      <c r="AR301" s="31"/>
      <c r="AS301" s="31"/>
      <c r="AT301" s="31"/>
      <c r="AU301" s="31"/>
      <c r="AV301" s="32"/>
      <c r="AW301" s="32"/>
      <c r="AX301" s="33"/>
      <c r="AY301" s="33"/>
      <c r="AZ301" s="21"/>
      <c r="BA301" s="21"/>
      <c r="BB301" s="21"/>
    </row>
    <row r="302" spans="22:54" ht="15.75" customHeight="1">
      <c r="V302" s="40"/>
      <c r="W302" s="40"/>
      <c r="X302" s="40"/>
      <c r="Y302" s="40"/>
      <c r="Z302" s="40"/>
      <c r="AA302" s="40"/>
      <c r="AB302" s="40"/>
      <c r="AC302" s="40"/>
      <c r="AD302" s="40"/>
      <c r="AE302" s="40"/>
      <c r="AF302" s="40"/>
      <c r="AG302" s="40"/>
      <c r="AH302" s="16"/>
      <c r="AI302" s="16"/>
      <c r="AJ302" s="16"/>
      <c r="AK302" s="16"/>
      <c r="AL302" s="16"/>
      <c r="AM302" s="16"/>
      <c r="AN302" s="16"/>
      <c r="AO302" s="16"/>
      <c r="AP302" s="30"/>
      <c r="AQ302" s="30"/>
      <c r="AR302" s="31"/>
      <c r="AS302" s="31"/>
      <c r="AT302" s="31"/>
      <c r="AU302" s="31"/>
      <c r="AV302" s="32"/>
      <c r="AW302" s="32"/>
      <c r="AX302" s="33"/>
      <c r="AY302" s="33"/>
      <c r="AZ302" s="21"/>
      <c r="BA302" s="21"/>
      <c r="BB302" s="21"/>
    </row>
    <row r="303" spans="22:54" ht="15.75" customHeight="1">
      <c r="V303" s="40"/>
      <c r="W303" s="40"/>
      <c r="X303" s="40"/>
      <c r="Y303" s="40"/>
      <c r="Z303" s="40"/>
      <c r="AA303" s="40"/>
      <c r="AB303" s="40"/>
      <c r="AC303" s="40"/>
      <c r="AD303" s="40"/>
      <c r="AE303" s="40"/>
      <c r="AF303" s="40"/>
      <c r="AG303" s="40"/>
      <c r="AH303" s="16"/>
      <c r="AI303" s="16"/>
      <c r="AJ303" s="16"/>
      <c r="AK303" s="16"/>
      <c r="AL303" s="16"/>
      <c r="AM303" s="16"/>
      <c r="AN303" s="16"/>
      <c r="AO303" s="16"/>
      <c r="AP303" s="30"/>
      <c r="AQ303" s="30"/>
      <c r="AR303" s="31"/>
      <c r="AS303" s="31"/>
      <c r="AT303" s="31"/>
      <c r="AU303" s="31"/>
      <c r="AV303" s="32"/>
      <c r="AW303" s="32"/>
      <c r="AX303" s="33"/>
      <c r="AY303" s="33"/>
      <c r="AZ303" s="21"/>
      <c r="BA303" s="21"/>
      <c r="BB303" s="21"/>
    </row>
    <row r="304" spans="22:54" ht="15.75" customHeight="1">
      <c r="V304" s="40"/>
      <c r="W304" s="40"/>
      <c r="X304" s="40"/>
      <c r="Y304" s="40"/>
      <c r="Z304" s="40"/>
      <c r="AA304" s="40"/>
      <c r="AB304" s="40"/>
      <c r="AC304" s="40"/>
      <c r="AD304" s="40"/>
      <c r="AE304" s="40"/>
      <c r="AF304" s="40"/>
      <c r="AG304" s="40"/>
      <c r="AH304" s="16"/>
      <c r="AI304" s="16"/>
      <c r="AJ304" s="16"/>
      <c r="AK304" s="16"/>
      <c r="AL304" s="16"/>
      <c r="AM304" s="16"/>
      <c r="AN304" s="16"/>
      <c r="AO304" s="16"/>
      <c r="AP304" s="30"/>
      <c r="AQ304" s="30"/>
      <c r="AR304" s="31"/>
      <c r="AS304" s="31"/>
      <c r="AT304" s="31"/>
      <c r="AU304" s="31"/>
      <c r="AV304" s="32"/>
      <c r="AW304" s="32"/>
      <c r="AX304" s="33"/>
      <c r="AY304" s="33"/>
      <c r="AZ304" s="21"/>
      <c r="BA304" s="21"/>
      <c r="BB304" s="21"/>
    </row>
    <row r="305" spans="22:54" ht="15.75" customHeight="1">
      <c r="V305" s="40"/>
      <c r="W305" s="40"/>
      <c r="X305" s="40"/>
      <c r="Y305" s="40"/>
      <c r="Z305" s="40"/>
      <c r="AA305" s="40"/>
      <c r="AB305" s="40"/>
      <c r="AC305" s="40"/>
      <c r="AD305" s="40"/>
      <c r="AE305" s="40"/>
      <c r="AF305" s="40"/>
      <c r="AG305" s="40"/>
      <c r="AH305" s="16"/>
      <c r="AI305" s="16"/>
      <c r="AJ305" s="16"/>
      <c r="AK305" s="16"/>
      <c r="AL305" s="16"/>
      <c r="AM305" s="16"/>
      <c r="AN305" s="16"/>
      <c r="AO305" s="16"/>
      <c r="AP305" s="30"/>
      <c r="AQ305" s="30"/>
      <c r="AR305" s="31"/>
      <c r="AS305" s="31"/>
      <c r="AT305" s="31"/>
      <c r="AU305" s="31"/>
      <c r="AV305" s="32"/>
      <c r="AW305" s="32"/>
      <c r="AX305" s="33"/>
      <c r="AY305" s="33"/>
      <c r="AZ305" s="21"/>
      <c r="BA305" s="21"/>
      <c r="BB305" s="21"/>
    </row>
    <row r="306" spans="22:54" ht="15.75" customHeight="1">
      <c r="V306" s="40"/>
      <c r="W306" s="40"/>
      <c r="X306" s="40"/>
      <c r="Y306" s="40"/>
      <c r="Z306" s="40"/>
      <c r="AA306" s="40"/>
      <c r="AB306" s="40"/>
      <c r="AC306" s="40"/>
      <c r="AD306" s="40"/>
      <c r="AE306" s="40"/>
      <c r="AF306" s="40"/>
      <c r="AG306" s="40"/>
      <c r="AH306" s="16"/>
      <c r="AI306" s="16"/>
      <c r="AJ306" s="16"/>
      <c r="AK306" s="16"/>
      <c r="AL306" s="16"/>
      <c r="AM306" s="16"/>
      <c r="AN306" s="16"/>
      <c r="AO306" s="16"/>
      <c r="AP306" s="30"/>
      <c r="AQ306" s="30"/>
      <c r="AR306" s="31"/>
      <c r="AS306" s="31"/>
      <c r="AT306" s="31"/>
      <c r="AU306" s="31"/>
      <c r="AV306" s="32"/>
      <c r="AW306" s="32"/>
      <c r="AX306" s="33"/>
      <c r="AY306" s="33"/>
      <c r="AZ306" s="21"/>
      <c r="BA306" s="21"/>
      <c r="BB306" s="21"/>
    </row>
    <row r="307" spans="22:54" ht="15.75" customHeight="1">
      <c r="V307" s="40"/>
      <c r="W307" s="40"/>
      <c r="X307" s="40"/>
      <c r="Y307" s="40"/>
      <c r="Z307" s="40"/>
      <c r="AA307" s="40"/>
      <c r="AB307" s="40"/>
      <c r="AC307" s="40"/>
      <c r="AD307" s="40"/>
      <c r="AE307" s="40"/>
      <c r="AF307" s="40"/>
      <c r="AG307" s="40"/>
      <c r="AH307" s="16"/>
      <c r="AI307" s="16"/>
      <c r="AJ307" s="16"/>
      <c r="AK307" s="16"/>
      <c r="AL307" s="16"/>
      <c r="AM307" s="16"/>
      <c r="AN307" s="16"/>
      <c r="AO307" s="16"/>
      <c r="AP307" s="30"/>
      <c r="AQ307" s="30"/>
      <c r="AR307" s="31"/>
      <c r="AS307" s="31"/>
      <c r="AT307" s="31"/>
      <c r="AU307" s="31"/>
      <c r="AV307" s="32"/>
      <c r="AW307" s="32"/>
      <c r="AX307" s="33"/>
      <c r="AY307" s="33"/>
      <c r="AZ307" s="21"/>
      <c r="BA307" s="21"/>
      <c r="BB307" s="21"/>
    </row>
    <row r="308" spans="22:54" ht="15.75" customHeight="1">
      <c r="V308" s="40"/>
      <c r="W308" s="40"/>
      <c r="X308" s="40"/>
      <c r="Y308" s="40"/>
      <c r="Z308" s="40"/>
      <c r="AA308" s="40"/>
      <c r="AB308" s="40"/>
      <c r="AC308" s="40"/>
      <c r="AD308" s="40"/>
      <c r="AE308" s="40"/>
      <c r="AF308" s="40"/>
      <c r="AG308" s="40"/>
      <c r="AH308" s="16"/>
      <c r="AI308" s="16"/>
      <c r="AJ308" s="16"/>
      <c r="AK308" s="16"/>
      <c r="AL308" s="16"/>
      <c r="AM308" s="16"/>
      <c r="AN308" s="16"/>
      <c r="AO308" s="16"/>
      <c r="AP308" s="30"/>
      <c r="AQ308" s="30"/>
      <c r="AR308" s="31"/>
      <c r="AS308" s="31"/>
      <c r="AT308" s="31"/>
      <c r="AU308" s="31"/>
      <c r="AV308" s="32"/>
      <c r="AW308" s="32"/>
      <c r="AX308" s="33"/>
      <c r="AY308" s="33"/>
      <c r="AZ308" s="21"/>
      <c r="BA308" s="21"/>
      <c r="BB308" s="21"/>
    </row>
    <row r="309" spans="22:54" ht="15.75" customHeight="1">
      <c r="V309" s="40"/>
      <c r="W309" s="40"/>
      <c r="X309" s="40"/>
      <c r="Y309" s="40"/>
      <c r="Z309" s="40"/>
      <c r="AA309" s="40"/>
      <c r="AB309" s="40"/>
      <c r="AC309" s="40"/>
      <c r="AD309" s="40"/>
      <c r="AE309" s="40"/>
      <c r="AF309" s="40"/>
      <c r="AG309" s="40"/>
      <c r="AH309" s="16"/>
      <c r="AI309" s="16"/>
      <c r="AJ309" s="16"/>
      <c r="AK309" s="16"/>
      <c r="AL309" s="16"/>
      <c r="AM309" s="16"/>
      <c r="AN309" s="16"/>
      <c r="AO309" s="16"/>
      <c r="AP309" s="30"/>
      <c r="AQ309" s="30"/>
      <c r="AR309" s="31"/>
      <c r="AS309" s="31"/>
      <c r="AT309" s="31"/>
      <c r="AU309" s="31"/>
      <c r="AV309" s="32"/>
      <c r="AW309" s="32"/>
      <c r="AX309" s="33"/>
      <c r="AY309" s="33"/>
      <c r="AZ309" s="21"/>
      <c r="BA309" s="21"/>
      <c r="BB309" s="21"/>
    </row>
    <row r="310" spans="22:54" ht="15.75" customHeight="1">
      <c r="V310" s="40"/>
      <c r="W310" s="40"/>
      <c r="X310" s="40"/>
      <c r="Y310" s="40"/>
      <c r="Z310" s="40"/>
      <c r="AA310" s="40"/>
      <c r="AB310" s="40"/>
      <c r="AC310" s="40"/>
      <c r="AD310" s="40"/>
      <c r="AE310" s="40"/>
      <c r="AF310" s="40"/>
      <c r="AG310" s="40"/>
      <c r="AH310" s="16"/>
      <c r="AI310" s="16"/>
      <c r="AJ310" s="16"/>
      <c r="AK310" s="16"/>
      <c r="AL310" s="16"/>
      <c r="AM310" s="16"/>
      <c r="AN310" s="16"/>
      <c r="AO310" s="16"/>
      <c r="AP310" s="30"/>
      <c r="AQ310" s="30"/>
      <c r="AR310" s="31"/>
      <c r="AS310" s="31"/>
      <c r="AT310" s="31"/>
      <c r="AU310" s="31"/>
      <c r="AV310" s="32"/>
      <c r="AW310" s="32"/>
      <c r="AX310" s="33"/>
      <c r="AY310" s="33"/>
      <c r="AZ310" s="21"/>
      <c r="BA310" s="21"/>
      <c r="BB310" s="21"/>
    </row>
    <row r="311" spans="22:54" ht="15.75" customHeight="1">
      <c r="V311" s="40"/>
      <c r="W311" s="40"/>
      <c r="X311" s="40"/>
      <c r="Y311" s="40"/>
      <c r="Z311" s="40"/>
      <c r="AA311" s="40"/>
      <c r="AB311" s="40"/>
      <c r="AC311" s="40"/>
      <c r="AD311" s="40"/>
      <c r="AE311" s="40"/>
      <c r="AF311" s="40"/>
      <c r="AG311" s="40"/>
      <c r="AH311" s="16"/>
      <c r="AI311" s="16"/>
      <c r="AJ311" s="16"/>
      <c r="AK311" s="16"/>
      <c r="AL311" s="16"/>
      <c r="AM311" s="16"/>
      <c r="AN311" s="16"/>
      <c r="AO311" s="16"/>
      <c r="AP311" s="30"/>
      <c r="AQ311" s="30"/>
      <c r="AR311" s="31"/>
      <c r="AS311" s="31"/>
      <c r="AT311" s="31"/>
      <c r="AU311" s="31"/>
      <c r="AV311" s="32"/>
      <c r="AW311" s="32"/>
      <c r="AX311" s="33"/>
      <c r="AY311" s="33"/>
      <c r="AZ311" s="21"/>
      <c r="BA311" s="21"/>
      <c r="BB311" s="21"/>
    </row>
    <row r="312" spans="22:54" ht="15.75" customHeight="1">
      <c r="V312" s="40"/>
      <c r="W312" s="40"/>
      <c r="X312" s="40"/>
      <c r="Y312" s="40"/>
      <c r="Z312" s="40"/>
      <c r="AA312" s="40"/>
      <c r="AB312" s="40"/>
      <c r="AC312" s="40"/>
      <c r="AD312" s="40"/>
      <c r="AE312" s="40"/>
      <c r="AF312" s="40"/>
      <c r="AG312" s="40"/>
      <c r="AH312" s="16"/>
      <c r="AI312" s="16"/>
      <c r="AJ312" s="16"/>
      <c r="AK312" s="16"/>
      <c r="AL312" s="16"/>
      <c r="AM312" s="16"/>
      <c r="AN312" s="16"/>
      <c r="AO312" s="16"/>
      <c r="AP312" s="30"/>
      <c r="AQ312" s="30"/>
      <c r="AR312" s="31"/>
      <c r="AS312" s="31"/>
      <c r="AT312" s="31"/>
      <c r="AU312" s="31"/>
      <c r="AV312" s="32"/>
      <c r="AW312" s="32"/>
      <c r="AX312" s="33"/>
      <c r="AY312" s="33"/>
      <c r="AZ312" s="21"/>
      <c r="BA312" s="21"/>
      <c r="BB312" s="21"/>
    </row>
    <row r="313" spans="22:54" ht="15.75" customHeight="1">
      <c r="V313" s="40"/>
      <c r="W313" s="40"/>
      <c r="X313" s="40"/>
      <c r="Y313" s="40"/>
      <c r="Z313" s="40"/>
      <c r="AA313" s="40"/>
      <c r="AB313" s="40"/>
      <c r="AC313" s="40"/>
      <c r="AD313" s="40"/>
      <c r="AE313" s="40"/>
      <c r="AF313" s="40"/>
      <c r="AG313" s="40"/>
      <c r="AH313" s="16"/>
      <c r="AI313" s="16"/>
      <c r="AJ313" s="16"/>
      <c r="AK313" s="16"/>
      <c r="AL313" s="16"/>
      <c r="AM313" s="16"/>
      <c r="AN313" s="16"/>
      <c r="AO313" s="16"/>
      <c r="AP313" s="30"/>
      <c r="AQ313" s="30"/>
      <c r="AR313" s="31"/>
      <c r="AS313" s="31"/>
      <c r="AT313" s="31"/>
      <c r="AU313" s="31"/>
      <c r="AV313" s="32"/>
      <c r="AW313" s="32"/>
      <c r="AX313" s="33"/>
      <c r="AY313" s="33"/>
      <c r="AZ313" s="21"/>
      <c r="BA313" s="21"/>
      <c r="BB313" s="21"/>
    </row>
    <row r="314" spans="22:54" ht="15.75" customHeight="1">
      <c r="V314" s="40"/>
      <c r="W314" s="40"/>
      <c r="X314" s="40"/>
      <c r="Y314" s="40"/>
      <c r="Z314" s="40"/>
      <c r="AA314" s="40"/>
      <c r="AB314" s="40"/>
      <c r="AC314" s="40"/>
      <c r="AD314" s="40"/>
      <c r="AE314" s="40"/>
      <c r="AF314" s="40"/>
      <c r="AG314" s="40"/>
      <c r="AH314" s="16"/>
      <c r="AI314" s="16"/>
      <c r="AJ314" s="16"/>
      <c r="AK314" s="16"/>
      <c r="AL314" s="16"/>
      <c r="AM314" s="16"/>
      <c r="AN314" s="16"/>
      <c r="AO314" s="16"/>
      <c r="AP314" s="30"/>
      <c r="AQ314" s="30"/>
      <c r="AR314" s="31"/>
      <c r="AS314" s="31"/>
      <c r="AT314" s="31"/>
      <c r="AU314" s="31"/>
      <c r="AV314" s="32"/>
      <c r="AW314" s="32"/>
      <c r="AX314" s="33"/>
      <c r="AY314" s="33"/>
      <c r="AZ314" s="21"/>
      <c r="BA314" s="21"/>
      <c r="BB314" s="21"/>
    </row>
    <row r="315" spans="22:54" ht="15.75" customHeight="1">
      <c r="V315" s="40"/>
      <c r="W315" s="40"/>
      <c r="X315" s="40"/>
      <c r="Y315" s="40"/>
      <c r="Z315" s="40"/>
      <c r="AA315" s="40"/>
      <c r="AB315" s="40"/>
      <c r="AC315" s="40"/>
      <c r="AD315" s="40"/>
      <c r="AE315" s="40"/>
      <c r="AF315" s="40"/>
      <c r="AG315" s="40"/>
      <c r="AH315" s="16"/>
      <c r="AI315" s="16"/>
      <c r="AJ315" s="16"/>
      <c r="AK315" s="16"/>
      <c r="AL315" s="16"/>
      <c r="AM315" s="16"/>
      <c r="AN315" s="16"/>
      <c r="AO315" s="16"/>
      <c r="AP315" s="30"/>
      <c r="AQ315" s="30"/>
      <c r="AR315" s="31"/>
      <c r="AS315" s="31"/>
      <c r="AT315" s="31"/>
      <c r="AU315" s="31"/>
      <c r="AV315" s="32"/>
      <c r="AW315" s="32"/>
      <c r="AX315" s="33"/>
      <c r="AY315" s="33"/>
      <c r="AZ315" s="21"/>
      <c r="BA315" s="21"/>
      <c r="BB315" s="21"/>
    </row>
    <row r="316" spans="22:54" ht="15.75" customHeight="1">
      <c r="V316" s="40"/>
      <c r="W316" s="40"/>
      <c r="X316" s="40"/>
      <c r="Y316" s="40"/>
      <c r="Z316" s="40"/>
      <c r="AA316" s="40"/>
      <c r="AB316" s="40"/>
      <c r="AC316" s="40"/>
      <c r="AD316" s="40"/>
      <c r="AE316" s="40"/>
      <c r="AF316" s="40"/>
      <c r="AG316" s="40"/>
      <c r="AH316" s="16"/>
      <c r="AI316" s="16"/>
      <c r="AJ316" s="16"/>
      <c r="AK316" s="16"/>
      <c r="AL316" s="16"/>
      <c r="AM316" s="16"/>
      <c r="AN316" s="16"/>
      <c r="AO316" s="16"/>
      <c r="AP316" s="30"/>
      <c r="AQ316" s="30"/>
      <c r="AR316" s="31"/>
      <c r="AS316" s="31"/>
      <c r="AT316" s="31"/>
      <c r="AU316" s="31"/>
      <c r="AV316" s="32"/>
      <c r="AW316" s="32"/>
      <c r="AX316" s="33"/>
      <c r="AY316" s="33"/>
      <c r="AZ316" s="21"/>
      <c r="BA316" s="21"/>
      <c r="BB316" s="21"/>
    </row>
    <row r="317" spans="22:54" ht="15.75" customHeight="1">
      <c r="V317" s="40"/>
      <c r="W317" s="40"/>
      <c r="X317" s="40"/>
      <c r="Y317" s="40"/>
      <c r="Z317" s="40"/>
      <c r="AA317" s="40"/>
      <c r="AB317" s="40"/>
      <c r="AC317" s="40"/>
      <c r="AD317" s="40"/>
      <c r="AE317" s="40"/>
      <c r="AF317" s="40"/>
      <c r="AG317" s="40"/>
      <c r="AH317" s="16"/>
      <c r="AI317" s="16"/>
      <c r="AJ317" s="16"/>
      <c r="AK317" s="16"/>
      <c r="AL317" s="16"/>
      <c r="AM317" s="16"/>
      <c r="AN317" s="16"/>
      <c r="AO317" s="16"/>
      <c r="AP317" s="30"/>
      <c r="AQ317" s="30"/>
      <c r="AR317" s="31"/>
      <c r="AS317" s="31"/>
      <c r="AT317" s="31"/>
      <c r="AU317" s="31"/>
      <c r="AV317" s="32"/>
      <c r="AW317" s="32"/>
      <c r="AX317" s="33"/>
      <c r="AY317" s="33"/>
      <c r="AZ317" s="21"/>
      <c r="BA317" s="21"/>
      <c r="BB317" s="21"/>
    </row>
    <row r="318" spans="22:54" ht="15.75" customHeight="1">
      <c r="V318" s="40"/>
      <c r="W318" s="40"/>
      <c r="X318" s="40"/>
      <c r="Y318" s="40"/>
      <c r="Z318" s="40"/>
      <c r="AA318" s="40"/>
      <c r="AB318" s="40"/>
      <c r="AC318" s="40"/>
      <c r="AD318" s="40"/>
      <c r="AE318" s="40"/>
      <c r="AF318" s="40"/>
      <c r="AG318" s="40"/>
      <c r="AH318" s="16"/>
      <c r="AI318" s="16"/>
      <c r="AJ318" s="16"/>
      <c r="AK318" s="16"/>
      <c r="AL318" s="16"/>
      <c r="AM318" s="16"/>
      <c r="AN318" s="16"/>
      <c r="AO318" s="16"/>
      <c r="AP318" s="30"/>
      <c r="AQ318" s="30"/>
      <c r="AR318" s="31"/>
      <c r="AS318" s="31"/>
      <c r="AT318" s="31"/>
      <c r="AU318" s="31"/>
      <c r="AV318" s="32"/>
      <c r="AW318" s="32"/>
      <c r="AX318" s="33"/>
      <c r="AY318" s="33"/>
      <c r="AZ318" s="21"/>
      <c r="BA318" s="21"/>
      <c r="BB318" s="21"/>
    </row>
    <row r="319" spans="22:54" ht="15.75" customHeight="1">
      <c r="V319" s="40"/>
      <c r="W319" s="40"/>
      <c r="X319" s="40"/>
      <c r="Y319" s="40"/>
      <c r="Z319" s="40"/>
      <c r="AA319" s="40"/>
      <c r="AB319" s="40"/>
      <c r="AC319" s="40"/>
      <c r="AD319" s="40"/>
      <c r="AE319" s="40"/>
      <c r="AF319" s="40"/>
      <c r="AG319" s="40"/>
      <c r="AH319" s="16"/>
      <c r="AI319" s="16"/>
      <c r="AJ319" s="16"/>
      <c r="AK319" s="16"/>
      <c r="AL319" s="16"/>
      <c r="AM319" s="16"/>
      <c r="AN319" s="16"/>
      <c r="AO319" s="16"/>
      <c r="AP319" s="30"/>
      <c r="AQ319" s="30"/>
      <c r="AR319" s="31"/>
      <c r="AS319" s="31"/>
      <c r="AT319" s="31"/>
      <c r="AU319" s="31"/>
      <c r="AV319" s="32"/>
      <c r="AW319" s="32"/>
      <c r="AX319" s="33"/>
      <c r="AY319" s="33"/>
      <c r="AZ319" s="21"/>
      <c r="BA319" s="21"/>
      <c r="BB319" s="21"/>
    </row>
    <row r="320" spans="22:54" ht="15.75" customHeight="1">
      <c r="V320" s="40"/>
      <c r="W320" s="40"/>
      <c r="X320" s="40"/>
      <c r="Y320" s="40"/>
      <c r="Z320" s="40"/>
      <c r="AA320" s="40"/>
      <c r="AB320" s="40"/>
      <c r="AC320" s="40"/>
      <c r="AD320" s="40"/>
      <c r="AE320" s="40"/>
      <c r="AF320" s="40"/>
      <c r="AG320" s="40"/>
      <c r="AH320" s="16"/>
      <c r="AI320" s="16"/>
      <c r="AJ320" s="16"/>
      <c r="AK320" s="16"/>
      <c r="AL320" s="16"/>
      <c r="AM320" s="16"/>
      <c r="AN320" s="16"/>
      <c r="AO320" s="16"/>
      <c r="AP320" s="30"/>
      <c r="AQ320" s="30"/>
      <c r="AR320" s="31"/>
      <c r="AS320" s="31"/>
      <c r="AT320" s="31"/>
      <c r="AU320" s="31"/>
      <c r="AV320" s="32"/>
      <c r="AW320" s="32"/>
      <c r="AX320" s="33"/>
      <c r="AY320" s="33"/>
      <c r="AZ320" s="21"/>
      <c r="BA320" s="21"/>
      <c r="BB320" s="21"/>
    </row>
    <row r="321" spans="22:54" ht="15.75" customHeight="1">
      <c r="V321" s="40"/>
      <c r="W321" s="40"/>
      <c r="X321" s="40"/>
      <c r="Y321" s="40"/>
      <c r="Z321" s="40"/>
      <c r="AA321" s="40"/>
      <c r="AB321" s="40"/>
      <c r="AC321" s="40"/>
      <c r="AD321" s="40"/>
      <c r="AE321" s="40"/>
      <c r="AF321" s="40"/>
      <c r="AG321" s="40"/>
      <c r="AH321" s="16"/>
      <c r="AI321" s="16"/>
      <c r="AJ321" s="16"/>
      <c r="AK321" s="16"/>
      <c r="AL321" s="16"/>
      <c r="AM321" s="16"/>
      <c r="AN321" s="16"/>
      <c r="AO321" s="16"/>
      <c r="AP321" s="30"/>
      <c r="AQ321" s="30"/>
      <c r="AR321" s="31"/>
      <c r="AS321" s="31"/>
      <c r="AT321" s="31"/>
      <c r="AU321" s="31"/>
      <c r="AV321" s="32"/>
      <c r="AW321" s="32"/>
      <c r="AX321" s="33"/>
      <c r="AY321" s="33"/>
      <c r="AZ321" s="21"/>
      <c r="BA321" s="21"/>
      <c r="BB321" s="21"/>
    </row>
    <row r="322" spans="22:54" ht="15.75" customHeight="1">
      <c r="V322" s="40"/>
      <c r="W322" s="40"/>
      <c r="X322" s="40"/>
      <c r="Y322" s="40"/>
      <c r="Z322" s="40"/>
      <c r="AA322" s="40"/>
      <c r="AB322" s="40"/>
      <c r="AC322" s="40"/>
      <c r="AD322" s="40"/>
      <c r="AE322" s="40"/>
      <c r="AF322" s="40"/>
      <c r="AG322" s="40"/>
      <c r="AH322" s="16"/>
      <c r="AI322" s="16"/>
      <c r="AJ322" s="16"/>
      <c r="AK322" s="16"/>
      <c r="AL322" s="16"/>
      <c r="AM322" s="16"/>
      <c r="AN322" s="16"/>
      <c r="AO322" s="16"/>
      <c r="AP322" s="30"/>
      <c r="AQ322" s="30"/>
      <c r="AR322" s="31"/>
      <c r="AS322" s="31"/>
      <c r="AT322" s="31"/>
      <c r="AU322" s="31"/>
      <c r="AV322" s="32"/>
      <c r="AW322" s="32"/>
      <c r="AX322" s="33"/>
      <c r="AY322" s="33"/>
      <c r="AZ322" s="21"/>
      <c r="BA322" s="21"/>
      <c r="BB322" s="21"/>
    </row>
    <row r="323" spans="22:54" ht="15.75" customHeight="1">
      <c r="V323" s="40"/>
      <c r="W323" s="40"/>
      <c r="X323" s="40"/>
      <c r="Y323" s="40"/>
      <c r="Z323" s="40"/>
      <c r="AA323" s="40"/>
      <c r="AB323" s="40"/>
      <c r="AC323" s="40"/>
      <c r="AD323" s="40"/>
      <c r="AE323" s="40"/>
      <c r="AF323" s="40"/>
      <c r="AG323" s="40"/>
      <c r="AH323" s="16"/>
      <c r="AI323" s="16"/>
      <c r="AJ323" s="16"/>
      <c r="AK323" s="16"/>
      <c r="AL323" s="16"/>
      <c r="AM323" s="16"/>
      <c r="AN323" s="16"/>
      <c r="AO323" s="16"/>
      <c r="AP323" s="30"/>
      <c r="AQ323" s="30"/>
      <c r="AR323" s="31"/>
      <c r="AS323" s="31"/>
      <c r="AT323" s="31"/>
      <c r="AU323" s="31"/>
      <c r="AV323" s="32"/>
      <c r="AW323" s="32"/>
      <c r="AX323" s="33"/>
      <c r="AY323" s="33"/>
      <c r="AZ323" s="21"/>
      <c r="BA323" s="21"/>
      <c r="BB323" s="21"/>
    </row>
    <row r="324" spans="22:54" ht="15.75" customHeight="1">
      <c r="V324" s="40"/>
      <c r="W324" s="40"/>
      <c r="X324" s="40"/>
      <c r="Y324" s="40"/>
      <c r="Z324" s="40"/>
      <c r="AA324" s="40"/>
      <c r="AB324" s="40"/>
      <c r="AC324" s="40"/>
      <c r="AD324" s="40"/>
      <c r="AE324" s="40"/>
      <c r="AF324" s="40"/>
      <c r="AG324" s="40"/>
      <c r="AH324" s="16"/>
      <c r="AI324" s="16"/>
      <c r="AJ324" s="16"/>
      <c r="AK324" s="16"/>
      <c r="AL324" s="16"/>
      <c r="AM324" s="16"/>
      <c r="AN324" s="16"/>
      <c r="AO324" s="16"/>
      <c r="AP324" s="30"/>
      <c r="AQ324" s="30"/>
      <c r="AR324" s="31"/>
      <c r="AS324" s="31"/>
      <c r="AT324" s="31"/>
      <c r="AU324" s="31"/>
      <c r="AV324" s="32"/>
      <c r="AW324" s="32"/>
      <c r="AX324" s="33"/>
      <c r="AY324" s="33"/>
      <c r="AZ324" s="21"/>
      <c r="BA324" s="21"/>
      <c r="BB324" s="21"/>
    </row>
    <row r="325" spans="22:54" ht="15.75" customHeight="1">
      <c r="V325" s="40"/>
      <c r="W325" s="40"/>
      <c r="X325" s="40"/>
      <c r="Y325" s="40"/>
      <c r="Z325" s="40"/>
      <c r="AA325" s="40"/>
      <c r="AB325" s="40"/>
      <c r="AC325" s="40"/>
      <c r="AD325" s="40"/>
      <c r="AE325" s="40"/>
      <c r="AF325" s="40"/>
      <c r="AG325" s="40"/>
      <c r="AH325" s="16"/>
      <c r="AI325" s="16"/>
      <c r="AJ325" s="16"/>
      <c r="AK325" s="16"/>
      <c r="AL325" s="16"/>
      <c r="AM325" s="16"/>
      <c r="AN325" s="16"/>
      <c r="AO325" s="16"/>
      <c r="AP325" s="30"/>
      <c r="AQ325" s="30"/>
      <c r="AR325" s="31"/>
      <c r="AS325" s="31"/>
      <c r="AT325" s="31"/>
      <c r="AU325" s="31"/>
      <c r="AV325" s="32"/>
      <c r="AW325" s="32"/>
      <c r="AX325" s="33"/>
      <c r="AY325" s="33"/>
      <c r="AZ325" s="21"/>
      <c r="BA325" s="21"/>
      <c r="BB325" s="21"/>
    </row>
    <row r="326" spans="22:54" ht="15.75" customHeight="1">
      <c r="V326" s="40"/>
      <c r="W326" s="40"/>
      <c r="X326" s="40"/>
      <c r="Y326" s="40"/>
      <c r="Z326" s="40"/>
      <c r="AA326" s="40"/>
      <c r="AB326" s="40"/>
      <c r="AC326" s="40"/>
      <c r="AD326" s="40"/>
      <c r="AE326" s="40"/>
      <c r="AF326" s="40"/>
      <c r="AG326" s="40"/>
      <c r="AH326" s="16"/>
      <c r="AI326" s="16"/>
      <c r="AJ326" s="16"/>
      <c r="AK326" s="16"/>
      <c r="AL326" s="16"/>
      <c r="AM326" s="16"/>
      <c r="AN326" s="16"/>
      <c r="AO326" s="16"/>
      <c r="AP326" s="30"/>
      <c r="AQ326" s="30"/>
      <c r="AR326" s="31"/>
      <c r="AS326" s="31"/>
      <c r="AT326" s="31"/>
      <c r="AU326" s="31"/>
      <c r="AV326" s="32"/>
      <c r="AW326" s="32"/>
      <c r="AX326" s="33"/>
      <c r="AY326" s="33"/>
      <c r="AZ326" s="21"/>
      <c r="BA326" s="21"/>
      <c r="BB326" s="21"/>
    </row>
    <row r="327" spans="22:54" ht="15.75" customHeight="1">
      <c r="V327" s="40"/>
      <c r="W327" s="40"/>
      <c r="X327" s="40"/>
      <c r="Y327" s="40"/>
      <c r="Z327" s="40"/>
      <c r="AA327" s="40"/>
      <c r="AB327" s="40"/>
      <c r="AC327" s="40"/>
      <c r="AD327" s="40"/>
      <c r="AE327" s="40"/>
      <c r="AF327" s="40"/>
      <c r="AG327" s="40"/>
      <c r="AH327" s="16"/>
      <c r="AI327" s="16"/>
      <c r="AJ327" s="16"/>
      <c r="AK327" s="16"/>
      <c r="AL327" s="16"/>
      <c r="AM327" s="16"/>
      <c r="AN327" s="16"/>
      <c r="AO327" s="16"/>
      <c r="AP327" s="30"/>
      <c r="AQ327" s="30"/>
      <c r="AR327" s="31"/>
      <c r="AS327" s="31"/>
      <c r="AT327" s="31"/>
      <c r="AU327" s="31"/>
      <c r="AV327" s="32"/>
      <c r="AW327" s="32"/>
      <c r="AX327" s="33"/>
      <c r="AY327" s="33"/>
      <c r="AZ327" s="21"/>
      <c r="BA327" s="21"/>
      <c r="BB327" s="21"/>
    </row>
    <row r="328" spans="22:54" ht="15.75" customHeight="1">
      <c r="V328" s="40"/>
      <c r="W328" s="40"/>
      <c r="X328" s="40"/>
      <c r="Y328" s="40"/>
      <c r="Z328" s="40"/>
      <c r="AA328" s="40"/>
      <c r="AB328" s="40"/>
      <c r="AC328" s="40"/>
      <c r="AD328" s="40"/>
      <c r="AE328" s="40"/>
      <c r="AF328" s="40"/>
      <c r="AG328" s="40"/>
      <c r="AH328" s="16"/>
      <c r="AI328" s="16"/>
      <c r="AJ328" s="16"/>
      <c r="AK328" s="16"/>
      <c r="AL328" s="16"/>
      <c r="AM328" s="16"/>
      <c r="AN328" s="16"/>
      <c r="AO328" s="16"/>
      <c r="AP328" s="30"/>
      <c r="AQ328" s="30"/>
      <c r="AR328" s="31"/>
      <c r="AS328" s="31"/>
      <c r="AT328" s="31"/>
      <c r="AU328" s="31"/>
      <c r="AV328" s="32"/>
      <c r="AW328" s="32"/>
      <c r="AX328" s="33"/>
      <c r="AY328" s="33"/>
      <c r="AZ328" s="21"/>
      <c r="BA328" s="21"/>
      <c r="BB328" s="21"/>
    </row>
    <row r="329" spans="22:54" ht="15.75" customHeight="1">
      <c r="V329" s="40"/>
      <c r="W329" s="40"/>
      <c r="X329" s="40"/>
      <c r="Y329" s="40"/>
      <c r="Z329" s="40"/>
      <c r="AA329" s="40"/>
      <c r="AB329" s="40"/>
      <c r="AC329" s="40"/>
      <c r="AD329" s="40"/>
      <c r="AE329" s="40"/>
      <c r="AF329" s="40"/>
      <c r="AG329" s="40"/>
      <c r="AH329" s="16"/>
      <c r="AI329" s="16"/>
      <c r="AJ329" s="16"/>
      <c r="AK329" s="16"/>
      <c r="AL329" s="16"/>
      <c r="AM329" s="16"/>
      <c r="AN329" s="16"/>
      <c r="AO329" s="16"/>
      <c r="AP329" s="30"/>
      <c r="AQ329" s="30"/>
      <c r="AR329" s="31"/>
      <c r="AS329" s="31"/>
      <c r="AT329" s="31"/>
      <c r="AU329" s="31"/>
      <c r="AV329" s="32"/>
      <c r="AW329" s="32"/>
      <c r="AX329" s="33"/>
      <c r="AY329" s="33"/>
      <c r="AZ329" s="21"/>
      <c r="BA329" s="21"/>
      <c r="BB329" s="21"/>
    </row>
    <row r="330" spans="22:54" ht="15.75" customHeight="1">
      <c r="V330" s="40"/>
      <c r="W330" s="40"/>
      <c r="X330" s="40"/>
      <c r="Y330" s="40"/>
      <c r="Z330" s="40"/>
      <c r="AA330" s="40"/>
      <c r="AB330" s="40"/>
      <c r="AC330" s="40"/>
      <c r="AD330" s="40"/>
      <c r="AE330" s="40"/>
      <c r="AF330" s="40"/>
      <c r="AG330" s="40"/>
      <c r="AH330" s="16"/>
      <c r="AI330" s="16"/>
      <c r="AJ330" s="16"/>
      <c r="AK330" s="16"/>
      <c r="AL330" s="16"/>
      <c r="AM330" s="16"/>
      <c r="AN330" s="16"/>
      <c r="AO330" s="16"/>
      <c r="AP330" s="30"/>
      <c r="AQ330" s="30"/>
      <c r="AR330" s="31"/>
      <c r="AS330" s="31"/>
      <c r="AT330" s="31"/>
      <c r="AU330" s="31"/>
      <c r="AV330" s="32"/>
      <c r="AW330" s="32"/>
      <c r="AX330" s="33"/>
      <c r="AY330" s="33"/>
      <c r="AZ330" s="21"/>
      <c r="BA330" s="21"/>
      <c r="BB330" s="21"/>
    </row>
    <row r="331" spans="22:54" ht="15.75" customHeight="1">
      <c r="V331" s="40"/>
      <c r="W331" s="40"/>
      <c r="X331" s="40"/>
      <c r="Y331" s="40"/>
      <c r="Z331" s="40"/>
      <c r="AA331" s="40"/>
      <c r="AB331" s="40"/>
      <c r="AC331" s="40"/>
      <c r="AD331" s="40"/>
      <c r="AE331" s="40"/>
      <c r="AF331" s="40"/>
      <c r="AG331" s="40"/>
      <c r="AH331" s="16"/>
      <c r="AI331" s="16"/>
      <c r="AJ331" s="16"/>
      <c r="AK331" s="16"/>
      <c r="AL331" s="16"/>
      <c r="AM331" s="16"/>
      <c r="AN331" s="16"/>
      <c r="AO331" s="16"/>
      <c r="AP331" s="30"/>
      <c r="AQ331" s="30"/>
      <c r="AR331" s="31"/>
      <c r="AS331" s="31"/>
      <c r="AT331" s="31"/>
      <c r="AU331" s="31"/>
      <c r="AV331" s="32"/>
      <c r="AW331" s="32"/>
      <c r="AX331" s="33"/>
      <c r="AY331" s="33"/>
      <c r="AZ331" s="21"/>
      <c r="BA331" s="21"/>
      <c r="BB331" s="21"/>
    </row>
    <row r="332" spans="22:54" ht="15.75" customHeight="1">
      <c r="V332" s="40"/>
      <c r="W332" s="40"/>
      <c r="X332" s="40"/>
      <c r="Y332" s="40"/>
      <c r="Z332" s="40"/>
      <c r="AA332" s="40"/>
      <c r="AB332" s="40"/>
      <c r="AC332" s="40"/>
      <c r="AD332" s="40"/>
      <c r="AE332" s="40"/>
      <c r="AF332" s="40"/>
      <c r="AG332" s="40"/>
      <c r="AH332" s="16"/>
      <c r="AI332" s="16"/>
      <c r="AJ332" s="16"/>
      <c r="AK332" s="16"/>
      <c r="AL332" s="16"/>
      <c r="AM332" s="16"/>
      <c r="AN332" s="16"/>
      <c r="AO332" s="16"/>
      <c r="AP332" s="30"/>
      <c r="AQ332" s="30"/>
      <c r="AR332" s="31"/>
      <c r="AS332" s="31"/>
      <c r="AT332" s="31"/>
      <c r="AU332" s="31"/>
      <c r="AV332" s="32"/>
      <c r="AW332" s="32"/>
      <c r="AX332" s="33"/>
      <c r="AY332" s="33"/>
      <c r="AZ332" s="21"/>
      <c r="BA332" s="21"/>
      <c r="BB332" s="21"/>
    </row>
    <row r="333" spans="22:54" ht="15.75" customHeight="1">
      <c r="V333" s="40"/>
      <c r="W333" s="40"/>
      <c r="X333" s="40"/>
      <c r="Y333" s="40"/>
      <c r="Z333" s="40"/>
      <c r="AA333" s="40"/>
      <c r="AB333" s="40"/>
      <c r="AC333" s="40"/>
      <c r="AD333" s="40"/>
      <c r="AE333" s="40"/>
      <c r="AF333" s="40"/>
      <c r="AG333" s="40"/>
      <c r="AH333" s="16"/>
      <c r="AI333" s="16"/>
      <c r="AJ333" s="16"/>
      <c r="AK333" s="16"/>
      <c r="AL333" s="16"/>
      <c r="AM333" s="16"/>
      <c r="AN333" s="16"/>
      <c r="AO333" s="16"/>
      <c r="AP333" s="30"/>
      <c r="AQ333" s="30"/>
      <c r="AR333" s="31"/>
      <c r="AS333" s="31"/>
      <c r="AT333" s="31"/>
      <c r="AU333" s="31"/>
      <c r="AV333" s="32"/>
      <c r="AW333" s="32"/>
      <c r="AX333" s="33"/>
      <c r="AY333" s="33"/>
      <c r="AZ333" s="21"/>
      <c r="BA333" s="21"/>
      <c r="BB333" s="21"/>
    </row>
    <row r="334" spans="22:54" ht="15.75" customHeight="1">
      <c r="V334" s="40"/>
      <c r="W334" s="40"/>
      <c r="X334" s="40"/>
      <c r="Y334" s="40"/>
      <c r="Z334" s="40"/>
      <c r="AA334" s="40"/>
      <c r="AB334" s="40"/>
      <c r="AC334" s="40"/>
      <c r="AD334" s="40"/>
      <c r="AE334" s="40"/>
      <c r="AF334" s="40"/>
      <c r="AG334" s="40"/>
      <c r="AH334" s="16"/>
      <c r="AI334" s="16"/>
      <c r="AJ334" s="16"/>
      <c r="AK334" s="16"/>
      <c r="AL334" s="16"/>
      <c r="AM334" s="16"/>
      <c r="AN334" s="16"/>
      <c r="AO334" s="16"/>
      <c r="AP334" s="30"/>
      <c r="AQ334" s="30"/>
      <c r="AR334" s="31"/>
      <c r="AS334" s="31"/>
      <c r="AT334" s="31"/>
      <c r="AU334" s="31"/>
      <c r="AV334" s="32"/>
      <c r="AW334" s="32"/>
      <c r="AX334" s="33"/>
      <c r="AY334" s="33"/>
      <c r="AZ334" s="21"/>
      <c r="BA334" s="21"/>
      <c r="BB334" s="21"/>
    </row>
    <row r="335" spans="22:54" ht="15.75" customHeight="1">
      <c r="V335" s="40"/>
      <c r="W335" s="40"/>
      <c r="X335" s="40"/>
      <c r="Y335" s="40"/>
      <c r="Z335" s="40"/>
      <c r="AA335" s="40"/>
      <c r="AB335" s="40"/>
      <c r="AC335" s="40"/>
      <c r="AD335" s="40"/>
      <c r="AE335" s="40"/>
      <c r="AF335" s="40"/>
      <c r="AG335" s="40"/>
      <c r="AH335" s="16"/>
      <c r="AI335" s="16"/>
      <c r="AJ335" s="16"/>
      <c r="AK335" s="16"/>
      <c r="AL335" s="16"/>
      <c r="AM335" s="16"/>
      <c r="AN335" s="16"/>
      <c r="AO335" s="16"/>
      <c r="AP335" s="30"/>
      <c r="AQ335" s="30"/>
      <c r="AR335" s="31"/>
      <c r="AS335" s="31"/>
      <c r="AT335" s="31"/>
      <c r="AU335" s="31"/>
      <c r="AV335" s="32"/>
      <c r="AW335" s="32"/>
      <c r="AX335" s="33"/>
      <c r="AY335" s="33"/>
      <c r="AZ335" s="21"/>
      <c r="BA335" s="21"/>
      <c r="BB335" s="21"/>
    </row>
    <row r="336" spans="22:54" ht="15.75" customHeight="1">
      <c r="V336" s="40"/>
      <c r="W336" s="40"/>
      <c r="X336" s="40"/>
      <c r="Y336" s="40"/>
      <c r="Z336" s="40"/>
      <c r="AA336" s="40"/>
      <c r="AB336" s="40"/>
      <c r="AC336" s="40"/>
      <c r="AD336" s="40"/>
      <c r="AE336" s="40"/>
      <c r="AF336" s="40"/>
      <c r="AG336" s="40"/>
      <c r="AH336" s="16"/>
      <c r="AI336" s="16"/>
      <c r="AJ336" s="16"/>
      <c r="AK336" s="16"/>
      <c r="AL336" s="16"/>
      <c r="AM336" s="16"/>
      <c r="AN336" s="16"/>
      <c r="AO336" s="16"/>
      <c r="AP336" s="30"/>
      <c r="AQ336" s="30"/>
      <c r="AR336" s="31"/>
      <c r="AS336" s="31"/>
      <c r="AT336" s="31"/>
      <c r="AU336" s="31"/>
      <c r="AV336" s="32"/>
      <c r="AW336" s="32"/>
      <c r="AX336" s="33"/>
      <c r="AY336" s="33"/>
      <c r="AZ336" s="21"/>
      <c r="BA336" s="21"/>
      <c r="BB336" s="21"/>
    </row>
    <row r="337" spans="22:54" ht="15.75" customHeight="1">
      <c r="V337" s="40"/>
      <c r="W337" s="40"/>
      <c r="X337" s="40"/>
      <c r="Y337" s="40"/>
      <c r="Z337" s="40"/>
      <c r="AA337" s="40"/>
      <c r="AB337" s="40"/>
      <c r="AC337" s="40"/>
      <c r="AD337" s="40"/>
      <c r="AE337" s="40"/>
      <c r="AF337" s="40"/>
      <c r="AG337" s="40"/>
      <c r="AH337" s="16"/>
      <c r="AI337" s="16"/>
      <c r="AJ337" s="16"/>
      <c r="AK337" s="16"/>
      <c r="AL337" s="16"/>
      <c r="AM337" s="16"/>
      <c r="AN337" s="16"/>
      <c r="AO337" s="16"/>
      <c r="AP337" s="30"/>
      <c r="AQ337" s="30"/>
      <c r="AR337" s="31"/>
      <c r="AS337" s="31"/>
      <c r="AT337" s="31"/>
      <c r="AU337" s="31"/>
      <c r="AV337" s="32"/>
      <c r="AW337" s="32"/>
      <c r="AX337" s="33"/>
      <c r="AY337" s="33"/>
      <c r="AZ337" s="21"/>
      <c r="BA337" s="21"/>
      <c r="BB337" s="21"/>
    </row>
    <row r="338" spans="22:54" ht="15.75" customHeight="1">
      <c r="V338" s="40"/>
      <c r="W338" s="40"/>
      <c r="X338" s="40"/>
      <c r="Y338" s="40"/>
      <c r="Z338" s="40"/>
      <c r="AA338" s="40"/>
      <c r="AB338" s="40"/>
      <c r="AC338" s="40"/>
      <c r="AD338" s="40"/>
      <c r="AE338" s="40"/>
      <c r="AF338" s="40"/>
      <c r="AG338" s="40"/>
      <c r="AH338" s="16"/>
      <c r="AI338" s="16"/>
      <c r="AJ338" s="16"/>
      <c r="AK338" s="16"/>
      <c r="AL338" s="16"/>
      <c r="AM338" s="16"/>
      <c r="AN338" s="16"/>
      <c r="AO338" s="16"/>
      <c r="AP338" s="30"/>
      <c r="AQ338" s="30"/>
      <c r="AR338" s="31"/>
      <c r="AS338" s="31"/>
      <c r="AT338" s="31"/>
      <c r="AU338" s="31"/>
      <c r="AV338" s="32"/>
      <c r="AW338" s="32"/>
      <c r="AX338" s="33"/>
      <c r="AY338" s="33"/>
      <c r="AZ338" s="21"/>
      <c r="BA338" s="21"/>
      <c r="BB338" s="21"/>
    </row>
    <row r="339" spans="22:54" ht="15.75" customHeight="1">
      <c r="V339" s="40"/>
      <c r="W339" s="40"/>
      <c r="X339" s="40"/>
      <c r="Y339" s="40"/>
      <c r="Z339" s="40"/>
      <c r="AA339" s="40"/>
      <c r="AB339" s="40"/>
      <c r="AC339" s="40"/>
      <c r="AD339" s="40"/>
      <c r="AE339" s="40"/>
      <c r="AF339" s="40"/>
      <c r="AG339" s="40"/>
      <c r="AH339" s="16"/>
      <c r="AI339" s="16"/>
      <c r="AJ339" s="16"/>
      <c r="AK339" s="16"/>
      <c r="AL339" s="16"/>
      <c r="AM339" s="16"/>
      <c r="AN339" s="16"/>
      <c r="AO339" s="16"/>
      <c r="AP339" s="30"/>
      <c r="AQ339" s="30"/>
      <c r="AR339" s="31"/>
      <c r="AS339" s="31"/>
      <c r="AT339" s="31"/>
      <c r="AU339" s="31"/>
      <c r="AV339" s="32"/>
      <c r="AW339" s="32"/>
      <c r="AX339" s="33"/>
      <c r="AY339" s="33"/>
      <c r="AZ339" s="21"/>
      <c r="BA339" s="21"/>
      <c r="BB339" s="21"/>
    </row>
    <row r="340" spans="22:54" ht="15.75" customHeight="1">
      <c r="V340" s="40"/>
      <c r="W340" s="40"/>
      <c r="X340" s="40"/>
      <c r="Y340" s="40"/>
      <c r="Z340" s="40"/>
      <c r="AA340" s="40"/>
      <c r="AB340" s="40"/>
      <c r="AC340" s="40"/>
      <c r="AD340" s="40"/>
      <c r="AE340" s="40"/>
      <c r="AF340" s="40"/>
      <c r="AG340" s="40"/>
      <c r="AH340" s="16"/>
      <c r="AI340" s="16"/>
      <c r="AJ340" s="16"/>
      <c r="AK340" s="16"/>
      <c r="AL340" s="16"/>
      <c r="AM340" s="16"/>
      <c r="AN340" s="16"/>
      <c r="AO340" s="16"/>
      <c r="AP340" s="30"/>
      <c r="AQ340" s="30"/>
      <c r="AR340" s="31"/>
      <c r="AS340" s="31"/>
      <c r="AT340" s="31"/>
      <c r="AU340" s="31"/>
      <c r="AV340" s="32"/>
      <c r="AW340" s="32"/>
      <c r="AX340" s="33"/>
      <c r="AY340" s="33"/>
      <c r="AZ340" s="21"/>
      <c r="BA340" s="21"/>
      <c r="BB340" s="21"/>
    </row>
    <row r="341" spans="22:54" ht="15.75" customHeight="1">
      <c r="V341" s="40"/>
      <c r="W341" s="40"/>
      <c r="X341" s="40"/>
      <c r="Y341" s="40"/>
      <c r="Z341" s="40"/>
      <c r="AA341" s="40"/>
      <c r="AB341" s="40"/>
      <c r="AC341" s="40"/>
      <c r="AD341" s="40"/>
      <c r="AE341" s="40"/>
      <c r="AF341" s="40"/>
      <c r="AG341" s="40"/>
      <c r="AH341" s="16"/>
      <c r="AI341" s="16"/>
      <c r="AJ341" s="16"/>
      <c r="AK341" s="16"/>
      <c r="AL341" s="16"/>
      <c r="AM341" s="16"/>
      <c r="AN341" s="16"/>
      <c r="AO341" s="16"/>
      <c r="AP341" s="30"/>
      <c r="AQ341" s="30"/>
      <c r="AR341" s="31"/>
      <c r="AS341" s="31"/>
      <c r="AT341" s="31"/>
      <c r="AU341" s="31"/>
      <c r="AV341" s="32"/>
      <c r="AW341" s="32"/>
      <c r="AX341" s="33"/>
      <c r="AY341" s="33"/>
      <c r="AZ341" s="21"/>
      <c r="BA341" s="21"/>
      <c r="BB341" s="21"/>
    </row>
    <row r="342" spans="22:54" ht="15.75" customHeight="1">
      <c r="V342" s="40"/>
      <c r="W342" s="40"/>
      <c r="X342" s="40"/>
      <c r="Y342" s="40"/>
      <c r="Z342" s="40"/>
      <c r="AA342" s="40"/>
      <c r="AB342" s="40"/>
      <c r="AC342" s="40"/>
      <c r="AD342" s="40"/>
      <c r="AE342" s="40"/>
      <c r="AF342" s="40"/>
      <c r="AG342" s="40"/>
      <c r="AH342" s="16"/>
      <c r="AI342" s="16"/>
      <c r="AJ342" s="16"/>
      <c r="AK342" s="16"/>
      <c r="AL342" s="16"/>
      <c r="AM342" s="16"/>
      <c r="AN342" s="16"/>
      <c r="AO342" s="16"/>
      <c r="AP342" s="30"/>
      <c r="AQ342" s="30"/>
      <c r="AR342" s="31"/>
      <c r="AS342" s="31"/>
      <c r="AT342" s="31"/>
      <c r="AU342" s="31"/>
      <c r="AV342" s="32"/>
      <c r="AW342" s="32"/>
      <c r="AX342" s="33"/>
      <c r="AY342" s="33"/>
      <c r="AZ342" s="21"/>
      <c r="BA342" s="21"/>
      <c r="BB342" s="21"/>
    </row>
    <row r="343" spans="22:54" ht="15.75" customHeight="1">
      <c r="V343" s="40"/>
      <c r="W343" s="40"/>
      <c r="X343" s="40"/>
      <c r="Y343" s="40"/>
      <c r="Z343" s="40"/>
      <c r="AA343" s="40"/>
      <c r="AB343" s="40"/>
      <c r="AC343" s="40"/>
      <c r="AD343" s="40"/>
      <c r="AE343" s="40"/>
      <c r="AF343" s="40"/>
      <c r="AG343" s="40"/>
      <c r="AH343" s="16"/>
      <c r="AI343" s="16"/>
      <c r="AJ343" s="16"/>
      <c r="AK343" s="16"/>
      <c r="AL343" s="16"/>
      <c r="AM343" s="16"/>
      <c r="AN343" s="16"/>
      <c r="AO343" s="16"/>
      <c r="AP343" s="30"/>
      <c r="AQ343" s="30"/>
      <c r="AR343" s="31"/>
      <c r="AS343" s="31"/>
      <c r="AT343" s="31"/>
      <c r="AU343" s="31"/>
      <c r="AV343" s="32"/>
      <c r="AW343" s="32"/>
      <c r="AX343" s="33"/>
      <c r="AY343" s="33"/>
      <c r="AZ343" s="21"/>
      <c r="BA343" s="21"/>
      <c r="BB343" s="21"/>
    </row>
    <row r="344" spans="22:54" ht="15.75" customHeight="1">
      <c r="V344" s="40"/>
      <c r="W344" s="40"/>
      <c r="X344" s="40"/>
      <c r="Y344" s="40"/>
      <c r="Z344" s="40"/>
      <c r="AA344" s="40"/>
      <c r="AB344" s="40"/>
      <c r="AC344" s="40"/>
      <c r="AD344" s="40"/>
      <c r="AE344" s="40"/>
      <c r="AF344" s="40"/>
      <c r="AG344" s="40"/>
      <c r="AH344" s="16"/>
      <c r="AI344" s="16"/>
      <c r="AJ344" s="16"/>
      <c r="AK344" s="16"/>
      <c r="AL344" s="16"/>
      <c r="AM344" s="16"/>
      <c r="AN344" s="16"/>
      <c r="AO344" s="16"/>
      <c r="AP344" s="30"/>
      <c r="AQ344" s="30"/>
      <c r="AR344" s="31"/>
      <c r="AS344" s="31"/>
      <c r="AT344" s="31"/>
      <c r="AU344" s="31"/>
      <c r="AV344" s="32"/>
      <c r="AW344" s="32"/>
      <c r="AX344" s="33"/>
      <c r="AY344" s="33"/>
      <c r="AZ344" s="21"/>
      <c r="BA344" s="21"/>
      <c r="BB344" s="21"/>
    </row>
    <row r="345" spans="22:54" ht="15.75" customHeight="1">
      <c r="V345" s="40"/>
      <c r="W345" s="40"/>
      <c r="X345" s="40"/>
      <c r="Y345" s="40"/>
      <c r="Z345" s="40"/>
      <c r="AA345" s="40"/>
      <c r="AB345" s="40"/>
      <c r="AC345" s="40"/>
      <c r="AD345" s="40"/>
      <c r="AE345" s="40"/>
      <c r="AF345" s="40"/>
      <c r="AG345" s="40"/>
      <c r="AH345" s="16"/>
      <c r="AI345" s="16"/>
      <c r="AJ345" s="16"/>
      <c r="AK345" s="16"/>
      <c r="AL345" s="16"/>
      <c r="AM345" s="16"/>
      <c r="AN345" s="16"/>
      <c r="AO345" s="16"/>
      <c r="AP345" s="30"/>
      <c r="AQ345" s="30"/>
      <c r="AR345" s="31"/>
      <c r="AS345" s="31"/>
      <c r="AT345" s="31"/>
      <c r="AU345" s="31"/>
      <c r="AV345" s="32"/>
      <c r="AW345" s="32"/>
      <c r="AX345" s="33"/>
      <c r="AY345" s="33"/>
      <c r="AZ345" s="21"/>
      <c r="BA345" s="21"/>
      <c r="BB345" s="21"/>
    </row>
    <row r="346" spans="22:54" ht="15.75" customHeight="1">
      <c r="V346" s="40"/>
      <c r="W346" s="40"/>
      <c r="X346" s="40"/>
      <c r="Y346" s="40"/>
      <c r="Z346" s="40"/>
      <c r="AA346" s="40"/>
      <c r="AB346" s="40"/>
      <c r="AC346" s="40"/>
      <c r="AD346" s="40"/>
      <c r="AE346" s="40"/>
      <c r="AF346" s="40"/>
      <c r="AG346" s="40"/>
      <c r="AH346" s="16"/>
      <c r="AI346" s="16"/>
      <c r="AJ346" s="16"/>
      <c r="AK346" s="16"/>
      <c r="AL346" s="16"/>
      <c r="AM346" s="16"/>
      <c r="AN346" s="16"/>
      <c r="AO346" s="16"/>
      <c r="AP346" s="30"/>
      <c r="AQ346" s="30"/>
      <c r="AR346" s="31"/>
      <c r="AS346" s="31"/>
      <c r="AT346" s="31"/>
      <c r="AU346" s="31"/>
      <c r="AV346" s="32"/>
      <c r="AW346" s="32"/>
      <c r="AX346" s="33"/>
      <c r="AY346" s="33"/>
      <c r="AZ346" s="21"/>
      <c r="BA346" s="21"/>
      <c r="BB346" s="21"/>
    </row>
    <row r="347" spans="22:54" ht="15.75" customHeight="1">
      <c r="V347" s="40"/>
      <c r="W347" s="40"/>
      <c r="X347" s="40"/>
      <c r="Y347" s="40"/>
      <c r="Z347" s="40"/>
      <c r="AA347" s="40"/>
      <c r="AB347" s="40"/>
      <c r="AC347" s="40"/>
      <c r="AD347" s="40"/>
      <c r="AE347" s="40"/>
      <c r="AF347" s="40"/>
      <c r="AG347" s="40"/>
      <c r="AH347" s="16"/>
      <c r="AI347" s="16"/>
      <c r="AJ347" s="16"/>
      <c r="AK347" s="16"/>
      <c r="AL347" s="16"/>
      <c r="AM347" s="16"/>
      <c r="AN347" s="16"/>
      <c r="AO347" s="16"/>
      <c r="AP347" s="30"/>
      <c r="AQ347" s="30"/>
      <c r="AR347" s="31"/>
      <c r="AS347" s="31"/>
      <c r="AT347" s="31"/>
      <c r="AU347" s="31"/>
      <c r="AV347" s="32"/>
      <c r="AW347" s="32"/>
      <c r="AX347" s="33"/>
      <c r="AY347" s="33"/>
      <c r="AZ347" s="21"/>
      <c r="BA347" s="21"/>
      <c r="BB347" s="21"/>
    </row>
    <row r="348" spans="22:54" ht="15.75" customHeight="1">
      <c r="V348" s="40"/>
      <c r="W348" s="40"/>
      <c r="X348" s="40"/>
      <c r="Y348" s="40"/>
      <c r="Z348" s="40"/>
      <c r="AA348" s="40"/>
      <c r="AB348" s="40"/>
      <c r="AC348" s="40"/>
      <c r="AD348" s="40"/>
      <c r="AE348" s="40"/>
      <c r="AF348" s="40"/>
      <c r="AG348" s="40"/>
      <c r="AH348" s="16"/>
      <c r="AI348" s="16"/>
      <c r="AJ348" s="16"/>
      <c r="AK348" s="16"/>
      <c r="AL348" s="16"/>
      <c r="AM348" s="16"/>
      <c r="AN348" s="16"/>
      <c r="AO348" s="16"/>
      <c r="AP348" s="30"/>
      <c r="AQ348" s="30"/>
      <c r="AR348" s="31"/>
      <c r="AS348" s="31"/>
      <c r="AT348" s="31"/>
      <c r="AU348" s="31"/>
      <c r="AV348" s="32"/>
      <c r="AW348" s="32"/>
      <c r="AX348" s="33"/>
      <c r="AY348" s="33"/>
      <c r="AZ348" s="21"/>
      <c r="BA348" s="21"/>
      <c r="BB348" s="21"/>
    </row>
    <row r="349" spans="22:54" ht="15.75" customHeight="1">
      <c r="V349" s="40"/>
      <c r="W349" s="40"/>
      <c r="X349" s="40"/>
      <c r="Y349" s="40"/>
      <c r="Z349" s="40"/>
      <c r="AA349" s="40"/>
      <c r="AB349" s="40"/>
      <c r="AC349" s="40"/>
      <c r="AD349" s="40"/>
      <c r="AE349" s="40"/>
      <c r="AF349" s="40"/>
      <c r="AG349" s="40"/>
      <c r="AH349" s="16"/>
      <c r="AI349" s="16"/>
      <c r="AJ349" s="16"/>
      <c r="AK349" s="16"/>
      <c r="AL349" s="16"/>
      <c r="AM349" s="16"/>
      <c r="AN349" s="16"/>
      <c r="AO349" s="16"/>
      <c r="AP349" s="30"/>
      <c r="AQ349" s="30"/>
      <c r="AR349" s="31"/>
      <c r="AS349" s="31"/>
      <c r="AT349" s="31"/>
      <c r="AU349" s="31"/>
      <c r="AV349" s="32"/>
      <c r="AW349" s="32"/>
      <c r="AX349" s="33"/>
      <c r="AY349" s="33"/>
      <c r="AZ349" s="21"/>
      <c r="BA349" s="21"/>
      <c r="BB349" s="21"/>
    </row>
    <row r="350" spans="22:54" ht="15.75" customHeight="1">
      <c r="V350" s="40"/>
      <c r="W350" s="40"/>
      <c r="X350" s="40"/>
      <c r="Y350" s="40"/>
      <c r="Z350" s="40"/>
      <c r="AA350" s="40"/>
      <c r="AB350" s="40"/>
      <c r="AC350" s="40"/>
      <c r="AD350" s="40"/>
      <c r="AE350" s="40"/>
      <c r="AF350" s="40"/>
      <c r="AG350" s="40"/>
      <c r="AH350" s="16"/>
      <c r="AI350" s="16"/>
      <c r="AJ350" s="16"/>
      <c r="AK350" s="16"/>
      <c r="AL350" s="16"/>
      <c r="AM350" s="16"/>
      <c r="AN350" s="16"/>
      <c r="AO350" s="16"/>
      <c r="AP350" s="30"/>
      <c r="AQ350" s="30"/>
      <c r="AR350" s="31"/>
      <c r="AS350" s="31"/>
      <c r="AT350" s="31"/>
      <c r="AU350" s="31"/>
      <c r="AV350" s="32"/>
      <c r="AW350" s="32"/>
      <c r="AX350" s="33"/>
      <c r="AY350" s="33"/>
      <c r="AZ350" s="21"/>
      <c r="BA350" s="21"/>
      <c r="BB350" s="21"/>
    </row>
    <row r="351" spans="22:54" ht="15.75" customHeight="1">
      <c r="V351" s="40"/>
      <c r="W351" s="40"/>
      <c r="X351" s="40"/>
      <c r="Y351" s="40"/>
      <c r="Z351" s="40"/>
      <c r="AA351" s="40"/>
      <c r="AB351" s="40"/>
      <c r="AC351" s="40"/>
      <c r="AD351" s="40"/>
      <c r="AE351" s="40"/>
      <c r="AF351" s="40"/>
      <c r="AG351" s="40"/>
      <c r="AH351" s="16"/>
      <c r="AI351" s="16"/>
      <c r="AJ351" s="16"/>
      <c r="AK351" s="16"/>
      <c r="AL351" s="16"/>
      <c r="AM351" s="16"/>
      <c r="AN351" s="16"/>
      <c r="AO351" s="16"/>
      <c r="AP351" s="30"/>
      <c r="AQ351" s="30"/>
      <c r="AR351" s="31"/>
      <c r="AS351" s="31"/>
      <c r="AT351" s="31"/>
      <c r="AU351" s="31"/>
      <c r="AV351" s="32"/>
      <c r="AW351" s="32"/>
      <c r="AX351" s="33"/>
      <c r="AY351" s="33"/>
      <c r="AZ351" s="21"/>
      <c r="BA351" s="21"/>
      <c r="BB351" s="21"/>
    </row>
    <row r="352" spans="22:54" ht="15.75" customHeight="1">
      <c r="V352" s="40"/>
      <c r="W352" s="40"/>
      <c r="X352" s="40"/>
      <c r="Y352" s="40"/>
      <c r="Z352" s="40"/>
      <c r="AA352" s="40"/>
      <c r="AB352" s="40"/>
      <c r="AC352" s="40"/>
      <c r="AD352" s="40"/>
      <c r="AE352" s="40"/>
      <c r="AF352" s="40"/>
      <c r="AG352" s="40"/>
      <c r="AH352" s="16"/>
      <c r="AI352" s="16"/>
      <c r="AJ352" s="16"/>
      <c r="AK352" s="16"/>
      <c r="AL352" s="16"/>
      <c r="AM352" s="16"/>
      <c r="AN352" s="16"/>
      <c r="AO352" s="16"/>
      <c r="AP352" s="30"/>
      <c r="AQ352" s="30"/>
      <c r="AR352" s="31"/>
      <c r="AS352" s="31"/>
      <c r="AT352" s="31"/>
      <c r="AU352" s="31"/>
      <c r="AV352" s="32"/>
      <c r="AW352" s="32"/>
      <c r="AX352" s="33"/>
      <c r="AY352" s="33"/>
      <c r="AZ352" s="21"/>
      <c r="BA352" s="21"/>
      <c r="BB352" s="21"/>
    </row>
    <row r="353" spans="22:54" ht="15.75" customHeight="1">
      <c r="V353" s="40"/>
      <c r="W353" s="40"/>
      <c r="X353" s="40"/>
      <c r="Y353" s="40"/>
      <c r="Z353" s="40"/>
      <c r="AA353" s="40"/>
      <c r="AB353" s="40"/>
      <c r="AC353" s="40"/>
      <c r="AD353" s="40"/>
      <c r="AE353" s="40"/>
      <c r="AF353" s="40"/>
      <c r="AG353" s="40"/>
      <c r="AH353" s="16"/>
      <c r="AI353" s="16"/>
      <c r="AJ353" s="16"/>
      <c r="AK353" s="16"/>
      <c r="AL353" s="16"/>
      <c r="AM353" s="16"/>
      <c r="AN353" s="16"/>
      <c r="AO353" s="16"/>
      <c r="AP353" s="30"/>
      <c r="AQ353" s="30"/>
      <c r="AR353" s="31"/>
      <c r="AS353" s="31"/>
      <c r="AT353" s="31"/>
      <c r="AU353" s="31"/>
      <c r="AV353" s="32"/>
      <c r="AW353" s="32"/>
      <c r="AX353" s="33"/>
      <c r="AY353" s="33"/>
      <c r="AZ353" s="21"/>
      <c r="BA353" s="21"/>
      <c r="BB353" s="21"/>
    </row>
    <row r="354" spans="22:54" ht="15.75" customHeight="1">
      <c r="V354" s="40"/>
      <c r="W354" s="40"/>
      <c r="X354" s="40"/>
      <c r="Y354" s="40"/>
      <c r="Z354" s="40"/>
      <c r="AA354" s="40"/>
      <c r="AB354" s="40"/>
      <c r="AC354" s="40"/>
      <c r="AD354" s="40"/>
      <c r="AE354" s="40"/>
      <c r="AF354" s="40"/>
      <c r="AG354" s="40"/>
      <c r="AH354" s="16"/>
      <c r="AI354" s="16"/>
      <c r="AJ354" s="16"/>
      <c r="AK354" s="16"/>
      <c r="AL354" s="16"/>
      <c r="AM354" s="16"/>
      <c r="AN354" s="16"/>
      <c r="AO354" s="16"/>
      <c r="AP354" s="30"/>
      <c r="AQ354" s="30"/>
      <c r="AR354" s="31"/>
      <c r="AS354" s="31"/>
      <c r="AT354" s="31"/>
      <c r="AU354" s="31"/>
      <c r="AV354" s="32"/>
      <c r="AW354" s="32"/>
      <c r="AX354" s="33"/>
      <c r="AY354" s="33"/>
      <c r="AZ354" s="21"/>
      <c r="BA354" s="21"/>
      <c r="BB354" s="21"/>
    </row>
    <row r="355" spans="22:54" ht="15.75" customHeight="1">
      <c r="V355" s="40"/>
      <c r="W355" s="40"/>
      <c r="X355" s="40"/>
      <c r="Y355" s="40"/>
      <c r="Z355" s="40"/>
      <c r="AA355" s="40"/>
      <c r="AB355" s="40"/>
      <c r="AC355" s="40"/>
      <c r="AD355" s="40"/>
      <c r="AE355" s="40"/>
      <c r="AF355" s="40"/>
      <c r="AG355" s="40"/>
      <c r="AH355" s="16"/>
      <c r="AI355" s="16"/>
      <c r="AJ355" s="16"/>
      <c r="AK355" s="16"/>
      <c r="AL355" s="16"/>
      <c r="AM355" s="16"/>
      <c r="AN355" s="16"/>
      <c r="AO355" s="16"/>
      <c r="AP355" s="30"/>
      <c r="AQ355" s="30"/>
      <c r="AR355" s="31"/>
      <c r="AS355" s="31"/>
      <c r="AT355" s="31"/>
      <c r="AU355" s="31"/>
      <c r="AV355" s="32"/>
      <c r="AW355" s="32"/>
      <c r="AX355" s="33"/>
      <c r="AY355" s="33"/>
      <c r="AZ355" s="21"/>
      <c r="BA355" s="21"/>
      <c r="BB355" s="21"/>
    </row>
    <row r="356" spans="22:54" ht="15.75" customHeight="1">
      <c r="V356" s="40"/>
      <c r="W356" s="40"/>
      <c r="X356" s="40"/>
      <c r="Y356" s="40"/>
      <c r="Z356" s="40"/>
      <c r="AA356" s="40"/>
      <c r="AB356" s="40"/>
      <c r="AC356" s="40"/>
      <c r="AD356" s="40"/>
      <c r="AE356" s="40"/>
      <c r="AF356" s="40"/>
      <c r="AG356" s="40"/>
      <c r="AH356" s="16"/>
      <c r="AI356" s="16"/>
      <c r="AJ356" s="16"/>
      <c r="AK356" s="16"/>
      <c r="AL356" s="16"/>
      <c r="AM356" s="16"/>
      <c r="AN356" s="16"/>
      <c r="AO356" s="16"/>
      <c r="AP356" s="30"/>
      <c r="AQ356" s="30"/>
      <c r="AR356" s="31"/>
      <c r="AS356" s="31"/>
      <c r="AT356" s="31"/>
      <c r="AU356" s="31"/>
      <c r="AV356" s="32"/>
      <c r="AW356" s="32"/>
      <c r="AX356" s="33"/>
      <c r="AY356" s="33"/>
      <c r="AZ356" s="21"/>
      <c r="BA356" s="21"/>
      <c r="BB356" s="21"/>
    </row>
    <row r="357" spans="22:54" ht="15.75" customHeight="1">
      <c r="V357" s="40"/>
      <c r="W357" s="40"/>
      <c r="X357" s="40"/>
      <c r="Y357" s="40"/>
      <c r="Z357" s="40"/>
      <c r="AA357" s="40"/>
      <c r="AB357" s="40"/>
      <c r="AC357" s="40"/>
      <c r="AD357" s="40"/>
      <c r="AE357" s="40"/>
      <c r="AF357" s="40"/>
      <c r="AG357" s="40"/>
      <c r="AH357" s="16"/>
      <c r="AI357" s="16"/>
      <c r="AJ357" s="16"/>
      <c r="AK357" s="16"/>
      <c r="AL357" s="16"/>
      <c r="AM357" s="16"/>
      <c r="AN357" s="16"/>
      <c r="AO357" s="16"/>
      <c r="AP357" s="30"/>
      <c r="AQ357" s="30"/>
      <c r="AR357" s="31"/>
      <c r="AS357" s="31"/>
      <c r="AT357" s="31"/>
      <c r="AU357" s="31"/>
      <c r="AV357" s="32"/>
      <c r="AW357" s="32"/>
      <c r="AX357" s="33"/>
      <c r="AY357" s="33"/>
      <c r="AZ357" s="21"/>
      <c r="BA357" s="21"/>
      <c r="BB357" s="21"/>
    </row>
    <row r="358" spans="22:54" ht="15.75" customHeight="1">
      <c r="V358" s="40"/>
      <c r="W358" s="40"/>
      <c r="X358" s="40"/>
      <c r="Y358" s="40"/>
      <c r="Z358" s="40"/>
      <c r="AA358" s="40"/>
      <c r="AB358" s="40"/>
      <c r="AC358" s="40"/>
      <c r="AD358" s="40"/>
      <c r="AE358" s="40"/>
      <c r="AF358" s="40"/>
      <c r="AG358" s="40"/>
      <c r="AH358" s="16"/>
      <c r="AI358" s="16"/>
      <c r="AJ358" s="16"/>
      <c r="AK358" s="16"/>
      <c r="AL358" s="16"/>
      <c r="AM358" s="16"/>
      <c r="AN358" s="16"/>
      <c r="AO358" s="16"/>
      <c r="AP358" s="30"/>
      <c r="AQ358" s="30"/>
      <c r="AR358" s="31"/>
      <c r="AS358" s="31"/>
      <c r="AT358" s="31"/>
      <c r="AU358" s="31"/>
      <c r="AV358" s="32"/>
      <c r="AW358" s="32"/>
      <c r="AX358" s="33"/>
      <c r="AY358" s="33"/>
      <c r="AZ358" s="21"/>
      <c r="BA358" s="21"/>
      <c r="BB358" s="21"/>
    </row>
    <row r="359" spans="22:54" ht="15.75" customHeight="1">
      <c r="V359" s="40"/>
      <c r="W359" s="40"/>
      <c r="X359" s="40"/>
      <c r="Y359" s="40"/>
      <c r="Z359" s="40"/>
      <c r="AA359" s="40"/>
      <c r="AB359" s="40"/>
      <c r="AC359" s="40"/>
      <c r="AD359" s="40"/>
      <c r="AE359" s="40"/>
      <c r="AF359" s="40"/>
      <c r="AG359" s="40"/>
      <c r="AH359" s="16"/>
      <c r="AI359" s="16"/>
      <c r="AJ359" s="16"/>
      <c r="AK359" s="16"/>
      <c r="AL359" s="16"/>
      <c r="AM359" s="16"/>
      <c r="AN359" s="16"/>
      <c r="AO359" s="16"/>
      <c r="AP359" s="30"/>
      <c r="AQ359" s="30"/>
      <c r="AR359" s="31"/>
      <c r="AS359" s="31"/>
      <c r="AT359" s="31"/>
      <c r="AU359" s="31"/>
      <c r="AV359" s="32"/>
      <c r="AW359" s="32"/>
      <c r="AX359" s="33"/>
      <c r="AY359" s="33"/>
      <c r="AZ359" s="21"/>
      <c r="BA359" s="21"/>
      <c r="BB359" s="21"/>
    </row>
    <row r="360" spans="22:54" ht="15.75" customHeight="1">
      <c r="V360" s="40"/>
      <c r="W360" s="40"/>
      <c r="X360" s="40"/>
      <c r="Y360" s="40"/>
      <c r="Z360" s="40"/>
      <c r="AA360" s="40"/>
      <c r="AB360" s="40"/>
      <c r="AC360" s="40"/>
      <c r="AD360" s="40"/>
      <c r="AE360" s="40"/>
      <c r="AF360" s="40"/>
      <c r="AG360" s="40"/>
      <c r="AH360" s="16"/>
      <c r="AI360" s="16"/>
      <c r="AJ360" s="16"/>
      <c r="AK360" s="16"/>
      <c r="AL360" s="16"/>
      <c r="AM360" s="16"/>
      <c r="AN360" s="16"/>
      <c r="AO360" s="16"/>
      <c r="AP360" s="30"/>
      <c r="AQ360" s="30"/>
      <c r="AR360" s="31"/>
      <c r="AS360" s="31"/>
      <c r="AT360" s="31"/>
      <c r="AU360" s="31"/>
      <c r="AV360" s="32"/>
      <c r="AW360" s="32"/>
      <c r="AX360" s="33"/>
      <c r="AY360" s="33"/>
      <c r="AZ360" s="21"/>
      <c r="BA360" s="21"/>
      <c r="BB360" s="21"/>
    </row>
    <row r="361" spans="22:54" ht="15.75" customHeight="1">
      <c r="V361" s="40"/>
      <c r="W361" s="40"/>
      <c r="X361" s="40"/>
      <c r="Y361" s="40"/>
      <c r="Z361" s="40"/>
      <c r="AA361" s="40"/>
      <c r="AB361" s="40"/>
      <c r="AC361" s="40"/>
      <c r="AD361" s="40"/>
      <c r="AE361" s="40"/>
      <c r="AF361" s="40"/>
      <c r="AG361" s="40"/>
      <c r="AH361" s="16"/>
      <c r="AI361" s="16"/>
      <c r="AJ361" s="16"/>
      <c r="AK361" s="16"/>
      <c r="AL361" s="16"/>
      <c r="AM361" s="16"/>
      <c r="AN361" s="16"/>
      <c r="AO361" s="16"/>
      <c r="AP361" s="30"/>
      <c r="AQ361" s="30"/>
      <c r="AR361" s="31"/>
      <c r="AS361" s="31"/>
      <c r="AT361" s="31"/>
      <c r="AU361" s="31"/>
      <c r="AV361" s="32"/>
      <c r="AW361" s="32"/>
      <c r="AX361" s="33"/>
      <c r="AY361" s="33"/>
      <c r="AZ361" s="21"/>
      <c r="BA361" s="21"/>
      <c r="BB361" s="21"/>
    </row>
    <row r="362" spans="22:54" ht="15.75" customHeight="1">
      <c r="V362" s="40"/>
      <c r="W362" s="40"/>
      <c r="X362" s="40"/>
      <c r="Y362" s="40"/>
      <c r="Z362" s="40"/>
      <c r="AA362" s="40"/>
      <c r="AB362" s="40"/>
      <c r="AC362" s="40"/>
      <c r="AD362" s="40"/>
      <c r="AE362" s="40"/>
      <c r="AF362" s="40"/>
      <c r="AG362" s="40"/>
      <c r="AH362" s="16"/>
      <c r="AI362" s="16"/>
      <c r="AJ362" s="16"/>
      <c r="AK362" s="16"/>
      <c r="AL362" s="16"/>
      <c r="AM362" s="16"/>
      <c r="AN362" s="16"/>
      <c r="AO362" s="16"/>
      <c r="AP362" s="30"/>
      <c r="AQ362" s="30"/>
      <c r="AR362" s="31"/>
      <c r="AS362" s="31"/>
      <c r="AT362" s="31"/>
      <c r="AU362" s="31"/>
      <c r="AV362" s="32"/>
      <c r="AW362" s="32"/>
      <c r="AX362" s="33"/>
      <c r="AY362" s="33"/>
      <c r="AZ362" s="21"/>
      <c r="BA362" s="21"/>
      <c r="BB362" s="21"/>
    </row>
    <row r="363" spans="22:54" ht="15.75" customHeight="1">
      <c r="V363" s="40"/>
      <c r="W363" s="40"/>
      <c r="X363" s="40"/>
      <c r="Y363" s="40"/>
      <c r="Z363" s="40"/>
      <c r="AA363" s="40"/>
      <c r="AB363" s="40"/>
      <c r="AC363" s="40"/>
      <c r="AD363" s="40"/>
      <c r="AE363" s="40"/>
      <c r="AF363" s="40"/>
      <c r="AG363" s="40"/>
      <c r="AH363" s="16"/>
      <c r="AI363" s="16"/>
      <c r="AJ363" s="16"/>
      <c r="AK363" s="16"/>
      <c r="AL363" s="16"/>
      <c r="AM363" s="16"/>
      <c r="AN363" s="16"/>
      <c r="AO363" s="16"/>
      <c r="AP363" s="30"/>
      <c r="AQ363" s="30"/>
      <c r="AR363" s="31"/>
      <c r="AS363" s="31"/>
      <c r="AT363" s="31"/>
      <c r="AU363" s="31"/>
      <c r="AV363" s="32"/>
      <c r="AW363" s="32"/>
      <c r="AX363" s="33"/>
      <c r="AY363" s="33"/>
      <c r="AZ363" s="21"/>
      <c r="BA363" s="21"/>
      <c r="BB363" s="21"/>
    </row>
    <row r="364" spans="22:54" ht="15.75" customHeight="1">
      <c r="V364" s="40"/>
      <c r="W364" s="40"/>
      <c r="X364" s="40"/>
      <c r="Y364" s="40"/>
      <c r="Z364" s="40"/>
      <c r="AA364" s="40"/>
      <c r="AB364" s="40"/>
      <c r="AC364" s="40"/>
      <c r="AD364" s="40"/>
      <c r="AE364" s="40"/>
      <c r="AF364" s="40"/>
      <c r="AG364" s="40"/>
      <c r="AH364" s="16"/>
      <c r="AI364" s="16"/>
      <c r="AJ364" s="16"/>
      <c r="AK364" s="16"/>
      <c r="AL364" s="16"/>
      <c r="AM364" s="16"/>
      <c r="AN364" s="16"/>
      <c r="AO364" s="16"/>
      <c r="AP364" s="30"/>
      <c r="AQ364" s="30"/>
      <c r="AR364" s="31"/>
      <c r="AS364" s="31"/>
      <c r="AT364" s="31"/>
      <c r="AU364" s="31"/>
      <c r="AV364" s="32"/>
      <c r="AW364" s="32"/>
      <c r="AX364" s="33"/>
      <c r="AY364" s="33"/>
      <c r="AZ364" s="21"/>
      <c r="BA364" s="21"/>
      <c r="BB364" s="21"/>
    </row>
    <row r="365" spans="22:54" ht="15.75" customHeight="1">
      <c r="V365" s="40"/>
      <c r="W365" s="40"/>
      <c r="X365" s="40"/>
      <c r="Y365" s="40"/>
      <c r="Z365" s="40"/>
      <c r="AA365" s="40"/>
      <c r="AB365" s="40"/>
      <c r="AC365" s="40"/>
      <c r="AD365" s="40"/>
      <c r="AE365" s="40"/>
      <c r="AF365" s="40"/>
      <c r="AG365" s="40"/>
      <c r="AH365" s="16"/>
      <c r="AI365" s="16"/>
      <c r="AJ365" s="16"/>
      <c r="AK365" s="16"/>
      <c r="AL365" s="16"/>
      <c r="AM365" s="16"/>
      <c r="AN365" s="16"/>
      <c r="AO365" s="16"/>
      <c r="AP365" s="30"/>
      <c r="AQ365" s="30"/>
      <c r="AR365" s="31"/>
      <c r="AS365" s="31"/>
      <c r="AT365" s="31"/>
      <c r="AU365" s="31"/>
      <c r="AV365" s="32"/>
      <c r="AW365" s="32"/>
      <c r="AX365" s="33"/>
      <c r="AY365" s="33"/>
      <c r="AZ365" s="21"/>
      <c r="BA365" s="21"/>
      <c r="BB365" s="21"/>
    </row>
    <row r="366" spans="22:54" ht="15.75" customHeight="1">
      <c r="V366" s="40"/>
      <c r="W366" s="40"/>
      <c r="X366" s="40"/>
      <c r="Y366" s="40"/>
      <c r="Z366" s="40"/>
      <c r="AA366" s="40"/>
      <c r="AB366" s="40"/>
      <c r="AC366" s="40"/>
      <c r="AD366" s="40"/>
      <c r="AE366" s="40"/>
      <c r="AF366" s="40"/>
      <c r="AG366" s="40"/>
      <c r="AH366" s="16"/>
      <c r="AI366" s="16"/>
      <c r="AJ366" s="16"/>
      <c r="AK366" s="16"/>
      <c r="AL366" s="16"/>
      <c r="AM366" s="16"/>
      <c r="AN366" s="16"/>
      <c r="AO366" s="16"/>
      <c r="AP366" s="30"/>
      <c r="AQ366" s="30"/>
      <c r="AR366" s="31"/>
      <c r="AS366" s="31"/>
      <c r="AT366" s="31"/>
      <c r="AU366" s="31"/>
      <c r="AV366" s="32"/>
      <c r="AW366" s="32"/>
      <c r="AX366" s="33"/>
      <c r="AY366" s="33"/>
      <c r="AZ366" s="21"/>
      <c r="BA366" s="21"/>
      <c r="BB366" s="21"/>
    </row>
    <row r="367" spans="22:54" ht="15.75" customHeight="1">
      <c r="V367" s="40"/>
      <c r="W367" s="40"/>
      <c r="X367" s="40"/>
      <c r="Y367" s="40"/>
      <c r="Z367" s="40"/>
      <c r="AA367" s="40"/>
      <c r="AB367" s="40"/>
      <c r="AC367" s="40"/>
      <c r="AD367" s="40"/>
      <c r="AE367" s="40"/>
      <c r="AF367" s="40"/>
      <c r="AG367" s="40"/>
      <c r="AH367" s="16"/>
      <c r="AI367" s="16"/>
      <c r="AJ367" s="16"/>
      <c r="AK367" s="16"/>
      <c r="AL367" s="16"/>
      <c r="AM367" s="16"/>
      <c r="AN367" s="16"/>
      <c r="AO367" s="16"/>
      <c r="AP367" s="30"/>
      <c r="AQ367" s="30"/>
      <c r="AR367" s="31"/>
      <c r="AS367" s="31"/>
      <c r="AT367" s="31"/>
      <c r="AU367" s="31"/>
      <c r="AV367" s="32"/>
      <c r="AW367" s="32"/>
      <c r="AX367" s="33"/>
      <c r="AY367" s="33"/>
      <c r="AZ367" s="21"/>
      <c r="BA367" s="21"/>
      <c r="BB367" s="21"/>
    </row>
    <row r="368" spans="22:54" ht="15.75" customHeight="1">
      <c r="V368" s="40"/>
      <c r="W368" s="40"/>
      <c r="X368" s="40"/>
      <c r="Y368" s="40"/>
      <c r="Z368" s="40"/>
      <c r="AA368" s="40"/>
      <c r="AB368" s="40"/>
      <c r="AC368" s="40"/>
      <c r="AD368" s="40"/>
      <c r="AE368" s="40"/>
      <c r="AF368" s="40"/>
      <c r="AG368" s="40"/>
      <c r="AH368" s="16"/>
      <c r="AI368" s="16"/>
      <c r="AJ368" s="16"/>
      <c r="AK368" s="16"/>
      <c r="AL368" s="16"/>
      <c r="AM368" s="16"/>
      <c r="AN368" s="16"/>
      <c r="AO368" s="16"/>
      <c r="AP368" s="30"/>
      <c r="AQ368" s="30"/>
      <c r="AR368" s="31"/>
      <c r="AS368" s="31"/>
      <c r="AT368" s="31"/>
      <c r="AU368" s="31"/>
      <c r="AV368" s="32"/>
      <c r="AW368" s="32"/>
      <c r="AX368" s="33"/>
      <c r="AY368" s="33"/>
      <c r="AZ368" s="21"/>
      <c r="BA368" s="21"/>
      <c r="BB368" s="21"/>
    </row>
    <row r="369" spans="22:54" ht="15.75" customHeight="1">
      <c r="V369" s="40"/>
      <c r="W369" s="40"/>
      <c r="X369" s="40"/>
      <c r="Y369" s="40"/>
      <c r="Z369" s="40"/>
      <c r="AA369" s="40"/>
      <c r="AB369" s="40"/>
      <c r="AC369" s="40"/>
      <c r="AD369" s="40"/>
      <c r="AE369" s="40"/>
      <c r="AF369" s="40"/>
      <c r="AG369" s="40"/>
      <c r="AH369" s="16"/>
      <c r="AI369" s="16"/>
      <c r="AJ369" s="16"/>
      <c r="AK369" s="16"/>
      <c r="AL369" s="16"/>
      <c r="AM369" s="16"/>
      <c r="AN369" s="16"/>
      <c r="AO369" s="16"/>
      <c r="AP369" s="30"/>
      <c r="AQ369" s="30"/>
      <c r="AR369" s="31"/>
      <c r="AS369" s="31"/>
      <c r="AT369" s="31"/>
      <c r="AU369" s="31"/>
      <c r="AV369" s="32"/>
      <c r="AW369" s="32"/>
      <c r="AX369" s="33"/>
      <c r="AY369" s="33"/>
      <c r="AZ369" s="21"/>
      <c r="BA369" s="21"/>
      <c r="BB369" s="21"/>
    </row>
    <row r="370" spans="22:54" ht="15.75" customHeight="1">
      <c r="V370" s="40"/>
      <c r="W370" s="40"/>
      <c r="X370" s="40"/>
      <c r="Y370" s="40"/>
      <c r="Z370" s="40"/>
      <c r="AA370" s="40"/>
      <c r="AB370" s="40"/>
      <c r="AC370" s="40"/>
      <c r="AD370" s="40"/>
      <c r="AE370" s="40"/>
      <c r="AF370" s="40"/>
      <c r="AG370" s="40"/>
      <c r="AH370" s="16"/>
      <c r="AI370" s="16"/>
      <c r="AJ370" s="16"/>
      <c r="AK370" s="16"/>
      <c r="AL370" s="16"/>
      <c r="AM370" s="16"/>
      <c r="AN370" s="16"/>
      <c r="AO370" s="16"/>
      <c r="AP370" s="30"/>
      <c r="AQ370" s="30"/>
      <c r="AR370" s="31"/>
      <c r="AS370" s="31"/>
      <c r="AT370" s="31"/>
      <c r="AU370" s="31"/>
      <c r="AV370" s="32"/>
      <c r="AW370" s="32"/>
      <c r="AX370" s="33"/>
      <c r="AY370" s="33"/>
      <c r="AZ370" s="21"/>
      <c r="BA370" s="21"/>
      <c r="BB370" s="21"/>
    </row>
    <row r="371" spans="22:54" ht="15.75" customHeight="1">
      <c r="V371" s="40"/>
      <c r="W371" s="40"/>
      <c r="X371" s="40"/>
      <c r="Y371" s="40"/>
      <c r="Z371" s="40"/>
      <c r="AA371" s="40"/>
      <c r="AB371" s="40"/>
      <c r="AC371" s="40"/>
      <c r="AD371" s="40"/>
      <c r="AE371" s="40"/>
      <c r="AF371" s="40"/>
      <c r="AG371" s="40"/>
      <c r="AH371" s="16"/>
      <c r="AI371" s="16"/>
      <c r="AJ371" s="16"/>
      <c r="AK371" s="16"/>
      <c r="AL371" s="16"/>
      <c r="AM371" s="16"/>
      <c r="AN371" s="16"/>
      <c r="AO371" s="16"/>
      <c r="AP371" s="30"/>
      <c r="AQ371" s="30"/>
      <c r="AR371" s="31"/>
      <c r="AS371" s="31"/>
      <c r="AT371" s="31"/>
      <c r="AU371" s="31"/>
      <c r="AV371" s="32"/>
      <c r="AW371" s="32"/>
      <c r="AX371" s="33"/>
      <c r="AY371" s="33"/>
      <c r="AZ371" s="21"/>
      <c r="BA371" s="21"/>
      <c r="BB371" s="21"/>
    </row>
    <row r="372" spans="22:54" ht="15.75" customHeight="1">
      <c r="V372" s="40"/>
      <c r="W372" s="40"/>
      <c r="X372" s="40"/>
      <c r="Y372" s="40"/>
      <c r="Z372" s="40"/>
      <c r="AA372" s="40"/>
      <c r="AB372" s="40"/>
      <c r="AC372" s="40"/>
      <c r="AD372" s="40"/>
      <c r="AE372" s="40"/>
      <c r="AF372" s="40"/>
      <c r="AG372" s="40"/>
      <c r="AH372" s="16"/>
      <c r="AI372" s="16"/>
      <c r="AJ372" s="16"/>
      <c r="AK372" s="16"/>
      <c r="AL372" s="16"/>
      <c r="AM372" s="16"/>
      <c r="AN372" s="16"/>
      <c r="AO372" s="16"/>
      <c r="AP372" s="30"/>
      <c r="AQ372" s="30"/>
      <c r="AR372" s="31"/>
      <c r="AS372" s="31"/>
      <c r="AT372" s="31"/>
      <c r="AU372" s="31"/>
      <c r="AV372" s="32"/>
      <c r="AW372" s="32"/>
      <c r="AX372" s="33"/>
      <c r="AY372" s="33"/>
      <c r="AZ372" s="21"/>
      <c r="BA372" s="21"/>
      <c r="BB372" s="21"/>
    </row>
    <row r="373" spans="22:54" ht="15.75" customHeight="1">
      <c r="V373" s="40"/>
      <c r="W373" s="40"/>
      <c r="X373" s="40"/>
      <c r="Y373" s="40"/>
      <c r="Z373" s="40"/>
      <c r="AA373" s="40"/>
      <c r="AB373" s="40"/>
      <c r="AC373" s="40"/>
      <c r="AD373" s="40"/>
      <c r="AE373" s="40"/>
      <c r="AF373" s="40"/>
      <c r="AG373" s="40"/>
      <c r="AH373" s="16"/>
      <c r="AI373" s="16"/>
      <c r="AJ373" s="16"/>
      <c r="AK373" s="16"/>
      <c r="AL373" s="16"/>
      <c r="AM373" s="16"/>
      <c r="AN373" s="16"/>
      <c r="AO373" s="16"/>
      <c r="AP373" s="30"/>
      <c r="AQ373" s="30"/>
      <c r="AR373" s="31"/>
      <c r="AS373" s="31"/>
      <c r="AT373" s="31"/>
      <c r="AU373" s="31"/>
      <c r="AV373" s="32"/>
      <c r="AW373" s="32"/>
      <c r="AX373" s="33"/>
      <c r="AY373" s="33"/>
      <c r="AZ373" s="21"/>
      <c r="BA373" s="21"/>
      <c r="BB373" s="21"/>
    </row>
    <row r="374" spans="22:54" ht="15.75" customHeight="1">
      <c r="V374" s="40"/>
      <c r="W374" s="40"/>
      <c r="X374" s="40"/>
      <c r="Y374" s="40"/>
      <c r="Z374" s="40"/>
      <c r="AA374" s="40"/>
      <c r="AB374" s="40"/>
      <c r="AC374" s="40"/>
      <c r="AD374" s="40"/>
      <c r="AE374" s="40"/>
      <c r="AF374" s="40"/>
      <c r="AG374" s="40"/>
      <c r="AH374" s="16"/>
      <c r="AI374" s="16"/>
      <c r="AJ374" s="16"/>
      <c r="AK374" s="16"/>
      <c r="AL374" s="16"/>
      <c r="AM374" s="16"/>
      <c r="AN374" s="16"/>
      <c r="AO374" s="16"/>
      <c r="AP374" s="30"/>
      <c r="AQ374" s="30"/>
      <c r="AR374" s="31"/>
      <c r="AS374" s="31"/>
      <c r="AT374" s="31"/>
      <c r="AU374" s="31"/>
      <c r="AV374" s="32"/>
      <c r="AW374" s="32"/>
      <c r="AX374" s="33"/>
      <c r="AY374" s="33"/>
      <c r="AZ374" s="21"/>
      <c r="BA374" s="21"/>
      <c r="BB374" s="21"/>
    </row>
    <row r="375" spans="22:54" ht="15.75" customHeight="1">
      <c r="V375" s="40"/>
      <c r="W375" s="40"/>
      <c r="X375" s="40"/>
      <c r="Y375" s="40"/>
      <c r="Z375" s="40"/>
      <c r="AA375" s="40"/>
      <c r="AB375" s="40"/>
      <c r="AC375" s="40"/>
      <c r="AD375" s="40"/>
      <c r="AE375" s="40"/>
      <c r="AF375" s="40"/>
      <c r="AG375" s="40"/>
      <c r="AH375" s="16"/>
      <c r="AI375" s="16"/>
      <c r="AJ375" s="16"/>
      <c r="AK375" s="16"/>
      <c r="AL375" s="16"/>
      <c r="AM375" s="16"/>
      <c r="AN375" s="16"/>
      <c r="AO375" s="16"/>
      <c r="AP375" s="30"/>
      <c r="AQ375" s="30"/>
      <c r="AR375" s="31"/>
      <c r="AS375" s="31"/>
      <c r="AT375" s="31"/>
      <c r="AU375" s="31"/>
      <c r="AV375" s="32"/>
      <c r="AW375" s="32"/>
      <c r="AX375" s="33"/>
      <c r="AY375" s="33"/>
      <c r="AZ375" s="21"/>
      <c r="BA375" s="21"/>
      <c r="BB375" s="21"/>
    </row>
    <row r="376" spans="22:54" ht="15.75" customHeight="1">
      <c r="V376" s="40"/>
      <c r="W376" s="40"/>
      <c r="X376" s="40"/>
      <c r="Y376" s="40"/>
      <c r="Z376" s="40"/>
      <c r="AA376" s="40"/>
      <c r="AB376" s="40"/>
      <c r="AC376" s="40"/>
      <c r="AD376" s="40"/>
      <c r="AE376" s="40"/>
      <c r="AF376" s="40"/>
      <c r="AG376" s="40"/>
      <c r="AH376" s="16"/>
      <c r="AI376" s="16"/>
      <c r="AJ376" s="16"/>
      <c r="AK376" s="16"/>
      <c r="AL376" s="16"/>
      <c r="AM376" s="16"/>
      <c r="AN376" s="16"/>
      <c r="AO376" s="16"/>
      <c r="AP376" s="30"/>
      <c r="AQ376" s="30"/>
      <c r="AR376" s="31"/>
      <c r="AS376" s="31"/>
      <c r="AT376" s="31"/>
      <c r="AU376" s="31"/>
      <c r="AV376" s="32"/>
      <c r="AW376" s="32"/>
      <c r="AX376" s="33"/>
      <c r="AY376" s="33"/>
      <c r="AZ376" s="21"/>
      <c r="BA376" s="21"/>
      <c r="BB376" s="21"/>
    </row>
    <row r="377" spans="22:54" ht="15.75" customHeight="1">
      <c r="V377" s="40"/>
      <c r="W377" s="40"/>
      <c r="X377" s="40"/>
      <c r="Y377" s="40"/>
      <c r="Z377" s="40"/>
      <c r="AA377" s="40"/>
      <c r="AB377" s="40"/>
      <c r="AC377" s="40"/>
      <c r="AD377" s="40"/>
      <c r="AE377" s="40"/>
      <c r="AF377" s="40"/>
      <c r="AG377" s="40"/>
      <c r="AH377" s="16"/>
      <c r="AI377" s="16"/>
      <c r="AJ377" s="16"/>
      <c r="AK377" s="16"/>
      <c r="AL377" s="16"/>
      <c r="AM377" s="16"/>
      <c r="AN377" s="16"/>
      <c r="AO377" s="16"/>
      <c r="AP377" s="30"/>
      <c r="AQ377" s="30"/>
      <c r="AR377" s="31"/>
      <c r="AS377" s="31"/>
      <c r="AT377" s="31"/>
      <c r="AU377" s="31"/>
      <c r="AV377" s="32"/>
      <c r="AW377" s="32"/>
      <c r="AX377" s="33"/>
      <c r="AY377" s="33"/>
      <c r="AZ377" s="21"/>
      <c r="BA377" s="21"/>
      <c r="BB377" s="21"/>
    </row>
    <row r="378" spans="22:54" ht="15.75" customHeight="1">
      <c r="V378" s="40"/>
      <c r="W378" s="40"/>
      <c r="X378" s="40"/>
      <c r="Y378" s="40"/>
      <c r="Z378" s="40"/>
      <c r="AA378" s="40"/>
      <c r="AB378" s="40"/>
      <c r="AC378" s="40"/>
      <c r="AD378" s="40"/>
      <c r="AE378" s="40"/>
      <c r="AF378" s="40"/>
      <c r="AG378" s="40"/>
      <c r="AH378" s="16"/>
      <c r="AI378" s="16"/>
      <c r="AJ378" s="16"/>
      <c r="AK378" s="16"/>
      <c r="AL378" s="16"/>
      <c r="AM378" s="16"/>
      <c r="AN378" s="16"/>
      <c r="AO378" s="16"/>
      <c r="AP378" s="30"/>
      <c r="AQ378" s="30"/>
      <c r="AR378" s="31"/>
      <c r="AS378" s="31"/>
      <c r="AT378" s="31"/>
      <c r="AU378" s="31"/>
      <c r="AV378" s="32"/>
      <c r="AW378" s="32"/>
      <c r="AX378" s="33"/>
      <c r="AY378" s="33"/>
      <c r="AZ378" s="21"/>
      <c r="BA378" s="21"/>
      <c r="BB378" s="21"/>
    </row>
    <row r="379" spans="22:54" ht="15.75" customHeight="1">
      <c r="V379" s="40"/>
      <c r="W379" s="40"/>
      <c r="X379" s="40"/>
      <c r="Y379" s="40"/>
      <c r="Z379" s="40"/>
      <c r="AA379" s="40"/>
      <c r="AB379" s="40"/>
      <c r="AC379" s="40"/>
      <c r="AD379" s="40"/>
      <c r="AE379" s="40"/>
      <c r="AF379" s="40"/>
      <c r="AG379" s="40"/>
      <c r="AH379" s="16"/>
      <c r="AI379" s="16"/>
      <c r="AJ379" s="16"/>
      <c r="AK379" s="16"/>
      <c r="AL379" s="16"/>
      <c r="AM379" s="16"/>
      <c r="AN379" s="16"/>
      <c r="AO379" s="16"/>
      <c r="AP379" s="30"/>
      <c r="AQ379" s="30"/>
      <c r="AR379" s="31"/>
      <c r="AS379" s="31"/>
      <c r="AT379" s="31"/>
      <c r="AU379" s="31"/>
      <c r="AV379" s="32"/>
      <c r="AW379" s="32"/>
      <c r="AX379" s="33"/>
      <c r="AY379" s="33"/>
      <c r="AZ379" s="21"/>
      <c r="BA379" s="21"/>
      <c r="BB379" s="21"/>
    </row>
    <row r="380" spans="22:54" ht="15.75" customHeight="1">
      <c r="V380" s="40"/>
      <c r="W380" s="40"/>
      <c r="X380" s="40"/>
      <c r="Y380" s="40"/>
      <c r="Z380" s="40"/>
      <c r="AA380" s="40"/>
      <c r="AB380" s="40"/>
      <c r="AC380" s="40"/>
      <c r="AD380" s="40"/>
      <c r="AE380" s="40"/>
      <c r="AF380" s="40"/>
      <c r="AG380" s="40"/>
      <c r="AH380" s="16"/>
      <c r="AI380" s="16"/>
      <c r="AJ380" s="16"/>
      <c r="AK380" s="16"/>
      <c r="AL380" s="16"/>
      <c r="AM380" s="16"/>
      <c r="AN380" s="16"/>
      <c r="AO380" s="16"/>
      <c r="AP380" s="30"/>
      <c r="AQ380" s="30"/>
      <c r="AR380" s="31"/>
      <c r="AS380" s="31"/>
      <c r="AT380" s="31"/>
      <c r="AU380" s="31"/>
      <c r="AV380" s="32"/>
      <c r="AW380" s="32"/>
      <c r="AX380" s="33"/>
      <c r="AY380" s="33"/>
      <c r="AZ380" s="21"/>
      <c r="BA380" s="21"/>
      <c r="BB380" s="21"/>
    </row>
    <row r="381" spans="22:54" ht="15.75" customHeight="1">
      <c r="V381" s="40"/>
      <c r="W381" s="40"/>
      <c r="X381" s="40"/>
      <c r="Y381" s="40"/>
      <c r="Z381" s="40"/>
      <c r="AA381" s="40"/>
      <c r="AB381" s="40"/>
      <c r="AC381" s="40"/>
      <c r="AD381" s="40"/>
      <c r="AE381" s="40"/>
      <c r="AF381" s="40"/>
      <c r="AG381" s="40"/>
      <c r="AH381" s="16"/>
      <c r="AI381" s="16"/>
      <c r="AJ381" s="16"/>
      <c r="AK381" s="16"/>
      <c r="AL381" s="16"/>
      <c r="AM381" s="16"/>
      <c r="AN381" s="16"/>
      <c r="AO381" s="16"/>
      <c r="AP381" s="30"/>
      <c r="AQ381" s="30"/>
      <c r="AR381" s="31"/>
      <c r="AS381" s="31"/>
      <c r="AT381" s="31"/>
      <c r="AU381" s="31"/>
      <c r="AV381" s="32"/>
      <c r="AW381" s="32"/>
      <c r="AX381" s="33"/>
      <c r="AY381" s="33"/>
      <c r="AZ381" s="21"/>
      <c r="BA381" s="21"/>
      <c r="BB381" s="21"/>
    </row>
    <row r="382" spans="22:54" ht="15.75" customHeight="1">
      <c r="V382" s="40"/>
      <c r="W382" s="40"/>
      <c r="X382" s="40"/>
      <c r="Y382" s="40"/>
      <c r="Z382" s="40"/>
      <c r="AA382" s="40"/>
      <c r="AB382" s="40"/>
      <c r="AC382" s="40"/>
      <c r="AD382" s="40"/>
      <c r="AE382" s="40"/>
      <c r="AF382" s="40"/>
      <c r="AG382" s="40"/>
      <c r="AH382" s="16"/>
      <c r="AI382" s="16"/>
      <c r="AJ382" s="16"/>
      <c r="AK382" s="16"/>
      <c r="AL382" s="16"/>
      <c r="AM382" s="16"/>
      <c r="AN382" s="16"/>
      <c r="AO382" s="16"/>
      <c r="AP382" s="30"/>
      <c r="AQ382" s="30"/>
      <c r="AR382" s="31"/>
      <c r="AS382" s="31"/>
      <c r="AT382" s="31"/>
      <c r="AU382" s="31"/>
      <c r="AV382" s="32"/>
      <c r="AW382" s="32"/>
      <c r="AX382" s="33"/>
      <c r="AY382" s="33"/>
      <c r="AZ382" s="21"/>
      <c r="BA382" s="21"/>
      <c r="BB382" s="21"/>
    </row>
    <row r="383" spans="22:54" ht="15.75" customHeight="1">
      <c r="V383" s="40"/>
      <c r="W383" s="40"/>
      <c r="X383" s="40"/>
      <c r="Y383" s="40"/>
      <c r="Z383" s="40"/>
      <c r="AA383" s="40"/>
      <c r="AB383" s="40"/>
      <c r="AC383" s="40"/>
      <c r="AD383" s="40"/>
      <c r="AE383" s="40"/>
      <c r="AF383" s="40"/>
      <c r="AG383" s="40"/>
      <c r="AH383" s="16"/>
      <c r="AI383" s="16"/>
      <c r="AJ383" s="16"/>
      <c r="AK383" s="16"/>
      <c r="AL383" s="16"/>
      <c r="AM383" s="16"/>
      <c r="AN383" s="16"/>
      <c r="AO383" s="16"/>
      <c r="AP383" s="30"/>
      <c r="AQ383" s="30"/>
      <c r="AR383" s="31"/>
      <c r="AS383" s="31"/>
      <c r="AT383" s="31"/>
      <c r="AU383" s="31"/>
      <c r="AV383" s="32"/>
      <c r="AW383" s="32"/>
      <c r="AX383" s="33"/>
      <c r="AY383" s="33"/>
      <c r="AZ383" s="21"/>
      <c r="BA383" s="21"/>
      <c r="BB383" s="21"/>
    </row>
    <row r="384" spans="22:54" ht="15.75" customHeight="1">
      <c r="V384" s="40"/>
      <c r="W384" s="40"/>
      <c r="X384" s="40"/>
      <c r="Y384" s="40"/>
      <c r="Z384" s="40"/>
      <c r="AA384" s="40"/>
      <c r="AB384" s="40"/>
      <c r="AC384" s="40"/>
      <c r="AD384" s="40"/>
      <c r="AE384" s="40"/>
      <c r="AF384" s="40"/>
      <c r="AG384" s="40"/>
      <c r="AH384" s="16"/>
      <c r="AI384" s="16"/>
      <c r="AJ384" s="16"/>
      <c r="AK384" s="16"/>
      <c r="AL384" s="16"/>
      <c r="AM384" s="16"/>
      <c r="AN384" s="16"/>
      <c r="AO384" s="16"/>
      <c r="AP384" s="30"/>
      <c r="AQ384" s="30"/>
      <c r="AR384" s="31"/>
      <c r="AS384" s="31"/>
      <c r="AT384" s="31"/>
      <c r="AU384" s="31"/>
      <c r="AV384" s="32"/>
      <c r="AW384" s="32"/>
      <c r="AX384" s="33"/>
      <c r="AY384" s="33"/>
      <c r="AZ384" s="21"/>
      <c r="BA384" s="21"/>
      <c r="BB384" s="21"/>
    </row>
    <row r="385" spans="22:54" ht="15.75" customHeight="1">
      <c r="V385" s="40"/>
      <c r="W385" s="40"/>
      <c r="X385" s="40"/>
      <c r="Y385" s="40"/>
      <c r="Z385" s="40"/>
      <c r="AA385" s="40"/>
      <c r="AB385" s="40"/>
      <c r="AC385" s="40"/>
      <c r="AD385" s="40"/>
      <c r="AE385" s="40"/>
      <c r="AF385" s="40"/>
      <c r="AG385" s="40"/>
      <c r="AH385" s="16"/>
      <c r="AI385" s="16"/>
      <c r="AJ385" s="16"/>
      <c r="AK385" s="16"/>
      <c r="AL385" s="16"/>
      <c r="AM385" s="16"/>
      <c r="AN385" s="16"/>
      <c r="AO385" s="16"/>
      <c r="AP385" s="30"/>
      <c r="AQ385" s="30"/>
      <c r="AR385" s="31"/>
      <c r="AS385" s="31"/>
      <c r="AT385" s="31"/>
      <c r="AU385" s="31"/>
      <c r="AV385" s="32"/>
      <c r="AW385" s="32"/>
      <c r="AX385" s="33"/>
      <c r="AY385" s="33"/>
      <c r="AZ385" s="21"/>
      <c r="BA385" s="21"/>
      <c r="BB385" s="21"/>
    </row>
    <row r="386" spans="22:54" ht="15.75" customHeight="1">
      <c r="V386" s="40"/>
      <c r="W386" s="40"/>
      <c r="X386" s="40"/>
      <c r="Y386" s="40"/>
      <c r="Z386" s="40"/>
      <c r="AA386" s="40"/>
      <c r="AB386" s="40"/>
      <c r="AC386" s="40"/>
      <c r="AD386" s="40"/>
      <c r="AE386" s="40"/>
      <c r="AF386" s="40"/>
      <c r="AG386" s="40"/>
      <c r="AH386" s="16"/>
      <c r="AI386" s="16"/>
      <c r="AJ386" s="16"/>
      <c r="AK386" s="16"/>
      <c r="AL386" s="16"/>
      <c r="AM386" s="16"/>
      <c r="AN386" s="16"/>
      <c r="AO386" s="16"/>
      <c r="AP386" s="30"/>
      <c r="AQ386" s="30"/>
      <c r="AR386" s="31"/>
      <c r="AS386" s="31"/>
      <c r="AT386" s="31"/>
      <c r="AU386" s="31"/>
      <c r="AV386" s="32"/>
      <c r="AW386" s="32"/>
      <c r="AX386" s="33"/>
      <c r="AY386" s="33"/>
      <c r="AZ386" s="21"/>
      <c r="BA386" s="21"/>
      <c r="BB386" s="21"/>
    </row>
    <row r="387" spans="22:54" ht="15.75" customHeight="1">
      <c r="V387" s="40"/>
      <c r="W387" s="40"/>
      <c r="X387" s="40"/>
      <c r="Y387" s="40"/>
      <c r="Z387" s="40"/>
      <c r="AA387" s="40"/>
      <c r="AB387" s="40"/>
      <c r="AC387" s="40"/>
      <c r="AD387" s="40"/>
      <c r="AE387" s="40"/>
      <c r="AF387" s="40"/>
      <c r="AG387" s="40"/>
      <c r="AH387" s="16"/>
      <c r="AI387" s="16"/>
      <c r="AJ387" s="16"/>
      <c r="AK387" s="16"/>
      <c r="AL387" s="16"/>
      <c r="AM387" s="16"/>
      <c r="AN387" s="16"/>
      <c r="AO387" s="16"/>
      <c r="AP387" s="30"/>
      <c r="AQ387" s="30"/>
      <c r="AR387" s="31"/>
      <c r="AS387" s="31"/>
      <c r="AT387" s="31"/>
      <c r="AU387" s="31"/>
      <c r="AV387" s="32"/>
      <c r="AW387" s="32"/>
      <c r="AX387" s="33"/>
      <c r="AY387" s="33"/>
      <c r="AZ387" s="21"/>
      <c r="BA387" s="21"/>
      <c r="BB387" s="21"/>
    </row>
    <row r="388" spans="22:54" ht="15.75" customHeight="1">
      <c r="V388" s="40"/>
      <c r="W388" s="40"/>
      <c r="X388" s="40"/>
      <c r="Y388" s="40"/>
      <c r="Z388" s="40"/>
      <c r="AA388" s="40"/>
      <c r="AB388" s="40"/>
      <c r="AC388" s="40"/>
      <c r="AD388" s="40"/>
      <c r="AE388" s="40"/>
      <c r="AF388" s="40"/>
      <c r="AG388" s="40"/>
      <c r="AH388" s="16"/>
      <c r="AI388" s="16"/>
      <c r="AJ388" s="16"/>
      <c r="AK388" s="16"/>
      <c r="AL388" s="16"/>
      <c r="AM388" s="16"/>
      <c r="AN388" s="16"/>
      <c r="AO388" s="16"/>
      <c r="AP388" s="30"/>
      <c r="AQ388" s="30"/>
      <c r="AR388" s="31"/>
      <c r="AS388" s="31"/>
      <c r="AT388" s="31"/>
      <c r="AU388" s="31"/>
      <c r="AV388" s="32"/>
      <c r="AW388" s="32"/>
      <c r="AX388" s="33"/>
      <c r="AY388" s="33"/>
      <c r="AZ388" s="21"/>
      <c r="BA388" s="21"/>
      <c r="BB388" s="21"/>
    </row>
    <row r="389" spans="22:54" ht="15.75" customHeight="1">
      <c r="V389" s="40"/>
      <c r="W389" s="40"/>
      <c r="X389" s="40"/>
      <c r="Y389" s="40"/>
      <c r="Z389" s="40"/>
      <c r="AA389" s="40"/>
      <c r="AB389" s="40"/>
      <c r="AC389" s="40"/>
      <c r="AD389" s="40"/>
      <c r="AE389" s="40"/>
      <c r="AF389" s="40"/>
      <c r="AG389" s="40"/>
      <c r="AH389" s="16"/>
      <c r="AI389" s="16"/>
      <c r="AJ389" s="16"/>
      <c r="AK389" s="16"/>
      <c r="AL389" s="16"/>
      <c r="AM389" s="16"/>
      <c r="AN389" s="16"/>
      <c r="AO389" s="16"/>
      <c r="AP389" s="30"/>
      <c r="AQ389" s="30"/>
      <c r="AR389" s="31"/>
      <c r="AS389" s="31"/>
      <c r="AT389" s="31"/>
      <c r="AU389" s="31"/>
      <c r="AV389" s="32"/>
      <c r="AW389" s="32"/>
      <c r="AX389" s="33"/>
      <c r="AY389" s="33"/>
      <c r="AZ389" s="21"/>
      <c r="BA389" s="21"/>
      <c r="BB389" s="21"/>
    </row>
    <row r="390" spans="22:54" ht="15.75" customHeight="1">
      <c r="V390" s="40"/>
      <c r="W390" s="40"/>
      <c r="X390" s="40"/>
      <c r="Y390" s="40"/>
      <c r="Z390" s="40"/>
      <c r="AA390" s="40"/>
      <c r="AB390" s="40"/>
      <c r="AC390" s="40"/>
      <c r="AD390" s="40"/>
      <c r="AE390" s="40"/>
      <c r="AF390" s="40"/>
      <c r="AG390" s="40"/>
      <c r="AH390" s="16"/>
      <c r="AI390" s="16"/>
      <c r="AJ390" s="16"/>
      <c r="AK390" s="16"/>
      <c r="AL390" s="16"/>
      <c r="AM390" s="16"/>
      <c r="AN390" s="16"/>
      <c r="AO390" s="16"/>
      <c r="AP390" s="30"/>
      <c r="AQ390" s="30"/>
      <c r="AR390" s="31"/>
      <c r="AS390" s="31"/>
      <c r="AT390" s="31"/>
      <c r="AU390" s="31"/>
      <c r="AV390" s="32"/>
      <c r="AW390" s="32"/>
      <c r="AX390" s="33"/>
      <c r="AY390" s="33"/>
      <c r="AZ390" s="21"/>
      <c r="BA390" s="21"/>
      <c r="BB390" s="21"/>
    </row>
    <row r="391" spans="22:54" ht="15.75" customHeight="1">
      <c r="V391" s="40"/>
      <c r="W391" s="40"/>
      <c r="X391" s="40"/>
      <c r="Y391" s="40"/>
      <c r="Z391" s="40"/>
      <c r="AA391" s="40"/>
      <c r="AB391" s="40"/>
      <c r="AC391" s="40"/>
      <c r="AD391" s="40"/>
      <c r="AE391" s="40"/>
      <c r="AF391" s="40"/>
      <c r="AG391" s="40"/>
      <c r="AH391" s="16"/>
      <c r="AI391" s="16"/>
      <c r="AJ391" s="16"/>
      <c r="AK391" s="16"/>
      <c r="AL391" s="16"/>
      <c r="AM391" s="16"/>
      <c r="AN391" s="16"/>
      <c r="AO391" s="16"/>
      <c r="AP391" s="30"/>
      <c r="AQ391" s="30"/>
      <c r="AR391" s="31"/>
      <c r="AS391" s="31"/>
      <c r="AT391" s="31"/>
      <c r="AU391" s="31"/>
      <c r="AV391" s="32"/>
      <c r="AW391" s="32"/>
      <c r="AX391" s="33"/>
      <c r="AY391" s="33"/>
      <c r="AZ391" s="21"/>
      <c r="BA391" s="21"/>
      <c r="BB391" s="21"/>
    </row>
    <row r="392" spans="22:54" ht="15.75" customHeight="1">
      <c r="V392" s="40"/>
      <c r="W392" s="40"/>
      <c r="X392" s="40"/>
      <c r="Y392" s="40"/>
      <c r="Z392" s="40"/>
      <c r="AA392" s="40"/>
      <c r="AB392" s="40"/>
      <c r="AC392" s="40"/>
      <c r="AD392" s="40"/>
      <c r="AE392" s="40"/>
      <c r="AF392" s="40"/>
      <c r="AG392" s="40"/>
      <c r="AH392" s="16"/>
      <c r="AI392" s="16"/>
      <c r="AJ392" s="16"/>
      <c r="AK392" s="16"/>
      <c r="AL392" s="16"/>
      <c r="AM392" s="16"/>
      <c r="AN392" s="16"/>
      <c r="AO392" s="16"/>
      <c r="AP392" s="30"/>
      <c r="AQ392" s="30"/>
      <c r="AR392" s="31"/>
      <c r="AS392" s="31"/>
      <c r="AT392" s="31"/>
      <c r="AU392" s="31"/>
      <c r="AV392" s="32"/>
      <c r="AW392" s="32"/>
      <c r="AX392" s="33"/>
      <c r="AY392" s="33"/>
      <c r="AZ392" s="21"/>
      <c r="BA392" s="21"/>
      <c r="BB392" s="21"/>
    </row>
    <row r="393" spans="22:54" ht="15.75" customHeight="1">
      <c r="V393" s="40"/>
      <c r="W393" s="40"/>
      <c r="X393" s="40"/>
      <c r="Y393" s="40"/>
      <c r="Z393" s="40"/>
      <c r="AA393" s="40"/>
      <c r="AB393" s="40"/>
      <c r="AC393" s="40"/>
      <c r="AD393" s="40"/>
      <c r="AE393" s="40"/>
      <c r="AF393" s="40"/>
      <c r="AG393" s="40"/>
      <c r="AH393" s="16"/>
      <c r="AI393" s="16"/>
      <c r="AJ393" s="16"/>
      <c r="AK393" s="16"/>
      <c r="AL393" s="16"/>
      <c r="AM393" s="16"/>
      <c r="AN393" s="16"/>
      <c r="AO393" s="16"/>
      <c r="AP393" s="30"/>
      <c r="AQ393" s="30"/>
      <c r="AR393" s="31"/>
      <c r="AS393" s="31"/>
      <c r="AT393" s="31"/>
      <c r="AU393" s="31"/>
      <c r="AV393" s="32"/>
      <c r="AW393" s="32"/>
      <c r="AX393" s="33"/>
      <c r="AY393" s="33"/>
      <c r="AZ393" s="21"/>
      <c r="BA393" s="21"/>
      <c r="BB393" s="21"/>
    </row>
    <row r="394" spans="22:54" ht="15.75" customHeight="1">
      <c r="V394" s="40"/>
      <c r="W394" s="40"/>
      <c r="X394" s="40"/>
      <c r="Y394" s="40"/>
      <c r="Z394" s="40"/>
      <c r="AA394" s="40"/>
      <c r="AB394" s="40"/>
      <c r="AC394" s="40"/>
      <c r="AD394" s="40"/>
      <c r="AE394" s="40"/>
      <c r="AF394" s="40"/>
      <c r="AG394" s="40"/>
      <c r="AH394" s="16"/>
      <c r="AI394" s="16"/>
      <c r="AJ394" s="16"/>
      <c r="AK394" s="16"/>
      <c r="AL394" s="16"/>
      <c r="AM394" s="16"/>
      <c r="AN394" s="16"/>
      <c r="AO394" s="16"/>
      <c r="AP394" s="30"/>
      <c r="AQ394" s="30"/>
      <c r="AR394" s="31"/>
      <c r="AS394" s="31"/>
      <c r="AT394" s="31"/>
      <c r="AU394" s="31"/>
      <c r="AV394" s="32"/>
      <c r="AW394" s="32"/>
      <c r="AX394" s="33"/>
      <c r="AY394" s="33"/>
      <c r="AZ394" s="21"/>
      <c r="BA394" s="21"/>
      <c r="BB394" s="21"/>
    </row>
    <row r="395" spans="22:54" ht="15.75" customHeight="1">
      <c r="V395" s="40"/>
      <c r="W395" s="40"/>
      <c r="X395" s="40"/>
      <c r="Y395" s="40"/>
      <c r="Z395" s="40"/>
      <c r="AA395" s="40"/>
      <c r="AB395" s="40"/>
      <c r="AC395" s="40"/>
      <c r="AD395" s="40"/>
      <c r="AE395" s="40"/>
      <c r="AF395" s="40"/>
      <c r="AG395" s="40"/>
      <c r="AH395" s="16"/>
      <c r="AI395" s="16"/>
      <c r="AJ395" s="16"/>
      <c r="AK395" s="16"/>
      <c r="AL395" s="16"/>
      <c r="AM395" s="16"/>
      <c r="AN395" s="16"/>
      <c r="AO395" s="16"/>
      <c r="AP395" s="30"/>
      <c r="AQ395" s="30"/>
      <c r="AR395" s="31"/>
      <c r="AS395" s="31"/>
      <c r="AT395" s="31"/>
      <c r="AU395" s="31"/>
      <c r="AV395" s="32"/>
      <c r="AW395" s="32"/>
      <c r="AX395" s="33"/>
      <c r="AY395" s="33"/>
      <c r="AZ395" s="21"/>
      <c r="BA395" s="21"/>
      <c r="BB395" s="21"/>
    </row>
    <row r="396" spans="22:54" ht="15.75" customHeight="1">
      <c r="V396" s="40"/>
      <c r="W396" s="40"/>
      <c r="X396" s="40"/>
      <c r="Y396" s="40"/>
      <c r="Z396" s="40"/>
      <c r="AA396" s="40"/>
      <c r="AB396" s="40"/>
      <c r="AC396" s="40"/>
      <c r="AD396" s="40"/>
      <c r="AE396" s="40"/>
      <c r="AF396" s="40"/>
      <c r="AG396" s="40"/>
      <c r="AH396" s="16"/>
      <c r="AI396" s="16"/>
      <c r="AJ396" s="16"/>
      <c r="AK396" s="16"/>
      <c r="AL396" s="16"/>
      <c r="AM396" s="16"/>
      <c r="AN396" s="16"/>
      <c r="AO396" s="16"/>
      <c r="AP396" s="30"/>
      <c r="AQ396" s="30"/>
      <c r="AR396" s="31"/>
      <c r="AS396" s="31"/>
      <c r="AT396" s="31"/>
      <c r="AU396" s="31"/>
      <c r="AV396" s="32"/>
      <c r="AW396" s="32"/>
      <c r="AX396" s="33"/>
      <c r="AY396" s="33"/>
      <c r="AZ396" s="21"/>
      <c r="BA396" s="21"/>
      <c r="BB396" s="21"/>
    </row>
    <row r="397" spans="22:54" ht="15.75" customHeight="1">
      <c r="V397" s="40"/>
      <c r="W397" s="40"/>
      <c r="X397" s="40"/>
      <c r="Y397" s="40"/>
      <c r="Z397" s="40"/>
      <c r="AA397" s="40"/>
      <c r="AB397" s="40"/>
      <c r="AC397" s="40"/>
      <c r="AD397" s="40"/>
      <c r="AE397" s="40"/>
      <c r="AF397" s="40"/>
      <c r="AG397" s="40"/>
      <c r="AH397" s="16"/>
      <c r="AI397" s="16"/>
      <c r="AJ397" s="16"/>
      <c r="AK397" s="16"/>
      <c r="AL397" s="16"/>
      <c r="AM397" s="16"/>
      <c r="AN397" s="16"/>
      <c r="AO397" s="16"/>
      <c r="AP397" s="30"/>
      <c r="AQ397" s="30"/>
      <c r="AR397" s="31"/>
      <c r="AS397" s="31"/>
      <c r="AT397" s="31"/>
      <c r="AU397" s="31"/>
      <c r="AV397" s="32"/>
      <c r="AW397" s="32"/>
      <c r="AX397" s="33"/>
      <c r="AY397" s="33"/>
      <c r="AZ397" s="21"/>
      <c r="BA397" s="21"/>
      <c r="BB397" s="21"/>
    </row>
    <row r="398" spans="22:54" ht="15.75" customHeight="1">
      <c r="V398" s="40"/>
      <c r="W398" s="40"/>
      <c r="X398" s="40"/>
      <c r="Y398" s="40"/>
      <c r="Z398" s="40"/>
      <c r="AA398" s="40"/>
      <c r="AB398" s="40"/>
      <c r="AC398" s="40"/>
      <c r="AD398" s="40"/>
      <c r="AE398" s="40"/>
      <c r="AF398" s="40"/>
      <c r="AG398" s="40"/>
      <c r="AH398" s="16"/>
      <c r="AI398" s="16"/>
      <c r="AJ398" s="16"/>
      <c r="AK398" s="16"/>
      <c r="AL398" s="16"/>
      <c r="AM398" s="16"/>
      <c r="AN398" s="16"/>
      <c r="AO398" s="16"/>
      <c r="AP398" s="30"/>
      <c r="AQ398" s="30"/>
      <c r="AR398" s="31"/>
      <c r="AS398" s="31"/>
      <c r="AT398" s="31"/>
      <c r="AU398" s="31"/>
      <c r="AV398" s="32"/>
      <c r="AW398" s="32"/>
      <c r="AX398" s="33"/>
      <c r="AY398" s="33"/>
      <c r="AZ398" s="21"/>
      <c r="BA398" s="21"/>
      <c r="BB398" s="21"/>
    </row>
    <row r="399" spans="22:54" ht="15.75" customHeight="1">
      <c r="V399" s="40"/>
      <c r="W399" s="40"/>
      <c r="X399" s="40"/>
      <c r="Y399" s="40"/>
      <c r="Z399" s="40"/>
      <c r="AA399" s="40"/>
      <c r="AB399" s="40"/>
      <c r="AC399" s="40"/>
      <c r="AD399" s="40"/>
      <c r="AE399" s="40"/>
      <c r="AF399" s="40"/>
      <c r="AG399" s="40"/>
      <c r="AH399" s="16"/>
      <c r="AI399" s="16"/>
      <c r="AJ399" s="16"/>
      <c r="AK399" s="16"/>
      <c r="AL399" s="16"/>
      <c r="AM399" s="16"/>
      <c r="AN399" s="16"/>
      <c r="AO399" s="16"/>
      <c r="AP399" s="30"/>
      <c r="AQ399" s="30"/>
      <c r="AR399" s="31"/>
      <c r="AS399" s="31"/>
      <c r="AT399" s="31"/>
      <c r="AU399" s="31"/>
      <c r="AV399" s="32"/>
      <c r="AW399" s="32"/>
      <c r="AX399" s="33"/>
      <c r="AY399" s="33"/>
      <c r="AZ399" s="21"/>
      <c r="BA399" s="21"/>
      <c r="BB399" s="21"/>
    </row>
    <row r="400" spans="22:54" ht="15.75" customHeight="1">
      <c r="V400" s="40"/>
      <c r="W400" s="40"/>
      <c r="X400" s="40"/>
      <c r="Y400" s="40"/>
      <c r="Z400" s="40"/>
      <c r="AA400" s="40"/>
      <c r="AB400" s="40"/>
      <c r="AC400" s="40"/>
      <c r="AD400" s="40"/>
      <c r="AE400" s="40"/>
      <c r="AF400" s="40"/>
      <c r="AG400" s="40"/>
      <c r="AH400" s="16"/>
      <c r="AI400" s="16"/>
      <c r="AJ400" s="16"/>
      <c r="AK400" s="16"/>
      <c r="AL400" s="16"/>
      <c r="AM400" s="16"/>
      <c r="AN400" s="16"/>
      <c r="AO400" s="16"/>
      <c r="AP400" s="30"/>
      <c r="AQ400" s="30"/>
      <c r="AR400" s="31"/>
      <c r="AS400" s="31"/>
      <c r="AT400" s="31"/>
      <c r="AU400" s="31"/>
      <c r="AV400" s="32"/>
      <c r="AW400" s="32"/>
      <c r="AX400" s="33"/>
      <c r="AY400" s="33"/>
      <c r="AZ400" s="21"/>
      <c r="BA400" s="21"/>
      <c r="BB400" s="21"/>
    </row>
    <row r="401" spans="22:54" ht="15.75" customHeight="1">
      <c r="V401" s="40"/>
      <c r="W401" s="40"/>
      <c r="X401" s="40"/>
      <c r="Y401" s="40"/>
      <c r="Z401" s="40"/>
      <c r="AA401" s="40"/>
      <c r="AB401" s="40"/>
      <c r="AC401" s="40"/>
      <c r="AD401" s="40"/>
      <c r="AE401" s="40"/>
      <c r="AF401" s="40"/>
      <c r="AG401" s="40"/>
      <c r="AH401" s="16"/>
      <c r="AI401" s="16"/>
      <c r="AJ401" s="16"/>
      <c r="AK401" s="16"/>
      <c r="AL401" s="16"/>
      <c r="AM401" s="16"/>
      <c r="AN401" s="16"/>
      <c r="AO401" s="16"/>
      <c r="AP401" s="30"/>
      <c r="AQ401" s="30"/>
      <c r="AR401" s="31"/>
      <c r="AS401" s="31"/>
      <c r="AT401" s="31"/>
      <c r="AU401" s="31"/>
      <c r="AV401" s="32"/>
      <c r="AW401" s="32"/>
      <c r="AX401" s="33"/>
      <c r="AY401" s="33"/>
      <c r="AZ401" s="21"/>
      <c r="BA401" s="21"/>
      <c r="BB401" s="21"/>
    </row>
    <row r="402" spans="22:54" ht="15.75" customHeight="1">
      <c r="V402" s="40"/>
      <c r="W402" s="40"/>
      <c r="X402" s="40"/>
      <c r="Y402" s="40"/>
      <c r="Z402" s="40"/>
      <c r="AA402" s="40"/>
      <c r="AB402" s="40"/>
      <c r="AC402" s="40"/>
      <c r="AD402" s="40"/>
      <c r="AE402" s="40"/>
      <c r="AF402" s="40"/>
      <c r="AG402" s="40"/>
      <c r="AH402" s="16"/>
      <c r="AI402" s="16"/>
      <c r="AJ402" s="16"/>
      <c r="AK402" s="16"/>
      <c r="AL402" s="16"/>
      <c r="AM402" s="16"/>
      <c r="AN402" s="16"/>
      <c r="AO402" s="16"/>
      <c r="AP402" s="30"/>
      <c r="AQ402" s="30"/>
      <c r="AR402" s="31"/>
      <c r="AS402" s="31"/>
      <c r="AT402" s="31"/>
      <c r="AU402" s="31"/>
      <c r="AV402" s="32"/>
      <c r="AW402" s="32"/>
      <c r="AX402" s="33"/>
      <c r="AY402" s="33"/>
      <c r="AZ402" s="21"/>
      <c r="BA402" s="21"/>
      <c r="BB402" s="21"/>
    </row>
    <row r="403" spans="22:54" ht="15.75" customHeight="1">
      <c r="V403" s="40"/>
      <c r="W403" s="40"/>
      <c r="X403" s="40"/>
      <c r="Y403" s="40"/>
      <c r="Z403" s="40"/>
      <c r="AA403" s="40"/>
      <c r="AB403" s="40"/>
      <c r="AC403" s="40"/>
      <c r="AD403" s="40"/>
      <c r="AE403" s="40"/>
      <c r="AF403" s="40"/>
      <c r="AG403" s="40"/>
      <c r="AH403" s="16"/>
      <c r="AI403" s="16"/>
      <c r="AJ403" s="16"/>
      <c r="AK403" s="16"/>
      <c r="AL403" s="16"/>
      <c r="AM403" s="16"/>
      <c r="AN403" s="16"/>
      <c r="AO403" s="16"/>
      <c r="AP403" s="30"/>
      <c r="AQ403" s="30"/>
      <c r="AR403" s="31"/>
      <c r="AS403" s="31"/>
      <c r="AT403" s="31"/>
      <c r="AU403" s="31"/>
      <c r="AV403" s="32"/>
      <c r="AW403" s="32"/>
      <c r="AX403" s="33"/>
      <c r="AY403" s="33"/>
      <c r="AZ403" s="21"/>
      <c r="BA403" s="21"/>
      <c r="BB403" s="21"/>
    </row>
    <row r="404" spans="22:54" ht="15.75" customHeight="1">
      <c r="V404" s="40"/>
      <c r="W404" s="40"/>
      <c r="X404" s="40"/>
      <c r="Y404" s="40"/>
      <c r="Z404" s="40"/>
      <c r="AA404" s="40"/>
      <c r="AB404" s="40"/>
      <c r="AC404" s="40"/>
      <c r="AD404" s="40"/>
      <c r="AE404" s="40"/>
      <c r="AF404" s="40"/>
      <c r="AG404" s="40"/>
      <c r="AH404" s="16"/>
      <c r="AI404" s="16"/>
      <c r="AJ404" s="16"/>
      <c r="AK404" s="16"/>
      <c r="AL404" s="16"/>
      <c r="AM404" s="16"/>
      <c r="AN404" s="16"/>
      <c r="AO404" s="16"/>
      <c r="AP404" s="30"/>
      <c r="AQ404" s="30"/>
      <c r="AR404" s="31"/>
      <c r="AS404" s="31"/>
      <c r="AT404" s="31"/>
      <c r="AU404" s="31"/>
      <c r="AV404" s="32"/>
      <c r="AW404" s="32"/>
      <c r="AX404" s="33"/>
      <c r="AY404" s="33"/>
      <c r="AZ404" s="21"/>
      <c r="BA404" s="21"/>
      <c r="BB404" s="21"/>
    </row>
    <row r="405" spans="22:54" ht="15.75" customHeight="1">
      <c r="V405" s="40"/>
      <c r="W405" s="40"/>
      <c r="X405" s="40"/>
      <c r="Y405" s="40"/>
      <c r="Z405" s="40"/>
      <c r="AA405" s="40"/>
      <c r="AB405" s="40"/>
      <c r="AC405" s="40"/>
      <c r="AD405" s="40"/>
      <c r="AE405" s="40"/>
      <c r="AF405" s="40"/>
      <c r="AG405" s="40"/>
      <c r="AH405" s="16"/>
      <c r="AI405" s="16"/>
      <c r="AJ405" s="16"/>
      <c r="AK405" s="16"/>
      <c r="AL405" s="16"/>
      <c r="AM405" s="16"/>
      <c r="AN405" s="16"/>
      <c r="AO405" s="16"/>
      <c r="AP405" s="30"/>
      <c r="AQ405" s="30"/>
      <c r="AR405" s="31"/>
      <c r="AS405" s="31"/>
      <c r="AT405" s="31"/>
      <c r="AU405" s="31"/>
      <c r="AV405" s="32"/>
      <c r="AW405" s="32"/>
      <c r="AX405" s="33"/>
      <c r="AY405" s="33"/>
      <c r="AZ405" s="21"/>
      <c r="BA405" s="21"/>
      <c r="BB405" s="21"/>
    </row>
    <row r="406" spans="22:54" ht="15.75" customHeight="1">
      <c r="V406" s="40"/>
      <c r="W406" s="40"/>
      <c r="X406" s="40"/>
      <c r="Y406" s="40"/>
      <c r="Z406" s="40"/>
      <c r="AA406" s="40"/>
      <c r="AB406" s="40"/>
      <c r="AC406" s="40"/>
      <c r="AD406" s="40"/>
      <c r="AE406" s="40"/>
      <c r="AF406" s="40"/>
      <c r="AG406" s="40"/>
      <c r="AH406" s="16"/>
      <c r="AI406" s="16"/>
      <c r="AJ406" s="16"/>
      <c r="AK406" s="16"/>
      <c r="AL406" s="16"/>
      <c r="AM406" s="16"/>
      <c r="AN406" s="16"/>
      <c r="AO406" s="16"/>
      <c r="AP406" s="30"/>
      <c r="AQ406" s="30"/>
      <c r="AR406" s="31"/>
      <c r="AS406" s="31"/>
      <c r="AT406" s="31"/>
      <c r="AU406" s="31"/>
      <c r="AV406" s="32"/>
      <c r="AW406" s="32"/>
      <c r="AX406" s="33"/>
      <c r="AY406" s="33"/>
      <c r="AZ406" s="21"/>
      <c r="BA406" s="21"/>
      <c r="BB406" s="21"/>
    </row>
    <row r="407" spans="22:54" ht="15.75" customHeight="1">
      <c r="V407" s="40"/>
      <c r="W407" s="40"/>
      <c r="X407" s="40"/>
      <c r="Y407" s="40"/>
      <c r="Z407" s="40"/>
      <c r="AA407" s="40"/>
      <c r="AB407" s="40"/>
      <c r="AC407" s="40"/>
      <c r="AD407" s="40"/>
      <c r="AE407" s="40"/>
      <c r="AF407" s="40"/>
      <c r="AG407" s="40"/>
      <c r="AH407" s="16"/>
      <c r="AI407" s="16"/>
      <c r="AJ407" s="16"/>
      <c r="AK407" s="16"/>
      <c r="AL407" s="16"/>
      <c r="AM407" s="16"/>
      <c r="AN407" s="16"/>
      <c r="AO407" s="16"/>
      <c r="AP407" s="30"/>
      <c r="AQ407" s="30"/>
      <c r="AR407" s="31"/>
      <c r="AS407" s="31"/>
      <c r="AT407" s="31"/>
      <c r="AU407" s="31"/>
      <c r="AV407" s="32"/>
      <c r="AW407" s="32"/>
      <c r="AX407" s="33"/>
      <c r="AY407" s="33"/>
      <c r="AZ407" s="21"/>
      <c r="BA407" s="21"/>
      <c r="BB407" s="21"/>
    </row>
    <row r="408" spans="22:54" ht="15.75" customHeight="1">
      <c r="V408" s="40"/>
      <c r="W408" s="40"/>
      <c r="X408" s="40"/>
      <c r="Y408" s="40"/>
      <c r="Z408" s="40"/>
      <c r="AA408" s="40"/>
      <c r="AB408" s="40"/>
      <c r="AC408" s="40"/>
      <c r="AD408" s="40"/>
      <c r="AE408" s="40"/>
      <c r="AF408" s="40"/>
      <c r="AG408" s="40"/>
      <c r="AH408" s="16"/>
      <c r="AI408" s="16"/>
      <c r="AJ408" s="16"/>
      <c r="AK408" s="16"/>
      <c r="AL408" s="16"/>
      <c r="AM408" s="16"/>
      <c r="AN408" s="16"/>
      <c r="AO408" s="16"/>
      <c r="AP408" s="30"/>
      <c r="AQ408" s="30"/>
      <c r="AR408" s="31"/>
      <c r="AS408" s="31"/>
      <c r="AT408" s="31"/>
      <c r="AU408" s="31"/>
      <c r="AV408" s="32"/>
      <c r="AW408" s="32"/>
      <c r="AX408" s="33"/>
      <c r="AY408" s="33"/>
      <c r="AZ408" s="21"/>
      <c r="BA408" s="21"/>
      <c r="BB408" s="21"/>
    </row>
    <row r="409" spans="22:54" ht="15.75" customHeight="1">
      <c r="V409" s="40"/>
      <c r="W409" s="40"/>
      <c r="X409" s="40"/>
      <c r="Y409" s="40"/>
      <c r="Z409" s="40"/>
      <c r="AA409" s="40"/>
      <c r="AB409" s="40"/>
      <c r="AC409" s="40"/>
      <c r="AD409" s="40"/>
      <c r="AE409" s="40"/>
      <c r="AF409" s="40"/>
      <c r="AG409" s="40"/>
      <c r="AH409" s="16"/>
      <c r="AI409" s="16"/>
      <c r="AJ409" s="16"/>
      <c r="AK409" s="16"/>
      <c r="AL409" s="16"/>
      <c r="AM409" s="16"/>
      <c r="AN409" s="16"/>
      <c r="AO409" s="16"/>
      <c r="AP409" s="30"/>
      <c r="AQ409" s="30"/>
      <c r="AR409" s="31"/>
      <c r="AS409" s="31"/>
      <c r="AT409" s="31"/>
      <c r="AU409" s="31"/>
      <c r="AV409" s="32"/>
      <c r="AW409" s="32"/>
      <c r="AX409" s="33"/>
      <c r="AY409" s="33"/>
      <c r="AZ409" s="21"/>
      <c r="BA409" s="21"/>
      <c r="BB409" s="21"/>
    </row>
    <row r="410" spans="22:54" ht="15.75" customHeight="1">
      <c r="V410" s="40"/>
      <c r="W410" s="40"/>
      <c r="X410" s="40"/>
      <c r="Y410" s="40"/>
      <c r="Z410" s="40"/>
      <c r="AA410" s="40"/>
      <c r="AB410" s="40"/>
      <c r="AC410" s="40"/>
      <c r="AD410" s="40"/>
      <c r="AE410" s="40"/>
      <c r="AF410" s="40"/>
      <c r="AG410" s="40"/>
      <c r="AH410" s="16"/>
      <c r="AI410" s="16"/>
      <c r="AJ410" s="16"/>
      <c r="AK410" s="16"/>
      <c r="AL410" s="16"/>
      <c r="AM410" s="16"/>
      <c r="AN410" s="16"/>
      <c r="AO410" s="16"/>
      <c r="AP410" s="30"/>
      <c r="AQ410" s="30"/>
      <c r="AR410" s="31"/>
      <c r="AS410" s="31"/>
      <c r="AT410" s="31"/>
      <c r="AU410" s="31"/>
      <c r="AV410" s="32"/>
      <c r="AW410" s="32"/>
      <c r="AX410" s="33"/>
      <c r="AY410" s="33"/>
      <c r="AZ410" s="21"/>
      <c r="BA410" s="21"/>
      <c r="BB410" s="21"/>
    </row>
    <row r="411" spans="22:54" ht="15.75" customHeight="1">
      <c r="V411" s="40"/>
      <c r="W411" s="40"/>
      <c r="X411" s="40"/>
      <c r="Y411" s="40"/>
      <c r="Z411" s="40"/>
      <c r="AA411" s="40"/>
      <c r="AB411" s="40"/>
      <c r="AC411" s="40"/>
      <c r="AD411" s="40"/>
      <c r="AE411" s="40"/>
      <c r="AF411" s="40"/>
      <c r="AG411" s="40"/>
      <c r="AH411" s="16"/>
      <c r="AI411" s="16"/>
      <c r="AJ411" s="16"/>
      <c r="AK411" s="16"/>
      <c r="AL411" s="16"/>
      <c r="AM411" s="16"/>
      <c r="AN411" s="16"/>
      <c r="AO411" s="16"/>
      <c r="AP411" s="30"/>
      <c r="AQ411" s="30"/>
      <c r="AR411" s="31"/>
      <c r="AS411" s="31"/>
      <c r="AT411" s="31"/>
      <c r="AU411" s="31"/>
      <c r="AV411" s="32"/>
      <c r="AW411" s="32"/>
      <c r="AX411" s="33"/>
      <c r="AY411" s="33"/>
      <c r="AZ411" s="21"/>
      <c r="BA411" s="21"/>
      <c r="BB411" s="21"/>
    </row>
    <row r="412" spans="22:54" ht="15.75" customHeight="1">
      <c r="V412" s="40"/>
      <c r="W412" s="40"/>
      <c r="X412" s="40"/>
      <c r="Y412" s="40"/>
      <c r="Z412" s="40"/>
      <c r="AA412" s="40"/>
      <c r="AB412" s="40"/>
      <c r="AC412" s="40"/>
      <c r="AD412" s="40"/>
      <c r="AE412" s="40"/>
      <c r="AF412" s="40"/>
      <c r="AG412" s="40"/>
      <c r="AH412" s="16"/>
      <c r="AI412" s="16"/>
      <c r="AJ412" s="16"/>
      <c r="AK412" s="16"/>
      <c r="AL412" s="16"/>
      <c r="AM412" s="16"/>
      <c r="AN412" s="16"/>
      <c r="AO412" s="16"/>
      <c r="AP412" s="30"/>
      <c r="AQ412" s="30"/>
      <c r="AR412" s="31"/>
      <c r="AS412" s="31"/>
      <c r="AT412" s="31"/>
      <c r="AU412" s="31"/>
      <c r="AV412" s="32"/>
      <c r="AW412" s="32"/>
      <c r="AX412" s="33"/>
      <c r="AY412" s="33"/>
      <c r="AZ412" s="21"/>
      <c r="BA412" s="21"/>
      <c r="BB412" s="21"/>
    </row>
    <row r="413" spans="22:54" ht="15.75" customHeight="1">
      <c r="V413" s="40"/>
      <c r="W413" s="40"/>
      <c r="X413" s="40"/>
      <c r="Y413" s="40"/>
      <c r="Z413" s="40"/>
      <c r="AA413" s="40"/>
      <c r="AB413" s="40"/>
      <c r="AC413" s="40"/>
      <c r="AD413" s="40"/>
      <c r="AE413" s="40"/>
      <c r="AF413" s="40"/>
      <c r="AG413" s="40"/>
      <c r="AH413" s="16"/>
      <c r="AI413" s="16"/>
      <c r="AJ413" s="16"/>
      <c r="AK413" s="16"/>
      <c r="AL413" s="16"/>
      <c r="AM413" s="16"/>
      <c r="AN413" s="16"/>
      <c r="AO413" s="16"/>
      <c r="AP413" s="30"/>
      <c r="AQ413" s="30"/>
      <c r="AR413" s="31"/>
      <c r="AS413" s="31"/>
      <c r="AT413" s="31"/>
      <c r="AU413" s="31"/>
      <c r="AV413" s="32"/>
      <c r="AW413" s="32"/>
      <c r="AX413" s="33"/>
      <c r="AY413" s="33"/>
      <c r="AZ413" s="21"/>
      <c r="BA413" s="21"/>
      <c r="BB413" s="21"/>
    </row>
    <row r="414" spans="22:54" ht="15.75" customHeight="1">
      <c r="V414" s="40"/>
      <c r="W414" s="40"/>
      <c r="X414" s="40"/>
      <c r="Y414" s="40"/>
      <c r="Z414" s="40"/>
      <c r="AA414" s="40"/>
      <c r="AB414" s="40"/>
      <c r="AC414" s="40"/>
      <c r="AD414" s="40"/>
      <c r="AE414" s="40"/>
      <c r="AF414" s="40"/>
      <c r="AG414" s="40"/>
      <c r="AH414" s="16"/>
      <c r="AI414" s="16"/>
      <c r="AJ414" s="16"/>
      <c r="AK414" s="16"/>
      <c r="AL414" s="16"/>
      <c r="AM414" s="16"/>
      <c r="AN414" s="16"/>
      <c r="AO414" s="16"/>
      <c r="AP414" s="30"/>
      <c r="AQ414" s="30"/>
      <c r="AR414" s="31"/>
      <c r="AS414" s="31"/>
      <c r="AT414" s="31"/>
      <c r="AU414" s="31"/>
      <c r="AV414" s="32"/>
      <c r="AW414" s="32"/>
      <c r="AX414" s="33"/>
      <c r="AY414" s="33"/>
      <c r="AZ414" s="21"/>
      <c r="BA414" s="21"/>
      <c r="BB414" s="21"/>
    </row>
    <row r="415" spans="22:54" ht="15.75" customHeight="1">
      <c r="V415" s="40"/>
      <c r="W415" s="40"/>
      <c r="X415" s="40"/>
      <c r="Y415" s="40"/>
      <c r="Z415" s="40"/>
      <c r="AA415" s="40"/>
      <c r="AB415" s="40"/>
      <c r="AC415" s="40"/>
      <c r="AD415" s="40"/>
      <c r="AE415" s="40"/>
      <c r="AF415" s="40"/>
      <c r="AG415" s="40"/>
      <c r="AH415" s="16"/>
      <c r="AI415" s="16"/>
      <c r="AJ415" s="16"/>
      <c r="AK415" s="16"/>
      <c r="AL415" s="16"/>
      <c r="AM415" s="16"/>
      <c r="AN415" s="16"/>
      <c r="AO415" s="16"/>
      <c r="AP415" s="30"/>
      <c r="AQ415" s="30"/>
      <c r="AR415" s="31"/>
      <c r="AS415" s="31"/>
      <c r="AT415" s="31"/>
      <c r="AU415" s="31"/>
      <c r="AV415" s="32"/>
      <c r="AW415" s="32"/>
      <c r="AX415" s="33"/>
      <c r="AY415" s="33"/>
      <c r="AZ415" s="21"/>
      <c r="BA415" s="21"/>
      <c r="BB415" s="21"/>
    </row>
    <row r="416" spans="22:54" ht="15.75" customHeight="1">
      <c r="V416" s="40"/>
      <c r="W416" s="40"/>
      <c r="X416" s="40"/>
      <c r="Y416" s="40"/>
      <c r="Z416" s="40"/>
      <c r="AA416" s="40"/>
      <c r="AB416" s="40"/>
      <c r="AC416" s="40"/>
      <c r="AD416" s="40"/>
      <c r="AE416" s="40"/>
      <c r="AF416" s="40"/>
      <c r="AG416" s="40"/>
      <c r="AH416" s="16"/>
      <c r="AI416" s="16"/>
      <c r="AJ416" s="16"/>
      <c r="AK416" s="16"/>
      <c r="AL416" s="16"/>
      <c r="AM416" s="16"/>
      <c r="AN416" s="16"/>
      <c r="AO416" s="16"/>
      <c r="AP416" s="30"/>
      <c r="AQ416" s="30"/>
      <c r="AR416" s="31"/>
      <c r="AS416" s="31"/>
      <c r="AT416" s="31"/>
      <c r="AU416" s="31"/>
      <c r="AV416" s="32"/>
      <c r="AW416" s="32"/>
      <c r="AX416" s="33"/>
      <c r="AY416" s="33"/>
      <c r="AZ416" s="21"/>
      <c r="BA416" s="21"/>
      <c r="BB416" s="21"/>
    </row>
    <row r="417" spans="22:54" ht="15.75" customHeight="1">
      <c r="V417" s="40"/>
      <c r="W417" s="40"/>
      <c r="X417" s="40"/>
      <c r="Y417" s="40"/>
      <c r="Z417" s="40"/>
      <c r="AA417" s="40"/>
      <c r="AB417" s="40"/>
      <c r="AC417" s="40"/>
      <c r="AD417" s="40"/>
      <c r="AE417" s="40"/>
      <c r="AF417" s="40"/>
      <c r="AG417" s="40"/>
      <c r="AH417" s="16"/>
      <c r="AI417" s="16"/>
      <c r="AJ417" s="16"/>
      <c r="AK417" s="16"/>
      <c r="AL417" s="16"/>
      <c r="AM417" s="16"/>
      <c r="AN417" s="16"/>
      <c r="AO417" s="16"/>
      <c r="AP417" s="30"/>
      <c r="AQ417" s="30"/>
      <c r="AR417" s="31"/>
      <c r="AS417" s="31"/>
      <c r="AT417" s="31"/>
      <c r="AU417" s="31"/>
      <c r="AV417" s="32"/>
      <c r="AW417" s="32"/>
      <c r="AX417" s="33"/>
      <c r="AY417" s="33"/>
      <c r="AZ417" s="21"/>
      <c r="BA417" s="21"/>
      <c r="BB417" s="21"/>
    </row>
    <row r="418" spans="22:54" ht="15.75" customHeight="1">
      <c r="V418" s="40"/>
      <c r="W418" s="40"/>
      <c r="X418" s="40"/>
      <c r="Y418" s="40"/>
      <c r="Z418" s="40"/>
      <c r="AA418" s="40"/>
      <c r="AB418" s="40"/>
      <c r="AC418" s="40"/>
      <c r="AD418" s="40"/>
      <c r="AE418" s="40"/>
      <c r="AF418" s="40"/>
      <c r="AG418" s="40"/>
      <c r="AH418" s="16"/>
      <c r="AI418" s="16"/>
      <c r="AJ418" s="16"/>
      <c r="AK418" s="16"/>
      <c r="AL418" s="16"/>
      <c r="AM418" s="16"/>
      <c r="AN418" s="16"/>
      <c r="AO418" s="16"/>
      <c r="AP418" s="30"/>
      <c r="AQ418" s="30"/>
      <c r="AR418" s="31"/>
      <c r="AS418" s="31"/>
      <c r="AT418" s="31"/>
      <c r="AU418" s="31"/>
      <c r="AV418" s="32"/>
      <c r="AW418" s="32"/>
      <c r="AX418" s="33"/>
      <c r="AY418" s="33"/>
      <c r="AZ418" s="21"/>
      <c r="BA418" s="21"/>
      <c r="BB418" s="21"/>
    </row>
    <row r="419" spans="22:54" ht="15.75" customHeight="1">
      <c r="V419" s="40"/>
      <c r="W419" s="40"/>
      <c r="X419" s="40"/>
      <c r="Y419" s="40"/>
      <c r="Z419" s="40"/>
      <c r="AA419" s="40"/>
      <c r="AB419" s="40"/>
      <c r="AC419" s="40"/>
      <c r="AD419" s="40"/>
      <c r="AE419" s="40"/>
      <c r="AF419" s="40"/>
      <c r="AG419" s="40"/>
      <c r="AH419" s="16"/>
      <c r="AI419" s="16"/>
      <c r="AJ419" s="16"/>
      <c r="AK419" s="16"/>
      <c r="AL419" s="16"/>
      <c r="AM419" s="16"/>
      <c r="AN419" s="16"/>
      <c r="AO419" s="16"/>
      <c r="AP419" s="30"/>
      <c r="AQ419" s="30"/>
      <c r="AR419" s="31"/>
      <c r="AS419" s="31"/>
      <c r="AT419" s="31"/>
      <c r="AU419" s="31"/>
      <c r="AV419" s="32"/>
      <c r="AW419" s="32"/>
      <c r="AX419" s="33"/>
      <c r="AY419" s="33"/>
      <c r="AZ419" s="21"/>
      <c r="BA419" s="21"/>
      <c r="BB419" s="21"/>
    </row>
    <row r="420" spans="22:54" ht="15.75" customHeight="1">
      <c r="V420" s="40"/>
      <c r="W420" s="40"/>
      <c r="X420" s="40"/>
      <c r="Y420" s="40"/>
      <c r="Z420" s="40"/>
      <c r="AA420" s="40"/>
      <c r="AB420" s="40"/>
      <c r="AC420" s="40"/>
      <c r="AD420" s="40"/>
      <c r="AE420" s="40"/>
      <c r="AF420" s="40"/>
      <c r="AG420" s="40"/>
      <c r="AH420" s="16"/>
      <c r="AI420" s="16"/>
      <c r="AJ420" s="16"/>
      <c r="AK420" s="16"/>
      <c r="AL420" s="16"/>
      <c r="AM420" s="16"/>
      <c r="AN420" s="16"/>
      <c r="AO420" s="16"/>
      <c r="AP420" s="30"/>
      <c r="AQ420" s="30"/>
      <c r="AR420" s="31"/>
      <c r="AS420" s="31"/>
      <c r="AT420" s="31"/>
      <c r="AU420" s="31"/>
      <c r="AV420" s="32"/>
      <c r="AW420" s="32"/>
      <c r="AX420" s="33"/>
      <c r="AY420" s="33"/>
      <c r="AZ420" s="21"/>
      <c r="BA420" s="21"/>
      <c r="BB420" s="21"/>
    </row>
    <row r="421" spans="22:54" ht="15.75" customHeight="1">
      <c r="V421" s="40"/>
      <c r="W421" s="40"/>
      <c r="X421" s="40"/>
      <c r="Y421" s="40"/>
      <c r="Z421" s="40"/>
      <c r="AA421" s="40"/>
      <c r="AB421" s="40"/>
      <c r="AC421" s="40"/>
      <c r="AD421" s="40"/>
      <c r="AE421" s="40"/>
      <c r="AF421" s="40"/>
      <c r="AG421" s="40"/>
      <c r="AH421" s="16"/>
      <c r="AI421" s="16"/>
      <c r="AJ421" s="16"/>
      <c r="AK421" s="16"/>
      <c r="AL421" s="16"/>
      <c r="AM421" s="16"/>
      <c r="AN421" s="16"/>
      <c r="AO421" s="16"/>
      <c r="AP421" s="30"/>
      <c r="AQ421" s="30"/>
      <c r="AR421" s="31"/>
      <c r="AS421" s="31"/>
      <c r="AT421" s="31"/>
      <c r="AU421" s="31"/>
      <c r="AV421" s="32"/>
      <c r="AW421" s="32"/>
      <c r="AX421" s="33"/>
      <c r="AY421" s="33"/>
      <c r="AZ421" s="21"/>
      <c r="BA421" s="21"/>
      <c r="BB421" s="21"/>
    </row>
    <row r="422" spans="22:54" ht="15.75" customHeight="1">
      <c r="V422" s="40"/>
      <c r="W422" s="40"/>
      <c r="X422" s="40"/>
      <c r="Y422" s="40"/>
      <c r="Z422" s="40"/>
      <c r="AA422" s="40"/>
      <c r="AB422" s="40"/>
      <c r="AC422" s="40"/>
      <c r="AD422" s="40"/>
      <c r="AE422" s="40"/>
      <c r="AF422" s="40"/>
      <c r="AG422" s="40"/>
      <c r="AH422" s="16"/>
      <c r="AI422" s="16"/>
      <c r="AJ422" s="16"/>
      <c r="AK422" s="16"/>
      <c r="AL422" s="16"/>
      <c r="AM422" s="16"/>
      <c r="AN422" s="16"/>
      <c r="AO422" s="16"/>
      <c r="AP422" s="30"/>
      <c r="AQ422" s="30"/>
      <c r="AR422" s="31"/>
      <c r="AS422" s="31"/>
      <c r="AT422" s="31"/>
      <c r="AU422" s="31"/>
      <c r="AV422" s="32"/>
      <c r="AW422" s="32"/>
      <c r="AX422" s="33"/>
      <c r="AY422" s="33"/>
      <c r="AZ422" s="21"/>
      <c r="BA422" s="21"/>
      <c r="BB422" s="21"/>
    </row>
    <row r="423" spans="22:54" ht="15.75" customHeight="1">
      <c r="V423" s="40"/>
      <c r="W423" s="40"/>
      <c r="X423" s="40"/>
      <c r="Y423" s="40"/>
      <c r="Z423" s="40"/>
      <c r="AA423" s="40"/>
      <c r="AB423" s="40"/>
      <c r="AC423" s="40"/>
      <c r="AD423" s="40"/>
      <c r="AE423" s="40"/>
      <c r="AF423" s="40"/>
      <c r="AG423" s="40"/>
      <c r="AH423" s="16"/>
      <c r="AI423" s="16"/>
      <c r="AJ423" s="16"/>
      <c r="AK423" s="16"/>
      <c r="AL423" s="16"/>
      <c r="AM423" s="16"/>
      <c r="AN423" s="16"/>
      <c r="AO423" s="16"/>
      <c r="AP423" s="30"/>
      <c r="AQ423" s="30"/>
      <c r="AR423" s="31"/>
      <c r="AS423" s="31"/>
      <c r="AT423" s="31"/>
      <c r="AU423" s="31"/>
      <c r="AV423" s="32"/>
      <c r="AW423" s="32"/>
      <c r="AX423" s="33"/>
      <c r="AY423" s="33"/>
      <c r="AZ423" s="21"/>
      <c r="BA423" s="21"/>
      <c r="BB423" s="21"/>
    </row>
    <row r="424" spans="22:54" ht="15.75" customHeight="1">
      <c r="V424" s="40"/>
      <c r="W424" s="40"/>
      <c r="X424" s="40"/>
      <c r="Y424" s="40"/>
      <c r="Z424" s="40"/>
      <c r="AA424" s="40"/>
      <c r="AB424" s="40"/>
      <c r="AC424" s="40"/>
      <c r="AD424" s="40"/>
      <c r="AE424" s="40"/>
      <c r="AF424" s="40"/>
      <c r="AG424" s="40"/>
      <c r="AH424" s="16"/>
      <c r="AI424" s="16"/>
      <c r="AJ424" s="16"/>
      <c r="AK424" s="16"/>
      <c r="AL424" s="16"/>
      <c r="AM424" s="16"/>
      <c r="AN424" s="16"/>
      <c r="AO424" s="16"/>
      <c r="AP424" s="30"/>
      <c r="AQ424" s="30"/>
      <c r="AR424" s="31"/>
      <c r="AS424" s="31"/>
      <c r="AT424" s="31"/>
      <c r="AU424" s="31"/>
      <c r="AV424" s="32"/>
      <c r="AW424" s="32"/>
      <c r="AX424" s="33"/>
      <c r="AY424" s="33"/>
      <c r="AZ424" s="21"/>
      <c r="BA424" s="21"/>
      <c r="BB424" s="21"/>
    </row>
    <row r="425" spans="22:54" ht="15.75" customHeight="1">
      <c r="V425" s="40"/>
      <c r="W425" s="40"/>
      <c r="X425" s="40"/>
      <c r="Y425" s="40"/>
      <c r="Z425" s="40"/>
      <c r="AA425" s="40"/>
      <c r="AB425" s="40"/>
      <c r="AC425" s="40"/>
      <c r="AD425" s="40"/>
      <c r="AE425" s="40"/>
      <c r="AF425" s="40"/>
      <c r="AG425" s="40"/>
      <c r="AH425" s="16"/>
      <c r="AI425" s="16"/>
      <c r="AJ425" s="16"/>
      <c r="AK425" s="16"/>
      <c r="AL425" s="16"/>
      <c r="AM425" s="16"/>
      <c r="AN425" s="16"/>
      <c r="AO425" s="16"/>
      <c r="AP425" s="30"/>
      <c r="AQ425" s="30"/>
      <c r="AR425" s="31"/>
      <c r="AS425" s="31"/>
      <c r="AT425" s="31"/>
      <c r="AU425" s="31"/>
      <c r="AV425" s="32"/>
      <c r="AW425" s="32"/>
      <c r="AX425" s="33"/>
      <c r="AY425" s="33"/>
      <c r="AZ425" s="21"/>
      <c r="BA425" s="21"/>
      <c r="BB425" s="21"/>
    </row>
    <row r="426" spans="22:54" ht="15.75" customHeight="1">
      <c r="V426" s="40"/>
      <c r="W426" s="40"/>
      <c r="X426" s="40"/>
      <c r="Y426" s="40"/>
      <c r="Z426" s="40"/>
      <c r="AA426" s="40"/>
      <c r="AB426" s="40"/>
      <c r="AC426" s="40"/>
      <c r="AD426" s="40"/>
      <c r="AE426" s="40"/>
      <c r="AF426" s="40"/>
      <c r="AG426" s="40"/>
      <c r="AH426" s="16"/>
      <c r="AI426" s="16"/>
      <c r="AJ426" s="16"/>
      <c r="AK426" s="16"/>
      <c r="AL426" s="16"/>
      <c r="AM426" s="16"/>
      <c r="AN426" s="16"/>
      <c r="AO426" s="16"/>
      <c r="AP426" s="30"/>
      <c r="AQ426" s="30"/>
      <c r="AR426" s="31"/>
      <c r="AS426" s="31"/>
      <c r="AT426" s="31"/>
      <c r="AU426" s="31"/>
      <c r="AV426" s="32"/>
      <c r="AW426" s="32"/>
      <c r="AX426" s="33"/>
      <c r="AY426" s="33"/>
      <c r="AZ426" s="21"/>
      <c r="BA426" s="21"/>
      <c r="BB426" s="21"/>
    </row>
    <row r="427" spans="22:54" ht="15.75" customHeight="1">
      <c r="V427" s="40"/>
      <c r="W427" s="40"/>
      <c r="X427" s="40"/>
      <c r="Y427" s="40"/>
      <c r="Z427" s="40"/>
      <c r="AA427" s="40"/>
      <c r="AB427" s="40"/>
      <c r="AC427" s="40"/>
      <c r="AD427" s="40"/>
      <c r="AE427" s="40"/>
      <c r="AF427" s="40"/>
      <c r="AG427" s="40"/>
      <c r="AH427" s="16"/>
      <c r="AI427" s="16"/>
      <c r="AJ427" s="16"/>
      <c r="AK427" s="16"/>
      <c r="AL427" s="16"/>
      <c r="AM427" s="16"/>
      <c r="AN427" s="16"/>
      <c r="AO427" s="16"/>
      <c r="AP427" s="30"/>
      <c r="AQ427" s="30"/>
      <c r="AR427" s="31"/>
      <c r="AS427" s="31"/>
      <c r="AT427" s="31"/>
      <c r="AU427" s="31"/>
      <c r="AV427" s="32"/>
      <c r="AW427" s="32"/>
      <c r="AX427" s="33"/>
      <c r="AY427" s="33"/>
      <c r="AZ427" s="21"/>
      <c r="BA427" s="21"/>
      <c r="BB427" s="21"/>
    </row>
    <row r="428" spans="22:54" ht="15.75" customHeight="1">
      <c r="V428" s="40"/>
      <c r="W428" s="40"/>
      <c r="X428" s="40"/>
      <c r="Y428" s="40"/>
      <c r="Z428" s="40"/>
      <c r="AA428" s="40"/>
      <c r="AB428" s="40"/>
      <c r="AC428" s="40"/>
      <c r="AD428" s="40"/>
      <c r="AE428" s="40"/>
      <c r="AF428" s="40"/>
      <c r="AG428" s="40"/>
      <c r="AH428" s="16"/>
      <c r="AI428" s="16"/>
      <c r="AJ428" s="16"/>
      <c r="AK428" s="16"/>
      <c r="AL428" s="16"/>
      <c r="AM428" s="16"/>
      <c r="AN428" s="16"/>
      <c r="AO428" s="16"/>
      <c r="AP428" s="30"/>
      <c r="AQ428" s="30"/>
      <c r="AR428" s="31"/>
      <c r="AS428" s="31"/>
      <c r="AT428" s="31"/>
      <c r="AU428" s="31"/>
      <c r="AV428" s="32"/>
      <c r="AW428" s="32"/>
      <c r="AX428" s="33"/>
      <c r="AY428" s="33"/>
      <c r="AZ428" s="21"/>
      <c r="BA428" s="21"/>
      <c r="BB428" s="21"/>
    </row>
    <row r="429" spans="22:54" ht="15.75" customHeight="1">
      <c r="V429" s="40"/>
      <c r="W429" s="40"/>
      <c r="X429" s="40"/>
      <c r="Y429" s="40"/>
      <c r="Z429" s="40"/>
      <c r="AA429" s="40"/>
      <c r="AB429" s="40"/>
      <c r="AC429" s="40"/>
      <c r="AD429" s="40"/>
      <c r="AE429" s="40"/>
      <c r="AF429" s="40"/>
      <c r="AG429" s="40"/>
      <c r="AH429" s="16"/>
      <c r="AI429" s="16"/>
      <c r="AJ429" s="16"/>
      <c r="AK429" s="16"/>
      <c r="AL429" s="16"/>
      <c r="AM429" s="16"/>
      <c r="AN429" s="16"/>
      <c r="AO429" s="16"/>
      <c r="AP429" s="30"/>
      <c r="AQ429" s="30"/>
      <c r="AR429" s="31"/>
      <c r="AS429" s="31"/>
      <c r="AT429" s="31"/>
      <c r="AU429" s="31"/>
      <c r="AV429" s="32"/>
      <c r="AW429" s="32"/>
      <c r="AX429" s="33"/>
      <c r="AY429" s="33"/>
      <c r="AZ429" s="21"/>
      <c r="BA429" s="21"/>
      <c r="BB429" s="21"/>
    </row>
    <row r="430" spans="22:54" ht="15.75" customHeight="1">
      <c r="V430" s="40"/>
      <c r="W430" s="40"/>
      <c r="X430" s="40"/>
      <c r="Y430" s="40"/>
      <c r="Z430" s="40"/>
      <c r="AA430" s="40"/>
      <c r="AB430" s="40"/>
      <c r="AC430" s="40"/>
      <c r="AD430" s="40"/>
      <c r="AE430" s="40"/>
      <c r="AF430" s="40"/>
      <c r="AG430" s="40"/>
      <c r="AH430" s="16"/>
      <c r="AI430" s="16"/>
      <c r="AJ430" s="16"/>
      <c r="AK430" s="16"/>
      <c r="AL430" s="16"/>
      <c r="AM430" s="16"/>
      <c r="AN430" s="16"/>
      <c r="AO430" s="16"/>
      <c r="AP430" s="30"/>
      <c r="AQ430" s="30"/>
      <c r="AR430" s="31"/>
      <c r="AS430" s="31"/>
      <c r="AT430" s="31"/>
      <c r="AU430" s="31"/>
      <c r="AV430" s="32"/>
      <c r="AW430" s="32"/>
      <c r="AX430" s="33"/>
      <c r="AY430" s="33"/>
      <c r="AZ430" s="21"/>
      <c r="BA430" s="21"/>
      <c r="BB430" s="21"/>
    </row>
    <row r="431" spans="22:54" ht="15.75" customHeight="1">
      <c r="V431" s="40"/>
      <c r="W431" s="40"/>
      <c r="X431" s="40"/>
      <c r="Y431" s="40"/>
      <c r="Z431" s="40"/>
      <c r="AA431" s="40"/>
      <c r="AB431" s="40"/>
      <c r="AC431" s="40"/>
      <c r="AD431" s="40"/>
      <c r="AE431" s="40"/>
      <c r="AF431" s="40"/>
      <c r="AG431" s="40"/>
      <c r="AH431" s="16"/>
      <c r="AI431" s="16"/>
      <c r="AJ431" s="16"/>
      <c r="AK431" s="16"/>
      <c r="AL431" s="16"/>
      <c r="AM431" s="16"/>
      <c r="AN431" s="16"/>
      <c r="AO431" s="16"/>
      <c r="AP431" s="30"/>
      <c r="AQ431" s="30"/>
      <c r="AR431" s="31"/>
      <c r="AS431" s="31"/>
      <c r="AT431" s="31"/>
      <c r="AU431" s="31"/>
      <c r="AV431" s="32"/>
      <c r="AW431" s="32"/>
      <c r="AX431" s="33"/>
      <c r="AY431" s="33"/>
      <c r="AZ431" s="21"/>
      <c r="BA431" s="21"/>
      <c r="BB431" s="21"/>
    </row>
    <row r="432" spans="22:54" ht="15.75" customHeight="1">
      <c r="V432" s="40"/>
      <c r="W432" s="40"/>
      <c r="X432" s="40"/>
      <c r="Y432" s="40"/>
      <c r="Z432" s="40"/>
      <c r="AA432" s="40"/>
      <c r="AB432" s="40"/>
      <c r="AC432" s="40"/>
      <c r="AD432" s="40"/>
      <c r="AE432" s="40"/>
      <c r="AF432" s="40"/>
      <c r="AG432" s="40"/>
      <c r="AH432" s="16"/>
      <c r="AI432" s="16"/>
      <c r="AJ432" s="16"/>
      <c r="AK432" s="16"/>
      <c r="AL432" s="16"/>
      <c r="AM432" s="16"/>
      <c r="AN432" s="16"/>
      <c r="AO432" s="16"/>
      <c r="AP432" s="30"/>
      <c r="AQ432" s="30"/>
      <c r="AR432" s="31"/>
      <c r="AS432" s="31"/>
      <c r="AT432" s="31"/>
      <c r="AU432" s="31"/>
      <c r="AV432" s="32"/>
      <c r="AW432" s="32"/>
      <c r="AX432" s="33"/>
      <c r="AY432" s="33"/>
      <c r="AZ432" s="21"/>
      <c r="BA432" s="21"/>
      <c r="BB432" s="21"/>
    </row>
    <row r="433" spans="22:54" ht="15.75" customHeight="1">
      <c r="V433" s="40"/>
      <c r="W433" s="40"/>
      <c r="X433" s="40"/>
      <c r="Y433" s="40"/>
      <c r="Z433" s="40"/>
      <c r="AA433" s="40"/>
      <c r="AB433" s="40"/>
      <c r="AC433" s="40"/>
      <c r="AD433" s="40"/>
      <c r="AE433" s="40"/>
      <c r="AF433" s="40"/>
      <c r="AG433" s="40"/>
      <c r="AH433" s="16"/>
      <c r="AI433" s="16"/>
      <c r="AJ433" s="16"/>
      <c r="AK433" s="16"/>
      <c r="AL433" s="16"/>
      <c r="AM433" s="16"/>
      <c r="AN433" s="16"/>
      <c r="AO433" s="16"/>
      <c r="AP433" s="30"/>
      <c r="AQ433" s="30"/>
      <c r="AR433" s="31"/>
      <c r="AS433" s="31"/>
      <c r="AT433" s="31"/>
      <c r="AU433" s="31"/>
      <c r="AV433" s="32"/>
      <c r="AW433" s="32"/>
      <c r="AX433" s="33"/>
      <c r="AY433" s="33"/>
      <c r="AZ433" s="21"/>
      <c r="BA433" s="21"/>
      <c r="BB433" s="21"/>
    </row>
    <row r="434" spans="22:54" ht="15.75" customHeight="1">
      <c r="V434" s="40"/>
      <c r="W434" s="40"/>
      <c r="X434" s="40"/>
      <c r="Y434" s="40"/>
      <c r="Z434" s="40"/>
      <c r="AA434" s="40"/>
      <c r="AB434" s="40"/>
      <c r="AC434" s="40"/>
      <c r="AD434" s="40"/>
      <c r="AE434" s="40"/>
      <c r="AF434" s="40"/>
      <c r="AG434" s="40"/>
      <c r="AH434" s="16"/>
      <c r="AI434" s="16"/>
      <c r="AJ434" s="16"/>
      <c r="AK434" s="16"/>
      <c r="AL434" s="16"/>
      <c r="AM434" s="16"/>
      <c r="AN434" s="16"/>
      <c r="AO434" s="16"/>
      <c r="AP434" s="30"/>
      <c r="AQ434" s="30"/>
      <c r="AR434" s="31"/>
      <c r="AS434" s="31"/>
      <c r="AT434" s="31"/>
      <c r="AU434" s="31"/>
      <c r="AV434" s="32"/>
      <c r="AW434" s="32"/>
      <c r="AX434" s="33"/>
      <c r="AY434" s="33"/>
      <c r="AZ434" s="21"/>
      <c r="BA434" s="21"/>
      <c r="BB434" s="21"/>
    </row>
    <row r="435" spans="22:54" ht="15.75" customHeight="1">
      <c r="V435" s="40"/>
      <c r="W435" s="40"/>
      <c r="X435" s="40"/>
      <c r="Y435" s="40"/>
      <c r="Z435" s="40"/>
      <c r="AA435" s="40"/>
      <c r="AB435" s="40"/>
      <c r="AC435" s="40"/>
      <c r="AD435" s="40"/>
      <c r="AE435" s="40"/>
      <c r="AF435" s="40"/>
      <c r="AG435" s="40"/>
      <c r="AH435" s="16"/>
      <c r="AI435" s="16"/>
      <c r="AJ435" s="16"/>
      <c r="AK435" s="16"/>
      <c r="AL435" s="16"/>
      <c r="AM435" s="16"/>
      <c r="AN435" s="16"/>
      <c r="AO435" s="16"/>
      <c r="AP435" s="30"/>
      <c r="AQ435" s="30"/>
      <c r="AR435" s="31"/>
      <c r="AS435" s="31"/>
      <c r="AT435" s="31"/>
      <c r="AU435" s="31"/>
      <c r="AV435" s="32"/>
      <c r="AW435" s="32"/>
      <c r="AX435" s="33"/>
      <c r="AY435" s="33"/>
      <c r="AZ435" s="21"/>
      <c r="BA435" s="21"/>
      <c r="BB435" s="21"/>
    </row>
    <row r="436" spans="22:54" ht="15.75" customHeight="1">
      <c r="V436" s="40"/>
      <c r="W436" s="40"/>
      <c r="X436" s="40"/>
      <c r="Y436" s="40"/>
      <c r="Z436" s="40"/>
      <c r="AA436" s="40"/>
      <c r="AB436" s="40"/>
      <c r="AC436" s="40"/>
      <c r="AD436" s="40"/>
      <c r="AE436" s="40"/>
      <c r="AF436" s="40"/>
      <c r="AG436" s="40"/>
      <c r="AH436" s="16"/>
      <c r="AI436" s="16"/>
      <c r="AJ436" s="16"/>
      <c r="AK436" s="16"/>
      <c r="AL436" s="16"/>
      <c r="AM436" s="16"/>
      <c r="AN436" s="16"/>
      <c r="AO436" s="16"/>
      <c r="AP436" s="30"/>
      <c r="AQ436" s="30"/>
      <c r="AR436" s="31"/>
      <c r="AS436" s="31"/>
      <c r="AT436" s="31"/>
      <c r="AU436" s="31"/>
      <c r="AV436" s="32"/>
      <c r="AW436" s="32"/>
      <c r="AX436" s="33"/>
      <c r="AY436" s="33"/>
      <c r="AZ436" s="21"/>
      <c r="BA436" s="21"/>
      <c r="BB436" s="21"/>
    </row>
    <row r="437" spans="22:54" ht="15.75" customHeight="1">
      <c r="V437" s="40"/>
      <c r="W437" s="40"/>
      <c r="X437" s="40"/>
      <c r="Y437" s="40"/>
      <c r="Z437" s="40"/>
      <c r="AA437" s="40"/>
      <c r="AB437" s="40"/>
      <c r="AC437" s="40"/>
      <c r="AD437" s="40"/>
      <c r="AE437" s="40"/>
      <c r="AF437" s="40"/>
      <c r="AG437" s="40"/>
      <c r="AH437" s="16"/>
      <c r="AI437" s="16"/>
      <c r="AJ437" s="16"/>
      <c r="AK437" s="16"/>
      <c r="AL437" s="16"/>
      <c r="AM437" s="16"/>
      <c r="AN437" s="16"/>
      <c r="AO437" s="16"/>
      <c r="AP437" s="30"/>
      <c r="AQ437" s="30"/>
      <c r="AR437" s="31"/>
      <c r="AS437" s="31"/>
      <c r="AT437" s="31"/>
      <c r="AU437" s="31"/>
      <c r="AV437" s="32"/>
      <c r="AW437" s="32"/>
      <c r="AX437" s="33"/>
      <c r="AY437" s="33"/>
      <c r="AZ437" s="21"/>
      <c r="BA437" s="21"/>
      <c r="BB437" s="21"/>
    </row>
    <row r="438" spans="22:54" ht="15.75" customHeight="1">
      <c r="V438" s="40"/>
      <c r="W438" s="40"/>
      <c r="X438" s="40"/>
      <c r="Y438" s="40"/>
      <c r="Z438" s="40"/>
      <c r="AA438" s="40"/>
      <c r="AB438" s="40"/>
      <c r="AC438" s="40"/>
      <c r="AD438" s="40"/>
      <c r="AE438" s="40"/>
      <c r="AF438" s="40"/>
      <c r="AG438" s="40"/>
      <c r="AH438" s="16"/>
      <c r="AI438" s="16"/>
      <c r="AJ438" s="16"/>
      <c r="AK438" s="16"/>
      <c r="AL438" s="16"/>
      <c r="AM438" s="16"/>
      <c r="AN438" s="16"/>
      <c r="AO438" s="16"/>
      <c r="AP438" s="30"/>
      <c r="AQ438" s="30"/>
      <c r="AR438" s="31"/>
      <c r="AS438" s="31"/>
      <c r="AT438" s="31"/>
      <c r="AU438" s="31"/>
      <c r="AV438" s="32"/>
      <c r="AW438" s="32"/>
      <c r="AX438" s="33"/>
      <c r="AY438" s="33"/>
      <c r="AZ438" s="21"/>
      <c r="BA438" s="21"/>
      <c r="BB438" s="21"/>
    </row>
    <row r="439" spans="22:54" ht="15.75" customHeight="1">
      <c r="V439" s="40"/>
      <c r="W439" s="40"/>
      <c r="X439" s="40"/>
      <c r="Y439" s="40"/>
      <c r="Z439" s="40"/>
      <c r="AA439" s="40"/>
      <c r="AB439" s="40"/>
      <c r="AC439" s="40"/>
      <c r="AD439" s="40"/>
      <c r="AE439" s="40"/>
      <c r="AF439" s="40"/>
      <c r="AG439" s="40"/>
      <c r="AH439" s="16"/>
      <c r="AI439" s="16"/>
      <c r="AJ439" s="16"/>
      <c r="AK439" s="16"/>
      <c r="AL439" s="16"/>
      <c r="AM439" s="16"/>
      <c r="AN439" s="16"/>
      <c r="AO439" s="16"/>
      <c r="AP439" s="30"/>
      <c r="AQ439" s="30"/>
      <c r="AR439" s="31"/>
      <c r="AS439" s="31"/>
      <c r="AT439" s="31"/>
      <c r="AU439" s="31"/>
      <c r="AV439" s="32"/>
      <c r="AW439" s="32"/>
      <c r="AX439" s="33"/>
      <c r="AY439" s="33"/>
      <c r="AZ439" s="21"/>
      <c r="BA439" s="21"/>
      <c r="BB439" s="21"/>
    </row>
    <row r="440" spans="22:54" ht="15.75" customHeight="1">
      <c r="V440" s="40"/>
      <c r="W440" s="40"/>
      <c r="X440" s="40"/>
      <c r="Y440" s="40"/>
      <c r="Z440" s="40"/>
      <c r="AA440" s="40"/>
      <c r="AB440" s="40"/>
      <c r="AC440" s="40"/>
      <c r="AD440" s="40"/>
      <c r="AE440" s="40"/>
      <c r="AF440" s="40"/>
      <c r="AG440" s="40"/>
      <c r="AH440" s="16"/>
      <c r="AI440" s="16"/>
      <c r="AJ440" s="16"/>
      <c r="AK440" s="16"/>
      <c r="AL440" s="16"/>
      <c r="AM440" s="16"/>
      <c r="AN440" s="16"/>
      <c r="AO440" s="16"/>
      <c r="AP440" s="30"/>
      <c r="AQ440" s="30"/>
      <c r="AR440" s="31"/>
      <c r="AS440" s="31"/>
      <c r="AT440" s="31"/>
      <c r="AU440" s="31"/>
      <c r="AV440" s="32"/>
      <c r="AW440" s="32"/>
      <c r="AX440" s="33"/>
      <c r="AY440" s="33"/>
      <c r="AZ440" s="21"/>
      <c r="BA440" s="21"/>
      <c r="BB440" s="21"/>
    </row>
    <row r="441" spans="22:54" ht="15.75" customHeight="1">
      <c r="V441" s="40"/>
      <c r="W441" s="40"/>
      <c r="X441" s="40"/>
      <c r="Y441" s="40"/>
      <c r="Z441" s="40"/>
      <c r="AA441" s="40"/>
      <c r="AB441" s="40"/>
      <c r="AC441" s="40"/>
      <c r="AD441" s="40"/>
      <c r="AE441" s="40"/>
      <c r="AF441" s="40"/>
      <c r="AG441" s="40"/>
      <c r="AH441" s="16"/>
      <c r="AI441" s="16"/>
      <c r="AJ441" s="16"/>
      <c r="AK441" s="16"/>
      <c r="AL441" s="16"/>
      <c r="AM441" s="16"/>
      <c r="AN441" s="16"/>
      <c r="AO441" s="16"/>
      <c r="AP441" s="30"/>
      <c r="AQ441" s="30"/>
      <c r="AR441" s="31"/>
      <c r="AS441" s="31"/>
      <c r="AT441" s="31"/>
      <c r="AU441" s="31"/>
      <c r="AV441" s="32"/>
      <c r="AW441" s="32"/>
      <c r="AX441" s="33"/>
      <c r="AY441" s="33"/>
      <c r="AZ441" s="21"/>
      <c r="BA441" s="21"/>
      <c r="BB441" s="21"/>
    </row>
    <row r="442" spans="22:54" ht="15.75" customHeight="1">
      <c r="V442" s="40"/>
      <c r="W442" s="40"/>
      <c r="X442" s="40"/>
      <c r="Y442" s="40"/>
      <c r="Z442" s="40"/>
      <c r="AA442" s="40"/>
      <c r="AB442" s="40"/>
      <c r="AC442" s="40"/>
      <c r="AD442" s="40"/>
      <c r="AE442" s="40"/>
      <c r="AF442" s="40"/>
      <c r="AG442" s="40"/>
      <c r="AH442" s="16"/>
      <c r="AI442" s="16"/>
      <c r="AJ442" s="16"/>
      <c r="AK442" s="16"/>
      <c r="AL442" s="16"/>
      <c r="AM442" s="16"/>
      <c r="AN442" s="16"/>
      <c r="AO442" s="16"/>
      <c r="AP442" s="30"/>
      <c r="AQ442" s="30"/>
      <c r="AR442" s="31"/>
      <c r="AS442" s="31"/>
      <c r="AT442" s="31"/>
      <c r="AU442" s="31"/>
      <c r="AV442" s="32"/>
      <c r="AW442" s="32"/>
      <c r="AX442" s="33"/>
      <c r="AY442" s="33"/>
      <c r="AZ442" s="21"/>
      <c r="BA442" s="21"/>
      <c r="BB442" s="21"/>
    </row>
    <row r="443" spans="22:54" ht="15.75" customHeight="1">
      <c r="V443" s="40"/>
      <c r="W443" s="40"/>
      <c r="X443" s="40"/>
      <c r="Y443" s="40"/>
      <c r="Z443" s="40"/>
      <c r="AA443" s="40"/>
      <c r="AB443" s="40"/>
      <c r="AC443" s="40"/>
      <c r="AD443" s="40"/>
      <c r="AE443" s="40"/>
      <c r="AF443" s="40"/>
      <c r="AG443" s="40"/>
      <c r="AH443" s="16"/>
      <c r="AI443" s="16"/>
      <c r="AJ443" s="16"/>
      <c r="AK443" s="16"/>
      <c r="AL443" s="16"/>
      <c r="AM443" s="16"/>
      <c r="AN443" s="16"/>
      <c r="AO443" s="16"/>
      <c r="AP443" s="30"/>
      <c r="AQ443" s="30"/>
      <c r="AR443" s="31"/>
      <c r="AS443" s="31"/>
      <c r="AT443" s="31"/>
      <c r="AU443" s="31"/>
      <c r="AV443" s="32"/>
      <c r="AW443" s="32"/>
      <c r="AX443" s="33"/>
      <c r="AY443" s="33"/>
      <c r="AZ443" s="21"/>
      <c r="BA443" s="21"/>
      <c r="BB443" s="21"/>
    </row>
    <row r="444" spans="22:54" ht="15.75" customHeight="1">
      <c r="V444" s="40"/>
      <c r="W444" s="40"/>
      <c r="X444" s="40"/>
      <c r="Y444" s="40"/>
      <c r="Z444" s="40"/>
      <c r="AA444" s="40"/>
      <c r="AB444" s="40"/>
      <c r="AC444" s="40"/>
      <c r="AD444" s="40"/>
      <c r="AE444" s="40"/>
      <c r="AF444" s="40"/>
      <c r="AG444" s="40"/>
      <c r="AH444" s="16"/>
      <c r="AI444" s="16"/>
      <c r="AJ444" s="16"/>
      <c r="AK444" s="16"/>
      <c r="AL444" s="16"/>
      <c r="AM444" s="16"/>
      <c r="AN444" s="16"/>
      <c r="AO444" s="16"/>
      <c r="AP444" s="30"/>
      <c r="AQ444" s="30"/>
      <c r="AR444" s="31"/>
      <c r="AS444" s="31"/>
      <c r="AT444" s="31"/>
      <c r="AU444" s="31"/>
      <c r="AV444" s="32"/>
      <c r="AW444" s="32"/>
      <c r="AX444" s="33"/>
      <c r="AY444" s="33"/>
      <c r="AZ444" s="21"/>
      <c r="BA444" s="21"/>
      <c r="BB444" s="21"/>
    </row>
    <row r="445" spans="22:54" ht="15.75" customHeight="1">
      <c r="V445" s="40"/>
      <c r="W445" s="40"/>
      <c r="X445" s="40"/>
      <c r="Y445" s="40"/>
      <c r="Z445" s="40"/>
      <c r="AA445" s="40"/>
      <c r="AB445" s="40"/>
      <c r="AC445" s="40"/>
      <c r="AD445" s="40"/>
      <c r="AE445" s="40"/>
      <c r="AF445" s="40"/>
      <c r="AG445" s="40"/>
      <c r="AH445" s="16"/>
      <c r="AI445" s="16"/>
      <c r="AJ445" s="16"/>
      <c r="AK445" s="16"/>
      <c r="AL445" s="16"/>
      <c r="AM445" s="16"/>
      <c r="AN445" s="16"/>
      <c r="AO445" s="16"/>
      <c r="AP445" s="30"/>
      <c r="AQ445" s="30"/>
      <c r="AR445" s="31"/>
      <c r="AS445" s="31"/>
      <c r="AT445" s="31"/>
      <c r="AU445" s="31"/>
      <c r="AV445" s="32"/>
      <c r="AW445" s="32"/>
      <c r="AX445" s="33"/>
      <c r="AY445" s="33"/>
      <c r="AZ445" s="21"/>
      <c r="BA445" s="21"/>
      <c r="BB445" s="21"/>
    </row>
    <row r="446" spans="22:54" ht="15.75" customHeight="1">
      <c r="V446" s="40"/>
      <c r="W446" s="40"/>
      <c r="X446" s="40"/>
      <c r="Y446" s="40"/>
      <c r="Z446" s="40"/>
      <c r="AA446" s="40"/>
      <c r="AB446" s="40"/>
      <c r="AC446" s="40"/>
      <c r="AD446" s="40"/>
      <c r="AE446" s="40"/>
      <c r="AF446" s="40"/>
      <c r="AG446" s="40"/>
      <c r="AH446" s="16"/>
      <c r="AI446" s="16"/>
      <c r="AJ446" s="16"/>
      <c r="AK446" s="16"/>
      <c r="AL446" s="16"/>
      <c r="AM446" s="16"/>
      <c r="AN446" s="16"/>
      <c r="AO446" s="16"/>
      <c r="AP446" s="30"/>
      <c r="AQ446" s="30"/>
      <c r="AR446" s="31"/>
      <c r="AS446" s="31"/>
      <c r="AT446" s="31"/>
      <c r="AU446" s="31"/>
      <c r="AV446" s="32"/>
      <c r="AW446" s="32"/>
      <c r="AX446" s="33"/>
      <c r="AY446" s="33"/>
      <c r="AZ446" s="21"/>
      <c r="BA446" s="21"/>
      <c r="BB446" s="21"/>
    </row>
    <row r="447" spans="22:54" ht="15.75" customHeight="1">
      <c r="V447" s="40"/>
      <c r="W447" s="40"/>
      <c r="X447" s="40"/>
      <c r="Y447" s="40"/>
      <c r="Z447" s="40"/>
      <c r="AA447" s="40"/>
      <c r="AB447" s="40"/>
      <c r="AC447" s="40"/>
      <c r="AD447" s="40"/>
      <c r="AE447" s="40"/>
      <c r="AF447" s="40"/>
      <c r="AG447" s="40"/>
      <c r="AH447" s="16"/>
      <c r="AI447" s="16"/>
      <c r="AJ447" s="16"/>
      <c r="AK447" s="16"/>
      <c r="AL447" s="16"/>
      <c r="AM447" s="16"/>
      <c r="AN447" s="16"/>
      <c r="AO447" s="16"/>
      <c r="AP447" s="30"/>
      <c r="AQ447" s="30"/>
      <c r="AR447" s="31"/>
      <c r="AS447" s="31"/>
      <c r="AT447" s="31"/>
      <c r="AU447" s="31"/>
      <c r="AV447" s="32"/>
      <c r="AW447" s="32"/>
      <c r="AX447" s="33"/>
      <c r="AY447" s="33"/>
      <c r="AZ447" s="21"/>
      <c r="BA447" s="21"/>
      <c r="BB447" s="21"/>
    </row>
    <row r="448" spans="22:54" ht="15.75" customHeight="1">
      <c r="V448" s="40"/>
      <c r="W448" s="40"/>
      <c r="X448" s="40"/>
      <c r="Y448" s="40"/>
      <c r="Z448" s="40"/>
      <c r="AA448" s="40"/>
      <c r="AB448" s="40"/>
      <c r="AC448" s="40"/>
      <c r="AD448" s="40"/>
      <c r="AE448" s="40"/>
      <c r="AF448" s="40"/>
      <c r="AG448" s="40"/>
      <c r="AH448" s="16"/>
      <c r="AI448" s="16"/>
      <c r="AJ448" s="16"/>
      <c r="AK448" s="16"/>
      <c r="AL448" s="16"/>
      <c r="AM448" s="16"/>
      <c r="AN448" s="16"/>
      <c r="AO448" s="16"/>
      <c r="AP448" s="30"/>
      <c r="AQ448" s="30"/>
      <c r="AR448" s="31"/>
      <c r="AS448" s="31"/>
      <c r="AT448" s="31"/>
      <c r="AU448" s="31"/>
      <c r="AV448" s="32"/>
      <c r="AW448" s="32"/>
      <c r="AX448" s="33"/>
      <c r="AY448" s="33"/>
      <c r="AZ448" s="21"/>
      <c r="BA448" s="21"/>
      <c r="BB448" s="21"/>
    </row>
    <row r="449" spans="22:54" ht="15.75" customHeight="1">
      <c r="V449" s="40"/>
      <c r="W449" s="40"/>
      <c r="X449" s="40"/>
      <c r="Y449" s="40"/>
      <c r="Z449" s="40"/>
      <c r="AA449" s="40"/>
      <c r="AB449" s="40"/>
      <c r="AC449" s="40"/>
      <c r="AD449" s="40"/>
      <c r="AE449" s="40"/>
      <c r="AF449" s="40"/>
      <c r="AG449" s="40"/>
      <c r="AH449" s="16"/>
      <c r="AI449" s="16"/>
      <c r="AJ449" s="16"/>
      <c r="AK449" s="16"/>
      <c r="AL449" s="16"/>
      <c r="AM449" s="16"/>
      <c r="AN449" s="16"/>
      <c r="AO449" s="16"/>
      <c r="AP449" s="30"/>
      <c r="AQ449" s="30"/>
      <c r="AR449" s="31"/>
      <c r="AS449" s="31"/>
      <c r="AT449" s="31"/>
      <c r="AU449" s="31"/>
      <c r="AV449" s="32"/>
      <c r="AW449" s="32"/>
      <c r="AX449" s="33"/>
      <c r="AY449" s="33"/>
      <c r="AZ449" s="21"/>
      <c r="BA449" s="21"/>
      <c r="BB449" s="21"/>
    </row>
    <row r="450" spans="22:54" ht="15.75" customHeight="1">
      <c r="V450" s="40"/>
      <c r="W450" s="40"/>
      <c r="X450" s="40"/>
      <c r="Y450" s="40"/>
      <c r="Z450" s="40"/>
      <c r="AA450" s="40"/>
      <c r="AB450" s="40"/>
      <c r="AC450" s="40"/>
      <c r="AD450" s="40"/>
      <c r="AE450" s="40"/>
      <c r="AF450" s="40"/>
      <c r="AG450" s="40"/>
      <c r="AH450" s="16"/>
      <c r="AI450" s="16"/>
      <c r="AJ450" s="16"/>
      <c r="AK450" s="16"/>
      <c r="AL450" s="16"/>
      <c r="AM450" s="16"/>
      <c r="AN450" s="16"/>
      <c r="AO450" s="16"/>
      <c r="AP450" s="30"/>
      <c r="AQ450" s="30"/>
      <c r="AR450" s="31"/>
      <c r="AS450" s="31"/>
      <c r="AT450" s="31"/>
      <c r="AU450" s="31"/>
      <c r="AV450" s="32"/>
      <c r="AW450" s="32"/>
      <c r="AX450" s="33"/>
      <c r="AY450" s="33"/>
      <c r="AZ450" s="21"/>
      <c r="BA450" s="21"/>
      <c r="BB450" s="21"/>
    </row>
    <row r="451" spans="22:54" ht="15.75" customHeight="1">
      <c r="V451" s="40"/>
      <c r="W451" s="40"/>
      <c r="X451" s="40"/>
      <c r="Y451" s="40"/>
      <c r="Z451" s="40"/>
      <c r="AA451" s="40"/>
      <c r="AB451" s="40"/>
      <c r="AC451" s="40"/>
      <c r="AD451" s="40"/>
      <c r="AE451" s="40"/>
      <c r="AF451" s="40"/>
      <c r="AG451" s="40"/>
      <c r="AH451" s="16"/>
      <c r="AI451" s="16"/>
      <c r="AJ451" s="16"/>
      <c r="AK451" s="16"/>
      <c r="AL451" s="16"/>
      <c r="AM451" s="16"/>
      <c r="AN451" s="16"/>
      <c r="AO451" s="16"/>
      <c r="AP451" s="30"/>
      <c r="AQ451" s="30"/>
      <c r="AR451" s="31"/>
      <c r="AS451" s="31"/>
      <c r="AT451" s="31"/>
      <c r="AU451" s="31"/>
      <c r="AV451" s="32"/>
      <c r="AW451" s="32"/>
      <c r="AX451" s="33"/>
      <c r="AY451" s="33"/>
      <c r="AZ451" s="21"/>
      <c r="BA451" s="21"/>
      <c r="BB451" s="21"/>
    </row>
    <row r="452" spans="22:54" ht="15.75" customHeight="1">
      <c r="V452" s="40"/>
      <c r="W452" s="40"/>
      <c r="X452" s="40"/>
      <c r="Y452" s="40"/>
      <c r="Z452" s="40"/>
      <c r="AA452" s="40"/>
      <c r="AB452" s="40"/>
      <c r="AC452" s="40"/>
      <c r="AD452" s="40"/>
      <c r="AE452" s="40"/>
      <c r="AF452" s="40"/>
      <c r="AG452" s="40"/>
      <c r="AH452" s="16"/>
      <c r="AI452" s="16"/>
      <c r="AJ452" s="16"/>
      <c r="AK452" s="16"/>
      <c r="AL452" s="16"/>
      <c r="AM452" s="16"/>
      <c r="AN452" s="16"/>
      <c r="AO452" s="16"/>
      <c r="AP452" s="30"/>
      <c r="AQ452" s="30"/>
      <c r="AR452" s="31"/>
      <c r="AS452" s="31"/>
      <c r="AT452" s="31"/>
      <c r="AU452" s="31"/>
      <c r="AV452" s="32"/>
      <c r="AW452" s="32"/>
      <c r="AX452" s="33"/>
      <c r="AY452" s="33"/>
      <c r="AZ452" s="21"/>
      <c r="BA452" s="21"/>
      <c r="BB452" s="21"/>
    </row>
    <row r="453" spans="22:54" ht="15.75" customHeight="1">
      <c r="V453" s="40"/>
      <c r="W453" s="40"/>
      <c r="X453" s="40"/>
      <c r="Y453" s="40"/>
      <c r="Z453" s="40"/>
      <c r="AA453" s="40"/>
      <c r="AB453" s="40"/>
      <c r="AC453" s="40"/>
      <c r="AD453" s="40"/>
      <c r="AE453" s="40"/>
      <c r="AF453" s="40"/>
      <c r="AG453" s="40"/>
      <c r="AH453" s="16"/>
      <c r="AI453" s="16"/>
      <c r="AJ453" s="16"/>
      <c r="AK453" s="16"/>
      <c r="AL453" s="16"/>
      <c r="AM453" s="16"/>
      <c r="AN453" s="16"/>
      <c r="AO453" s="16"/>
      <c r="AP453" s="30"/>
      <c r="AQ453" s="30"/>
      <c r="AR453" s="31"/>
      <c r="AS453" s="31"/>
      <c r="AT453" s="31"/>
      <c r="AU453" s="31"/>
      <c r="AV453" s="32"/>
      <c r="AW453" s="32"/>
      <c r="AX453" s="33"/>
      <c r="AY453" s="33"/>
      <c r="AZ453" s="21"/>
      <c r="BA453" s="21"/>
      <c r="BB453" s="21"/>
    </row>
    <row r="454" spans="22:54" ht="15.75" customHeight="1">
      <c r="V454" s="40"/>
      <c r="W454" s="40"/>
      <c r="X454" s="40"/>
      <c r="Y454" s="40"/>
      <c r="Z454" s="40"/>
      <c r="AA454" s="40"/>
      <c r="AB454" s="40"/>
      <c r="AC454" s="40"/>
      <c r="AD454" s="40"/>
      <c r="AE454" s="40"/>
      <c r="AF454" s="40"/>
      <c r="AG454" s="40"/>
      <c r="AH454" s="16"/>
      <c r="AI454" s="16"/>
      <c r="AJ454" s="16"/>
      <c r="AK454" s="16"/>
      <c r="AL454" s="16"/>
      <c r="AM454" s="16"/>
      <c r="AN454" s="16"/>
      <c r="AO454" s="16"/>
      <c r="AP454" s="30"/>
      <c r="AQ454" s="30"/>
      <c r="AR454" s="31"/>
      <c r="AS454" s="31"/>
      <c r="AT454" s="31"/>
      <c r="AU454" s="31"/>
      <c r="AV454" s="32"/>
      <c r="AW454" s="32"/>
      <c r="AX454" s="33"/>
      <c r="AY454" s="33"/>
      <c r="AZ454" s="21"/>
      <c r="BA454" s="21"/>
      <c r="BB454" s="21"/>
    </row>
    <row r="455" spans="22:54" ht="15.75" customHeight="1">
      <c r="V455" s="40"/>
      <c r="W455" s="40"/>
      <c r="X455" s="40"/>
      <c r="Y455" s="40"/>
      <c r="Z455" s="40"/>
      <c r="AA455" s="40"/>
      <c r="AB455" s="40"/>
      <c r="AC455" s="40"/>
      <c r="AD455" s="40"/>
      <c r="AE455" s="40"/>
      <c r="AF455" s="40"/>
      <c r="AG455" s="40"/>
      <c r="AH455" s="16"/>
      <c r="AI455" s="16"/>
      <c r="AJ455" s="16"/>
      <c r="AK455" s="16"/>
      <c r="AL455" s="16"/>
      <c r="AM455" s="16"/>
      <c r="AN455" s="16"/>
      <c r="AO455" s="16"/>
      <c r="AP455" s="30"/>
      <c r="AQ455" s="30"/>
      <c r="AR455" s="31"/>
      <c r="AS455" s="31"/>
      <c r="AT455" s="31"/>
      <c r="AU455" s="31"/>
      <c r="AV455" s="32"/>
      <c r="AW455" s="32"/>
      <c r="AX455" s="33"/>
      <c r="AY455" s="33"/>
      <c r="AZ455" s="21"/>
      <c r="BA455" s="21"/>
      <c r="BB455" s="21"/>
    </row>
    <row r="456" spans="22:54" ht="15.75" customHeight="1">
      <c r="V456" s="40"/>
      <c r="W456" s="40"/>
      <c r="X456" s="40"/>
      <c r="Y456" s="40"/>
      <c r="Z456" s="40"/>
      <c r="AA456" s="40"/>
      <c r="AB456" s="40"/>
      <c r="AC456" s="40"/>
      <c r="AD456" s="40"/>
      <c r="AE456" s="40"/>
      <c r="AF456" s="40"/>
      <c r="AG456" s="40"/>
      <c r="AH456" s="16"/>
      <c r="AI456" s="16"/>
      <c r="AJ456" s="16"/>
      <c r="AK456" s="16"/>
      <c r="AL456" s="16"/>
      <c r="AM456" s="16"/>
      <c r="AN456" s="16"/>
      <c r="AO456" s="16"/>
      <c r="AP456" s="30"/>
      <c r="AQ456" s="30"/>
      <c r="AR456" s="31"/>
      <c r="AS456" s="31"/>
      <c r="AT456" s="31"/>
      <c r="AU456" s="31"/>
      <c r="AV456" s="32"/>
      <c r="AW456" s="32"/>
      <c r="AX456" s="33"/>
      <c r="AY456" s="33"/>
      <c r="AZ456" s="21"/>
      <c r="BA456" s="21"/>
      <c r="BB456" s="21"/>
    </row>
    <row r="457" spans="22:54" ht="15.75" customHeight="1">
      <c r="V457" s="40"/>
      <c r="W457" s="40"/>
      <c r="X457" s="40"/>
      <c r="Y457" s="40"/>
      <c r="Z457" s="40"/>
      <c r="AA457" s="40"/>
      <c r="AB457" s="40"/>
      <c r="AC457" s="40"/>
      <c r="AD457" s="40"/>
      <c r="AE457" s="40"/>
      <c r="AF457" s="40"/>
      <c r="AG457" s="40"/>
      <c r="AH457" s="16"/>
      <c r="AI457" s="16"/>
      <c r="AJ457" s="16"/>
      <c r="AK457" s="16"/>
      <c r="AL457" s="16"/>
      <c r="AM457" s="16"/>
      <c r="AN457" s="16"/>
      <c r="AO457" s="16"/>
      <c r="AP457" s="30"/>
      <c r="AQ457" s="30"/>
      <c r="AR457" s="31"/>
      <c r="AS457" s="31"/>
      <c r="AT457" s="31"/>
      <c r="AU457" s="31"/>
      <c r="AV457" s="32"/>
      <c r="AW457" s="32"/>
      <c r="AX457" s="33"/>
      <c r="AY457" s="33"/>
      <c r="AZ457" s="21"/>
      <c r="BA457" s="21"/>
      <c r="BB457" s="21"/>
    </row>
    <row r="458" spans="22:54" ht="15.75" customHeight="1">
      <c r="V458" s="40"/>
      <c r="W458" s="40"/>
      <c r="X458" s="40"/>
      <c r="Y458" s="40"/>
      <c r="Z458" s="40"/>
      <c r="AA458" s="40"/>
      <c r="AB458" s="40"/>
      <c r="AC458" s="40"/>
      <c r="AD458" s="40"/>
      <c r="AE458" s="40"/>
      <c r="AF458" s="40"/>
      <c r="AG458" s="40"/>
      <c r="AH458" s="16"/>
      <c r="AI458" s="16"/>
      <c r="AJ458" s="16"/>
      <c r="AK458" s="16"/>
      <c r="AL458" s="16"/>
      <c r="AM458" s="16"/>
      <c r="AN458" s="16"/>
      <c r="AO458" s="16"/>
      <c r="AP458" s="30"/>
      <c r="AQ458" s="30"/>
      <c r="AR458" s="31"/>
      <c r="AS458" s="31"/>
      <c r="AT458" s="31"/>
      <c r="AU458" s="31"/>
      <c r="AV458" s="32"/>
      <c r="AW458" s="32"/>
      <c r="AX458" s="33"/>
      <c r="AY458" s="33"/>
      <c r="AZ458" s="21"/>
      <c r="BA458" s="21"/>
      <c r="BB458" s="21"/>
    </row>
    <row r="459" spans="22:54" ht="15.75" customHeight="1">
      <c r="V459" s="40"/>
      <c r="W459" s="40"/>
      <c r="X459" s="40"/>
      <c r="Y459" s="40"/>
      <c r="Z459" s="40"/>
      <c r="AA459" s="40"/>
      <c r="AB459" s="40"/>
      <c r="AC459" s="40"/>
      <c r="AD459" s="40"/>
      <c r="AE459" s="40"/>
      <c r="AF459" s="40"/>
      <c r="AG459" s="40"/>
      <c r="AH459" s="16"/>
      <c r="AI459" s="16"/>
      <c r="AJ459" s="16"/>
      <c r="AK459" s="16"/>
      <c r="AL459" s="16"/>
      <c r="AM459" s="16"/>
      <c r="AN459" s="16"/>
      <c r="AO459" s="16"/>
      <c r="AP459" s="30"/>
      <c r="AQ459" s="30"/>
      <c r="AR459" s="31"/>
      <c r="AS459" s="31"/>
      <c r="AT459" s="31"/>
      <c r="AU459" s="31"/>
      <c r="AV459" s="32"/>
      <c r="AW459" s="32"/>
      <c r="AX459" s="33"/>
      <c r="AY459" s="33"/>
      <c r="AZ459" s="21"/>
      <c r="BA459" s="21"/>
      <c r="BB459" s="21"/>
    </row>
    <row r="460" spans="22:54" ht="15.75" customHeight="1">
      <c r="V460" s="40"/>
      <c r="W460" s="40"/>
      <c r="X460" s="40"/>
      <c r="Y460" s="40"/>
      <c r="Z460" s="40"/>
      <c r="AA460" s="40"/>
      <c r="AB460" s="40"/>
      <c r="AC460" s="40"/>
      <c r="AD460" s="40"/>
      <c r="AE460" s="40"/>
      <c r="AF460" s="40"/>
      <c r="AG460" s="40"/>
      <c r="AH460" s="16"/>
      <c r="AI460" s="16"/>
      <c r="AJ460" s="16"/>
      <c r="AK460" s="16"/>
      <c r="AL460" s="16"/>
      <c r="AM460" s="16"/>
      <c r="AN460" s="16"/>
      <c r="AO460" s="16"/>
      <c r="AP460" s="30"/>
      <c r="AQ460" s="30"/>
      <c r="AR460" s="31"/>
      <c r="AS460" s="31"/>
      <c r="AT460" s="31"/>
      <c r="AU460" s="31"/>
      <c r="AV460" s="32"/>
      <c r="AW460" s="32"/>
      <c r="AX460" s="33"/>
      <c r="AY460" s="33"/>
      <c r="AZ460" s="21"/>
      <c r="BA460" s="21"/>
      <c r="BB460" s="21"/>
    </row>
    <row r="461" spans="22:54" ht="15.75" customHeight="1">
      <c r="V461" s="40"/>
      <c r="W461" s="40"/>
      <c r="X461" s="40"/>
      <c r="Y461" s="40"/>
      <c r="Z461" s="40"/>
      <c r="AA461" s="40"/>
      <c r="AB461" s="40"/>
      <c r="AC461" s="40"/>
      <c r="AD461" s="40"/>
      <c r="AE461" s="40"/>
      <c r="AF461" s="40"/>
      <c r="AG461" s="40"/>
      <c r="AH461" s="16"/>
      <c r="AI461" s="16"/>
      <c r="AJ461" s="16"/>
      <c r="AK461" s="16"/>
      <c r="AL461" s="16"/>
      <c r="AM461" s="16"/>
      <c r="AN461" s="16"/>
      <c r="AO461" s="16"/>
      <c r="AP461" s="30"/>
      <c r="AQ461" s="30"/>
      <c r="AR461" s="31"/>
      <c r="AS461" s="31"/>
      <c r="AT461" s="31"/>
      <c r="AU461" s="31"/>
      <c r="AV461" s="32"/>
      <c r="AW461" s="32"/>
      <c r="AX461" s="33"/>
      <c r="AY461" s="33"/>
      <c r="AZ461" s="21"/>
      <c r="BA461" s="21"/>
      <c r="BB461" s="21"/>
    </row>
    <row r="462" spans="22:54" ht="15.75" customHeight="1">
      <c r="V462" s="40"/>
      <c r="W462" s="40"/>
      <c r="X462" s="40"/>
      <c r="Y462" s="40"/>
      <c r="Z462" s="40"/>
      <c r="AA462" s="40"/>
      <c r="AB462" s="40"/>
      <c r="AC462" s="40"/>
      <c r="AD462" s="40"/>
      <c r="AE462" s="40"/>
      <c r="AF462" s="40"/>
      <c r="AG462" s="40"/>
      <c r="AH462" s="16"/>
      <c r="AI462" s="16"/>
      <c r="AJ462" s="16"/>
      <c r="AK462" s="16"/>
      <c r="AL462" s="16"/>
      <c r="AM462" s="16"/>
      <c r="AN462" s="16"/>
      <c r="AO462" s="16"/>
      <c r="AP462" s="30"/>
      <c r="AQ462" s="30"/>
      <c r="AR462" s="31"/>
      <c r="AS462" s="31"/>
      <c r="AT462" s="31"/>
      <c r="AU462" s="31"/>
      <c r="AV462" s="32"/>
      <c r="AW462" s="32"/>
      <c r="AX462" s="33"/>
      <c r="AY462" s="33"/>
      <c r="AZ462" s="21"/>
      <c r="BA462" s="21"/>
      <c r="BB462" s="21"/>
    </row>
    <row r="463" spans="22:54" ht="15.75" customHeight="1">
      <c r="V463" s="40"/>
      <c r="W463" s="40"/>
      <c r="X463" s="40"/>
      <c r="Y463" s="40"/>
      <c r="Z463" s="40"/>
      <c r="AA463" s="40"/>
      <c r="AB463" s="40"/>
      <c r="AC463" s="40"/>
      <c r="AD463" s="40"/>
      <c r="AE463" s="40"/>
      <c r="AF463" s="40"/>
      <c r="AG463" s="40"/>
      <c r="AH463" s="16"/>
      <c r="AI463" s="16"/>
      <c r="AJ463" s="16"/>
      <c r="AK463" s="16"/>
      <c r="AL463" s="16"/>
      <c r="AM463" s="16"/>
      <c r="AN463" s="16"/>
      <c r="AO463" s="16"/>
      <c r="AP463" s="30"/>
      <c r="AQ463" s="30"/>
      <c r="AR463" s="31"/>
      <c r="AS463" s="31"/>
      <c r="AT463" s="31"/>
      <c r="AU463" s="31"/>
      <c r="AV463" s="32"/>
      <c r="AW463" s="32"/>
      <c r="AX463" s="33"/>
      <c r="AY463" s="33"/>
      <c r="AZ463" s="21"/>
      <c r="BA463" s="21"/>
      <c r="BB463" s="21"/>
    </row>
    <row r="464" spans="22:54" ht="15.75" customHeight="1">
      <c r="V464" s="40"/>
      <c r="W464" s="40"/>
      <c r="X464" s="40"/>
      <c r="Y464" s="40"/>
      <c r="Z464" s="40"/>
      <c r="AA464" s="40"/>
      <c r="AB464" s="40"/>
      <c r="AC464" s="40"/>
      <c r="AD464" s="40"/>
      <c r="AE464" s="40"/>
      <c r="AF464" s="40"/>
      <c r="AG464" s="40"/>
      <c r="AH464" s="16"/>
      <c r="AI464" s="16"/>
      <c r="AJ464" s="16"/>
      <c r="AK464" s="16"/>
      <c r="AL464" s="16"/>
      <c r="AM464" s="16"/>
      <c r="AN464" s="16"/>
      <c r="AO464" s="16"/>
      <c r="AP464" s="30"/>
      <c r="AQ464" s="30"/>
      <c r="AR464" s="31"/>
      <c r="AS464" s="31"/>
      <c r="AT464" s="31"/>
      <c r="AU464" s="31"/>
      <c r="AV464" s="32"/>
      <c r="AW464" s="32"/>
      <c r="AX464" s="33"/>
      <c r="AY464" s="33"/>
      <c r="AZ464" s="21"/>
      <c r="BA464" s="21"/>
      <c r="BB464" s="21"/>
    </row>
    <row r="465" spans="22:54" ht="15.75" customHeight="1">
      <c r="V465" s="40"/>
      <c r="W465" s="40"/>
      <c r="X465" s="40"/>
      <c r="Y465" s="40"/>
      <c r="Z465" s="40"/>
      <c r="AA465" s="40"/>
      <c r="AB465" s="40"/>
      <c r="AC465" s="40"/>
      <c r="AD465" s="40"/>
      <c r="AE465" s="40"/>
      <c r="AF465" s="40"/>
      <c r="AG465" s="40"/>
      <c r="AH465" s="16"/>
      <c r="AI465" s="16"/>
      <c r="AJ465" s="16"/>
      <c r="AK465" s="16"/>
      <c r="AL465" s="16"/>
      <c r="AM465" s="16"/>
      <c r="AN465" s="16"/>
      <c r="AO465" s="16"/>
      <c r="AP465" s="30"/>
      <c r="AQ465" s="30"/>
      <c r="AR465" s="31"/>
      <c r="AS465" s="31"/>
      <c r="AT465" s="31"/>
      <c r="AU465" s="31"/>
      <c r="AV465" s="32"/>
      <c r="AW465" s="32"/>
      <c r="AX465" s="33"/>
      <c r="AY465" s="33"/>
      <c r="AZ465" s="21"/>
      <c r="BA465" s="21"/>
      <c r="BB465" s="21"/>
    </row>
    <row r="466" spans="22:54" ht="15.75" customHeight="1">
      <c r="V466" s="40"/>
      <c r="W466" s="40"/>
      <c r="X466" s="40"/>
      <c r="Y466" s="40"/>
      <c r="Z466" s="40"/>
      <c r="AA466" s="40"/>
      <c r="AB466" s="40"/>
      <c r="AC466" s="40"/>
      <c r="AD466" s="40"/>
      <c r="AE466" s="40"/>
      <c r="AF466" s="40"/>
      <c r="AG466" s="40"/>
      <c r="AH466" s="16"/>
      <c r="AI466" s="16"/>
      <c r="AJ466" s="16"/>
      <c r="AK466" s="16"/>
      <c r="AL466" s="16"/>
      <c r="AM466" s="16"/>
      <c r="AN466" s="16"/>
      <c r="AO466" s="16"/>
      <c r="AP466" s="30"/>
      <c r="AQ466" s="30"/>
      <c r="AR466" s="31"/>
      <c r="AS466" s="31"/>
      <c r="AT466" s="31"/>
      <c r="AU466" s="31"/>
      <c r="AV466" s="32"/>
      <c r="AW466" s="32"/>
      <c r="AX466" s="33"/>
      <c r="AY466" s="33"/>
      <c r="AZ466" s="21"/>
      <c r="BA466" s="21"/>
      <c r="BB466" s="21"/>
    </row>
    <row r="467" spans="22:54" ht="15.75" customHeight="1">
      <c r="V467" s="40"/>
      <c r="W467" s="40"/>
      <c r="X467" s="40"/>
      <c r="Y467" s="40"/>
      <c r="Z467" s="40"/>
      <c r="AA467" s="40"/>
      <c r="AB467" s="40"/>
      <c r="AC467" s="40"/>
      <c r="AD467" s="40"/>
      <c r="AE467" s="40"/>
      <c r="AF467" s="40"/>
      <c r="AG467" s="40"/>
      <c r="AH467" s="16"/>
      <c r="AI467" s="16"/>
      <c r="AJ467" s="16"/>
      <c r="AK467" s="16"/>
      <c r="AL467" s="16"/>
      <c r="AM467" s="16"/>
      <c r="AN467" s="16"/>
      <c r="AO467" s="16"/>
      <c r="AP467" s="30"/>
      <c r="AQ467" s="30"/>
      <c r="AR467" s="31"/>
      <c r="AS467" s="31"/>
      <c r="AT467" s="31"/>
      <c r="AU467" s="31"/>
      <c r="AV467" s="32"/>
      <c r="AW467" s="32"/>
      <c r="AX467" s="33"/>
      <c r="AY467" s="33"/>
      <c r="AZ467" s="21"/>
      <c r="BA467" s="21"/>
      <c r="BB467" s="21"/>
    </row>
    <row r="468" spans="22:54" ht="15.75" customHeight="1">
      <c r="V468" s="40"/>
      <c r="W468" s="40"/>
      <c r="X468" s="40"/>
      <c r="Y468" s="40"/>
      <c r="Z468" s="40"/>
      <c r="AA468" s="40"/>
      <c r="AB468" s="40"/>
      <c r="AC468" s="40"/>
      <c r="AD468" s="40"/>
      <c r="AE468" s="40"/>
      <c r="AF468" s="40"/>
      <c r="AG468" s="40"/>
      <c r="AH468" s="16"/>
      <c r="AI468" s="16"/>
      <c r="AJ468" s="16"/>
      <c r="AK468" s="16"/>
      <c r="AL468" s="16"/>
      <c r="AM468" s="16"/>
      <c r="AN468" s="16"/>
      <c r="AO468" s="16"/>
      <c r="AP468" s="30"/>
      <c r="AQ468" s="30"/>
      <c r="AR468" s="31"/>
      <c r="AS468" s="31"/>
      <c r="AT468" s="31"/>
      <c r="AU468" s="31"/>
      <c r="AV468" s="32"/>
      <c r="AW468" s="32"/>
      <c r="AX468" s="33"/>
      <c r="AY468" s="33"/>
      <c r="AZ468" s="21"/>
      <c r="BA468" s="21"/>
      <c r="BB468" s="21"/>
    </row>
    <row r="469" spans="22:54" ht="15.75" customHeight="1">
      <c r="V469" s="40"/>
      <c r="W469" s="40"/>
      <c r="X469" s="40"/>
      <c r="Y469" s="40"/>
      <c r="Z469" s="40"/>
      <c r="AA469" s="40"/>
      <c r="AB469" s="40"/>
      <c r="AC469" s="40"/>
      <c r="AD469" s="40"/>
      <c r="AE469" s="40"/>
      <c r="AF469" s="40"/>
      <c r="AG469" s="40"/>
      <c r="AH469" s="16"/>
      <c r="AI469" s="16"/>
      <c r="AJ469" s="16"/>
      <c r="AK469" s="16"/>
      <c r="AL469" s="16"/>
      <c r="AM469" s="16"/>
      <c r="AN469" s="16"/>
      <c r="AO469" s="16"/>
      <c r="AP469" s="30"/>
      <c r="AQ469" s="30"/>
      <c r="AR469" s="31"/>
      <c r="AS469" s="31"/>
      <c r="AT469" s="31"/>
      <c r="AU469" s="31"/>
      <c r="AV469" s="32"/>
      <c r="AW469" s="32"/>
      <c r="AX469" s="33"/>
      <c r="AY469" s="33"/>
      <c r="AZ469" s="21"/>
      <c r="BA469" s="21"/>
      <c r="BB469" s="21"/>
    </row>
    <row r="470" spans="22:54" ht="15.75" customHeight="1">
      <c r="V470" s="40"/>
      <c r="W470" s="40"/>
      <c r="X470" s="40"/>
      <c r="Y470" s="40"/>
      <c r="Z470" s="40"/>
      <c r="AA470" s="40"/>
      <c r="AB470" s="40"/>
      <c r="AC470" s="40"/>
      <c r="AD470" s="40"/>
      <c r="AE470" s="40"/>
      <c r="AF470" s="40"/>
      <c r="AG470" s="40"/>
      <c r="AH470" s="16"/>
      <c r="AI470" s="16"/>
      <c r="AJ470" s="16"/>
      <c r="AK470" s="16"/>
      <c r="AL470" s="16"/>
      <c r="AM470" s="16"/>
      <c r="AN470" s="16"/>
      <c r="AO470" s="16"/>
      <c r="AP470" s="30"/>
      <c r="AQ470" s="30"/>
      <c r="AR470" s="31"/>
      <c r="AS470" s="31"/>
      <c r="AT470" s="31"/>
      <c r="AU470" s="31"/>
      <c r="AV470" s="32"/>
      <c r="AW470" s="32"/>
      <c r="AX470" s="33"/>
      <c r="AY470" s="33"/>
      <c r="AZ470" s="21"/>
      <c r="BA470" s="21"/>
      <c r="BB470" s="21"/>
    </row>
    <row r="471" spans="22:54" ht="15.75" customHeight="1">
      <c r="V471" s="40"/>
      <c r="W471" s="40"/>
      <c r="X471" s="40"/>
      <c r="Y471" s="40"/>
      <c r="Z471" s="40"/>
      <c r="AA471" s="40"/>
      <c r="AB471" s="40"/>
      <c r="AC471" s="40"/>
      <c r="AD471" s="40"/>
      <c r="AE471" s="40"/>
      <c r="AF471" s="40"/>
      <c r="AG471" s="40"/>
      <c r="AH471" s="16"/>
      <c r="AI471" s="16"/>
      <c r="AJ471" s="16"/>
      <c r="AK471" s="16"/>
      <c r="AL471" s="16"/>
      <c r="AM471" s="16"/>
      <c r="AN471" s="16"/>
      <c r="AO471" s="16"/>
      <c r="AP471" s="30"/>
      <c r="AQ471" s="30"/>
      <c r="AR471" s="31"/>
      <c r="AS471" s="31"/>
      <c r="AT471" s="31"/>
      <c r="AU471" s="31"/>
      <c r="AV471" s="32"/>
      <c r="AW471" s="32"/>
      <c r="AX471" s="33"/>
      <c r="AY471" s="33"/>
      <c r="AZ471" s="21"/>
      <c r="BA471" s="21"/>
      <c r="BB471" s="21"/>
    </row>
    <row r="472" spans="22:54" ht="15.75" customHeight="1">
      <c r="V472" s="40"/>
      <c r="W472" s="40"/>
      <c r="X472" s="40"/>
      <c r="Y472" s="40"/>
      <c r="Z472" s="40"/>
      <c r="AA472" s="40"/>
      <c r="AB472" s="40"/>
      <c r="AC472" s="40"/>
      <c r="AD472" s="40"/>
      <c r="AE472" s="40"/>
      <c r="AF472" s="40"/>
      <c r="AG472" s="40"/>
      <c r="AH472" s="16"/>
      <c r="AI472" s="16"/>
      <c r="AJ472" s="16"/>
      <c r="AK472" s="16"/>
      <c r="AL472" s="16"/>
      <c r="AM472" s="16"/>
      <c r="AN472" s="16"/>
      <c r="AO472" s="16"/>
      <c r="AP472" s="30"/>
      <c r="AQ472" s="30"/>
      <c r="AR472" s="31"/>
      <c r="AS472" s="31"/>
      <c r="AT472" s="31"/>
      <c r="AU472" s="31"/>
      <c r="AV472" s="32"/>
      <c r="AW472" s="32"/>
      <c r="AX472" s="33"/>
      <c r="AY472" s="33"/>
      <c r="AZ472" s="21"/>
      <c r="BA472" s="21"/>
      <c r="BB472" s="21"/>
    </row>
    <row r="473" spans="22:54" ht="15.75" customHeight="1">
      <c r="V473" s="40"/>
      <c r="W473" s="40"/>
      <c r="X473" s="40"/>
      <c r="Y473" s="40"/>
      <c r="Z473" s="40"/>
      <c r="AA473" s="40"/>
      <c r="AB473" s="40"/>
      <c r="AC473" s="40"/>
      <c r="AD473" s="40"/>
      <c r="AE473" s="40"/>
      <c r="AF473" s="40"/>
      <c r="AG473" s="40"/>
      <c r="AH473" s="16"/>
      <c r="AI473" s="16"/>
      <c r="AJ473" s="16"/>
      <c r="AK473" s="16"/>
      <c r="AL473" s="16"/>
      <c r="AM473" s="16"/>
      <c r="AN473" s="16"/>
      <c r="AO473" s="16"/>
      <c r="AP473" s="30"/>
      <c r="AQ473" s="30"/>
      <c r="AR473" s="31"/>
      <c r="AS473" s="31"/>
      <c r="AT473" s="31"/>
      <c r="AU473" s="31"/>
      <c r="AV473" s="32"/>
      <c r="AW473" s="32"/>
      <c r="AX473" s="33"/>
      <c r="AY473" s="33"/>
      <c r="AZ473" s="21"/>
      <c r="BA473" s="21"/>
      <c r="BB473" s="21"/>
    </row>
    <row r="474" spans="22:54" ht="15.75" customHeight="1">
      <c r="V474" s="40"/>
      <c r="W474" s="40"/>
      <c r="X474" s="40"/>
      <c r="Y474" s="40"/>
      <c r="Z474" s="40"/>
      <c r="AA474" s="40"/>
      <c r="AB474" s="40"/>
      <c r="AC474" s="40"/>
      <c r="AD474" s="40"/>
      <c r="AE474" s="40"/>
      <c r="AF474" s="40"/>
      <c r="AG474" s="40"/>
      <c r="AH474" s="16"/>
      <c r="AI474" s="16"/>
      <c r="AJ474" s="16"/>
      <c r="AK474" s="16"/>
      <c r="AL474" s="16"/>
      <c r="AM474" s="16"/>
      <c r="AN474" s="16"/>
      <c r="AO474" s="16"/>
      <c r="AP474" s="30"/>
      <c r="AQ474" s="30"/>
      <c r="AR474" s="31"/>
      <c r="AS474" s="31"/>
      <c r="AT474" s="31"/>
      <c r="AU474" s="31"/>
      <c r="AV474" s="32"/>
      <c r="AW474" s="32"/>
      <c r="AX474" s="33"/>
      <c r="AY474" s="33"/>
      <c r="AZ474" s="21"/>
      <c r="BA474" s="21"/>
      <c r="BB474" s="21"/>
    </row>
    <row r="475" spans="22:54" ht="15.75" customHeight="1">
      <c r="V475" s="40"/>
      <c r="W475" s="40"/>
      <c r="X475" s="40"/>
      <c r="Y475" s="40"/>
      <c r="Z475" s="40"/>
      <c r="AA475" s="40"/>
      <c r="AB475" s="40"/>
      <c r="AC475" s="40"/>
      <c r="AD475" s="40"/>
      <c r="AE475" s="40"/>
      <c r="AF475" s="40"/>
      <c r="AG475" s="40"/>
      <c r="AH475" s="16"/>
      <c r="AI475" s="16"/>
      <c r="AJ475" s="16"/>
      <c r="AK475" s="16"/>
      <c r="AL475" s="16"/>
      <c r="AM475" s="16"/>
      <c r="AN475" s="16"/>
      <c r="AO475" s="16"/>
      <c r="AP475" s="30"/>
      <c r="AQ475" s="30"/>
      <c r="AR475" s="31"/>
      <c r="AS475" s="31"/>
      <c r="AT475" s="31"/>
      <c r="AU475" s="31"/>
      <c r="AV475" s="32"/>
      <c r="AW475" s="32"/>
      <c r="AX475" s="33"/>
      <c r="AY475" s="33"/>
      <c r="AZ475" s="21"/>
      <c r="BA475" s="21"/>
      <c r="BB475" s="21"/>
    </row>
    <row r="476" spans="22:54" ht="15.75" customHeight="1">
      <c r="V476" s="40"/>
      <c r="W476" s="40"/>
      <c r="X476" s="40"/>
      <c r="Y476" s="40"/>
      <c r="Z476" s="40"/>
      <c r="AA476" s="40"/>
      <c r="AB476" s="40"/>
      <c r="AC476" s="40"/>
      <c r="AD476" s="40"/>
      <c r="AE476" s="40"/>
      <c r="AF476" s="40"/>
      <c r="AG476" s="40"/>
      <c r="AH476" s="16"/>
      <c r="AI476" s="16"/>
      <c r="AJ476" s="16"/>
      <c r="AK476" s="16"/>
      <c r="AL476" s="16"/>
      <c r="AM476" s="16"/>
      <c r="AN476" s="16"/>
      <c r="AO476" s="16"/>
      <c r="AP476" s="30"/>
      <c r="AQ476" s="30"/>
      <c r="AR476" s="31"/>
      <c r="AS476" s="31"/>
      <c r="AT476" s="31"/>
      <c r="AU476" s="31"/>
      <c r="AV476" s="32"/>
      <c r="AW476" s="32"/>
      <c r="AX476" s="33"/>
      <c r="AY476" s="33"/>
      <c r="AZ476" s="21"/>
      <c r="BA476" s="21"/>
      <c r="BB476" s="21"/>
    </row>
    <row r="477" spans="22:54" ht="15.75" customHeight="1">
      <c r="V477" s="40"/>
      <c r="W477" s="40"/>
      <c r="X477" s="40"/>
      <c r="Y477" s="40"/>
      <c r="Z477" s="40"/>
      <c r="AA477" s="40"/>
      <c r="AB477" s="40"/>
      <c r="AC477" s="40"/>
      <c r="AD477" s="40"/>
      <c r="AE477" s="40"/>
      <c r="AF477" s="40"/>
      <c r="AG477" s="40"/>
      <c r="AH477" s="16"/>
      <c r="AI477" s="16"/>
      <c r="AJ477" s="16"/>
      <c r="AK477" s="16"/>
      <c r="AL477" s="16"/>
      <c r="AM477" s="16"/>
      <c r="AN477" s="16"/>
      <c r="AO477" s="16"/>
      <c r="AP477" s="30"/>
      <c r="AQ477" s="30"/>
      <c r="AR477" s="31"/>
      <c r="AS477" s="31"/>
      <c r="AT477" s="31"/>
      <c r="AU477" s="31"/>
      <c r="AV477" s="32"/>
      <c r="AW477" s="32"/>
      <c r="AX477" s="33"/>
      <c r="AY477" s="33"/>
      <c r="AZ477" s="21"/>
      <c r="BA477" s="21"/>
      <c r="BB477" s="21"/>
    </row>
    <row r="478" spans="22:54" ht="15.75" customHeight="1">
      <c r="V478" s="40"/>
      <c r="W478" s="40"/>
      <c r="X478" s="40"/>
      <c r="Y478" s="40"/>
      <c r="Z478" s="40"/>
      <c r="AA478" s="40"/>
      <c r="AB478" s="40"/>
      <c r="AC478" s="40"/>
      <c r="AD478" s="40"/>
      <c r="AE478" s="40"/>
      <c r="AF478" s="40"/>
      <c r="AG478" s="40"/>
      <c r="AH478" s="16"/>
      <c r="AI478" s="16"/>
      <c r="AJ478" s="16"/>
      <c r="AK478" s="16"/>
      <c r="AL478" s="16"/>
      <c r="AM478" s="16"/>
      <c r="AN478" s="16"/>
      <c r="AO478" s="16"/>
      <c r="AP478" s="30"/>
      <c r="AQ478" s="30"/>
      <c r="AR478" s="31"/>
      <c r="AS478" s="31"/>
      <c r="AT478" s="31"/>
      <c r="AU478" s="31"/>
      <c r="AV478" s="32"/>
      <c r="AW478" s="32"/>
      <c r="AX478" s="33"/>
      <c r="AY478" s="33"/>
      <c r="AZ478" s="21"/>
      <c r="BA478" s="21"/>
      <c r="BB478" s="21"/>
    </row>
    <row r="479" spans="22:54" ht="15.75" customHeight="1">
      <c r="V479" s="40"/>
      <c r="W479" s="40"/>
      <c r="X479" s="40"/>
      <c r="Y479" s="40"/>
      <c r="Z479" s="40"/>
      <c r="AA479" s="40"/>
      <c r="AB479" s="40"/>
      <c r="AC479" s="40"/>
      <c r="AD479" s="40"/>
      <c r="AE479" s="40"/>
      <c r="AF479" s="40"/>
      <c r="AG479" s="40"/>
      <c r="AH479" s="16"/>
      <c r="AI479" s="16"/>
      <c r="AJ479" s="16"/>
      <c r="AK479" s="16"/>
      <c r="AL479" s="16"/>
      <c r="AM479" s="16"/>
      <c r="AN479" s="16"/>
      <c r="AO479" s="16"/>
      <c r="AP479" s="30"/>
      <c r="AQ479" s="30"/>
      <c r="AR479" s="31"/>
      <c r="AS479" s="31"/>
      <c r="AT479" s="31"/>
      <c r="AU479" s="31"/>
      <c r="AV479" s="32"/>
      <c r="AW479" s="32"/>
      <c r="AX479" s="33"/>
      <c r="AY479" s="33"/>
      <c r="AZ479" s="21"/>
      <c r="BA479" s="21"/>
      <c r="BB479" s="21"/>
    </row>
    <row r="480" spans="22:54" ht="15.75" customHeight="1">
      <c r="V480" s="40"/>
      <c r="W480" s="40"/>
      <c r="X480" s="40"/>
      <c r="Y480" s="40"/>
      <c r="Z480" s="40"/>
      <c r="AA480" s="40"/>
      <c r="AB480" s="40"/>
      <c r="AC480" s="40"/>
      <c r="AD480" s="40"/>
      <c r="AE480" s="40"/>
      <c r="AF480" s="40"/>
      <c r="AG480" s="40"/>
      <c r="AH480" s="16"/>
      <c r="AI480" s="16"/>
      <c r="AJ480" s="16"/>
      <c r="AK480" s="16"/>
      <c r="AL480" s="16"/>
      <c r="AM480" s="16"/>
      <c r="AN480" s="16"/>
      <c r="AO480" s="16"/>
      <c r="AP480" s="30"/>
      <c r="AQ480" s="30"/>
      <c r="AR480" s="31"/>
      <c r="AS480" s="31"/>
      <c r="AT480" s="31"/>
      <c r="AU480" s="31"/>
      <c r="AV480" s="32"/>
      <c r="AW480" s="32"/>
      <c r="AX480" s="33"/>
      <c r="AY480" s="33"/>
      <c r="AZ480" s="21"/>
      <c r="BA480" s="21"/>
      <c r="BB480" s="21"/>
    </row>
    <row r="481" spans="22:54" ht="15.75" customHeight="1">
      <c r="V481" s="40"/>
      <c r="W481" s="40"/>
      <c r="X481" s="40"/>
      <c r="Y481" s="40"/>
      <c r="Z481" s="40"/>
      <c r="AA481" s="40"/>
      <c r="AB481" s="40"/>
      <c r="AC481" s="40"/>
      <c r="AD481" s="40"/>
      <c r="AE481" s="40"/>
      <c r="AF481" s="40"/>
      <c r="AG481" s="40"/>
      <c r="AH481" s="16"/>
      <c r="AI481" s="16"/>
      <c r="AJ481" s="16"/>
      <c r="AK481" s="16"/>
      <c r="AL481" s="16"/>
      <c r="AM481" s="16"/>
      <c r="AN481" s="16"/>
      <c r="AO481" s="16"/>
      <c r="AP481" s="30"/>
      <c r="AQ481" s="30"/>
      <c r="AR481" s="31"/>
      <c r="AS481" s="31"/>
      <c r="AT481" s="31"/>
      <c r="AU481" s="31"/>
      <c r="AV481" s="32"/>
      <c r="AW481" s="32"/>
      <c r="AX481" s="33"/>
      <c r="AY481" s="33"/>
      <c r="AZ481" s="21"/>
      <c r="BA481" s="21"/>
      <c r="BB481" s="21"/>
    </row>
    <row r="482" spans="22:54" ht="15.75" customHeight="1">
      <c r="V482" s="40"/>
      <c r="W482" s="40"/>
      <c r="X482" s="40"/>
      <c r="Y482" s="40"/>
      <c r="Z482" s="40"/>
      <c r="AA482" s="40"/>
      <c r="AB482" s="40"/>
      <c r="AC482" s="40"/>
      <c r="AD482" s="40"/>
      <c r="AE482" s="40"/>
      <c r="AF482" s="40"/>
      <c r="AG482" s="40"/>
      <c r="AH482" s="16"/>
      <c r="AI482" s="16"/>
      <c r="AJ482" s="16"/>
      <c r="AK482" s="16"/>
      <c r="AL482" s="16"/>
      <c r="AM482" s="16"/>
      <c r="AN482" s="16"/>
      <c r="AO482" s="16"/>
      <c r="AP482" s="30"/>
      <c r="AQ482" s="30"/>
      <c r="AR482" s="31"/>
      <c r="AS482" s="31"/>
      <c r="AT482" s="31"/>
      <c r="AU482" s="31"/>
      <c r="AV482" s="32"/>
      <c r="AW482" s="32"/>
      <c r="AX482" s="33"/>
      <c r="AY482" s="33"/>
      <c r="AZ482" s="21"/>
      <c r="BA482" s="21"/>
      <c r="BB482" s="21"/>
    </row>
    <row r="483" spans="22:54" ht="15.75" customHeight="1">
      <c r="V483" s="40"/>
      <c r="W483" s="40"/>
      <c r="X483" s="40"/>
      <c r="Y483" s="40"/>
      <c r="Z483" s="40"/>
      <c r="AA483" s="40"/>
      <c r="AB483" s="40"/>
      <c r="AC483" s="40"/>
      <c r="AD483" s="40"/>
      <c r="AE483" s="40"/>
      <c r="AF483" s="40"/>
      <c r="AG483" s="40"/>
      <c r="AH483" s="16"/>
      <c r="AI483" s="16"/>
      <c r="AJ483" s="16"/>
      <c r="AK483" s="16"/>
      <c r="AL483" s="16"/>
      <c r="AM483" s="16"/>
      <c r="AN483" s="16"/>
      <c r="AO483" s="16"/>
      <c r="AP483" s="30"/>
      <c r="AQ483" s="30"/>
      <c r="AR483" s="31"/>
      <c r="AS483" s="31"/>
      <c r="AT483" s="31"/>
      <c r="AU483" s="31"/>
      <c r="AV483" s="32"/>
      <c r="AW483" s="32"/>
      <c r="AX483" s="33"/>
      <c r="AY483" s="33"/>
      <c r="AZ483" s="21"/>
      <c r="BA483" s="21"/>
      <c r="BB483" s="21"/>
    </row>
    <row r="484" spans="22:54" ht="15.75" customHeight="1">
      <c r="V484" s="40"/>
      <c r="W484" s="40"/>
      <c r="X484" s="40"/>
      <c r="Y484" s="40"/>
      <c r="Z484" s="40"/>
      <c r="AA484" s="40"/>
      <c r="AB484" s="40"/>
      <c r="AC484" s="40"/>
      <c r="AD484" s="40"/>
      <c r="AE484" s="40"/>
      <c r="AF484" s="40"/>
      <c r="AG484" s="40"/>
      <c r="AH484" s="16"/>
      <c r="AI484" s="16"/>
      <c r="AJ484" s="16"/>
      <c r="AK484" s="16"/>
      <c r="AL484" s="16"/>
      <c r="AM484" s="16"/>
      <c r="AN484" s="16"/>
      <c r="AO484" s="16"/>
      <c r="AP484" s="30"/>
      <c r="AQ484" s="30"/>
      <c r="AR484" s="31"/>
      <c r="AS484" s="31"/>
      <c r="AT484" s="31"/>
      <c r="AU484" s="31"/>
      <c r="AV484" s="32"/>
      <c r="AW484" s="32"/>
      <c r="AX484" s="33"/>
      <c r="AY484" s="33"/>
      <c r="AZ484" s="21"/>
      <c r="BA484" s="21"/>
      <c r="BB484" s="21"/>
    </row>
    <row r="485" spans="22:54" ht="15.75" customHeight="1">
      <c r="V485" s="40"/>
      <c r="W485" s="40"/>
      <c r="X485" s="40"/>
      <c r="Y485" s="40"/>
      <c r="Z485" s="40"/>
      <c r="AA485" s="40"/>
      <c r="AB485" s="40"/>
      <c r="AC485" s="40"/>
      <c r="AD485" s="40"/>
      <c r="AE485" s="40"/>
      <c r="AF485" s="40"/>
      <c r="AG485" s="40"/>
      <c r="AH485" s="16"/>
      <c r="AI485" s="16"/>
      <c r="AJ485" s="16"/>
      <c r="AK485" s="16"/>
      <c r="AL485" s="16"/>
      <c r="AM485" s="16"/>
      <c r="AN485" s="16"/>
      <c r="AO485" s="16"/>
      <c r="AP485" s="30"/>
      <c r="AQ485" s="30"/>
      <c r="AR485" s="31"/>
      <c r="AS485" s="31"/>
      <c r="AT485" s="31"/>
      <c r="AU485" s="31"/>
      <c r="AV485" s="32"/>
      <c r="AW485" s="32"/>
      <c r="AX485" s="33"/>
      <c r="AY485" s="33"/>
      <c r="AZ485" s="21"/>
      <c r="BA485" s="21"/>
      <c r="BB485" s="21"/>
    </row>
    <row r="486" spans="22:54" ht="15.75" customHeight="1">
      <c r="V486" s="40"/>
      <c r="W486" s="40"/>
      <c r="X486" s="40"/>
      <c r="Y486" s="40"/>
      <c r="Z486" s="40"/>
      <c r="AA486" s="40"/>
      <c r="AB486" s="40"/>
      <c r="AC486" s="40"/>
      <c r="AD486" s="40"/>
      <c r="AE486" s="40"/>
      <c r="AF486" s="40"/>
      <c r="AG486" s="40"/>
      <c r="AH486" s="16"/>
      <c r="AI486" s="16"/>
      <c r="AJ486" s="16"/>
      <c r="AK486" s="16"/>
      <c r="AL486" s="16"/>
      <c r="AM486" s="16"/>
      <c r="AN486" s="16"/>
      <c r="AO486" s="16"/>
      <c r="AP486" s="30"/>
      <c r="AQ486" s="30"/>
      <c r="AR486" s="31"/>
      <c r="AS486" s="31"/>
      <c r="AT486" s="31"/>
      <c r="AU486" s="31"/>
      <c r="AV486" s="32"/>
      <c r="AW486" s="32"/>
      <c r="AX486" s="33"/>
      <c r="AY486" s="33"/>
      <c r="AZ486" s="21"/>
      <c r="BA486" s="21"/>
      <c r="BB486" s="21"/>
    </row>
    <row r="487" spans="22:54" ht="15.75" customHeight="1">
      <c r="V487" s="40"/>
      <c r="W487" s="40"/>
      <c r="X487" s="40"/>
      <c r="Y487" s="40"/>
      <c r="Z487" s="40"/>
      <c r="AA487" s="40"/>
      <c r="AB487" s="40"/>
      <c r="AC487" s="40"/>
      <c r="AD487" s="40"/>
      <c r="AE487" s="40"/>
      <c r="AF487" s="40"/>
      <c r="AG487" s="40"/>
      <c r="AH487" s="16"/>
      <c r="AI487" s="16"/>
      <c r="AJ487" s="16"/>
      <c r="AK487" s="16"/>
      <c r="AL487" s="16"/>
      <c r="AM487" s="16"/>
      <c r="AN487" s="16"/>
      <c r="AO487" s="16"/>
      <c r="AP487" s="30"/>
      <c r="AQ487" s="30"/>
      <c r="AR487" s="31"/>
      <c r="AS487" s="31"/>
      <c r="AT487" s="31"/>
      <c r="AU487" s="31"/>
      <c r="AV487" s="32"/>
      <c r="AW487" s="32"/>
      <c r="AX487" s="33"/>
      <c r="AY487" s="33"/>
      <c r="AZ487" s="21"/>
      <c r="BA487" s="21"/>
      <c r="BB487" s="21"/>
    </row>
    <row r="488" spans="22:54" ht="15.75" customHeight="1">
      <c r="V488" s="40"/>
      <c r="W488" s="40"/>
      <c r="X488" s="40"/>
      <c r="Y488" s="40"/>
      <c r="Z488" s="40"/>
      <c r="AA488" s="40"/>
      <c r="AB488" s="40"/>
      <c r="AC488" s="40"/>
      <c r="AD488" s="40"/>
      <c r="AE488" s="40"/>
      <c r="AF488" s="40"/>
      <c r="AG488" s="40"/>
      <c r="AH488" s="16"/>
      <c r="AI488" s="16"/>
      <c r="AJ488" s="16"/>
      <c r="AK488" s="16"/>
      <c r="AL488" s="16"/>
      <c r="AM488" s="16"/>
      <c r="AN488" s="16"/>
      <c r="AO488" s="16"/>
      <c r="AP488" s="30"/>
      <c r="AQ488" s="30"/>
      <c r="AR488" s="31"/>
      <c r="AS488" s="31"/>
      <c r="AT488" s="31"/>
      <c r="AU488" s="31"/>
      <c r="AV488" s="32"/>
      <c r="AW488" s="32"/>
      <c r="AX488" s="33"/>
      <c r="AY488" s="33"/>
      <c r="AZ488" s="21"/>
      <c r="BA488" s="21"/>
      <c r="BB488" s="21"/>
    </row>
    <row r="489" spans="22:54" ht="15.75" customHeight="1">
      <c r="V489" s="40"/>
      <c r="W489" s="40"/>
      <c r="X489" s="40"/>
      <c r="Y489" s="40"/>
      <c r="Z489" s="40"/>
      <c r="AA489" s="40"/>
      <c r="AB489" s="40"/>
      <c r="AC489" s="40"/>
      <c r="AD489" s="40"/>
      <c r="AE489" s="40"/>
      <c r="AF489" s="40"/>
      <c r="AG489" s="40"/>
      <c r="AH489" s="16"/>
      <c r="AI489" s="16"/>
      <c r="AJ489" s="16"/>
      <c r="AK489" s="16"/>
      <c r="AL489" s="16"/>
      <c r="AM489" s="16"/>
      <c r="AN489" s="16"/>
      <c r="AO489" s="16"/>
      <c r="AP489" s="30"/>
      <c r="AQ489" s="30"/>
      <c r="AR489" s="31"/>
      <c r="AS489" s="31"/>
      <c r="AT489" s="31"/>
      <c r="AU489" s="31"/>
      <c r="AV489" s="32"/>
      <c r="AW489" s="32"/>
      <c r="AX489" s="33"/>
      <c r="AY489" s="33"/>
      <c r="AZ489" s="21"/>
      <c r="BA489" s="21"/>
      <c r="BB489" s="21"/>
    </row>
    <row r="490" spans="22:54" ht="15.75" customHeight="1">
      <c r="V490" s="40"/>
      <c r="W490" s="40"/>
      <c r="X490" s="40"/>
      <c r="Y490" s="40"/>
      <c r="Z490" s="40"/>
      <c r="AA490" s="40"/>
      <c r="AB490" s="40"/>
      <c r="AC490" s="40"/>
      <c r="AD490" s="40"/>
      <c r="AE490" s="40"/>
      <c r="AF490" s="40"/>
      <c r="AG490" s="40"/>
      <c r="AH490" s="16"/>
      <c r="AI490" s="16"/>
      <c r="AJ490" s="16"/>
      <c r="AK490" s="16"/>
      <c r="AL490" s="16"/>
      <c r="AM490" s="16"/>
      <c r="AN490" s="16"/>
      <c r="AO490" s="16"/>
      <c r="AP490" s="30"/>
      <c r="AQ490" s="30"/>
      <c r="AR490" s="31"/>
      <c r="AS490" s="31"/>
      <c r="AT490" s="31"/>
      <c r="AU490" s="31"/>
      <c r="AV490" s="32"/>
      <c r="AW490" s="32"/>
      <c r="AX490" s="33"/>
      <c r="AY490" s="33"/>
      <c r="AZ490" s="21"/>
      <c r="BA490" s="21"/>
      <c r="BB490" s="21"/>
    </row>
    <row r="491" spans="22:54" ht="15.75" customHeight="1">
      <c r="V491" s="40"/>
      <c r="W491" s="40"/>
      <c r="X491" s="40"/>
      <c r="Y491" s="40"/>
      <c r="Z491" s="40"/>
      <c r="AA491" s="40"/>
      <c r="AB491" s="40"/>
      <c r="AC491" s="40"/>
      <c r="AD491" s="40"/>
      <c r="AE491" s="40"/>
      <c r="AF491" s="40"/>
      <c r="AG491" s="40"/>
      <c r="AH491" s="16"/>
      <c r="AI491" s="16"/>
      <c r="AJ491" s="16"/>
      <c r="AK491" s="16"/>
      <c r="AL491" s="16"/>
      <c r="AM491" s="16"/>
      <c r="AN491" s="16"/>
      <c r="AO491" s="16"/>
      <c r="AP491" s="30"/>
      <c r="AQ491" s="30"/>
      <c r="AR491" s="31"/>
      <c r="AS491" s="31"/>
      <c r="AT491" s="31"/>
      <c r="AU491" s="31"/>
      <c r="AV491" s="32"/>
      <c r="AW491" s="32"/>
      <c r="AX491" s="33"/>
      <c r="AY491" s="33"/>
      <c r="AZ491" s="21"/>
      <c r="BA491" s="21"/>
      <c r="BB491" s="21"/>
    </row>
    <row r="492" spans="22:54" ht="15.75" customHeight="1">
      <c r="V492" s="40"/>
      <c r="W492" s="40"/>
      <c r="X492" s="40"/>
      <c r="Y492" s="40"/>
      <c r="Z492" s="40"/>
      <c r="AA492" s="40"/>
      <c r="AB492" s="40"/>
      <c r="AC492" s="40"/>
      <c r="AD492" s="40"/>
      <c r="AE492" s="40"/>
      <c r="AF492" s="40"/>
      <c r="AG492" s="40"/>
      <c r="AH492" s="16"/>
      <c r="AI492" s="16"/>
      <c r="AJ492" s="16"/>
      <c r="AK492" s="16"/>
      <c r="AL492" s="16"/>
      <c r="AM492" s="16"/>
      <c r="AN492" s="16"/>
      <c r="AO492" s="16"/>
      <c r="AP492" s="30"/>
      <c r="AQ492" s="30"/>
      <c r="AR492" s="31"/>
      <c r="AS492" s="31"/>
      <c r="AT492" s="31"/>
      <c r="AU492" s="31"/>
      <c r="AV492" s="32"/>
      <c r="AW492" s="32"/>
      <c r="AX492" s="33"/>
      <c r="AY492" s="33"/>
      <c r="AZ492" s="21"/>
      <c r="BA492" s="21"/>
      <c r="BB492" s="21"/>
    </row>
    <row r="493" spans="22:54" ht="15.75" customHeight="1">
      <c r="V493" s="40"/>
      <c r="W493" s="40"/>
      <c r="X493" s="40"/>
      <c r="Y493" s="40"/>
      <c r="Z493" s="40"/>
      <c r="AA493" s="40"/>
      <c r="AB493" s="40"/>
      <c r="AC493" s="40"/>
      <c r="AD493" s="40"/>
      <c r="AE493" s="40"/>
      <c r="AF493" s="40"/>
      <c r="AG493" s="40"/>
      <c r="AH493" s="16"/>
      <c r="AI493" s="16"/>
      <c r="AJ493" s="16"/>
      <c r="AK493" s="16"/>
      <c r="AL493" s="16"/>
      <c r="AM493" s="16"/>
      <c r="AN493" s="16"/>
      <c r="AO493" s="16"/>
      <c r="AP493" s="30"/>
      <c r="AQ493" s="30"/>
      <c r="AR493" s="31"/>
      <c r="AS493" s="31"/>
      <c r="AT493" s="31"/>
      <c r="AU493" s="31"/>
      <c r="AV493" s="32"/>
      <c r="AW493" s="32"/>
      <c r="AX493" s="33"/>
      <c r="AY493" s="33"/>
      <c r="AZ493" s="21"/>
      <c r="BA493" s="21"/>
      <c r="BB493" s="21"/>
    </row>
    <row r="494" spans="22:54" ht="15.75" customHeight="1">
      <c r="V494" s="40"/>
      <c r="W494" s="40"/>
      <c r="X494" s="40"/>
      <c r="Y494" s="40"/>
      <c r="Z494" s="40"/>
      <c r="AA494" s="40"/>
      <c r="AB494" s="40"/>
      <c r="AC494" s="40"/>
      <c r="AD494" s="40"/>
      <c r="AE494" s="40"/>
      <c r="AF494" s="40"/>
      <c r="AG494" s="40"/>
      <c r="AH494" s="16"/>
      <c r="AI494" s="16"/>
      <c r="AJ494" s="16"/>
      <c r="AK494" s="16"/>
      <c r="AL494" s="16"/>
      <c r="AM494" s="16"/>
      <c r="AN494" s="16"/>
      <c r="AO494" s="16"/>
      <c r="AP494" s="30"/>
      <c r="AQ494" s="30"/>
      <c r="AR494" s="31"/>
      <c r="AS494" s="31"/>
      <c r="AT494" s="31"/>
      <c r="AU494" s="31"/>
      <c r="AV494" s="32"/>
      <c r="AW494" s="32"/>
      <c r="AX494" s="33"/>
      <c r="AY494" s="33"/>
      <c r="AZ494" s="21"/>
      <c r="BA494" s="21"/>
      <c r="BB494" s="21"/>
    </row>
    <row r="495" spans="22:54" ht="15.75" customHeight="1">
      <c r="V495" s="40"/>
      <c r="W495" s="40"/>
      <c r="X495" s="40"/>
      <c r="Y495" s="40"/>
      <c r="Z495" s="40"/>
      <c r="AA495" s="40"/>
      <c r="AB495" s="40"/>
      <c r="AC495" s="40"/>
      <c r="AD495" s="40"/>
      <c r="AE495" s="40"/>
      <c r="AF495" s="40"/>
      <c r="AG495" s="40"/>
      <c r="AH495" s="16"/>
      <c r="AI495" s="16"/>
      <c r="AJ495" s="16"/>
      <c r="AK495" s="16"/>
      <c r="AL495" s="16"/>
      <c r="AM495" s="16"/>
      <c r="AN495" s="16"/>
      <c r="AO495" s="16"/>
      <c r="AP495" s="30"/>
      <c r="AQ495" s="30"/>
      <c r="AR495" s="31"/>
      <c r="AS495" s="31"/>
      <c r="AT495" s="31"/>
      <c r="AU495" s="31"/>
      <c r="AV495" s="32"/>
      <c r="AW495" s="32"/>
      <c r="AX495" s="33"/>
      <c r="AY495" s="33"/>
      <c r="AZ495" s="21"/>
      <c r="BA495" s="21"/>
      <c r="BB495" s="21"/>
    </row>
    <row r="496" spans="22:54" ht="15.75" customHeight="1">
      <c r="V496" s="40"/>
      <c r="W496" s="40"/>
      <c r="X496" s="40"/>
      <c r="Y496" s="40"/>
      <c r="Z496" s="40"/>
      <c r="AA496" s="40"/>
      <c r="AB496" s="40"/>
      <c r="AC496" s="40"/>
      <c r="AD496" s="40"/>
      <c r="AE496" s="40"/>
      <c r="AF496" s="40"/>
      <c r="AG496" s="40"/>
      <c r="AH496" s="16"/>
      <c r="AI496" s="16"/>
      <c r="AJ496" s="16"/>
      <c r="AK496" s="16"/>
      <c r="AL496" s="16"/>
      <c r="AM496" s="16"/>
      <c r="AN496" s="16"/>
      <c r="AO496" s="16"/>
      <c r="AP496" s="30"/>
      <c r="AQ496" s="30"/>
      <c r="AR496" s="31"/>
      <c r="AS496" s="31"/>
      <c r="AT496" s="31"/>
      <c r="AU496" s="31"/>
      <c r="AV496" s="32"/>
      <c r="AW496" s="32"/>
      <c r="AX496" s="33"/>
      <c r="AY496" s="33"/>
      <c r="AZ496" s="21"/>
      <c r="BA496" s="21"/>
      <c r="BB496" s="21"/>
    </row>
    <row r="497" spans="22:54" ht="15.75" customHeight="1">
      <c r="V497" s="40"/>
      <c r="W497" s="40"/>
      <c r="X497" s="40"/>
      <c r="Y497" s="40"/>
      <c r="Z497" s="40"/>
      <c r="AA497" s="40"/>
      <c r="AB497" s="40"/>
      <c r="AC497" s="40"/>
      <c r="AD497" s="40"/>
      <c r="AE497" s="40"/>
      <c r="AF497" s="40"/>
      <c r="AG497" s="40"/>
      <c r="AH497" s="16"/>
      <c r="AI497" s="16"/>
      <c r="AJ497" s="16"/>
      <c r="AK497" s="16"/>
      <c r="AL497" s="16"/>
      <c r="AM497" s="16"/>
      <c r="AN497" s="16"/>
      <c r="AO497" s="16"/>
      <c r="AP497" s="30"/>
      <c r="AQ497" s="30"/>
      <c r="AR497" s="31"/>
      <c r="AS497" s="31"/>
      <c r="AT497" s="31"/>
      <c r="AU497" s="31"/>
      <c r="AV497" s="32"/>
      <c r="AW497" s="32"/>
      <c r="AX497" s="33"/>
      <c r="AY497" s="33"/>
      <c r="AZ497" s="21"/>
      <c r="BA497" s="21"/>
      <c r="BB497" s="21"/>
    </row>
    <row r="498" spans="22:54" ht="15.75" customHeight="1">
      <c r="V498" s="40"/>
      <c r="W498" s="40"/>
      <c r="X498" s="40"/>
      <c r="Y498" s="40"/>
      <c r="Z498" s="40"/>
      <c r="AA498" s="40"/>
      <c r="AB498" s="40"/>
      <c r="AC498" s="40"/>
      <c r="AD498" s="40"/>
      <c r="AE498" s="40"/>
      <c r="AF498" s="40"/>
      <c r="AG498" s="40"/>
      <c r="AH498" s="16"/>
      <c r="AI498" s="16"/>
      <c r="AJ498" s="16"/>
      <c r="AK498" s="16"/>
      <c r="AL498" s="16"/>
      <c r="AM498" s="16"/>
      <c r="AN498" s="16"/>
      <c r="AO498" s="16"/>
      <c r="AP498" s="30"/>
      <c r="AQ498" s="30"/>
      <c r="AR498" s="31"/>
      <c r="AS498" s="31"/>
      <c r="AT498" s="31"/>
      <c r="AU498" s="31"/>
      <c r="AV498" s="32"/>
      <c r="AW498" s="32"/>
      <c r="AX498" s="33"/>
      <c r="AY498" s="33"/>
      <c r="AZ498" s="21"/>
      <c r="BA498" s="21"/>
      <c r="BB498" s="21"/>
    </row>
    <row r="499" spans="22:54" ht="15.75" customHeight="1">
      <c r="V499" s="40"/>
      <c r="W499" s="40"/>
      <c r="X499" s="40"/>
      <c r="Y499" s="40"/>
      <c r="Z499" s="40"/>
      <c r="AA499" s="40"/>
      <c r="AB499" s="40"/>
      <c r="AC499" s="40"/>
      <c r="AD499" s="40"/>
      <c r="AE499" s="40"/>
      <c r="AF499" s="40"/>
      <c r="AG499" s="40"/>
      <c r="AH499" s="16"/>
      <c r="AI499" s="16"/>
      <c r="AJ499" s="16"/>
      <c r="AK499" s="16"/>
      <c r="AL499" s="16"/>
      <c r="AM499" s="16"/>
      <c r="AN499" s="16"/>
      <c r="AO499" s="16"/>
      <c r="AP499" s="30"/>
      <c r="AQ499" s="30"/>
      <c r="AR499" s="31"/>
      <c r="AS499" s="31"/>
      <c r="AT499" s="31"/>
      <c r="AU499" s="31"/>
      <c r="AV499" s="32"/>
      <c r="AW499" s="32"/>
      <c r="AX499" s="33"/>
      <c r="AY499" s="33"/>
      <c r="AZ499" s="21"/>
      <c r="BA499" s="21"/>
      <c r="BB499" s="21"/>
    </row>
    <row r="500" spans="22:54" ht="15.75" customHeight="1">
      <c r="V500" s="40"/>
      <c r="W500" s="40"/>
      <c r="X500" s="40"/>
      <c r="Y500" s="40"/>
      <c r="Z500" s="40"/>
      <c r="AA500" s="40"/>
      <c r="AB500" s="40"/>
      <c r="AC500" s="40"/>
      <c r="AD500" s="40"/>
      <c r="AE500" s="40"/>
      <c r="AF500" s="40"/>
      <c r="AG500" s="40"/>
      <c r="AH500" s="16"/>
      <c r="AI500" s="16"/>
      <c r="AJ500" s="16"/>
      <c r="AK500" s="16"/>
      <c r="AL500" s="16"/>
      <c r="AM500" s="16"/>
      <c r="AN500" s="16"/>
      <c r="AO500" s="16"/>
      <c r="AP500" s="30"/>
      <c r="AQ500" s="30"/>
      <c r="AR500" s="31"/>
      <c r="AS500" s="31"/>
      <c r="AT500" s="31"/>
      <c r="AU500" s="31"/>
      <c r="AV500" s="32"/>
      <c r="AW500" s="32"/>
      <c r="AX500" s="33"/>
      <c r="AY500" s="33"/>
      <c r="AZ500" s="21"/>
      <c r="BA500" s="21"/>
      <c r="BB500" s="21"/>
    </row>
    <row r="501" spans="22:54" ht="15.75" customHeight="1">
      <c r="V501" s="40"/>
      <c r="W501" s="40"/>
      <c r="X501" s="40"/>
      <c r="Y501" s="40"/>
      <c r="Z501" s="40"/>
      <c r="AA501" s="40"/>
      <c r="AB501" s="40"/>
      <c r="AC501" s="40"/>
      <c r="AD501" s="40"/>
      <c r="AE501" s="40"/>
      <c r="AF501" s="40"/>
      <c r="AG501" s="40"/>
      <c r="AH501" s="16"/>
      <c r="AI501" s="16"/>
      <c r="AJ501" s="16"/>
      <c r="AK501" s="16"/>
      <c r="AL501" s="16"/>
      <c r="AM501" s="16"/>
      <c r="AN501" s="16"/>
      <c r="AO501" s="16"/>
      <c r="AP501" s="30"/>
      <c r="AQ501" s="30"/>
      <c r="AR501" s="31"/>
      <c r="AS501" s="31"/>
      <c r="AT501" s="31"/>
      <c r="AU501" s="31"/>
      <c r="AV501" s="32"/>
      <c r="AW501" s="32"/>
      <c r="AX501" s="33"/>
      <c r="AY501" s="33"/>
      <c r="AZ501" s="21"/>
      <c r="BA501" s="21"/>
      <c r="BB501" s="21"/>
    </row>
    <row r="502" spans="22:54" ht="15.75" customHeight="1">
      <c r="V502" s="40"/>
      <c r="W502" s="40"/>
      <c r="X502" s="40"/>
      <c r="Y502" s="40"/>
      <c r="Z502" s="40"/>
      <c r="AA502" s="40"/>
      <c r="AB502" s="40"/>
      <c r="AC502" s="40"/>
      <c r="AD502" s="40"/>
      <c r="AE502" s="40"/>
      <c r="AF502" s="40"/>
      <c r="AG502" s="40"/>
      <c r="AH502" s="16"/>
      <c r="AI502" s="16"/>
      <c r="AJ502" s="16"/>
      <c r="AK502" s="16"/>
      <c r="AL502" s="16"/>
      <c r="AM502" s="16"/>
      <c r="AN502" s="16"/>
      <c r="AO502" s="16"/>
      <c r="AP502" s="30"/>
      <c r="AQ502" s="30"/>
      <c r="AR502" s="31"/>
      <c r="AS502" s="31"/>
      <c r="AT502" s="31"/>
      <c r="AU502" s="31"/>
      <c r="AV502" s="32"/>
      <c r="AW502" s="32"/>
      <c r="AX502" s="33"/>
      <c r="AY502" s="33"/>
      <c r="AZ502" s="21"/>
      <c r="BA502" s="21"/>
      <c r="BB502" s="21"/>
    </row>
    <row r="503" spans="22:54" ht="15.75" customHeight="1">
      <c r="V503" s="40"/>
      <c r="W503" s="40"/>
      <c r="X503" s="40"/>
      <c r="Y503" s="40"/>
      <c r="Z503" s="40"/>
      <c r="AA503" s="40"/>
      <c r="AB503" s="40"/>
      <c r="AC503" s="40"/>
      <c r="AD503" s="40"/>
      <c r="AE503" s="40"/>
      <c r="AF503" s="40"/>
      <c r="AG503" s="40"/>
      <c r="AH503" s="16"/>
      <c r="AI503" s="16"/>
      <c r="AJ503" s="16"/>
      <c r="AK503" s="16"/>
      <c r="AL503" s="16"/>
      <c r="AM503" s="16"/>
      <c r="AN503" s="16"/>
      <c r="AO503" s="16"/>
      <c r="AP503" s="30"/>
      <c r="AQ503" s="30"/>
      <c r="AR503" s="31"/>
      <c r="AS503" s="31"/>
      <c r="AT503" s="31"/>
      <c r="AU503" s="31"/>
      <c r="AV503" s="32"/>
      <c r="AW503" s="32"/>
      <c r="AX503" s="33"/>
      <c r="AY503" s="33"/>
      <c r="AZ503" s="21"/>
      <c r="BA503" s="21"/>
      <c r="BB503" s="21"/>
    </row>
    <row r="504" spans="22:54" ht="15.75" customHeight="1">
      <c r="V504" s="40"/>
      <c r="W504" s="40"/>
      <c r="X504" s="40"/>
      <c r="Y504" s="40"/>
      <c r="Z504" s="40"/>
      <c r="AA504" s="40"/>
      <c r="AB504" s="40"/>
      <c r="AC504" s="40"/>
      <c r="AD504" s="40"/>
      <c r="AE504" s="40"/>
      <c r="AF504" s="40"/>
      <c r="AG504" s="40"/>
      <c r="AH504" s="16"/>
      <c r="AI504" s="16"/>
      <c r="AJ504" s="16"/>
      <c r="AK504" s="16"/>
      <c r="AL504" s="16"/>
      <c r="AM504" s="16"/>
      <c r="AN504" s="16"/>
      <c r="AO504" s="16"/>
      <c r="AP504" s="30"/>
      <c r="AQ504" s="30"/>
      <c r="AR504" s="31"/>
      <c r="AS504" s="31"/>
      <c r="AT504" s="31"/>
      <c r="AU504" s="31"/>
      <c r="AV504" s="32"/>
      <c r="AW504" s="32"/>
      <c r="AX504" s="33"/>
      <c r="AY504" s="33"/>
      <c r="AZ504" s="21"/>
      <c r="BA504" s="21"/>
      <c r="BB504" s="21"/>
    </row>
    <row r="505" spans="22:54" ht="15.75" customHeight="1">
      <c r="V505" s="40"/>
      <c r="W505" s="40"/>
      <c r="X505" s="40"/>
      <c r="Y505" s="40"/>
      <c r="Z505" s="40"/>
      <c r="AA505" s="40"/>
      <c r="AB505" s="40"/>
      <c r="AC505" s="40"/>
      <c r="AD505" s="40"/>
      <c r="AE505" s="40"/>
      <c r="AF505" s="40"/>
      <c r="AG505" s="40"/>
      <c r="AH505" s="16"/>
      <c r="AI505" s="16"/>
      <c r="AJ505" s="16"/>
      <c r="AK505" s="16"/>
      <c r="AL505" s="16"/>
      <c r="AM505" s="16"/>
      <c r="AN505" s="16"/>
      <c r="AO505" s="16"/>
      <c r="AP505" s="30"/>
      <c r="AQ505" s="30"/>
      <c r="AR505" s="31"/>
      <c r="AS505" s="31"/>
      <c r="AT505" s="31"/>
      <c r="AU505" s="31"/>
      <c r="AV505" s="32"/>
      <c r="AW505" s="32"/>
      <c r="AX505" s="33"/>
      <c r="AY505" s="33"/>
      <c r="AZ505" s="21"/>
      <c r="BA505" s="21"/>
      <c r="BB505" s="21"/>
    </row>
    <row r="506" spans="22:54" ht="15.75" customHeight="1">
      <c r="V506" s="40"/>
      <c r="W506" s="40"/>
      <c r="X506" s="40"/>
      <c r="Y506" s="40"/>
      <c r="Z506" s="40"/>
      <c r="AA506" s="40"/>
      <c r="AB506" s="40"/>
      <c r="AC506" s="40"/>
      <c r="AD506" s="40"/>
      <c r="AE506" s="40"/>
      <c r="AF506" s="40"/>
      <c r="AG506" s="40"/>
      <c r="AH506" s="16"/>
      <c r="AI506" s="16"/>
      <c r="AJ506" s="16"/>
      <c r="AK506" s="16"/>
      <c r="AL506" s="16"/>
      <c r="AM506" s="16"/>
      <c r="AN506" s="16"/>
      <c r="AO506" s="16"/>
      <c r="AP506" s="30"/>
      <c r="AQ506" s="30"/>
      <c r="AR506" s="31"/>
      <c r="AS506" s="31"/>
      <c r="AT506" s="31"/>
      <c r="AU506" s="31"/>
      <c r="AV506" s="32"/>
      <c r="AW506" s="32"/>
      <c r="AX506" s="33"/>
      <c r="AY506" s="33"/>
      <c r="AZ506" s="21"/>
      <c r="BA506" s="21"/>
      <c r="BB506" s="21"/>
    </row>
    <row r="507" spans="22:54" ht="15.75" customHeight="1">
      <c r="V507" s="40"/>
      <c r="W507" s="40"/>
      <c r="X507" s="40"/>
      <c r="Y507" s="40"/>
      <c r="Z507" s="40"/>
      <c r="AA507" s="40"/>
      <c r="AB507" s="40"/>
      <c r="AC507" s="40"/>
      <c r="AD507" s="40"/>
      <c r="AE507" s="40"/>
      <c r="AF507" s="40"/>
      <c r="AG507" s="40"/>
      <c r="AH507" s="16"/>
      <c r="AI507" s="16"/>
      <c r="AJ507" s="16"/>
      <c r="AK507" s="16"/>
      <c r="AL507" s="16"/>
      <c r="AM507" s="16"/>
      <c r="AN507" s="16"/>
      <c r="AO507" s="16"/>
      <c r="AP507" s="30"/>
      <c r="AQ507" s="30"/>
      <c r="AR507" s="31"/>
      <c r="AS507" s="31"/>
      <c r="AT507" s="31"/>
      <c r="AU507" s="31"/>
      <c r="AV507" s="32"/>
      <c r="AW507" s="32"/>
      <c r="AX507" s="33"/>
      <c r="AY507" s="33"/>
      <c r="AZ507" s="21"/>
      <c r="BA507" s="21"/>
      <c r="BB507" s="21"/>
    </row>
    <row r="508" spans="22:54" ht="15.75" customHeight="1">
      <c r="V508" s="40"/>
      <c r="W508" s="40"/>
      <c r="X508" s="40"/>
      <c r="Y508" s="40"/>
      <c r="Z508" s="40"/>
      <c r="AA508" s="40"/>
      <c r="AB508" s="40"/>
      <c r="AC508" s="40"/>
      <c r="AD508" s="40"/>
      <c r="AE508" s="40"/>
      <c r="AF508" s="40"/>
      <c r="AG508" s="40"/>
      <c r="AH508" s="16"/>
      <c r="AI508" s="16"/>
      <c r="AJ508" s="16"/>
      <c r="AK508" s="16"/>
      <c r="AL508" s="16"/>
      <c r="AM508" s="16"/>
      <c r="AN508" s="16"/>
      <c r="AO508" s="16"/>
      <c r="AP508" s="30"/>
      <c r="AQ508" s="30"/>
      <c r="AR508" s="31"/>
      <c r="AS508" s="31"/>
      <c r="AT508" s="31"/>
      <c r="AU508" s="31"/>
      <c r="AV508" s="32"/>
      <c r="AW508" s="32"/>
      <c r="AX508" s="33"/>
      <c r="AY508" s="33"/>
      <c r="AZ508" s="21"/>
      <c r="BA508" s="21"/>
      <c r="BB508" s="21"/>
    </row>
    <row r="509" spans="22:54" ht="15.75" customHeight="1">
      <c r="V509" s="40"/>
      <c r="W509" s="40"/>
      <c r="X509" s="40"/>
      <c r="Y509" s="40"/>
      <c r="Z509" s="40"/>
      <c r="AA509" s="40"/>
      <c r="AB509" s="40"/>
      <c r="AC509" s="40"/>
      <c r="AD509" s="40"/>
      <c r="AE509" s="40"/>
      <c r="AF509" s="40"/>
      <c r="AG509" s="40"/>
      <c r="AH509" s="16"/>
      <c r="AI509" s="16"/>
      <c r="AJ509" s="16"/>
      <c r="AK509" s="16"/>
      <c r="AL509" s="16"/>
      <c r="AM509" s="16"/>
      <c r="AN509" s="16"/>
      <c r="AO509" s="16"/>
      <c r="AP509" s="30"/>
      <c r="AQ509" s="30"/>
      <c r="AR509" s="31"/>
      <c r="AS509" s="31"/>
      <c r="AT509" s="31"/>
      <c r="AU509" s="31"/>
      <c r="AV509" s="32"/>
      <c r="AW509" s="32"/>
      <c r="AX509" s="33"/>
      <c r="AY509" s="33"/>
      <c r="AZ509" s="21"/>
      <c r="BA509" s="21"/>
      <c r="BB509" s="21"/>
    </row>
    <row r="510" spans="22:54" ht="15.75" customHeight="1">
      <c r="V510" s="40"/>
      <c r="W510" s="40"/>
      <c r="X510" s="40"/>
      <c r="Y510" s="40"/>
      <c r="Z510" s="40"/>
      <c r="AA510" s="40"/>
      <c r="AB510" s="40"/>
      <c r="AC510" s="40"/>
      <c r="AD510" s="40"/>
      <c r="AE510" s="40"/>
      <c r="AF510" s="40"/>
      <c r="AG510" s="40"/>
      <c r="AH510" s="16"/>
      <c r="AI510" s="16"/>
      <c r="AJ510" s="16"/>
      <c r="AK510" s="16"/>
      <c r="AL510" s="16"/>
      <c r="AM510" s="16"/>
      <c r="AN510" s="16"/>
      <c r="AO510" s="16"/>
      <c r="AP510" s="30"/>
      <c r="AQ510" s="30"/>
      <c r="AR510" s="31"/>
      <c r="AS510" s="31"/>
      <c r="AT510" s="31"/>
      <c r="AU510" s="31"/>
      <c r="AV510" s="32"/>
      <c r="AW510" s="32"/>
      <c r="AX510" s="33"/>
      <c r="AY510" s="33"/>
      <c r="AZ510" s="21"/>
      <c r="BA510" s="21"/>
      <c r="BB510" s="21"/>
    </row>
    <row r="511" spans="22:54" ht="15.75" customHeight="1">
      <c r="V511" s="40"/>
      <c r="W511" s="40"/>
      <c r="X511" s="40"/>
      <c r="Y511" s="40"/>
      <c r="Z511" s="40"/>
      <c r="AA511" s="40"/>
      <c r="AB511" s="40"/>
      <c r="AC511" s="40"/>
      <c r="AD511" s="40"/>
      <c r="AE511" s="40"/>
      <c r="AF511" s="40"/>
      <c r="AG511" s="40"/>
      <c r="AH511" s="16"/>
      <c r="AI511" s="16"/>
      <c r="AJ511" s="16"/>
      <c r="AK511" s="16"/>
      <c r="AL511" s="16"/>
      <c r="AM511" s="16"/>
      <c r="AN511" s="16"/>
      <c r="AO511" s="16"/>
      <c r="AP511" s="30"/>
      <c r="AQ511" s="30"/>
      <c r="AR511" s="31"/>
      <c r="AS511" s="31"/>
      <c r="AT511" s="31"/>
      <c r="AU511" s="31"/>
      <c r="AV511" s="32"/>
      <c r="AW511" s="32"/>
      <c r="AX511" s="33"/>
      <c r="AY511" s="33"/>
      <c r="AZ511" s="21"/>
      <c r="BA511" s="21"/>
      <c r="BB511" s="21"/>
    </row>
    <row r="512" spans="22:54" ht="15.75" customHeight="1">
      <c r="V512" s="40"/>
      <c r="W512" s="40"/>
      <c r="X512" s="40"/>
      <c r="Y512" s="40"/>
      <c r="Z512" s="40"/>
      <c r="AA512" s="40"/>
      <c r="AB512" s="40"/>
      <c r="AC512" s="40"/>
      <c r="AD512" s="40"/>
      <c r="AE512" s="40"/>
      <c r="AF512" s="40"/>
      <c r="AG512" s="40"/>
      <c r="AH512" s="16"/>
      <c r="AI512" s="16"/>
      <c r="AJ512" s="16"/>
      <c r="AK512" s="16"/>
      <c r="AL512" s="16"/>
      <c r="AM512" s="16"/>
      <c r="AN512" s="16"/>
      <c r="AO512" s="16"/>
      <c r="AP512" s="30"/>
      <c r="AQ512" s="30"/>
      <c r="AR512" s="31"/>
      <c r="AS512" s="31"/>
      <c r="AT512" s="31"/>
      <c r="AU512" s="31"/>
      <c r="AV512" s="32"/>
      <c r="AW512" s="32"/>
      <c r="AX512" s="33"/>
      <c r="AY512" s="33"/>
      <c r="AZ512" s="21"/>
      <c r="BA512" s="21"/>
      <c r="BB512" s="21"/>
    </row>
    <row r="513" spans="22:54" ht="15.75" customHeight="1">
      <c r="V513" s="40"/>
      <c r="W513" s="40"/>
      <c r="X513" s="40"/>
      <c r="Y513" s="40"/>
      <c r="Z513" s="40"/>
      <c r="AA513" s="40"/>
      <c r="AB513" s="40"/>
      <c r="AC513" s="40"/>
      <c r="AD513" s="40"/>
      <c r="AE513" s="40"/>
      <c r="AF513" s="40"/>
      <c r="AG513" s="40"/>
      <c r="AH513" s="16"/>
      <c r="AI513" s="16"/>
      <c r="AJ513" s="16"/>
      <c r="AK513" s="16"/>
      <c r="AL513" s="16"/>
      <c r="AM513" s="16"/>
      <c r="AN513" s="16"/>
      <c r="AO513" s="16"/>
      <c r="AP513" s="30"/>
      <c r="AQ513" s="30"/>
      <c r="AR513" s="31"/>
      <c r="AS513" s="31"/>
      <c r="AT513" s="31"/>
      <c r="AU513" s="31"/>
      <c r="AV513" s="32"/>
      <c r="AW513" s="32"/>
      <c r="AX513" s="33"/>
      <c r="AY513" s="33"/>
      <c r="AZ513" s="21"/>
      <c r="BA513" s="21"/>
      <c r="BB513" s="21"/>
    </row>
    <row r="514" spans="22:54" ht="15.75" customHeight="1">
      <c r="V514" s="40"/>
      <c r="W514" s="40"/>
      <c r="X514" s="40"/>
      <c r="Y514" s="40"/>
      <c r="Z514" s="40"/>
      <c r="AA514" s="40"/>
      <c r="AB514" s="40"/>
      <c r="AC514" s="40"/>
      <c r="AD514" s="40"/>
      <c r="AE514" s="40"/>
      <c r="AF514" s="40"/>
      <c r="AG514" s="40"/>
      <c r="AH514" s="16"/>
      <c r="AI514" s="16"/>
      <c r="AJ514" s="16"/>
      <c r="AK514" s="16"/>
      <c r="AL514" s="16"/>
      <c r="AM514" s="16"/>
      <c r="AN514" s="16"/>
      <c r="AO514" s="16"/>
      <c r="AP514" s="30"/>
      <c r="AQ514" s="30"/>
      <c r="AR514" s="31"/>
      <c r="AS514" s="31"/>
      <c r="AT514" s="31"/>
      <c r="AU514" s="31"/>
      <c r="AV514" s="32"/>
      <c r="AW514" s="32"/>
      <c r="AX514" s="33"/>
      <c r="AY514" s="33"/>
      <c r="AZ514" s="21"/>
      <c r="BA514" s="21"/>
      <c r="BB514" s="21"/>
    </row>
    <row r="515" spans="22:54" ht="15.75" customHeight="1">
      <c r="V515" s="40"/>
      <c r="W515" s="40"/>
      <c r="X515" s="40"/>
      <c r="Y515" s="40"/>
      <c r="Z515" s="40"/>
      <c r="AA515" s="40"/>
      <c r="AB515" s="40"/>
      <c r="AC515" s="40"/>
      <c r="AD515" s="40"/>
      <c r="AE515" s="40"/>
      <c r="AF515" s="40"/>
      <c r="AG515" s="40"/>
      <c r="AH515" s="16"/>
      <c r="AI515" s="16"/>
      <c r="AJ515" s="16"/>
      <c r="AK515" s="16"/>
      <c r="AL515" s="16"/>
      <c r="AM515" s="16"/>
      <c r="AN515" s="16"/>
      <c r="AO515" s="16"/>
      <c r="AP515" s="30"/>
      <c r="AQ515" s="30"/>
      <c r="AR515" s="31"/>
      <c r="AS515" s="31"/>
      <c r="AT515" s="31"/>
      <c r="AU515" s="31"/>
      <c r="AV515" s="32"/>
      <c r="AW515" s="32"/>
      <c r="AX515" s="33"/>
      <c r="AY515" s="33"/>
      <c r="AZ515" s="21"/>
      <c r="BA515" s="21"/>
      <c r="BB515" s="21"/>
    </row>
    <row r="516" spans="22:54" ht="15.75" customHeight="1">
      <c r="V516" s="40"/>
      <c r="W516" s="40"/>
      <c r="X516" s="40"/>
      <c r="Y516" s="40"/>
      <c r="Z516" s="40"/>
      <c r="AA516" s="40"/>
      <c r="AB516" s="40"/>
      <c r="AC516" s="40"/>
      <c r="AD516" s="40"/>
      <c r="AE516" s="40"/>
      <c r="AF516" s="40"/>
      <c r="AG516" s="40"/>
      <c r="AH516" s="16"/>
      <c r="AI516" s="16"/>
      <c r="AJ516" s="16"/>
      <c r="AK516" s="16"/>
      <c r="AL516" s="16"/>
      <c r="AM516" s="16"/>
      <c r="AN516" s="16"/>
      <c r="AO516" s="16"/>
      <c r="AP516" s="30"/>
      <c r="AQ516" s="30"/>
      <c r="AR516" s="31"/>
      <c r="AS516" s="31"/>
      <c r="AT516" s="31"/>
      <c r="AU516" s="31"/>
      <c r="AV516" s="32"/>
      <c r="AW516" s="32"/>
      <c r="AX516" s="33"/>
      <c r="AY516" s="33"/>
      <c r="AZ516" s="21"/>
      <c r="BA516" s="21"/>
      <c r="BB516" s="21"/>
    </row>
    <row r="517" spans="22:54" ht="15.75" customHeight="1">
      <c r="V517" s="40"/>
      <c r="W517" s="40"/>
      <c r="X517" s="40"/>
      <c r="Y517" s="40"/>
      <c r="Z517" s="40"/>
      <c r="AA517" s="40"/>
      <c r="AB517" s="40"/>
      <c r="AC517" s="40"/>
      <c r="AD517" s="40"/>
      <c r="AE517" s="40"/>
      <c r="AF517" s="40"/>
      <c r="AG517" s="40"/>
      <c r="AH517" s="16"/>
      <c r="AI517" s="16"/>
      <c r="AJ517" s="16"/>
      <c r="AK517" s="16"/>
      <c r="AL517" s="16"/>
      <c r="AM517" s="16"/>
      <c r="AN517" s="16"/>
      <c r="AO517" s="16"/>
      <c r="AP517" s="30"/>
      <c r="AQ517" s="30"/>
      <c r="AR517" s="31"/>
      <c r="AS517" s="31"/>
      <c r="AT517" s="31"/>
      <c r="AU517" s="31"/>
      <c r="AV517" s="32"/>
      <c r="AW517" s="32"/>
      <c r="AX517" s="33"/>
      <c r="AY517" s="33"/>
      <c r="AZ517" s="21"/>
      <c r="BA517" s="21"/>
      <c r="BB517" s="21"/>
    </row>
    <row r="518" spans="22:54" ht="15.75" customHeight="1">
      <c r="V518" s="40"/>
      <c r="W518" s="40"/>
      <c r="X518" s="40"/>
      <c r="Y518" s="40"/>
      <c r="Z518" s="40"/>
      <c r="AA518" s="40"/>
      <c r="AB518" s="40"/>
      <c r="AC518" s="40"/>
      <c r="AD518" s="40"/>
      <c r="AE518" s="40"/>
      <c r="AF518" s="40"/>
      <c r="AG518" s="40"/>
      <c r="AH518" s="16"/>
      <c r="AI518" s="16"/>
      <c r="AJ518" s="16"/>
      <c r="AK518" s="16"/>
      <c r="AL518" s="16"/>
      <c r="AM518" s="16"/>
      <c r="AN518" s="16"/>
      <c r="AO518" s="16"/>
      <c r="AP518" s="30"/>
      <c r="AQ518" s="30"/>
      <c r="AR518" s="31"/>
      <c r="AS518" s="31"/>
      <c r="AT518" s="31"/>
      <c r="AU518" s="31"/>
      <c r="AV518" s="32"/>
      <c r="AW518" s="32"/>
      <c r="AX518" s="33"/>
      <c r="AY518" s="33"/>
      <c r="AZ518" s="21"/>
      <c r="BA518" s="21"/>
      <c r="BB518" s="21"/>
    </row>
    <row r="519" spans="22:54" ht="15.75" customHeight="1">
      <c r="V519" s="40"/>
      <c r="W519" s="40"/>
      <c r="X519" s="40"/>
      <c r="Y519" s="40"/>
      <c r="Z519" s="40"/>
      <c r="AA519" s="40"/>
      <c r="AB519" s="40"/>
      <c r="AC519" s="40"/>
      <c r="AD519" s="40"/>
      <c r="AE519" s="40"/>
      <c r="AF519" s="40"/>
      <c r="AG519" s="40"/>
      <c r="AH519" s="16"/>
      <c r="AI519" s="16"/>
      <c r="AJ519" s="16"/>
      <c r="AK519" s="16"/>
      <c r="AL519" s="16"/>
      <c r="AM519" s="16"/>
      <c r="AN519" s="16"/>
      <c r="AO519" s="16"/>
      <c r="AP519" s="30"/>
      <c r="AQ519" s="30"/>
      <c r="AR519" s="31"/>
      <c r="AS519" s="31"/>
      <c r="AT519" s="31"/>
      <c r="AU519" s="31"/>
      <c r="AV519" s="32"/>
      <c r="AW519" s="32"/>
      <c r="AX519" s="33"/>
      <c r="AY519" s="33"/>
      <c r="AZ519" s="21"/>
      <c r="BA519" s="21"/>
      <c r="BB519" s="21"/>
    </row>
    <row r="520" spans="22:54" ht="15.75" customHeight="1">
      <c r="V520" s="40"/>
      <c r="W520" s="40"/>
      <c r="X520" s="40"/>
      <c r="Y520" s="40"/>
      <c r="Z520" s="40"/>
      <c r="AA520" s="40"/>
      <c r="AB520" s="40"/>
      <c r="AC520" s="40"/>
      <c r="AD520" s="40"/>
      <c r="AE520" s="40"/>
      <c r="AF520" s="40"/>
      <c r="AG520" s="40"/>
      <c r="AH520" s="16"/>
      <c r="AI520" s="16"/>
      <c r="AJ520" s="16"/>
      <c r="AK520" s="16"/>
      <c r="AL520" s="16"/>
      <c r="AM520" s="16"/>
      <c r="AN520" s="16"/>
      <c r="AO520" s="16"/>
      <c r="AP520" s="30"/>
      <c r="AQ520" s="30"/>
      <c r="AR520" s="31"/>
      <c r="AS520" s="31"/>
      <c r="AT520" s="31"/>
      <c r="AU520" s="31"/>
      <c r="AV520" s="32"/>
      <c r="AW520" s="32"/>
      <c r="AX520" s="33"/>
      <c r="AY520" s="33"/>
      <c r="AZ520" s="21"/>
      <c r="BA520" s="21"/>
      <c r="BB520" s="21"/>
    </row>
    <row r="521" spans="22:54" ht="15.75" customHeight="1">
      <c r="V521" s="40"/>
      <c r="W521" s="40"/>
      <c r="X521" s="40"/>
      <c r="Y521" s="40"/>
      <c r="Z521" s="40"/>
      <c r="AA521" s="40"/>
      <c r="AB521" s="40"/>
      <c r="AC521" s="40"/>
      <c r="AD521" s="40"/>
      <c r="AE521" s="40"/>
      <c r="AF521" s="40"/>
      <c r="AG521" s="40"/>
      <c r="AH521" s="16"/>
      <c r="AI521" s="16"/>
      <c r="AJ521" s="16"/>
      <c r="AK521" s="16"/>
      <c r="AL521" s="16"/>
      <c r="AM521" s="16"/>
      <c r="AN521" s="16"/>
      <c r="AO521" s="16"/>
      <c r="AP521" s="30"/>
      <c r="AQ521" s="30"/>
      <c r="AR521" s="31"/>
      <c r="AS521" s="31"/>
      <c r="AT521" s="31"/>
      <c r="AU521" s="31"/>
      <c r="AV521" s="32"/>
      <c r="AW521" s="32"/>
      <c r="AX521" s="33"/>
      <c r="AY521" s="33"/>
      <c r="AZ521" s="21"/>
      <c r="BA521" s="21"/>
      <c r="BB521" s="21"/>
    </row>
    <row r="522" spans="22:54" ht="15.75" customHeight="1">
      <c r="V522" s="40"/>
      <c r="W522" s="40"/>
      <c r="X522" s="40"/>
      <c r="Y522" s="40"/>
      <c r="Z522" s="40"/>
      <c r="AA522" s="40"/>
      <c r="AB522" s="40"/>
      <c r="AC522" s="40"/>
      <c r="AD522" s="40"/>
      <c r="AE522" s="40"/>
      <c r="AF522" s="40"/>
      <c r="AG522" s="40"/>
      <c r="AH522" s="16"/>
      <c r="AI522" s="16"/>
      <c r="AJ522" s="16"/>
      <c r="AK522" s="16"/>
      <c r="AL522" s="16"/>
      <c r="AM522" s="16"/>
      <c r="AN522" s="16"/>
      <c r="AO522" s="16"/>
      <c r="AP522" s="30"/>
      <c r="AQ522" s="30"/>
      <c r="AR522" s="31"/>
      <c r="AS522" s="31"/>
      <c r="AT522" s="31"/>
      <c r="AU522" s="31"/>
      <c r="AV522" s="32"/>
      <c r="AW522" s="32"/>
      <c r="AX522" s="33"/>
      <c r="AY522" s="33"/>
      <c r="AZ522" s="21"/>
      <c r="BA522" s="21"/>
      <c r="BB522" s="21"/>
    </row>
    <row r="523" spans="22:54" ht="15.75" customHeight="1">
      <c r="V523" s="40"/>
      <c r="W523" s="40"/>
      <c r="X523" s="40"/>
      <c r="Y523" s="40"/>
      <c r="Z523" s="40"/>
      <c r="AA523" s="40"/>
      <c r="AB523" s="40"/>
      <c r="AC523" s="40"/>
      <c r="AD523" s="40"/>
      <c r="AE523" s="40"/>
      <c r="AF523" s="40"/>
      <c r="AG523" s="40"/>
      <c r="AH523" s="16"/>
      <c r="AI523" s="16"/>
      <c r="AJ523" s="16"/>
      <c r="AK523" s="16"/>
      <c r="AL523" s="16"/>
      <c r="AM523" s="16"/>
      <c r="AN523" s="16"/>
      <c r="AO523" s="16"/>
      <c r="AP523" s="30"/>
      <c r="AQ523" s="30"/>
      <c r="AR523" s="31"/>
      <c r="AS523" s="31"/>
      <c r="AT523" s="31"/>
      <c r="AU523" s="31"/>
      <c r="AV523" s="32"/>
      <c r="AW523" s="32"/>
      <c r="AX523" s="33"/>
      <c r="AY523" s="33"/>
      <c r="AZ523" s="21"/>
      <c r="BA523" s="21"/>
      <c r="BB523" s="21"/>
    </row>
    <row r="524" spans="22:54" ht="15.75" customHeight="1">
      <c r="V524" s="40"/>
      <c r="W524" s="40"/>
      <c r="X524" s="40"/>
      <c r="Y524" s="40"/>
      <c r="Z524" s="40"/>
      <c r="AA524" s="40"/>
      <c r="AB524" s="40"/>
      <c r="AC524" s="40"/>
      <c r="AD524" s="40"/>
      <c r="AE524" s="40"/>
      <c r="AF524" s="40"/>
      <c r="AG524" s="40"/>
      <c r="AH524" s="16"/>
      <c r="AI524" s="16"/>
      <c r="AJ524" s="16"/>
      <c r="AK524" s="16"/>
      <c r="AL524" s="16"/>
      <c r="AM524" s="16"/>
      <c r="AN524" s="16"/>
      <c r="AO524" s="16"/>
      <c r="AP524" s="30"/>
      <c r="AQ524" s="30"/>
      <c r="AR524" s="31"/>
      <c r="AS524" s="31"/>
      <c r="AT524" s="31"/>
      <c r="AU524" s="31"/>
      <c r="AV524" s="32"/>
      <c r="AW524" s="32"/>
      <c r="AX524" s="33"/>
      <c r="AY524" s="33"/>
      <c r="AZ524" s="21"/>
      <c r="BA524" s="21"/>
      <c r="BB524" s="21"/>
    </row>
    <row r="525" spans="22:54" ht="15.75" customHeight="1">
      <c r="V525" s="40"/>
      <c r="W525" s="40"/>
      <c r="X525" s="40"/>
      <c r="Y525" s="40"/>
      <c r="Z525" s="40"/>
      <c r="AA525" s="40"/>
      <c r="AB525" s="40"/>
      <c r="AC525" s="40"/>
      <c r="AD525" s="40"/>
      <c r="AE525" s="40"/>
      <c r="AF525" s="40"/>
      <c r="AG525" s="40"/>
      <c r="AH525" s="16"/>
      <c r="AI525" s="16"/>
      <c r="AJ525" s="16"/>
      <c r="AK525" s="16"/>
      <c r="AL525" s="16"/>
      <c r="AM525" s="16"/>
      <c r="AN525" s="16"/>
      <c r="AO525" s="16"/>
      <c r="AP525" s="30"/>
      <c r="AQ525" s="30"/>
      <c r="AR525" s="31"/>
      <c r="AS525" s="31"/>
      <c r="AT525" s="31"/>
      <c r="AU525" s="31"/>
      <c r="AV525" s="32"/>
      <c r="AW525" s="32"/>
      <c r="AX525" s="33"/>
      <c r="AY525" s="33"/>
      <c r="AZ525" s="21"/>
      <c r="BA525" s="21"/>
      <c r="BB525" s="21"/>
    </row>
    <row r="526" spans="22:54" ht="15.75" customHeight="1">
      <c r="V526" s="40"/>
      <c r="W526" s="40"/>
      <c r="X526" s="40"/>
      <c r="Y526" s="40"/>
      <c r="Z526" s="40"/>
      <c r="AA526" s="40"/>
      <c r="AB526" s="40"/>
      <c r="AC526" s="40"/>
      <c r="AD526" s="40"/>
      <c r="AE526" s="40"/>
      <c r="AF526" s="40"/>
      <c r="AG526" s="40"/>
      <c r="AH526" s="16"/>
      <c r="AI526" s="16"/>
      <c r="AJ526" s="16"/>
      <c r="AK526" s="16"/>
      <c r="AL526" s="16"/>
      <c r="AM526" s="16"/>
      <c r="AN526" s="16"/>
      <c r="AO526" s="16"/>
      <c r="AP526" s="30"/>
      <c r="AQ526" s="30"/>
      <c r="AR526" s="31"/>
      <c r="AS526" s="31"/>
      <c r="AT526" s="31"/>
      <c r="AU526" s="31"/>
      <c r="AV526" s="32"/>
      <c r="AW526" s="32"/>
      <c r="AX526" s="33"/>
      <c r="AY526" s="33"/>
      <c r="AZ526" s="21"/>
      <c r="BA526" s="21"/>
      <c r="BB526" s="21"/>
    </row>
    <row r="527" spans="22:54" ht="15.75" customHeight="1">
      <c r="V527" s="40"/>
      <c r="W527" s="40"/>
      <c r="X527" s="40"/>
      <c r="Y527" s="40"/>
      <c r="Z527" s="40"/>
      <c r="AA527" s="40"/>
      <c r="AB527" s="40"/>
      <c r="AC527" s="40"/>
      <c r="AD527" s="40"/>
      <c r="AE527" s="40"/>
      <c r="AF527" s="40"/>
      <c r="AG527" s="40"/>
      <c r="AH527" s="16"/>
      <c r="AI527" s="16"/>
      <c r="AJ527" s="16"/>
      <c r="AK527" s="16"/>
      <c r="AL527" s="16"/>
      <c r="AM527" s="16"/>
      <c r="AN527" s="16"/>
      <c r="AO527" s="16"/>
      <c r="AP527" s="30"/>
      <c r="AQ527" s="30"/>
      <c r="AR527" s="31"/>
      <c r="AS527" s="31"/>
      <c r="AT527" s="31"/>
      <c r="AU527" s="31"/>
      <c r="AV527" s="32"/>
      <c r="AW527" s="32"/>
      <c r="AX527" s="33"/>
      <c r="AY527" s="33"/>
      <c r="AZ527" s="21"/>
      <c r="BA527" s="21"/>
      <c r="BB527" s="21"/>
    </row>
    <row r="528" spans="22:54" ht="15.75" customHeight="1">
      <c r="V528" s="40"/>
      <c r="W528" s="40"/>
      <c r="X528" s="40"/>
      <c r="Y528" s="40"/>
      <c r="Z528" s="40"/>
      <c r="AA528" s="40"/>
      <c r="AB528" s="40"/>
      <c r="AC528" s="40"/>
      <c r="AD528" s="40"/>
      <c r="AE528" s="40"/>
      <c r="AF528" s="40"/>
      <c r="AG528" s="40"/>
      <c r="AH528" s="16"/>
      <c r="AI528" s="16"/>
      <c r="AJ528" s="16"/>
      <c r="AK528" s="16"/>
      <c r="AL528" s="16"/>
      <c r="AM528" s="16"/>
      <c r="AN528" s="16"/>
      <c r="AO528" s="16"/>
      <c r="AP528" s="30"/>
      <c r="AQ528" s="30"/>
      <c r="AR528" s="31"/>
      <c r="AS528" s="31"/>
      <c r="AT528" s="31"/>
      <c r="AU528" s="31"/>
      <c r="AV528" s="32"/>
      <c r="AW528" s="32"/>
      <c r="AX528" s="33"/>
      <c r="AY528" s="33"/>
      <c r="AZ528" s="21"/>
      <c r="BA528" s="21"/>
      <c r="BB528" s="21"/>
    </row>
    <row r="529" spans="22:54" ht="15.75" customHeight="1">
      <c r="V529" s="40"/>
      <c r="W529" s="40"/>
      <c r="X529" s="40"/>
      <c r="Y529" s="40"/>
      <c r="Z529" s="40"/>
      <c r="AA529" s="40"/>
      <c r="AB529" s="40"/>
      <c r="AC529" s="40"/>
      <c r="AD529" s="40"/>
      <c r="AE529" s="40"/>
      <c r="AF529" s="40"/>
      <c r="AG529" s="40"/>
      <c r="AH529" s="16"/>
      <c r="AI529" s="16"/>
      <c r="AJ529" s="16"/>
      <c r="AK529" s="16"/>
      <c r="AL529" s="16"/>
      <c r="AM529" s="16"/>
      <c r="AN529" s="16"/>
      <c r="AO529" s="16"/>
      <c r="AP529" s="30"/>
      <c r="AQ529" s="30"/>
      <c r="AR529" s="31"/>
      <c r="AS529" s="31"/>
      <c r="AT529" s="31"/>
      <c r="AU529" s="31"/>
      <c r="AV529" s="32"/>
      <c r="AW529" s="32"/>
      <c r="AX529" s="33"/>
      <c r="AY529" s="33"/>
      <c r="AZ529" s="21"/>
      <c r="BA529" s="21"/>
      <c r="BB529" s="21"/>
    </row>
    <row r="530" spans="22:54" ht="15.75" customHeight="1">
      <c r="V530" s="40"/>
      <c r="W530" s="40"/>
      <c r="X530" s="40"/>
      <c r="Y530" s="40"/>
      <c r="Z530" s="40"/>
      <c r="AA530" s="40"/>
      <c r="AB530" s="40"/>
      <c r="AC530" s="40"/>
      <c r="AD530" s="40"/>
      <c r="AE530" s="40"/>
      <c r="AF530" s="40"/>
      <c r="AG530" s="40"/>
      <c r="AH530" s="16"/>
      <c r="AI530" s="16"/>
      <c r="AJ530" s="16"/>
      <c r="AK530" s="16"/>
      <c r="AL530" s="16"/>
      <c r="AM530" s="16"/>
      <c r="AN530" s="16"/>
      <c r="AO530" s="16"/>
      <c r="AP530" s="30"/>
      <c r="AQ530" s="30"/>
      <c r="AR530" s="31"/>
      <c r="AS530" s="31"/>
      <c r="AT530" s="31"/>
      <c r="AU530" s="31"/>
      <c r="AV530" s="32"/>
      <c r="AW530" s="32"/>
      <c r="AX530" s="33"/>
      <c r="AY530" s="33"/>
      <c r="AZ530" s="21"/>
      <c r="BA530" s="21"/>
      <c r="BB530" s="21"/>
    </row>
    <row r="531" spans="22:54" ht="15.75" customHeight="1">
      <c r="V531" s="40"/>
      <c r="W531" s="40"/>
      <c r="X531" s="40"/>
      <c r="Y531" s="40"/>
      <c r="Z531" s="40"/>
      <c r="AA531" s="40"/>
      <c r="AB531" s="40"/>
      <c r="AC531" s="40"/>
      <c r="AD531" s="40"/>
      <c r="AE531" s="40"/>
      <c r="AF531" s="40"/>
      <c r="AG531" s="40"/>
      <c r="AH531" s="16"/>
      <c r="AI531" s="16"/>
      <c r="AJ531" s="16"/>
      <c r="AK531" s="16"/>
      <c r="AL531" s="16"/>
      <c r="AM531" s="16"/>
      <c r="AN531" s="16"/>
      <c r="AO531" s="16"/>
      <c r="AP531" s="30"/>
      <c r="AQ531" s="30"/>
      <c r="AR531" s="31"/>
      <c r="AS531" s="31"/>
      <c r="AT531" s="31"/>
      <c r="AU531" s="31"/>
      <c r="AV531" s="32"/>
      <c r="AW531" s="32"/>
      <c r="AX531" s="33"/>
      <c r="AY531" s="33"/>
      <c r="AZ531" s="21"/>
      <c r="BA531" s="21"/>
      <c r="BB531" s="21"/>
    </row>
    <row r="532" spans="22:54" ht="15.75" customHeight="1">
      <c r="V532" s="40"/>
      <c r="W532" s="40"/>
      <c r="X532" s="40"/>
      <c r="Y532" s="40"/>
      <c r="Z532" s="40"/>
      <c r="AA532" s="40"/>
      <c r="AB532" s="40"/>
      <c r="AC532" s="40"/>
      <c r="AD532" s="40"/>
      <c r="AE532" s="40"/>
      <c r="AF532" s="40"/>
      <c r="AG532" s="40"/>
      <c r="AH532" s="16"/>
      <c r="AI532" s="16"/>
      <c r="AJ532" s="16"/>
      <c r="AK532" s="16"/>
      <c r="AL532" s="16"/>
      <c r="AM532" s="16"/>
      <c r="AN532" s="16"/>
      <c r="AO532" s="16"/>
      <c r="AP532" s="30"/>
      <c r="AQ532" s="30"/>
      <c r="AR532" s="31"/>
      <c r="AS532" s="31"/>
      <c r="AT532" s="31"/>
      <c r="AU532" s="31"/>
      <c r="AV532" s="32"/>
      <c r="AW532" s="32"/>
      <c r="AX532" s="33"/>
      <c r="AY532" s="33"/>
      <c r="AZ532" s="21"/>
      <c r="BA532" s="21"/>
      <c r="BB532" s="21"/>
    </row>
    <row r="533" spans="22:54" ht="15.75" customHeight="1">
      <c r="V533" s="40"/>
      <c r="W533" s="40"/>
      <c r="X533" s="40"/>
      <c r="Y533" s="40"/>
      <c r="Z533" s="40"/>
      <c r="AA533" s="40"/>
      <c r="AB533" s="40"/>
      <c r="AC533" s="40"/>
      <c r="AD533" s="40"/>
      <c r="AE533" s="40"/>
      <c r="AF533" s="40"/>
      <c r="AG533" s="40"/>
      <c r="AH533" s="16"/>
      <c r="AI533" s="16"/>
      <c r="AJ533" s="16"/>
      <c r="AK533" s="16"/>
      <c r="AL533" s="16"/>
      <c r="AM533" s="16"/>
      <c r="AN533" s="16"/>
      <c r="AO533" s="16"/>
      <c r="AP533" s="30"/>
      <c r="AQ533" s="30"/>
      <c r="AR533" s="31"/>
      <c r="AS533" s="31"/>
      <c r="AT533" s="31"/>
      <c r="AU533" s="31"/>
      <c r="AV533" s="32"/>
      <c r="AW533" s="32"/>
      <c r="AX533" s="33"/>
      <c r="AY533" s="33"/>
      <c r="AZ533" s="21"/>
      <c r="BA533" s="21"/>
      <c r="BB533" s="21"/>
    </row>
    <row r="534" spans="22:54" ht="15.75" customHeight="1">
      <c r="V534" s="40"/>
      <c r="W534" s="40"/>
      <c r="X534" s="40"/>
      <c r="Y534" s="40"/>
      <c r="Z534" s="40"/>
      <c r="AA534" s="40"/>
      <c r="AB534" s="40"/>
      <c r="AC534" s="40"/>
      <c r="AD534" s="40"/>
      <c r="AE534" s="40"/>
      <c r="AF534" s="40"/>
      <c r="AG534" s="40"/>
      <c r="AH534" s="16"/>
      <c r="AI534" s="16"/>
      <c r="AJ534" s="16"/>
      <c r="AK534" s="16"/>
      <c r="AL534" s="16"/>
      <c r="AM534" s="16"/>
      <c r="AN534" s="16"/>
      <c r="AO534" s="16"/>
      <c r="AP534" s="30"/>
      <c r="AQ534" s="30"/>
      <c r="AR534" s="31"/>
      <c r="AS534" s="31"/>
      <c r="AT534" s="31"/>
      <c r="AU534" s="31"/>
      <c r="AV534" s="32"/>
      <c r="AW534" s="32"/>
      <c r="AX534" s="33"/>
      <c r="AY534" s="33"/>
      <c r="AZ534" s="21"/>
      <c r="BA534" s="21"/>
      <c r="BB534" s="21"/>
    </row>
    <row r="535" spans="22:54" ht="15.75" customHeight="1">
      <c r="V535" s="40"/>
      <c r="W535" s="40"/>
      <c r="X535" s="40"/>
      <c r="Y535" s="40"/>
      <c r="Z535" s="40"/>
      <c r="AA535" s="40"/>
      <c r="AB535" s="40"/>
      <c r="AC535" s="40"/>
      <c r="AD535" s="40"/>
      <c r="AE535" s="40"/>
      <c r="AF535" s="40"/>
      <c r="AG535" s="40"/>
      <c r="AH535" s="16"/>
      <c r="AI535" s="16"/>
      <c r="AJ535" s="16"/>
      <c r="AK535" s="16"/>
      <c r="AL535" s="16"/>
      <c r="AM535" s="16"/>
      <c r="AN535" s="16"/>
      <c r="AO535" s="16"/>
      <c r="AP535" s="30"/>
      <c r="AQ535" s="30"/>
      <c r="AR535" s="31"/>
      <c r="AS535" s="31"/>
      <c r="AT535" s="31"/>
      <c r="AU535" s="31"/>
      <c r="AV535" s="32"/>
      <c r="AW535" s="32"/>
      <c r="AX535" s="33"/>
      <c r="AY535" s="33"/>
      <c r="AZ535" s="21"/>
      <c r="BA535" s="21"/>
      <c r="BB535" s="21"/>
    </row>
    <row r="536" spans="22:54" ht="15.75" customHeight="1">
      <c r="V536" s="40"/>
      <c r="W536" s="40"/>
      <c r="X536" s="40"/>
      <c r="Y536" s="40"/>
      <c r="Z536" s="40"/>
      <c r="AA536" s="40"/>
      <c r="AB536" s="40"/>
      <c r="AC536" s="40"/>
      <c r="AD536" s="40"/>
      <c r="AE536" s="40"/>
      <c r="AF536" s="40"/>
      <c r="AG536" s="40"/>
      <c r="AH536" s="16"/>
      <c r="AI536" s="16"/>
      <c r="AJ536" s="16"/>
      <c r="AK536" s="16"/>
      <c r="AL536" s="16"/>
      <c r="AM536" s="16"/>
      <c r="AN536" s="16"/>
      <c r="AO536" s="16"/>
      <c r="AP536" s="30"/>
      <c r="AQ536" s="30"/>
      <c r="AR536" s="31"/>
      <c r="AS536" s="31"/>
      <c r="AT536" s="31"/>
      <c r="AU536" s="31"/>
      <c r="AV536" s="32"/>
      <c r="AW536" s="32"/>
      <c r="AX536" s="33"/>
      <c r="AY536" s="33"/>
      <c r="AZ536" s="21"/>
      <c r="BA536" s="21"/>
      <c r="BB536" s="21"/>
    </row>
    <row r="537" spans="22:54" ht="15.75" customHeight="1">
      <c r="V537" s="40"/>
      <c r="W537" s="40"/>
      <c r="X537" s="40"/>
      <c r="Y537" s="40"/>
      <c r="Z537" s="40"/>
      <c r="AA537" s="40"/>
      <c r="AB537" s="40"/>
      <c r="AC537" s="40"/>
      <c r="AD537" s="40"/>
      <c r="AE537" s="40"/>
      <c r="AF537" s="40"/>
      <c r="AG537" s="40"/>
      <c r="AH537" s="16"/>
      <c r="AI537" s="16"/>
      <c r="AJ537" s="16"/>
      <c r="AK537" s="16"/>
      <c r="AL537" s="16"/>
      <c r="AM537" s="16"/>
      <c r="AN537" s="16"/>
      <c r="AO537" s="16"/>
      <c r="AP537" s="30"/>
      <c r="AQ537" s="30"/>
      <c r="AR537" s="31"/>
      <c r="AS537" s="31"/>
      <c r="AT537" s="31"/>
      <c r="AU537" s="31"/>
      <c r="AV537" s="32"/>
      <c r="AW537" s="32"/>
      <c r="AX537" s="33"/>
      <c r="AY537" s="33"/>
      <c r="AZ537" s="21"/>
      <c r="BA537" s="21"/>
      <c r="BB537" s="21"/>
    </row>
    <row r="538" spans="22:54" ht="15.75" customHeight="1">
      <c r="V538" s="40"/>
      <c r="W538" s="40"/>
      <c r="X538" s="40"/>
      <c r="Y538" s="40"/>
      <c r="Z538" s="40"/>
      <c r="AA538" s="40"/>
      <c r="AB538" s="40"/>
      <c r="AC538" s="40"/>
      <c r="AD538" s="40"/>
      <c r="AE538" s="40"/>
      <c r="AF538" s="40"/>
      <c r="AG538" s="40"/>
      <c r="AH538" s="16"/>
      <c r="AI538" s="16"/>
      <c r="AJ538" s="16"/>
      <c r="AK538" s="16"/>
      <c r="AL538" s="16"/>
      <c r="AM538" s="16"/>
      <c r="AN538" s="16"/>
      <c r="AO538" s="16"/>
      <c r="AP538" s="30"/>
      <c r="AQ538" s="30"/>
      <c r="AR538" s="31"/>
      <c r="AS538" s="31"/>
      <c r="AT538" s="31"/>
      <c r="AU538" s="31"/>
      <c r="AV538" s="32"/>
      <c r="AW538" s="32"/>
      <c r="AX538" s="33"/>
      <c r="AY538" s="33"/>
      <c r="AZ538" s="21"/>
      <c r="BA538" s="21"/>
      <c r="BB538" s="21"/>
    </row>
    <row r="539" spans="22:54" ht="15.75" customHeight="1">
      <c r="V539" s="40"/>
      <c r="W539" s="40"/>
      <c r="X539" s="40"/>
      <c r="Y539" s="40"/>
      <c r="Z539" s="40"/>
      <c r="AA539" s="40"/>
      <c r="AB539" s="40"/>
      <c r="AC539" s="40"/>
      <c r="AD539" s="40"/>
      <c r="AE539" s="40"/>
      <c r="AF539" s="40"/>
      <c r="AG539" s="40"/>
      <c r="AH539" s="16"/>
      <c r="AI539" s="16"/>
      <c r="AJ539" s="16"/>
      <c r="AK539" s="16"/>
      <c r="AL539" s="16"/>
      <c r="AM539" s="16"/>
      <c r="AN539" s="16"/>
      <c r="AO539" s="16"/>
      <c r="AP539" s="30"/>
      <c r="AQ539" s="30"/>
      <c r="AR539" s="31"/>
      <c r="AS539" s="31"/>
      <c r="AT539" s="31"/>
      <c r="AU539" s="31"/>
      <c r="AV539" s="32"/>
      <c r="AW539" s="32"/>
      <c r="AX539" s="33"/>
      <c r="AY539" s="33"/>
      <c r="AZ539" s="21"/>
      <c r="BA539" s="21"/>
      <c r="BB539" s="21"/>
    </row>
    <row r="540" spans="22:54" ht="15.75" customHeight="1">
      <c r="V540" s="40"/>
      <c r="W540" s="40"/>
      <c r="X540" s="40"/>
      <c r="Y540" s="40"/>
      <c r="Z540" s="40"/>
      <c r="AA540" s="40"/>
      <c r="AB540" s="40"/>
      <c r="AC540" s="40"/>
      <c r="AD540" s="40"/>
      <c r="AE540" s="40"/>
      <c r="AF540" s="40"/>
      <c r="AG540" s="40"/>
      <c r="AH540" s="16"/>
      <c r="AI540" s="16"/>
      <c r="AJ540" s="16"/>
      <c r="AK540" s="16"/>
      <c r="AL540" s="16"/>
      <c r="AM540" s="16"/>
      <c r="AN540" s="16"/>
      <c r="AO540" s="16"/>
      <c r="AP540" s="30"/>
      <c r="AQ540" s="30"/>
      <c r="AR540" s="31"/>
      <c r="AS540" s="31"/>
      <c r="AT540" s="31"/>
      <c r="AU540" s="31"/>
      <c r="AV540" s="32"/>
      <c r="AW540" s="32"/>
      <c r="AX540" s="33"/>
      <c r="AY540" s="33"/>
      <c r="AZ540" s="21"/>
      <c r="BA540" s="21"/>
      <c r="BB540" s="21"/>
    </row>
    <row r="541" spans="22:54" ht="15.75" customHeight="1">
      <c r="V541" s="40"/>
      <c r="W541" s="40"/>
      <c r="X541" s="40"/>
      <c r="Y541" s="40"/>
      <c r="Z541" s="40"/>
      <c r="AA541" s="40"/>
      <c r="AB541" s="40"/>
      <c r="AC541" s="40"/>
      <c r="AD541" s="40"/>
      <c r="AE541" s="40"/>
      <c r="AF541" s="40"/>
      <c r="AG541" s="40"/>
      <c r="AH541" s="16"/>
      <c r="AI541" s="16"/>
      <c r="AJ541" s="16"/>
      <c r="AK541" s="16"/>
      <c r="AL541" s="16"/>
      <c r="AM541" s="16"/>
      <c r="AN541" s="16"/>
      <c r="AO541" s="16"/>
      <c r="AP541" s="30"/>
      <c r="AQ541" s="30"/>
      <c r="AR541" s="31"/>
      <c r="AS541" s="31"/>
      <c r="AT541" s="31"/>
      <c r="AU541" s="31"/>
      <c r="AV541" s="32"/>
      <c r="AW541" s="32"/>
      <c r="AX541" s="33"/>
      <c r="AY541" s="33"/>
      <c r="AZ541" s="21"/>
      <c r="BA541" s="21"/>
      <c r="BB541" s="21"/>
    </row>
    <row r="542" spans="22:54" ht="15.75" customHeight="1">
      <c r="V542" s="40"/>
      <c r="W542" s="40"/>
      <c r="X542" s="40"/>
      <c r="Y542" s="40"/>
      <c r="Z542" s="40"/>
      <c r="AA542" s="40"/>
      <c r="AB542" s="40"/>
      <c r="AC542" s="40"/>
      <c r="AD542" s="40"/>
      <c r="AE542" s="40"/>
      <c r="AF542" s="40"/>
      <c r="AG542" s="40"/>
      <c r="AH542" s="16"/>
      <c r="AI542" s="16"/>
      <c r="AJ542" s="16"/>
      <c r="AK542" s="16"/>
      <c r="AL542" s="16"/>
      <c r="AM542" s="16"/>
      <c r="AN542" s="16"/>
      <c r="AO542" s="16"/>
      <c r="AP542" s="30"/>
      <c r="AQ542" s="30"/>
      <c r="AR542" s="31"/>
      <c r="AS542" s="31"/>
      <c r="AT542" s="31"/>
      <c r="AU542" s="31"/>
      <c r="AV542" s="32"/>
      <c r="AW542" s="32"/>
      <c r="AX542" s="33"/>
      <c r="AY542" s="33"/>
      <c r="AZ542" s="21"/>
      <c r="BA542" s="21"/>
      <c r="BB542" s="21"/>
    </row>
    <row r="543" spans="22:54" ht="15.75" customHeight="1">
      <c r="V543" s="40"/>
      <c r="W543" s="40"/>
      <c r="X543" s="40"/>
      <c r="Y543" s="40"/>
      <c r="Z543" s="40"/>
      <c r="AA543" s="40"/>
      <c r="AB543" s="40"/>
      <c r="AC543" s="40"/>
      <c r="AD543" s="40"/>
      <c r="AE543" s="40"/>
      <c r="AF543" s="40"/>
      <c r="AG543" s="40"/>
      <c r="AH543" s="16"/>
      <c r="AI543" s="16"/>
      <c r="AJ543" s="16"/>
      <c r="AK543" s="16"/>
      <c r="AL543" s="16"/>
      <c r="AM543" s="16"/>
      <c r="AN543" s="16"/>
      <c r="AO543" s="16"/>
      <c r="AP543" s="30"/>
      <c r="AQ543" s="30"/>
      <c r="AR543" s="31"/>
      <c r="AS543" s="31"/>
      <c r="AT543" s="31"/>
      <c r="AU543" s="31"/>
      <c r="AV543" s="32"/>
      <c r="AW543" s="32"/>
      <c r="AX543" s="33"/>
      <c r="AY543" s="33"/>
      <c r="AZ543" s="21"/>
      <c r="BA543" s="21"/>
      <c r="BB543" s="21"/>
    </row>
    <row r="544" spans="22:54" ht="15.75" customHeight="1">
      <c r="V544" s="40"/>
      <c r="W544" s="40"/>
      <c r="X544" s="40"/>
      <c r="Y544" s="40"/>
      <c r="Z544" s="40"/>
      <c r="AA544" s="40"/>
      <c r="AB544" s="40"/>
      <c r="AC544" s="40"/>
      <c r="AD544" s="40"/>
      <c r="AE544" s="40"/>
      <c r="AF544" s="40"/>
      <c r="AG544" s="40"/>
      <c r="AH544" s="16"/>
      <c r="AI544" s="16"/>
      <c r="AJ544" s="16"/>
      <c r="AK544" s="16"/>
      <c r="AL544" s="16"/>
      <c r="AM544" s="16"/>
      <c r="AN544" s="16"/>
      <c r="AO544" s="16"/>
      <c r="AP544" s="30"/>
      <c r="AQ544" s="30"/>
      <c r="AR544" s="31"/>
      <c r="AS544" s="31"/>
      <c r="AT544" s="31"/>
      <c r="AU544" s="31"/>
      <c r="AV544" s="32"/>
      <c r="AW544" s="32"/>
      <c r="AX544" s="33"/>
      <c r="AY544" s="33"/>
      <c r="AZ544" s="21"/>
      <c r="BA544" s="21"/>
      <c r="BB544" s="21"/>
    </row>
    <row r="545" spans="22:54" ht="15.75" customHeight="1">
      <c r="V545" s="40"/>
      <c r="W545" s="40"/>
      <c r="X545" s="40"/>
      <c r="Y545" s="40"/>
      <c r="Z545" s="40"/>
      <c r="AA545" s="40"/>
      <c r="AB545" s="40"/>
      <c r="AC545" s="40"/>
      <c r="AD545" s="40"/>
      <c r="AE545" s="40"/>
      <c r="AF545" s="40"/>
      <c r="AG545" s="40"/>
      <c r="AH545" s="16"/>
      <c r="AI545" s="16"/>
      <c r="AJ545" s="16"/>
      <c r="AK545" s="16"/>
      <c r="AL545" s="16"/>
      <c r="AM545" s="16"/>
      <c r="AN545" s="16"/>
      <c r="AO545" s="16"/>
      <c r="AP545" s="30"/>
      <c r="AQ545" s="30"/>
      <c r="AR545" s="31"/>
      <c r="AS545" s="31"/>
      <c r="AT545" s="31"/>
      <c r="AU545" s="31"/>
      <c r="AV545" s="32"/>
      <c r="AW545" s="32"/>
      <c r="AX545" s="33"/>
      <c r="AY545" s="33"/>
      <c r="AZ545" s="21"/>
      <c r="BA545" s="21"/>
      <c r="BB545" s="21"/>
    </row>
    <row r="546" spans="22:54" ht="15.75" customHeight="1">
      <c r="V546" s="40"/>
      <c r="W546" s="40"/>
      <c r="X546" s="40"/>
      <c r="Y546" s="40"/>
      <c r="Z546" s="40"/>
      <c r="AA546" s="40"/>
      <c r="AB546" s="40"/>
      <c r="AC546" s="40"/>
      <c r="AD546" s="40"/>
      <c r="AE546" s="40"/>
      <c r="AF546" s="40"/>
      <c r="AG546" s="40"/>
      <c r="AH546" s="16"/>
      <c r="AI546" s="16"/>
      <c r="AJ546" s="16"/>
      <c r="AK546" s="16"/>
      <c r="AL546" s="16"/>
      <c r="AM546" s="16"/>
      <c r="AN546" s="16"/>
      <c r="AO546" s="16"/>
      <c r="AP546" s="30"/>
      <c r="AQ546" s="30"/>
      <c r="AR546" s="31"/>
      <c r="AS546" s="31"/>
      <c r="AT546" s="31"/>
      <c r="AU546" s="31"/>
      <c r="AV546" s="32"/>
      <c r="AW546" s="32"/>
      <c r="AX546" s="33"/>
      <c r="AY546" s="33"/>
      <c r="AZ546" s="21"/>
      <c r="BA546" s="21"/>
      <c r="BB546" s="21"/>
    </row>
    <row r="547" spans="22:54" ht="15.75" customHeight="1">
      <c r="V547" s="40"/>
      <c r="W547" s="40"/>
      <c r="X547" s="40"/>
      <c r="Y547" s="40"/>
      <c r="Z547" s="40"/>
      <c r="AA547" s="40"/>
      <c r="AB547" s="40"/>
      <c r="AC547" s="40"/>
      <c r="AD547" s="40"/>
      <c r="AE547" s="40"/>
      <c r="AF547" s="40"/>
      <c r="AG547" s="40"/>
      <c r="AH547" s="16"/>
      <c r="AI547" s="16"/>
      <c r="AJ547" s="16"/>
      <c r="AK547" s="16"/>
      <c r="AL547" s="16"/>
      <c r="AM547" s="16"/>
      <c r="AN547" s="16"/>
      <c r="AO547" s="16"/>
      <c r="AP547" s="30"/>
      <c r="AQ547" s="30"/>
      <c r="AR547" s="31"/>
      <c r="AS547" s="31"/>
      <c r="AT547" s="31"/>
      <c r="AU547" s="31"/>
      <c r="AV547" s="32"/>
      <c r="AW547" s="32"/>
      <c r="AX547" s="33"/>
      <c r="AY547" s="33"/>
      <c r="AZ547" s="21"/>
      <c r="BA547" s="21"/>
      <c r="BB547" s="21"/>
    </row>
    <row r="548" spans="22:54" ht="15.75" customHeight="1">
      <c r="V548" s="40"/>
      <c r="W548" s="40"/>
      <c r="X548" s="40"/>
      <c r="Y548" s="40"/>
      <c r="Z548" s="40"/>
      <c r="AA548" s="40"/>
      <c r="AB548" s="40"/>
      <c r="AC548" s="40"/>
      <c r="AD548" s="40"/>
      <c r="AE548" s="40"/>
      <c r="AF548" s="40"/>
      <c r="AG548" s="40"/>
      <c r="AH548" s="16"/>
      <c r="AI548" s="16"/>
      <c r="AJ548" s="16"/>
      <c r="AK548" s="16"/>
      <c r="AL548" s="16"/>
      <c r="AM548" s="16"/>
      <c r="AN548" s="16"/>
      <c r="AO548" s="16"/>
      <c r="AP548" s="30"/>
      <c r="AQ548" s="30"/>
      <c r="AR548" s="31"/>
      <c r="AS548" s="31"/>
      <c r="AT548" s="31"/>
      <c r="AU548" s="31"/>
      <c r="AV548" s="32"/>
      <c r="AW548" s="32"/>
      <c r="AX548" s="33"/>
      <c r="AY548" s="33"/>
      <c r="AZ548" s="21"/>
      <c r="BA548" s="21"/>
      <c r="BB548" s="21"/>
    </row>
    <row r="549" spans="22:54" ht="15.75" customHeight="1">
      <c r="V549" s="40"/>
      <c r="W549" s="40"/>
      <c r="X549" s="40"/>
      <c r="Y549" s="40"/>
      <c r="Z549" s="40"/>
      <c r="AA549" s="40"/>
      <c r="AB549" s="40"/>
      <c r="AC549" s="40"/>
      <c r="AD549" s="40"/>
      <c r="AE549" s="40"/>
      <c r="AF549" s="40"/>
      <c r="AG549" s="40"/>
      <c r="AH549" s="16"/>
      <c r="AI549" s="16"/>
      <c r="AJ549" s="16"/>
      <c r="AK549" s="16"/>
      <c r="AL549" s="16"/>
      <c r="AM549" s="16"/>
      <c r="AN549" s="16"/>
      <c r="AO549" s="16"/>
      <c r="AP549" s="30"/>
      <c r="AQ549" s="30"/>
      <c r="AR549" s="31"/>
      <c r="AS549" s="31"/>
      <c r="AT549" s="31"/>
      <c r="AU549" s="31"/>
      <c r="AV549" s="32"/>
      <c r="AW549" s="32"/>
      <c r="AX549" s="33"/>
      <c r="AY549" s="33"/>
      <c r="AZ549" s="21"/>
      <c r="BA549" s="21"/>
      <c r="BB549" s="21"/>
    </row>
    <row r="550" spans="22:54" ht="15.75" customHeight="1">
      <c r="V550" s="40"/>
      <c r="W550" s="40"/>
      <c r="X550" s="40"/>
      <c r="Y550" s="40"/>
      <c r="Z550" s="40"/>
      <c r="AA550" s="40"/>
      <c r="AB550" s="40"/>
      <c r="AC550" s="40"/>
      <c r="AD550" s="40"/>
      <c r="AE550" s="40"/>
      <c r="AF550" s="40"/>
      <c r="AG550" s="40"/>
      <c r="AH550" s="16"/>
      <c r="AI550" s="16"/>
      <c r="AJ550" s="16"/>
      <c r="AK550" s="16"/>
      <c r="AL550" s="16"/>
      <c r="AM550" s="16"/>
      <c r="AN550" s="16"/>
      <c r="AO550" s="16"/>
      <c r="AP550" s="30"/>
      <c r="AQ550" s="30"/>
      <c r="AR550" s="31"/>
      <c r="AS550" s="31"/>
      <c r="AT550" s="31"/>
      <c r="AU550" s="31"/>
      <c r="AV550" s="32"/>
      <c r="AW550" s="32"/>
      <c r="AX550" s="33"/>
      <c r="AY550" s="33"/>
      <c r="AZ550" s="21"/>
      <c r="BA550" s="21"/>
      <c r="BB550" s="21"/>
    </row>
    <row r="551" spans="22:54" ht="15.75" customHeight="1">
      <c r="V551" s="40"/>
      <c r="W551" s="40"/>
      <c r="X551" s="40"/>
      <c r="Y551" s="40"/>
      <c r="Z551" s="40"/>
      <c r="AA551" s="40"/>
      <c r="AB551" s="40"/>
      <c r="AC551" s="40"/>
      <c r="AD551" s="40"/>
      <c r="AE551" s="40"/>
      <c r="AF551" s="40"/>
      <c r="AG551" s="40"/>
      <c r="AH551" s="16"/>
      <c r="AI551" s="16"/>
      <c r="AJ551" s="16"/>
      <c r="AK551" s="16"/>
      <c r="AL551" s="16"/>
      <c r="AM551" s="16"/>
      <c r="AN551" s="16"/>
      <c r="AO551" s="16"/>
      <c r="AP551" s="30"/>
      <c r="AQ551" s="30"/>
      <c r="AR551" s="31"/>
      <c r="AS551" s="31"/>
      <c r="AT551" s="31"/>
      <c r="AU551" s="31"/>
      <c r="AV551" s="32"/>
      <c r="AW551" s="32"/>
      <c r="AX551" s="33"/>
      <c r="AY551" s="33"/>
      <c r="AZ551" s="21"/>
      <c r="BA551" s="21"/>
      <c r="BB551" s="21"/>
    </row>
    <row r="552" spans="22:54" ht="15.75" customHeight="1">
      <c r="V552" s="40"/>
      <c r="W552" s="40"/>
      <c r="X552" s="40"/>
      <c r="Y552" s="40"/>
      <c r="Z552" s="40"/>
      <c r="AA552" s="40"/>
      <c r="AB552" s="40"/>
      <c r="AC552" s="40"/>
      <c r="AD552" s="40"/>
      <c r="AE552" s="40"/>
      <c r="AF552" s="40"/>
      <c r="AG552" s="40"/>
      <c r="AH552" s="16"/>
      <c r="AI552" s="16"/>
      <c r="AJ552" s="16"/>
      <c r="AK552" s="16"/>
      <c r="AL552" s="16"/>
      <c r="AM552" s="16"/>
      <c r="AN552" s="16"/>
      <c r="AO552" s="16"/>
      <c r="AP552" s="30"/>
      <c r="AQ552" s="30"/>
      <c r="AR552" s="31"/>
      <c r="AS552" s="31"/>
      <c r="AT552" s="31"/>
      <c r="AU552" s="31"/>
      <c r="AV552" s="32"/>
      <c r="AW552" s="32"/>
      <c r="AX552" s="33"/>
      <c r="AY552" s="33"/>
      <c r="AZ552" s="21"/>
      <c r="BA552" s="21"/>
      <c r="BB552" s="21"/>
    </row>
    <row r="553" spans="22:54" ht="15.75" customHeight="1">
      <c r="V553" s="40"/>
      <c r="W553" s="40"/>
      <c r="X553" s="40"/>
      <c r="Y553" s="40"/>
      <c r="Z553" s="40"/>
      <c r="AA553" s="40"/>
      <c r="AB553" s="40"/>
      <c r="AC553" s="40"/>
      <c r="AD553" s="40"/>
      <c r="AE553" s="40"/>
      <c r="AF553" s="40"/>
      <c r="AG553" s="40"/>
      <c r="AH553" s="16"/>
      <c r="AI553" s="16"/>
      <c r="AJ553" s="16"/>
      <c r="AK553" s="16"/>
      <c r="AL553" s="16"/>
      <c r="AM553" s="16"/>
      <c r="AN553" s="16"/>
      <c r="AO553" s="16"/>
      <c r="AP553" s="30"/>
      <c r="AQ553" s="30"/>
      <c r="AR553" s="31"/>
      <c r="AS553" s="31"/>
      <c r="AT553" s="31"/>
      <c r="AU553" s="31"/>
      <c r="AV553" s="32"/>
      <c r="AW553" s="32"/>
      <c r="AX553" s="33"/>
      <c r="AY553" s="33"/>
      <c r="AZ553" s="21"/>
      <c r="BA553" s="21"/>
      <c r="BB553" s="21"/>
    </row>
    <row r="554" spans="22:54" ht="15.75" customHeight="1">
      <c r="V554" s="40"/>
      <c r="W554" s="40"/>
      <c r="X554" s="40"/>
      <c r="Y554" s="40"/>
      <c r="Z554" s="40"/>
      <c r="AA554" s="40"/>
      <c r="AB554" s="40"/>
      <c r="AC554" s="40"/>
      <c r="AD554" s="40"/>
      <c r="AE554" s="40"/>
      <c r="AF554" s="40"/>
      <c r="AG554" s="40"/>
      <c r="AH554" s="16"/>
      <c r="AI554" s="16"/>
      <c r="AJ554" s="16"/>
      <c r="AK554" s="16"/>
      <c r="AL554" s="16"/>
      <c r="AM554" s="16"/>
      <c r="AN554" s="16"/>
      <c r="AO554" s="16"/>
      <c r="AP554" s="30"/>
      <c r="AQ554" s="30"/>
      <c r="AR554" s="31"/>
      <c r="AS554" s="31"/>
      <c r="AT554" s="31"/>
      <c r="AU554" s="31"/>
      <c r="AV554" s="32"/>
      <c r="AW554" s="32"/>
      <c r="AX554" s="33"/>
      <c r="AY554" s="33"/>
      <c r="AZ554" s="21"/>
      <c r="BA554" s="21"/>
      <c r="BB554" s="21"/>
    </row>
    <row r="555" spans="22:54" ht="15.75" customHeight="1">
      <c r="V555" s="40"/>
      <c r="W555" s="40"/>
      <c r="X555" s="40"/>
      <c r="Y555" s="40"/>
      <c r="Z555" s="40"/>
      <c r="AA555" s="40"/>
      <c r="AB555" s="40"/>
      <c r="AC555" s="40"/>
      <c r="AD555" s="40"/>
      <c r="AE555" s="40"/>
      <c r="AF555" s="40"/>
      <c r="AG555" s="40"/>
      <c r="AH555" s="16"/>
      <c r="AI555" s="16"/>
      <c r="AJ555" s="16"/>
      <c r="AK555" s="16"/>
      <c r="AL555" s="16"/>
      <c r="AM555" s="16"/>
      <c r="AN555" s="16"/>
      <c r="AO555" s="16"/>
      <c r="AP555" s="30"/>
      <c r="AQ555" s="30"/>
      <c r="AR555" s="31"/>
      <c r="AS555" s="31"/>
      <c r="AT555" s="31"/>
      <c r="AU555" s="31"/>
      <c r="AV555" s="32"/>
      <c r="AW555" s="32"/>
      <c r="AX555" s="33"/>
      <c r="AY555" s="33"/>
      <c r="AZ555" s="21"/>
      <c r="BA555" s="21"/>
      <c r="BB555" s="21"/>
    </row>
    <row r="556" spans="22:54" ht="15.75" customHeight="1">
      <c r="V556" s="40"/>
      <c r="W556" s="40"/>
      <c r="X556" s="40"/>
      <c r="Y556" s="40"/>
      <c r="Z556" s="40"/>
      <c r="AA556" s="40"/>
      <c r="AB556" s="40"/>
      <c r="AC556" s="40"/>
      <c r="AD556" s="40"/>
      <c r="AE556" s="40"/>
      <c r="AF556" s="40"/>
      <c r="AG556" s="40"/>
      <c r="AH556" s="16"/>
      <c r="AI556" s="16"/>
      <c r="AJ556" s="16"/>
      <c r="AK556" s="16"/>
      <c r="AL556" s="16"/>
      <c r="AM556" s="16"/>
      <c r="AN556" s="16"/>
      <c r="AO556" s="16"/>
      <c r="AP556" s="30"/>
      <c r="AQ556" s="30"/>
      <c r="AR556" s="31"/>
      <c r="AS556" s="31"/>
      <c r="AT556" s="31"/>
      <c r="AU556" s="31"/>
      <c r="AV556" s="32"/>
      <c r="AW556" s="32"/>
      <c r="AX556" s="33"/>
      <c r="AY556" s="33"/>
      <c r="AZ556" s="21"/>
      <c r="BA556" s="21"/>
      <c r="BB556" s="21"/>
    </row>
    <row r="557" spans="22:54" ht="15.75" customHeight="1">
      <c r="V557" s="40"/>
      <c r="W557" s="40"/>
      <c r="X557" s="40"/>
      <c r="Y557" s="40"/>
      <c r="Z557" s="40"/>
      <c r="AA557" s="40"/>
      <c r="AB557" s="40"/>
      <c r="AC557" s="40"/>
      <c r="AD557" s="40"/>
      <c r="AE557" s="40"/>
      <c r="AF557" s="40"/>
      <c r="AG557" s="40"/>
      <c r="AH557" s="16"/>
      <c r="AI557" s="16"/>
      <c r="AJ557" s="16"/>
      <c r="AK557" s="16"/>
      <c r="AL557" s="16"/>
      <c r="AM557" s="16"/>
      <c r="AN557" s="16"/>
      <c r="AO557" s="16"/>
      <c r="AP557" s="30"/>
      <c r="AQ557" s="30"/>
      <c r="AR557" s="31"/>
      <c r="AS557" s="31"/>
      <c r="AT557" s="31"/>
      <c r="AU557" s="31"/>
      <c r="AV557" s="32"/>
      <c r="AW557" s="32"/>
      <c r="AX557" s="33"/>
      <c r="AY557" s="33"/>
      <c r="AZ557" s="21"/>
      <c r="BA557" s="21"/>
      <c r="BB557" s="21"/>
    </row>
    <row r="558" spans="22:54" ht="15.75" customHeight="1">
      <c r="V558" s="40"/>
      <c r="W558" s="40"/>
      <c r="X558" s="40"/>
      <c r="Y558" s="40"/>
      <c r="Z558" s="40"/>
      <c r="AA558" s="40"/>
      <c r="AB558" s="40"/>
      <c r="AC558" s="40"/>
      <c r="AD558" s="40"/>
      <c r="AE558" s="40"/>
      <c r="AF558" s="40"/>
      <c r="AG558" s="40"/>
      <c r="AH558" s="16"/>
      <c r="AI558" s="16"/>
      <c r="AJ558" s="16"/>
      <c r="AK558" s="16"/>
      <c r="AL558" s="16"/>
      <c r="AM558" s="16"/>
      <c r="AN558" s="16"/>
      <c r="AO558" s="16"/>
      <c r="AP558" s="30"/>
      <c r="AQ558" s="30"/>
      <c r="AR558" s="31"/>
      <c r="AS558" s="31"/>
      <c r="AT558" s="31"/>
      <c r="AU558" s="31"/>
      <c r="AV558" s="32"/>
      <c r="AW558" s="32"/>
      <c r="AX558" s="33"/>
      <c r="AY558" s="33"/>
      <c r="AZ558" s="21"/>
      <c r="BA558" s="21"/>
      <c r="BB558" s="21"/>
    </row>
    <row r="559" spans="22:54" ht="15.75" customHeight="1">
      <c r="V559" s="40"/>
      <c r="W559" s="40"/>
      <c r="X559" s="40"/>
      <c r="Y559" s="40"/>
      <c r="Z559" s="40"/>
      <c r="AA559" s="40"/>
      <c r="AB559" s="40"/>
      <c r="AC559" s="40"/>
      <c r="AD559" s="40"/>
      <c r="AE559" s="40"/>
      <c r="AF559" s="40"/>
      <c r="AG559" s="40"/>
      <c r="AH559" s="16"/>
      <c r="AI559" s="16"/>
      <c r="AJ559" s="16"/>
      <c r="AK559" s="16"/>
      <c r="AL559" s="16"/>
      <c r="AM559" s="16"/>
      <c r="AN559" s="16"/>
      <c r="AO559" s="16"/>
      <c r="AP559" s="30"/>
      <c r="AQ559" s="30"/>
      <c r="AR559" s="31"/>
      <c r="AS559" s="31"/>
      <c r="AT559" s="31"/>
      <c r="AU559" s="31"/>
      <c r="AV559" s="32"/>
      <c r="AW559" s="32"/>
      <c r="AX559" s="33"/>
      <c r="AY559" s="33"/>
      <c r="AZ559" s="21"/>
      <c r="BA559" s="21"/>
      <c r="BB559" s="21"/>
    </row>
    <row r="560" spans="22:54" ht="15.75" customHeight="1">
      <c r="V560" s="40"/>
      <c r="W560" s="40"/>
      <c r="X560" s="40"/>
      <c r="Y560" s="40"/>
      <c r="Z560" s="40"/>
      <c r="AA560" s="40"/>
      <c r="AB560" s="40"/>
      <c r="AC560" s="40"/>
      <c r="AD560" s="40"/>
      <c r="AE560" s="40"/>
      <c r="AF560" s="40"/>
      <c r="AG560" s="40"/>
      <c r="AH560" s="16"/>
      <c r="AI560" s="16"/>
      <c r="AJ560" s="16"/>
      <c r="AK560" s="16"/>
      <c r="AL560" s="16"/>
      <c r="AM560" s="16"/>
      <c r="AN560" s="16"/>
      <c r="AO560" s="16"/>
      <c r="AP560" s="30"/>
      <c r="AQ560" s="30"/>
      <c r="AR560" s="31"/>
      <c r="AS560" s="31"/>
      <c r="AT560" s="31"/>
      <c r="AU560" s="31"/>
      <c r="AV560" s="32"/>
      <c r="AW560" s="32"/>
      <c r="AX560" s="33"/>
      <c r="AY560" s="33"/>
      <c r="AZ560" s="21"/>
      <c r="BA560" s="21"/>
      <c r="BB560" s="21"/>
    </row>
    <row r="561" spans="22:54" ht="15.75" customHeight="1">
      <c r="V561" s="40"/>
      <c r="W561" s="40"/>
      <c r="X561" s="40"/>
      <c r="Y561" s="40"/>
      <c r="Z561" s="40"/>
      <c r="AA561" s="40"/>
      <c r="AB561" s="40"/>
      <c r="AC561" s="40"/>
      <c r="AD561" s="40"/>
      <c r="AE561" s="40"/>
      <c r="AF561" s="40"/>
      <c r="AG561" s="40"/>
      <c r="AH561" s="16"/>
      <c r="AI561" s="16"/>
      <c r="AJ561" s="16"/>
      <c r="AK561" s="16"/>
      <c r="AL561" s="16"/>
      <c r="AM561" s="16"/>
      <c r="AN561" s="16"/>
      <c r="AO561" s="16"/>
      <c r="AP561" s="30"/>
      <c r="AQ561" s="30"/>
      <c r="AR561" s="31"/>
      <c r="AS561" s="31"/>
      <c r="AT561" s="31"/>
      <c r="AU561" s="31"/>
      <c r="AV561" s="32"/>
      <c r="AW561" s="32"/>
      <c r="AX561" s="33"/>
      <c r="AY561" s="33"/>
      <c r="AZ561" s="21"/>
      <c r="BA561" s="21"/>
      <c r="BB561" s="21"/>
    </row>
    <row r="562" spans="22:54" ht="15.75" customHeight="1">
      <c r="V562" s="40"/>
      <c r="W562" s="40"/>
      <c r="X562" s="40"/>
      <c r="Y562" s="40"/>
      <c r="Z562" s="40"/>
      <c r="AA562" s="40"/>
      <c r="AB562" s="40"/>
      <c r="AC562" s="40"/>
      <c r="AD562" s="40"/>
      <c r="AE562" s="40"/>
      <c r="AF562" s="40"/>
      <c r="AG562" s="40"/>
      <c r="AH562" s="16"/>
      <c r="AI562" s="16"/>
      <c r="AJ562" s="16"/>
      <c r="AK562" s="16"/>
      <c r="AL562" s="16"/>
      <c r="AM562" s="16"/>
      <c r="AN562" s="16"/>
      <c r="AO562" s="16"/>
      <c r="AP562" s="30"/>
      <c r="AQ562" s="30"/>
      <c r="AR562" s="31"/>
      <c r="AS562" s="31"/>
      <c r="AT562" s="31"/>
      <c r="AU562" s="31"/>
      <c r="AV562" s="32"/>
      <c r="AW562" s="32"/>
      <c r="AX562" s="33"/>
      <c r="AY562" s="33"/>
      <c r="AZ562" s="21"/>
      <c r="BA562" s="21"/>
      <c r="BB562" s="21"/>
    </row>
    <row r="563" spans="22:54" ht="15.75" customHeight="1">
      <c r="V563" s="40"/>
      <c r="W563" s="40"/>
      <c r="X563" s="40"/>
      <c r="Y563" s="40"/>
      <c r="Z563" s="40"/>
      <c r="AA563" s="40"/>
      <c r="AB563" s="40"/>
      <c r="AC563" s="40"/>
      <c r="AD563" s="40"/>
      <c r="AE563" s="40"/>
      <c r="AF563" s="40"/>
      <c r="AG563" s="40"/>
      <c r="AH563" s="16"/>
      <c r="AI563" s="16"/>
      <c r="AJ563" s="16"/>
      <c r="AK563" s="16"/>
      <c r="AL563" s="16"/>
      <c r="AM563" s="16"/>
      <c r="AN563" s="16"/>
      <c r="AO563" s="16"/>
      <c r="AP563" s="30"/>
      <c r="AQ563" s="30"/>
      <c r="AR563" s="31"/>
      <c r="AS563" s="31"/>
      <c r="AT563" s="31"/>
      <c r="AU563" s="31"/>
      <c r="AV563" s="32"/>
      <c r="AW563" s="32"/>
      <c r="AX563" s="33"/>
      <c r="AY563" s="33"/>
      <c r="AZ563" s="21"/>
      <c r="BA563" s="21"/>
      <c r="BB563" s="21"/>
    </row>
    <row r="564" spans="22:54" ht="15.75" customHeight="1">
      <c r="V564" s="40"/>
      <c r="W564" s="40"/>
      <c r="X564" s="40"/>
      <c r="Y564" s="40"/>
      <c r="Z564" s="40"/>
      <c r="AA564" s="40"/>
      <c r="AB564" s="40"/>
      <c r="AC564" s="40"/>
      <c r="AD564" s="40"/>
      <c r="AE564" s="40"/>
      <c r="AF564" s="40"/>
      <c r="AG564" s="40"/>
      <c r="AH564" s="16"/>
      <c r="AI564" s="16"/>
      <c r="AJ564" s="16"/>
      <c r="AK564" s="16"/>
      <c r="AL564" s="16"/>
      <c r="AM564" s="16"/>
      <c r="AN564" s="16"/>
      <c r="AO564" s="16"/>
      <c r="AP564" s="30"/>
      <c r="AQ564" s="30"/>
      <c r="AR564" s="31"/>
      <c r="AS564" s="31"/>
      <c r="AT564" s="31"/>
      <c r="AU564" s="31"/>
      <c r="AV564" s="32"/>
      <c r="AW564" s="32"/>
      <c r="AX564" s="33"/>
      <c r="AY564" s="33"/>
      <c r="AZ564" s="21"/>
      <c r="BA564" s="21"/>
      <c r="BB564" s="21"/>
    </row>
    <row r="565" spans="22:54" ht="15.75" customHeight="1">
      <c r="V565" s="40"/>
      <c r="W565" s="40"/>
      <c r="X565" s="40"/>
      <c r="Y565" s="40"/>
      <c r="Z565" s="40"/>
      <c r="AA565" s="40"/>
      <c r="AB565" s="40"/>
      <c r="AC565" s="40"/>
      <c r="AD565" s="40"/>
      <c r="AE565" s="40"/>
      <c r="AF565" s="40"/>
      <c r="AG565" s="40"/>
      <c r="AH565" s="16"/>
      <c r="AI565" s="16"/>
      <c r="AJ565" s="16"/>
      <c r="AK565" s="16"/>
      <c r="AL565" s="16"/>
      <c r="AM565" s="16"/>
      <c r="AN565" s="16"/>
      <c r="AO565" s="16"/>
      <c r="AP565" s="30"/>
      <c r="AQ565" s="30"/>
      <c r="AR565" s="31"/>
      <c r="AS565" s="31"/>
      <c r="AT565" s="31"/>
      <c r="AU565" s="31"/>
      <c r="AV565" s="32"/>
      <c r="AW565" s="32"/>
      <c r="AX565" s="33"/>
      <c r="AY565" s="33"/>
      <c r="AZ565" s="21"/>
      <c r="BA565" s="21"/>
      <c r="BB565" s="21"/>
    </row>
    <row r="566" spans="22:54" ht="15.75" customHeight="1">
      <c r="V566" s="40"/>
      <c r="W566" s="40"/>
      <c r="X566" s="40"/>
      <c r="Y566" s="40"/>
      <c r="Z566" s="40"/>
      <c r="AA566" s="40"/>
      <c r="AB566" s="40"/>
      <c r="AC566" s="40"/>
      <c r="AD566" s="40"/>
      <c r="AE566" s="40"/>
      <c r="AF566" s="40"/>
      <c r="AG566" s="40"/>
      <c r="AH566" s="16"/>
      <c r="AI566" s="16"/>
      <c r="AJ566" s="16"/>
      <c r="AK566" s="16"/>
      <c r="AL566" s="16"/>
      <c r="AM566" s="16"/>
      <c r="AN566" s="16"/>
      <c r="AO566" s="16"/>
      <c r="AP566" s="30"/>
      <c r="AQ566" s="30"/>
      <c r="AR566" s="31"/>
      <c r="AS566" s="31"/>
      <c r="AT566" s="31"/>
      <c r="AU566" s="31"/>
      <c r="AV566" s="32"/>
      <c r="AW566" s="32"/>
      <c r="AX566" s="33"/>
      <c r="AY566" s="33"/>
      <c r="AZ566" s="21"/>
      <c r="BA566" s="21"/>
      <c r="BB566" s="21"/>
    </row>
    <row r="567" spans="22:54" ht="15.75" customHeight="1">
      <c r="V567" s="40"/>
      <c r="W567" s="40"/>
      <c r="X567" s="40"/>
      <c r="Y567" s="40"/>
      <c r="Z567" s="40"/>
      <c r="AA567" s="40"/>
      <c r="AB567" s="40"/>
      <c r="AC567" s="40"/>
      <c r="AD567" s="40"/>
      <c r="AE567" s="40"/>
      <c r="AF567" s="40"/>
      <c r="AG567" s="40"/>
      <c r="AH567" s="16"/>
      <c r="AI567" s="16"/>
      <c r="AJ567" s="16"/>
      <c r="AK567" s="16"/>
      <c r="AL567" s="16"/>
      <c r="AM567" s="16"/>
      <c r="AN567" s="16"/>
      <c r="AO567" s="16"/>
      <c r="AP567" s="30"/>
      <c r="AQ567" s="30"/>
      <c r="AR567" s="31"/>
      <c r="AS567" s="31"/>
      <c r="AT567" s="31"/>
      <c r="AU567" s="31"/>
      <c r="AV567" s="32"/>
      <c r="AW567" s="32"/>
      <c r="AX567" s="33"/>
      <c r="AY567" s="33"/>
      <c r="AZ567" s="21"/>
      <c r="BA567" s="21"/>
      <c r="BB567" s="21"/>
    </row>
    <row r="568" spans="22:54" ht="15.75" customHeight="1">
      <c r="V568" s="40"/>
      <c r="W568" s="40"/>
      <c r="X568" s="40"/>
      <c r="Y568" s="40"/>
      <c r="Z568" s="40"/>
      <c r="AA568" s="40"/>
      <c r="AB568" s="40"/>
      <c r="AC568" s="40"/>
      <c r="AD568" s="40"/>
      <c r="AE568" s="40"/>
      <c r="AF568" s="40"/>
      <c r="AG568" s="40"/>
      <c r="AH568" s="16"/>
      <c r="AI568" s="16"/>
      <c r="AJ568" s="16"/>
      <c r="AK568" s="16"/>
      <c r="AL568" s="16"/>
      <c r="AM568" s="16"/>
      <c r="AN568" s="16"/>
      <c r="AO568" s="16"/>
      <c r="AP568" s="30"/>
      <c r="AQ568" s="30"/>
      <c r="AR568" s="31"/>
      <c r="AS568" s="31"/>
      <c r="AT568" s="31"/>
      <c r="AU568" s="31"/>
      <c r="AV568" s="32"/>
      <c r="AW568" s="32"/>
      <c r="AX568" s="33"/>
      <c r="AY568" s="33"/>
      <c r="AZ568" s="21"/>
      <c r="BA568" s="21"/>
      <c r="BB568" s="21"/>
    </row>
    <row r="569" spans="22:54" ht="15.75" customHeight="1">
      <c r="V569" s="40"/>
      <c r="W569" s="40"/>
      <c r="X569" s="40"/>
      <c r="Y569" s="40"/>
      <c r="Z569" s="40"/>
      <c r="AA569" s="40"/>
      <c r="AB569" s="40"/>
      <c r="AC569" s="40"/>
      <c r="AD569" s="40"/>
      <c r="AE569" s="40"/>
      <c r="AF569" s="40"/>
      <c r="AG569" s="40"/>
      <c r="AH569" s="16"/>
      <c r="AI569" s="16"/>
      <c r="AJ569" s="16"/>
      <c r="AK569" s="16"/>
      <c r="AL569" s="16"/>
      <c r="AM569" s="16"/>
      <c r="AN569" s="16"/>
      <c r="AO569" s="16"/>
      <c r="AP569" s="30"/>
      <c r="AQ569" s="30"/>
      <c r="AR569" s="31"/>
      <c r="AS569" s="31"/>
      <c r="AT569" s="31"/>
      <c r="AU569" s="31"/>
      <c r="AV569" s="32"/>
      <c r="AW569" s="32"/>
      <c r="AX569" s="33"/>
      <c r="AY569" s="33"/>
      <c r="AZ569" s="21"/>
      <c r="BA569" s="21"/>
      <c r="BB569" s="21"/>
    </row>
    <row r="570" spans="22:54" ht="15.75" customHeight="1">
      <c r="V570" s="40"/>
      <c r="W570" s="40"/>
      <c r="X570" s="40"/>
      <c r="Y570" s="40"/>
      <c r="Z570" s="40"/>
      <c r="AA570" s="40"/>
      <c r="AB570" s="40"/>
      <c r="AC570" s="40"/>
      <c r="AD570" s="40"/>
      <c r="AE570" s="40"/>
      <c r="AF570" s="40"/>
      <c r="AG570" s="40"/>
      <c r="AH570" s="16"/>
      <c r="AI570" s="16"/>
      <c r="AJ570" s="16"/>
      <c r="AK570" s="16"/>
      <c r="AL570" s="16"/>
      <c r="AM570" s="16"/>
      <c r="AN570" s="16"/>
      <c r="AO570" s="16"/>
      <c r="AP570" s="30"/>
      <c r="AQ570" s="30"/>
      <c r="AR570" s="31"/>
      <c r="AS570" s="31"/>
      <c r="AT570" s="31"/>
      <c r="AU570" s="31"/>
      <c r="AV570" s="32"/>
      <c r="AW570" s="32"/>
      <c r="AX570" s="33"/>
      <c r="AY570" s="33"/>
      <c r="AZ570" s="21"/>
      <c r="BA570" s="21"/>
      <c r="BB570" s="21"/>
    </row>
    <row r="571" spans="22:54" ht="15.75" customHeight="1">
      <c r="V571" s="40"/>
      <c r="W571" s="40"/>
      <c r="X571" s="40"/>
      <c r="Y571" s="40"/>
      <c r="Z571" s="40"/>
      <c r="AA571" s="40"/>
      <c r="AB571" s="40"/>
      <c r="AC571" s="40"/>
      <c r="AD571" s="40"/>
      <c r="AE571" s="40"/>
      <c r="AF571" s="40"/>
      <c r="AG571" s="40"/>
      <c r="AH571" s="16"/>
      <c r="AI571" s="16"/>
      <c r="AJ571" s="16"/>
      <c r="AK571" s="16"/>
      <c r="AL571" s="16"/>
      <c r="AM571" s="16"/>
      <c r="AN571" s="16"/>
      <c r="AO571" s="16"/>
      <c r="AP571" s="30"/>
      <c r="AQ571" s="30"/>
      <c r="AR571" s="31"/>
      <c r="AS571" s="31"/>
      <c r="AT571" s="31"/>
      <c r="AU571" s="31"/>
      <c r="AV571" s="32"/>
      <c r="AW571" s="32"/>
      <c r="AX571" s="33"/>
      <c r="AY571" s="33"/>
      <c r="AZ571" s="21"/>
      <c r="BA571" s="21"/>
      <c r="BB571" s="21"/>
    </row>
    <row r="572" spans="22:54" ht="15.75" customHeight="1">
      <c r="V572" s="40"/>
      <c r="W572" s="40"/>
      <c r="X572" s="40"/>
      <c r="Y572" s="40"/>
      <c r="Z572" s="40"/>
      <c r="AA572" s="40"/>
      <c r="AB572" s="40"/>
      <c r="AC572" s="40"/>
      <c r="AD572" s="40"/>
      <c r="AE572" s="40"/>
      <c r="AF572" s="40"/>
      <c r="AG572" s="40"/>
      <c r="AH572" s="16"/>
      <c r="AI572" s="16"/>
      <c r="AJ572" s="16"/>
      <c r="AK572" s="16"/>
      <c r="AL572" s="16"/>
      <c r="AM572" s="16"/>
      <c r="AN572" s="16"/>
      <c r="AO572" s="16"/>
      <c r="AP572" s="30"/>
      <c r="AQ572" s="30"/>
      <c r="AR572" s="31"/>
      <c r="AS572" s="31"/>
      <c r="AT572" s="31"/>
      <c r="AU572" s="31"/>
      <c r="AV572" s="32"/>
      <c r="AW572" s="32"/>
      <c r="AX572" s="33"/>
      <c r="AY572" s="33"/>
      <c r="AZ572" s="21"/>
      <c r="BA572" s="21"/>
      <c r="BB572" s="21"/>
    </row>
    <row r="573" spans="22:54" ht="15.75" customHeight="1">
      <c r="V573" s="40"/>
      <c r="W573" s="40"/>
      <c r="X573" s="40"/>
      <c r="Y573" s="40"/>
      <c r="Z573" s="40"/>
      <c r="AA573" s="40"/>
      <c r="AB573" s="40"/>
      <c r="AC573" s="40"/>
      <c r="AD573" s="40"/>
      <c r="AE573" s="40"/>
      <c r="AF573" s="40"/>
      <c r="AG573" s="40"/>
      <c r="AH573" s="16"/>
      <c r="AI573" s="16"/>
      <c r="AJ573" s="16"/>
      <c r="AK573" s="16"/>
      <c r="AL573" s="16"/>
      <c r="AM573" s="16"/>
      <c r="AN573" s="16"/>
      <c r="AO573" s="16"/>
      <c r="AP573" s="30"/>
      <c r="AQ573" s="30"/>
      <c r="AR573" s="31"/>
      <c r="AS573" s="31"/>
      <c r="AT573" s="31"/>
      <c r="AU573" s="31"/>
      <c r="AV573" s="32"/>
      <c r="AW573" s="32"/>
      <c r="AX573" s="33"/>
      <c r="AY573" s="33"/>
      <c r="AZ573" s="21"/>
      <c r="BA573" s="21"/>
      <c r="BB573" s="21"/>
    </row>
    <row r="574" spans="22:54" ht="15.75" customHeight="1">
      <c r="V574" s="40"/>
      <c r="W574" s="40"/>
      <c r="X574" s="40"/>
      <c r="Y574" s="40"/>
      <c r="Z574" s="40"/>
      <c r="AA574" s="40"/>
      <c r="AB574" s="40"/>
      <c r="AC574" s="40"/>
      <c r="AD574" s="40"/>
      <c r="AE574" s="40"/>
      <c r="AF574" s="40"/>
      <c r="AG574" s="40"/>
      <c r="AH574" s="16"/>
      <c r="AI574" s="16"/>
      <c r="AJ574" s="16"/>
      <c r="AK574" s="16"/>
      <c r="AL574" s="16"/>
      <c r="AM574" s="16"/>
      <c r="AN574" s="16"/>
      <c r="AO574" s="16"/>
      <c r="AP574" s="30"/>
      <c r="AQ574" s="30"/>
      <c r="AR574" s="31"/>
      <c r="AS574" s="31"/>
      <c r="AT574" s="31"/>
      <c r="AU574" s="31"/>
      <c r="AV574" s="32"/>
      <c r="AW574" s="32"/>
      <c r="AX574" s="33"/>
      <c r="AY574" s="33"/>
      <c r="AZ574" s="21"/>
      <c r="BA574" s="21"/>
      <c r="BB574" s="21"/>
    </row>
    <row r="575" spans="22:54" ht="15.75" customHeight="1">
      <c r="V575" s="40"/>
      <c r="W575" s="40"/>
      <c r="X575" s="40"/>
      <c r="Y575" s="40"/>
      <c r="Z575" s="40"/>
      <c r="AA575" s="40"/>
      <c r="AB575" s="40"/>
      <c r="AC575" s="40"/>
      <c r="AD575" s="40"/>
      <c r="AE575" s="40"/>
      <c r="AF575" s="40"/>
      <c r="AG575" s="40"/>
      <c r="AH575" s="16"/>
      <c r="AI575" s="16"/>
      <c r="AJ575" s="16"/>
      <c r="AK575" s="16"/>
      <c r="AL575" s="16"/>
      <c r="AM575" s="16"/>
      <c r="AN575" s="16"/>
      <c r="AO575" s="16"/>
      <c r="AP575" s="30"/>
      <c r="AQ575" s="30"/>
      <c r="AR575" s="31"/>
      <c r="AS575" s="31"/>
      <c r="AT575" s="31"/>
      <c r="AU575" s="31"/>
      <c r="AV575" s="32"/>
      <c r="AW575" s="32"/>
      <c r="AX575" s="33"/>
      <c r="AY575" s="33"/>
      <c r="AZ575" s="21"/>
      <c r="BA575" s="21"/>
      <c r="BB575" s="21"/>
    </row>
    <row r="576" spans="22:54" ht="15.75" customHeight="1">
      <c r="V576" s="40"/>
      <c r="W576" s="40"/>
      <c r="X576" s="40"/>
      <c r="Y576" s="40"/>
      <c r="Z576" s="40"/>
      <c r="AA576" s="40"/>
      <c r="AB576" s="40"/>
      <c r="AC576" s="40"/>
      <c r="AD576" s="40"/>
      <c r="AE576" s="40"/>
      <c r="AF576" s="40"/>
      <c r="AG576" s="40"/>
      <c r="AH576" s="16"/>
      <c r="AI576" s="16"/>
      <c r="AJ576" s="16"/>
      <c r="AK576" s="16"/>
      <c r="AL576" s="16"/>
      <c r="AM576" s="16"/>
      <c r="AN576" s="16"/>
      <c r="AO576" s="16"/>
      <c r="AP576" s="30"/>
      <c r="AQ576" s="30"/>
      <c r="AR576" s="31"/>
      <c r="AS576" s="31"/>
      <c r="AT576" s="31"/>
      <c r="AU576" s="31"/>
      <c r="AV576" s="32"/>
      <c r="AW576" s="32"/>
      <c r="AX576" s="33"/>
      <c r="AY576" s="33"/>
      <c r="AZ576" s="21"/>
      <c r="BA576" s="21"/>
      <c r="BB576" s="21"/>
    </row>
    <row r="577" spans="22:54" ht="15.75" customHeight="1">
      <c r="V577" s="40"/>
      <c r="W577" s="40"/>
      <c r="X577" s="40"/>
      <c r="Y577" s="40"/>
      <c r="Z577" s="40"/>
      <c r="AA577" s="40"/>
      <c r="AB577" s="40"/>
      <c r="AC577" s="40"/>
      <c r="AD577" s="40"/>
      <c r="AE577" s="40"/>
      <c r="AF577" s="40"/>
      <c r="AG577" s="40"/>
      <c r="AH577" s="16"/>
      <c r="AI577" s="16"/>
      <c r="AJ577" s="16"/>
      <c r="AK577" s="16"/>
      <c r="AL577" s="16"/>
      <c r="AM577" s="16"/>
      <c r="AN577" s="16"/>
      <c r="AO577" s="16"/>
      <c r="AP577" s="30"/>
      <c r="AQ577" s="30"/>
      <c r="AR577" s="31"/>
      <c r="AS577" s="31"/>
      <c r="AT577" s="31"/>
      <c r="AU577" s="31"/>
      <c r="AV577" s="32"/>
      <c r="AW577" s="32"/>
      <c r="AX577" s="33"/>
      <c r="AY577" s="33"/>
      <c r="AZ577" s="21"/>
      <c r="BA577" s="21"/>
      <c r="BB577" s="21"/>
    </row>
    <row r="578" spans="22:54" ht="15.75" customHeight="1">
      <c r="V578" s="40"/>
      <c r="W578" s="40"/>
      <c r="X578" s="40"/>
      <c r="Y578" s="40"/>
      <c r="Z578" s="40"/>
      <c r="AA578" s="40"/>
      <c r="AB578" s="40"/>
      <c r="AC578" s="40"/>
      <c r="AD578" s="40"/>
      <c r="AE578" s="40"/>
      <c r="AF578" s="40"/>
      <c r="AG578" s="40"/>
      <c r="AH578" s="16"/>
      <c r="AI578" s="16"/>
      <c r="AJ578" s="16"/>
      <c r="AK578" s="16"/>
      <c r="AL578" s="16"/>
      <c r="AM578" s="16"/>
      <c r="AN578" s="16"/>
      <c r="AO578" s="16"/>
      <c r="AP578" s="30"/>
      <c r="AQ578" s="30"/>
      <c r="AR578" s="31"/>
      <c r="AS578" s="31"/>
      <c r="AT578" s="31"/>
      <c r="AU578" s="31"/>
      <c r="AV578" s="32"/>
      <c r="AW578" s="32"/>
      <c r="AX578" s="33"/>
      <c r="AY578" s="33"/>
      <c r="AZ578" s="21"/>
      <c r="BA578" s="21"/>
      <c r="BB578" s="21"/>
    </row>
    <row r="579" spans="22:54" ht="15.75" customHeight="1">
      <c r="V579" s="40"/>
      <c r="W579" s="40"/>
      <c r="X579" s="40"/>
      <c r="Y579" s="40"/>
      <c r="Z579" s="40"/>
      <c r="AA579" s="40"/>
      <c r="AB579" s="40"/>
      <c r="AC579" s="40"/>
      <c r="AD579" s="40"/>
      <c r="AE579" s="40"/>
      <c r="AF579" s="40"/>
      <c r="AG579" s="40"/>
      <c r="AH579" s="16"/>
      <c r="AI579" s="16"/>
      <c r="AJ579" s="16"/>
      <c r="AK579" s="16"/>
      <c r="AL579" s="16"/>
      <c r="AM579" s="16"/>
      <c r="AN579" s="16"/>
      <c r="AO579" s="16"/>
      <c r="AP579" s="30"/>
      <c r="AQ579" s="30"/>
      <c r="AR579" s="31"/>
      <c r="AS579" s="31"/>
      <c r="AT579" s="31"/>
      <c r="AU579" s="31"/>
      <c r="AV579" s="32"/>
      <c r="AW579" s="32"/>
      <c r="AX579" s="33"/>
      <c r="AY579" s="33"/>
      <c r="AZ579" s="21"/>
      <c r="BA579" s="21"/>
      <c r="BB579" s="21"/>
    </row>
    <row r="580" spans="22:54" ht="15.75" customHeight="1">
      <c r="V580" s="40"/>
      <c r="W580" s="40"/>
      <c r="X580" s="40"/>
      <c r="Y580" s="40"/>
      <c r="Z580" s="40"/>
      <c r="AA580" s="40"/>
      <c r="AB580" s="40"/>
      <c r="AC580" s="40"/>
      <c r="AD580" s="40"/>
      <c r="AE580" s="40"/>
      <c r="AF580" s="40"/>
      <c r="AG580" s="40"/>
      <c r="AH580" s="16"/>
      <c r="AI580" s="16"/>
      <c r="AJ580" s="16"/>
      <c r="AK580" s="16"/>
      <c r="AL580" s="16"/>
      <c r="AM580" s="16"/>
      <c r="AN580" s="16"/>
      <c r="AO580" s="16"/>
      <c r="AP580" s="30"/>
      <c r="AQ580" s="30"/>
      <c r="AR580" s="31"/>
      <c r="AS580" s="31"/>
      <c r="AT580" s="31"/>
      <c r="AU580" s="31"/>
      <c r="AV580" s="32"/>
      <c r="AW580" s="32"/>
      <c r="AX580" s="33"/>
      <c r="AY580" s="33"/>
      <c r="AZ580" s="21"/>
      <c r="BA580" s="21"/>
      <c r="BB580" s="21"/>
    </row>
    <row r="581" spans="22:54" ht="15.75" customHeight="1">
      <c r="V581" s="40"/>
      <c r="W581" s="40"/>
      <c r="X581" s="40"/>
      <c r="Y581" s="40"/>
      <c r="Z581" s="40"/>
      <c r="AA581" s="40"/>
      <c r="AB581" s="40"/>
      <c r="AC581" s="40"/>
      <c r="AD581" s="40"/>
      <c r="AE581" s="40"/>
      <c r="AF581" s="40"/>
      <c r="AG581" s="40"/>
      <c r="AH581" s="16"/>
      <c r="AI581" s="16"/>
      <c r="AJ581" s="16"/>
      <c r="AK581" s="16"/>
      <c r="AL581" s="16"/>
      <c r="AM581" s="16"/>
      <c r="AN581" s="16"/>
      <c r="AO581" s="16"/>
      <c r="AP581" s="30"/>
      <c r="AQ581" s="30"/>
      <c r="AR581" s="31"/>
      <c r="AS581" s="31"/>
      <c r="AT581" s="31"/>
      <c r="AU581" s="31"/>
      <c r="AV581" s="32"/>
      <c r="AW581" s="32"/>
      <c r="AX581" s="33"/>
      <c r="AY581" s="33"/>
      <c r="AZ581" s="21"/>
      <c r="BA581" s="21"/>
      <c r="BB581" s="21"/>
    </row>
    <row r="582" spans="22:54" ht="15.75" customHeight="1">
      <c r="V582" s="40"/>
      <c r="W582" s="40"/>
      <c r="X582" s="40"/>
      <c r="Y582" s="40"/>
      <c r="Z582" s="40"/>
      <c r="AA582" s="40"/>
      <c r="AB582" s="40"/>
      <c r="AC582" s="40"/>
      <c r="AD582" s="40"/>
      <c r="AE582" s="40"/>
      <c r="AF582" s="40"/>
      <c r="AG582" s="40"/>
      <c r="AH582" s="16"/>
      <c r="AI582" s="16"/>
      <c r="AJ582" s="16"/>
      <c r="AK582" s="16"/>
      <c r="AL582" s="16"/>
      <c r="AM582" s="16"/>
      <c r="AN582" s="16"/>
      <c r="AO582" s="16"/>
      <c r="AP582" s="30"/>
      <c r="AQ582" s="30"/>
      <c r="AR582" s="31"/>
      <c r="AS582" s="31"/>
      <c r="AT582" s="31"/>
      <c r="AU582" s="31"/>
      <c r="AV582" s="32"/>
      <c r="AW582" s="32"/>
      <c r="AX582" s="33"/>
      <c r="AY582" s="33"/>
      <c r="AZ582" s="21"/>
      <c r="BA582" s="21"/>
      <c r="BB582" s="21"/>
    </row>
    <row r="583" spans="22:54" ht="15.75" customHeight="1">
      <c r="V583" s="40"/>
      <c r="W583" s="40"/>
      <c r="X583" s="40"/>
      <c r="Y583" s="40"/>
      <c r="Z583" s="40"/>
      <c r="AA583" s="40"/>
      <c r="AB583" s="40"/>
      <c r="AC583" s="40"/>
      <c r="AD583" s="40"/>
      <c r="AE583" s="40"/>
      <c r="AF583" s="40"/>
      <c r="AG583" s="40"/>
      <c r="AH583" s="16"/>
      <c r="AI583" s="16"/>
      <c r="AJ583" s="16"/>
      <c r="AK583" s="16"/>
      <c r="AL583" s="16"/>
      <c r="AM583" s="16"/>
      <c r="AN583" s="16"/>
      <c r="AO583" s="16"/>
      <c r="AP583" s="30"/>
      <c r="AQ583" s="30"/>
      <c r="AR583" s="31"/>
      <c r="AS583" s="31"/>
      <c r="AT583" s="31"/>
      <c r="AU583" s="31"/>
      <c r="AV583" s="32"/>
      <c r="AW583" s="32"/>
      <c r="AX583" s="33"/>
      <c r="AY583" s="33"/>
      <c r="AZ583" s="21"/>
      <c r="BA583" s="21"/>
      <c r="BB583" s="21"/>
    </row>
    <row r="584" spans="22:54" ht="15.75" customHeight="1">
      <c r="V584" s="40"/>
      <c r="W584" s="40"/>
      <c r="X584" s="40"/>
      <c r="Y584" s="40"/>
      <c r="Z584" s="40"/>
      <c r="AA584" s="40"/>
      <c r="AB584" s="40"/>
      <c r="AC584" s="40"/>
      <c r="AD584" s="40"/>
      <c r="AE584" s="40"/>
      <c r="AF584" s="40"/>
      <c r="AG584" s="40"/>
      <c r="AH584" s="16"/>
      <c r="AI584" s="16"/>
      <c r="AJ584" s="16"/>
      <c r="AK584" s="16"/>
      <c r="AL584" s="16"/>
      <c r="AM584" s="16"/>
      <c r="AN584" s="16"/>
      <c r="AO584" s="16"/>
      <c r="AP584" s="30"/>
      <c r="AQ584" s="30"/>
      <c r="AR584" s="31"/>
      <c r="AS584" s="31"/>
      <c r="AT584" s="31"/>
      <c r="AU584" s="31"/>
      <c r="AV584" s="32"/>
      <c r="AW584" s="32"/>
      <c r="AX584" s="33"/>
      <c r="AY584" s="33"/>
      <c r="AZ584" s="21"/>
      <c r="BA584" s="21"/>
      <c r="BB584" s="21"/>
    </row>
    <row r="585" spans="22:54" ht="15.75" customHeight="1">
      <c r="V585" s="40"/>
      <c r="W585" s="40"/>
      <c r="X585" s="40"/>
      <c r="Y585" s="40"/>
      <c r="Z585" s="40"/>
      <c r="AA585" s="40"/>
      <c r="AB585" s="40"/>
      <c r="AC585" s="40"/>
      <c r="AD585" s="40"/>
      <c r="AE585" s="40"/>
      <c r="AF585" s="40"/>
      <c r="AG585" s="40"/>
      <c r="AH585" s="16"/>
      <c r="AI585" s="16"/>
      <c r="AJ585" s="16"/>
      <c r="AK585" s="16"/>
      <c r="AL585" s="16"/>
      <c r="AM585" s="16"/>
      <c r="AN585" s="16"/>
      <c r="AO585" s="16"/>
      <c r="AP585" s="30"/>
      <c r="AQ585" s="30"/>
      <c r="AR585" s="31"/>
      <c r="AS585" s="31"/>
      <c r="AT585" s="31"/>
      <c r="AU585" s="31"/>
      <c r="AV585" s="32"/>
      <c r="AW585" s="32"/>
      <c r="AX585" s="33"/>
      <c r="AY585" s="33"/>
      <c r="AZ585" s="21"/>
      <c r="BA585" s="21"/>
      <c r="BB585" s="21"/>
    </row>
    <row r="586" spans="22:54" ht="15.75" customHeight="1">
      <c r="V586" s="40"/>
      <c r="W586" s="40"/>
      <c r="X586" s="40"/>
      <c r="Y586" s="40"/>
      <c r="Z586" s="40"/>
      <c r="AA586" s="40"/>
      <c r="AB586" s="40"/>
      <c r="AC586" s="40"/>
      <c r="AD586" s="40"/>
      <c r="AE586" s="40"/>
      <c r="AF586" s="40"/>
      <c r="AG586" s="40"/>
      <c r="AH586" s="16"/>
      <c r="AI586" s="16"/>
      <c r="AJ586" s="16"/>
      <c r="AK586" s="16"/>
      <c r="AL586" s="16"/>
      <c r="AM586" s="16"/>
      <c r="AN586" s="16"/>
      <c r="AO586" s="16"/>
      <c r="AP586" s="30"/>
      <c r="AQ586" s="30"/>
      <c r="AR586" s="31"/>
      <c r="AS586" s="31"/>
      <c r="AT586" s="31"/>
      <c r="AU586" s="31"/>
      <c r="AV586" s="32"/>
      <c r="AW586" s="32"/>
      <c r="AX586" s="33"/>
      <c r="AY586" s="33"/>
      <c r="AZ586" s="21"/>
      <c r="BA586" s="21"/>
      <c r="BB586" s="21"/>
    </row>
    <row r="587" spans="22:54" ht="15.75" customHeight="1">
      <c r="V587" s="40"/>
      <c r="W587" s="40"/>
      <c r="X587" s="40"/>
      <c r="Y587" s="40"/>
      <c r="Z587" s="40"/>
      <c r="AA587" s="40"/>
      <c r="AB587" s="40"/>
      <c r="AC587" s="40"/>
      <c r="AD587" s="40"/>
      <c r="AE587" s="40"/>
      <c r="AF587" s="40"/>
      <c r="AG587" s="40"/>
      <c r="AH587" s="16"/>
      <c r="AI587" s="16"/>
      <c r="AJ587" s="16"/>
      <c r="AK587" s="16"/>
      <c r="AL587" s="16"/>
      <c r="AM587" s="16"/>
      <c r="AN587" s="16"/>
      <c r="AO587" s="16"/>
      <c r="AP587" s="30"/>
      <c r="AQ587" s="30"/>
      <c r="AR587" s="31"/>
      <c r="AS587" s="31"/>
      <c r="AT587" s="31"/>
      <c r="AU587" s="31"/>
      <c r="AV587" s="32"/>
      <c r="AW587" s="32"/>
      <c r="AX587" s="33"/>
      <c r="AY587" s="33"/>
      <c r="AZ587" s="21"/>
      <c r="BA587" s="21"/>
      <c r="BB587" s="21"/>
    </row>
    <row r="588" spans="22:54" ht="15.75" customHeight="1">
      <c r="V588" s="40"/>
      <c r="W588" s="40"/>
      <c r="X588" s="40"/>
      <c r="Y588" s="40"/>
      <c r="Z588" s="40"/>
      <c r="AA588" s="40"/>
      <c r="AB588" s="40"/>
      <c r="AC588" s="40"/>
      <c r="AD588" s="40"/>
      <c r="AE588" s="40"/>
      <c r="AF588" s="40"/>
      <c r="AG588" s="40"/>
      <c r="AH588" s="16"/>
      <c r="AI588" s="16"/>
      <c r="AJ588" s="16"/>
      <c r="AK588" s="16"/>
      <c r="AL588" s="16"/>
      <c r="AM588" s="16"/>
      <c r="AN588" s="16"/>
      <c r="AO588" s="16"/>
      <c r="AP588" s="30"/>
      <c r="AQ588" s="30"/>
      <c r="AR588" s="31"/>
      <c r="AS588" s="31"/>
      <c r="AT588" s="31"/>
      <c r="AU588" s="31"/>
      <c r="AV588" s="32"/>
      <c r="AW588" s="32"/>
      <c r="AX588" s="33"/>
      <c r="AY588" s="33"/>
      <c r="AZ588" s="21"/>
      <c r="BA588" s="21"/>
      <c r="BB588" s="21"/>
    </row>
    <row r="589" spans="22:54" ht="15.75" customHeight="1">
      <c r="V589" s="40"/>
      <c r="W589" s="40"/>
      <c r="X589" s="40"/>
      <c r="Y589" s="40"/>
      <c r="Z589" s="40"/>
      <c r="AA589" s="40"/>
      <c r="AB589" s="40"/>
      <c r="AC589" s="40"/>
      <c r="AD589" s="40"/>
      <c r="AE589" s="40"/>
      <c r="AF589" s="40"/>
      <c r="AG589" s="40"/>
      <c r="AH589" s="16"/>
      <c r="AI589" s="16"/>
      <c r="AJ589" s="16"/>
      <c r="AK589" s="16"/>
      <c r="AL589" s="16"/>
      <c r="AM589" s="16"/>
      <c r="AN589" s="16"/>
      <c r="AO589" s="16"/>
      <c r="AP589" s="30"/>
      <c r="AQ589" s="30"/>
      <c r="AR589" s="31"/>
      <c r="AS589" s="31"/>
      <c r="AT589" s="31"/>
      <c r="AU589" s="31"/>
      <c r="AV589" s="32"/>
      <c r="AW589" s="32"/>
      <c r="AX589" s="33"/>
      <c r="AY589" s="33"/>
      <c r="AZ589" s="21"/>
      <c r="BA589" s="21"/>
      <c r="BB589" s="21"/>
    </row>
    <row r="590" spans="22:54" ht="15.75" customHeight="1">
      <c r="V590" s="40"/>
      <c r="W590" s="40"/>
      <c r="X590" s="40"/>
      <c r="Y590" s="40"/>
      <c r="Z590" s="40"/>
      <c r="AA590" s="40"/>
      <c r="AB590" s="40"/>
      <c r="AC590" s="40"/>
      <c r="AD590" s="40"/>
      <c r="AE590" s="40"/>
      <c r="AF590" s="40"/>
      <c r="AG590" s="40"/>
      <c r="AH590" s="16"/>
      <c r="AI590" s="16"/>
      <c r="AJ590" s="16"/>
      <c r="AK590" s="16"/>
      <c r="AL590" s="16"/>
      <c r="AM590" s="16"/>
      <c r="AN590" s="16"/>
      <c r="AO590" s="16"/>
      <c r="AP590" s="30"/>
      <c r="AQ590" s="30"/>
      <c r="AR590" s="31"/>
      <c r="AS590" s="31"/>
      <c r="AT590" s="31"/>
      <c r="AU590" s="31"/>
      <c r="AV590" s="32"/>
      <c r="AW590" s="32"/>
      <c r="AX590" s="33"/>
      <c r="AY590" s="33"/>
      <c r="AZ590" s="21"/>
      <c r="BA590" s="21"/>
      <c r="BB590" s="21"/>
    </row>
    <row r="591" spans="22:54" ht="15.75" customHeight="1">
      <c r="V591" s="40"/>
      <c r="W591" s="40"/>
      <c r="X591" s="40"/>
      <c r="Y591" s="40"/>
      <c r="Z591" s="40"/>
      <c r="AA591" s="40"/>
      <c r="AB591" s="40"/>
      <c r="AC591" s="40"/>
      <c r="AD591" s="40"/>
      <c r="AE591" s="40"/>
      <c r="AF591" s="40"/>
      <c r="AG591" s="40"/>
      <c r="AH591" s="16"/>
      <c r="AI591" s="16"/>
      <c r="AJ591" s="16"/>
      <c r="AK591" s="16"/>
      <c r="AL591" s="16"/>
      <c r="AM591" s="16"/>
      <c r="AN591" s="16"/>
      <c r="AO591" s="16"/>
      <c r="AP591" s="30"/>
      <c r="AQ591" s="30"/>
      <c r="AR591" s="31"/>
      <c r="AS591" s="31"/>
      <c r="AT591" s="31"/>
      <c r="AU591" s="31"/>
      <c r="AV591" s="32"/>
      <c r="AW591" s="32"/>
      <c r="AX591" s="33"/>
      <c r="AY591" s="33"/>
      <c r="AZ591" s="21"/>
      <c r="BA591" s="21"/>
      <c r="BB591" s="21"/>
    </row>
    <row r="592" spans="22:54" ht="15.75" customHeight="1">
      <c r="V592" s="40"/>
      <c r="W592" s="40"/>
      <c r="X592" s="40"/>
      <c r="Y592" s="40"/>
      <c r="Z592" s="40"/>
      <c r="AA592" s="40"/>
      <c r="AB592" s="40"/>
      <c r="AC592" s="40"/>
      <c r="AD592" s="40"/>
      <c r="AE592" s="40"/>
      <c r="AF592" s="40"/>
      <c r="AG592" s="40"/>
      <c r="AH592" s="16"/>
      <c r="AI592" s="16"/>
      <c r="AJ592" s="16"/>
      <c r="AK592" s="16"/>
      <c r="AL592" s="16"/>
      <c r="AM592" s="16"/>
      <c r="AN592" s="16"/>
      <c r="AO592" s="16"/>
      <c r="AP592" s="30"/>
      <c r="AQ592" s="30"/>
      <c r="AR592" s="31"/>
      <c r="AS592" s="31"/>
      <c r="AT592" s="31"/>
      <c r="AU592" s="31"/>
      <c r="AV592" s="32"/>
      <c r="AW592" s="32"/>
      <c r="AX592" s="33"/>
      <c r="AY592" s="33"/>
      <c r="AZ592" s="21"/>
      <c r="BA592" s="21"/>
      <c r="BB592" s="21"/>
    </row>
    <row r="593" spans="22:54" ht="15.75" customHeight="1">
      <c r="V593" s="40"/>
      <c r="W593" s="40"/>
      <c r="X593" s="40"/>
      <c r="Y593" s="40"/>
      <c r="Z593" s="40"/>
      <c r="AA593" s="40"/>
      <c r="AB593" s="40"/>
      <c r="AC593" s="40"/>
      <c r="AD593" s="40"/>
      <c r="AE593" s="40"/>
      <c r="AF593" s="40"/>
      <c r="AG593" s="40"/>
      <c r="AH593" s="16"/>
      <c r="AI593" s="16"/>
      <c r="AJ593" s="16"/>
      <c r="AK593" s="16"/>
      <c r="AL593" s="16"/>
      <c r="AM593" s="16"/>
      <c r="AN593" s="16"/>
      <c r="AO593" s="16"/>
      <c r="AP593" s="30"/>
      <c r="AQ593" s="30"/>
      <c r="AR593" s="31"/>
      <c r="AS593" s="31"/>
      <c r="AT593" s="31"/>
      <c r="AU593" s="31"/>
      <c r="AV593" s="32"/>
      <c r="AW593" s="32"/>
      <c r="AX593" s="33"/>
      <c r="AY593" s="33"/>
      <c r="AZ593" s="21"/>
      <c r="BA593" s="21"/>
      <c r="BB593" s="21"/>
    </row>
    <row r="594" spans="22:54" ht="15.75" customHeight="1">
      <c r="V594" s="40"/>
      <c r="W594" s="40"/>
      <c r="X594" s="40"/>
      <c r="Y594" s="40"/>
      <c r="Z594" s="40"/>
      <c r="AA594" s="40"/>
      <c r="AB594" s="40"/>
      <c r="AC594" s="40"/>
      <c r="AD594" s="40"/>
      <c r="AE594" s="40"/>
      <c r="AF594" s="40"/>
      <c r="AG594" s="40"/>
      <c r="AH594" s="16"/>
      <c r="AI594" s="16"/>
      <c r="AJ594" s="16"/>
      <c r="AK594" s="16"/>
      <c r="AL594" s="16"/>
      <c r="AM594" s="16"/>
      <c r="AN594" s="16"/>
      <c r="AO594" s="16"/>
      <c r="AP594" s="30"/>
      <c r="AQ594" s="30"/>
      <c r="AR594" s="31"/>
      <c r="AS594" s="31"/>
      <c r="AT594" s="31"/>
      <c r="AU594" s="31"/>
      <c r="AV594" s="32"/>
      <c r="AW594" s="32"/>
      <c r="AX594" s="33"/>
      <c r="AY594" s="33"/>
      <c r="AZ594" s="21"/>
      <c r="BA594" s="21"/>
      <c r="BB594" s="21"/>
    </row>
    <row r="595" spans="22:54" ht="15.75" customHeight="1">
      <c r="V595" s="40"/>
      <c r="W595" s="40"/>
      <c r="X595" s="40"/>
      <c r="Y595" s="40"/>
      <c r="Z595" s="40"/>
      <c r="AA595" s="40"/>
      <c r="AB595" s="40"/>
      <c r="AC595" s="40"/>
      <c r="AD595" s="40"/>
      <c r="AE595" s="40"/>
      <c r="AF595" s="40"/>
      <c r="AG595" s="40"/>
      <c r="AH595" s="16"/>
      <c r="AI595" s="16"/>
      <c r="AJ595" s="16"/>
      <c r="AK595" s="16"/>
      <c r="AL595" s="16"/>
      <c r="AM595" s="16"/>
      <c r="AN595" s="16"/>
      <c r="AO595" s="16"/>
      <c r="AP595" s="30"/>
      <c r="AQ595" s="30"/>
      <c r="AR595" s="31"/>
      <c r="AS595" s="31"/>
      <c r="AT595" s="31"/>
      <c r="AU595" s="31"/>
      <c r="AV595" s="32"/>
      <c r="AW595" s="32"/>
      <c r="AX595" s="33"/>
      <c r="AY595" s="33"/>
      <c r="AZ595" s="21"/>
      <c r="BA595" s="21"/>
      <c r="BB595" s="21"/>
    </row>
    <row r="596" spans="22:54" ht="15.75" customHeight="1">
      <c r="V596" s="40"/>
      <c r="W596" s="40"/>
      <c r="X596" s="40"/>
      <c r="Y596" s="40"/>
      <c r="Z596" s="40"/>
      <c r="AA596" s="40"/>
      <c r="AB596" s="40"/>
      <c r="AC596" s="40"/>
      <c r="AD596" s="40"/>
      <c r="AE596" s="40"/>
      <c r="AF596" s="40"/>
      <c r="AG596" s="40"/>
      <c r="AH596" s="16"/>
      <c r="AI596" s="16"/>
      <c r="AJ596" s="16"/>
      <c r="AK596" s="16"/>
      <c r="AL596" s="16"/>
      <c r="AM596" s="16"/>
      <c r="AN596" s="16"/>
      <c r="AO596" s="16"/>
      <c r="AP596" s="30"/>
      <c r="AQ596" s="30"/>
      <c r="AR596" s="31"/>
      <c r="AS596" s="31"/>
      <c r="AT596" s="31"/>
      <c r="AU596" s="31"/>
      <c r="AV596" s="32"/>
      <c r="AW596" s="32"/>
      <c r="AX596" s="33"/>
      <c r="AY596" s="33"/>
      <c r="AZ596" s="21"/>
      <c r="BA596" s="21"/>
      <c r="BB596" s="21"/>
    </row>
    <row r="597" spans="22:54" ht="15.75" customHeight="1">
      <c r="V597" s="40"/>
      <c r="W597" s="40"/>
      <c r="X597" s="40"/>
      <c r="Y597" s="40"/>
      <c r="Z597" s="40"/>
      <c r="AA597" s="40"/>
      <c r="AB597" s="40"/>
      <c r="AC597" s="40"/>
      <c r="AD597" s="40"/>
      <c r="AE597" s="40"/>
      <c r="AF597" s="40"/>
      <c r="AG597" s="40"/>
      <c r="AH597" s="16"/>
      <c r="AI597" s="16"/>
      <c r="AJ597" s="16"/>
      <c r="AK597" s="16"/>
      <c r="AL597" s="16"/>
      <c r="AM597" s="16"/>
      <c r="AN597" s="16"/>
      <c r="AO597" s="16"/>
      <c r="AP597" s="30"/>
      <c r="AQ597" s="30"/>
      <c r="AR597" s="31"/>
      <c r="AS597" s="31"/>
      <c r="AT597" s="31"/>
      <c r="AU597" s="31"/>
      <c r="AV597" s="32"/>
      <c r="AW597" s="32"/>
      <c r="AX597" s="33"/>
      <c r="AY597" s="33"/>
      <c r="AZ597" s="21"/>
      <c r="BA597" s="21"/>
      <c r="BB597" s="21"/>
    </row>
    <row r="598" spans="22:54" ht="15.75" customHeight="1">
      <c r="V598" s="40"/>
      <c r="W598" s="40"/>
      <c r="X598" s="40"/>
      <c r="Y598" s="40"/>
      <c r="Z598" s="40"/>
      <c r="AA598" s="40"/>
      <c r="AB598" s="40"/>
      <c r="AC598" s="40"/>
      <c r="AD598" s="40"/>
      <c r="AE598" s="40"/>
      <c r="AF598" s="40"/>
      <c r="AG598" s="40"/>
      <c r="AH598" s="16"/>
      <c r="AI598" s="16"/>
      <c r="AJ598" s="16"/>
      <c r="AK598" s="16"/>
      <c r="AL598" s="16"/>
      <c r="AM598" s="16"/>
      <c r="AN598" s="16"/>
      <c r="AO598" s="16"/>
      <c r="AP598" s="30"/>
      <c r="AQ598" s="30"/>
      <c r="AR598" s="31"/>
      <c r="AS598" s="31"/>
      <c r="AT598" s="31"/>
      <c r="AU598" s="31"/>
      <c r="AV598" s="32"/>
      <c r="AW598" s="32"/>
      <c r="AX598" s="33"/>
      <c r="AY598" s="33"/>
      <c r="AZ598" s="21"/>
      <c r="BA598" s="21"/>
      <c r="BB598" s="21"/>
    </row>
    <row r="599" spans="22:54" ht="15.75" customHeight="1">
      <c r="V599" s="40"/>
      <c r="W599" s="40"/>
      <c r="X599" s="40"/>
      <c r="Y599" s="40"/>
      <c r="Z599" s="40"/>
      <c r="AA599" s="40"/>
      <c r="AB599" s="40"/>
      <c r="AC599" s="40"/>
      <c r="AD599" s="40"/>
      <c r="AE599" s="40"/>
      <c r="AF599" s="40"/>
      <c r="AG599" s="40"/>
      <c r="AH599" s="16"/>
      <c r="AI599" s="16"/>
      <c r="AJ599" s="16"/>
      <c r="AK599" s="16"/>
      <c r="AL599" s="16"/>
      <c r="AM599" s="16"/>
      <c r="AN599" s="16"/>
      <c r="AO599" s="16"/>
      <c r="AP599" s="30"/>
      <c r="AQ599" s="30"/>
      <c r="AR599" s="31"/>
      <c r="AS599" s="31"/>
      <c r="AT599" s="31"/>
      <c r="AU599" s="31"/>
      <c r="AV599" s="32"/>
      <c r="AW599" s="32"/>
      <c r="AX599" s="33"/>
      <c r="AY599" s="33"/>
      <c r="AZ599" s="21"/>
      <c r="BA599" s="21"/>
      <c r="BB599" s="21"/>
    </row>
    <row r="600" spans="22:54" ht="15.75" customHeight="1">
      <c r="V600" s="40"/>
      <c r="W600" s="40"/>
      <c r="X600" s="40"/>
      <c r="Y600" s="40"/>
      <c r="Z600" s="40"/>
      <c r="AA600" s="40"/>
      <c r="AB600" s="40"/>
      <c r="AC600" s="40"/>
      <c r="AD600" s="40"/>
      <c r="AE600" s="40"/>
      <c r="AF600" s="40"/>
      <c r="AG600" s="40"/>
      <c r="AH600" s="16"/>
      <c r="AI600" s="16"/>
      <c r="AJ600" s="16"/>
      <c r="AK600" s="16"/>
      <c r="AL600" s="16"/>
      <c r="AM600" s="16"/>
      <c r="AN600" s="16"/>
      <c r="AO600" s="16"/>
      <c r="AP600" s="30"/>
      <c r="AQ600" s="30"/>
      <c r="AR600" s="31"/>
      <c r="AS600" s="31"/>
      <c r="AT600" s="31"/>
      <c r="AU600" s="31"/>
      <c r="AV600" s="32"/>
      <c r="AW600" s="32"/>
      <c r="AX600" s="33"/>
      <c r="AY600" s="33"/>
      <c r="AZ600" s="21"/>
      <c r="BA600" s="21"/>
      <c r="BB600" s="21"/>
    </row>
    <row r="601" spans="22:54" ht="15.75" customHeight="1">
      <c r="V601" s="40"/>
      <c r="W601" s="40"/>
      <c r="X601" s="40"/>
      <c r="Y601" s="40"/>
      <c r="Z601" s="40"/>
      <c r="AA601" s="40"/>
      <c r="AB601" s="40"/>
      <c r="AC601" s="40"/>
      <c r="AD601" s="40"/>
      <c r="AE601" s="40"/>
      <c r="AF601" s="40"/>
      <c r="AG601" s="40"/>
      <c r="AH601" s="16"/>
      <c r="AI601" s="16"/>
      <c r="AJ601" s="16"/>
      <c r="AK601" s="16"/>
      <c r="AL601" s="16"/>
      <c r="AM601" s="16"/>
      <c r="AN601" s="16"/>
      <c r="AO601" s="16"/>
      <c r="AP601" s="30"/>
      <c r="AQ601" s="30"/>
      <c r="AR601" s="31"/>
      <c r="AS601" s="31"/>
      <c r="AT601" s="31"/>
      <c r="AU601" s="31"/>
      <c r="AV601" s="32"/>
      <c r="AW601" s="32"/>
      <c r="AX601" s="33"/>
      <c r="AY601" s="33"/>
      <c r="AZ601" s="21"/>
      <c r="BA601" s="21"/>
      <c r="BB601" s="21"/>
    </row>
    <row r="602" spans="22:54" ht="15.75" customHeight="1">
      <c r="V602" s="40"/>
      <c r="W602" s="40"/>
      <c r="X602" s="40"/>
      <c r="Y602" s="40"/>
      <c r="Z602" s="40"/>
      <c r="AA602" s="40"/>
      <c r="AB602" s="40"/>
      <c r="AC602" s="40"/>
      <c r="AD602" s="40"/>
      <c r="AE602" s="40"/>
      <c r="AF602" s="40"/>
      <c r="AG602" s="40"/>
      <c r="AH602" s="16"/>
      <c r="AI602" s="16"/>
      <c r="AJ602" s="16"/>
      <c r="AK602" s="16"/>
      <c r="AL602" s="16"/>
      <c r="AM602" s="16"/>
      <c r="AN602" s="16"/>
      <c r="AO602" s="16"/>
      <c r="AP602" s="30"/>
      <c r="AQ602" s="30"/>
      <c r="AR602" s="31"/>
      <c r="AS602" s="31"/>
      <c r="AT602" s="31"/>
      <c r="AU602" s="31"/>
      <c r="AV602" s="32"/>
      <c r="AW602" s="32"/>
      <c r="AX602" s="33"/>
      <c r="AY602" s="33"/>
      <c r="AZ602" s="21"/>
      <c r="BA602" s="21"/>
      <c r="BB602" s="21"/>
    </row>
    <row r="603" spans="22:54" ht="15.75" customHeight="1">
      <c r="V603" s="40"/>
      <c r="W603" s="40"/>
      <c r="X603" s="40"/>
      <c r="Y603" s="40"/>
      <c r="Z603" s="40"/>
      <c r="AA603" s="40"/>
      <c r="AB603" s="40"/>
      <c r="AC603" s="40"/>
      <c r="AD603" s="40"/>
      <c r="AE603" s="40"/>
      <c r="AF603" s="40"/>
      <c r="AG603" s="40"/>
      <c r="AH603" s="16"/>
      <c r="AI603" s="16"/>
      <c r="AJ603" s="16"/>
      <c r="AK603" s="16"/>
      <c r="AL603" s="16"/>
      <c r="AM603" s="16"/>
      <c r="AN603" s="16"/>
      <c r="AO603" s="16"/>
      <c r="AP603" s="30"/>
      <c r="AQ603" s="30"/>
      <c r="AR603" s="31"/>
      <c r="AS603" s="31"/>
      <c r="AT603" s="31"/>
      <c r="AU603" s="31"/>
      <c r="AV603" s="32"/>
      <c r="AW603" s="32"/>
      <c r="AX603" s="33"/>
      <c r="AY603" s="33"/>
      <c r="AZ603" s="21"/>
      <c r="BA603" s="21"/>
      <c r="BB603" s="21"/>
    </row>
    <row r="604" spans="22:54" ht="15.75" customHeight="1">
      <c r="V604" s="40"/>
      <c r="W604" s="40"/>
      <c r="X604" s="40"/>
      <c r="Y604" s="40"/>
      <c r="Z604" s="40"/>
      <c r="AA604" s="40"/>
      <c r="AB604" s="40"/>
      <c r="AC604" s="40"/>
      <c r="AD604" s="40"/>
      <c r="AE604" s="40"/>
      <c r="AF604" s="40"/>
      <c r="AG604" s="40"/>
      <c r="AH604" s="16"/>
      <c r="AI604" s="16"/>
      <c r="AJ604" s="16"/>
      <c r="AK604" s="16"/>
      <c r="AL604" s="16"/>
      <c r="AM604" s="16"/>
      <c r="AN604" s="16"/>
      <c r="AO604" s="16"/>
      <c r="AP604" s="30"/>
      <c r="AQ604" s="30"/>
      <c r="AR604" s="31"/>
      <c r="AS604" s="31"/>
      <c r="AT604" s="31"/>
      <c r="AU604" s="31"/>
      <c r="AV604" s="32"/>
      <c r="AW604" s="32"/>
      <c r="AX604" s="33"/>
      <c r="AY604" s="33"/>
      <c r="AZ604" s="21"/>
      <c r="BA604" s="21"/>
      <c r="BB604" s="21"/>
    </row>
    <row r="605" spans="22:54" ht="15.75" customHeight="1">
      <c r="V605" s="40"/>
      <c r="W605" s="40"/>
      <c r="X605" s="40"/>
      <c r="Y605" s="40"/>
      <c r="Z605" s="40"/>
      <c r="AA605" s="40"/>
      <c r="AB605" s="40"/>
      <c r="AC605" s="40"/>
      <c r="AD605" s="40"/>
      <c r="AE605" s="40"/>
      <c r="AF605" s="40"/>
      <c r="AG605" s="40"/>
      <c r="AH605" s="16"/>
      <c r="AI605" s="16"/>
      <c r="AJ605" s="16"/>
      <c r="AK605" s="16"/>
      <c r="AL605" s="16"/>
      <c r="AM605" s="16"/>
      <c r="AN605" s="16"/>
      <c r="AO605" s="16"/>
      <c r="AP605" s="30"/>
      <c r="AQ605" s="30"/>
      <c r="AR605" s="31"/>
      <c r="AS605" s="31"/>
      <c r="AT605" s="31"/>
      <c r="AU605" s="31"/>
      <c r="AV605" s="32"/>
      <c r="AW605" s="32"/>
      <c r="AX605" s="33"/>
      <c r="AY605" s="33"/>
      <c r="AZ605" s="21"/>
      <c r="BA605" s="21"/>
      <c r="BB605" s="21"/>
    </row>
    <row r="606" spans="22:54" ht="15.75" customHeight="1">
      <c r="V606" s="40"/>
      <c r="W606" s="40"/>
      <c r="X606" s="40"/>
      <c r="Y606" s="40"/>
      <c r="Z606" s="40"/>
      <c r="AA606" s="40"/>
      <c r="AB606" s="40"/>
      <c r="AC606" s="40"/>
      <c r="AD606" s="40"/>
      <c r="AE606" s="40"/>
      <c r="AF606" s="40"/>
      <c r="AG606" s="40"/>
      <c r="AH606" s="16"/>
      <c r="AI606" s="16"/>
      <c r="AJ606" s="16"/>
      <c r="AK606" s="16"/>
      <c r="AL606" s="16"/>
      <c r="AM606" s="16"/>
      <c r="AN606" s="16"/>
      <c r="AO606" s="16"/>
      <c r="AP606" s="30"/>
      <c r="AQ606" s="30"/>
      <c r="AR606" s="31"/>
      <c r="AS606" s="31"/>
      <c r="AT606" s="31"/>
      <c r="AU606" s="31"/>
      <c r="AV606" s="32"/>
      <c r="AW606" s="32"/>
      <c r="AX606" s="33"/>
      <c r="AY606" s="33"/>
      <c r="AZ606" s="21"/>
      <c r="BA606" s="21"/>
      <c r="BB606" s="21"/>
    </row>
    <row r="607" spans="22:54" ht="15.75" customHeight="1">
      <c r="V607" s="40"/>
      <c r="W607" s="40"/>
      <c r="X607" s="40"/>
      <c r="Y607" s="40"/>
      <c r="Z607" s="40"/>
      <c r="AA607" s="40"/>
      <c r="AB607" s="40"/>
      <c r="AC607" s="40"/>
      <c r="AD607" s="40"/>
      <c r="AE607" s="40"/>
      <c r="AF607" s="40"/>
      <c r="AG607" s="40"/>
      <c r="AH607" s="16"/>
      <c r="AI607" s="16"/>
      <c r="AJ607" s="16"/>
      <c r="AK607" s="16"/>
      <c r="AL607" s="16"/>
      <c r="AM607" s="16"/>
      <c r="AN607" s="16"/>
      <c r="AO607" s="16"/>
      <c r="AP607" s="30"/>
      <c r="AQ607" s="30"/>
      <c r="AR607" s="31"/>
      <c r="AS607" s="31"/>
      <c r="AT607" s="31"/>
      <c r="AU607" s="31"/>
      <c r="AV607" s="32"/>
      <c r="AW607" s="32"/>
      <c r="AX607" s="33"/>
      <c r="AY607" s="33"/>
      <c r="AZ607" s="21"/>
      <c r="BA607" s="21"/>
      <c r="BB607" s="21"/>
    </row>
    <row r="608" spans="22:54" ht="15.75" customHeight="1">
      <c r="V608" s="40"/>
      <c r="W608" s="40"/>
      <c r="X608" s="40"/>
      <c r="Y608" s="40"/>
      <c r="Z608" s="40"/>
      <c r="AA608" s="40"/>
      <c r="AB608" s="40"/>
      <c r="AC608" s="40"/>
      <c r="AD608" s="40"/>
      <c r="AE608" s="40"/>
      <c r="AF608" s="40"/>
      <c r="AG608" s="40"/>
      <c r="AH608" s="16"/>
      <c r="AI608" s="16"/>
      <c r="AJ608" s="16"/>
      <c r="AK608" s="16"/>
      <c r="AL608" s="16"/>
      <c r="AM608" s="16"/>
      <c r="AN608" s="16"/>
      <c r="AO608" s="16"/>
      <c r="AP608" s="30"/>
      <c r="AQ608" s="30"/>
      <c r="AR608" s="31"/>
      <c r="AS608" s="31"/>
      <c r="AT608" s="31"/>
      <c r="AU608" s="31"/>
      <c r="AV608" s="32"/>
      <c r="AW608" s="32"/>
      <c r="AX608" s="33"/>
      <c r="AY608" s="33"/>
      <c r="AZ608" s="21"/>
      <c r="BA608" s="21"/>
      <c r="BB608" s="21"/>
    </row>
    <row r="609" spans="22:54" ht="15.75" customHeight="1">
      <c r="V609" s="40"/>
      <c r="W609" s="40"/>
      <c r="X609" s="40"/>
      <c r="Y609" s="40"/>
      <c r="Z609" s="40"/>
      <c r="AA609" s="40"/>
      <c r="AB609" s="40"/>
      <c r="AC609" s="40"/>
      <c r="AD609" s="40"/>
      <c r="AE609" s="40"/>
      <c r="AF609" s="40"/>
      <c r="AG609" s="40"/>
      <c r="AH609" s="16"/>
      <c r="AI609" s="16"/>
      <c r="AJ609" s="16"/>
      <c r="AK609" s="16"/>
      <c r="AL609" s="16"/>
      <c r="AM609" s="16"/>
      <c r="AN609" s="16"/>
      <c r="AO609" s="16"/>
      <c r="AP609" s="30"/>
      <c r="AQ609" s="30"/>
      <c r="AR609" s="31"/>
      <c r="AS609" s="31"/>
      <c r="AT609" s="31"/>
      <c r="AU609" s="31"/>
      <c r="AV609" s="32"/>
      <c r="AW609" s="32"/>
      <c r="AX609" s="33"/>
      <c r="AY609" s="33"/>
      <c r="AZ609" s="21"/>
      <c r="BA609" s="21"/>
      <c r="BB609" s="21"/>
    </row>
    <row r="610" spans="22:54" ht="15.75" customHeight="1">
      <c r="V610" s="40"/>
      <c r="W610" s="40"/>
      <c r="X610" s="40"/>
      <c r="Y610" s="40"/>
      <c r="Z610" s="40"/>
      <c r="AA610" s="40"/>
      <c r="AB610" s="40"/>
      <c r="AC610" s="40"/>
      <c r="AD610" s="40"/>
      <c r="AE610" s="40"/>
      <c r="AF610" s="40"/>
      <c r="AG610" s="40"/>
      <c r="AH610" s="16"/>
      <c r="AI610" s="16"/>
      <c r="AJ610" s="16"/>
      <c r="AK610" s="16"/>
      <c r="AL610" s="16"/>
      <c r="AM610" s="16"/>
      <c r="AN610" s="16"/>
      <c r="AO610" s="16"/>
      <c r="AP610" s="30"/>
      <c r="AQ610" s="30"/>
      <c r="AR610" s="31"/>
      <c r="AS610" s="31"/>
      <c r="AT610" s="31"/>
      <c r="AU610" s="31"/>
      <c r="AV610" s="32"/>
      <c r="AW610" s="32"/>
      <c r="AX610" s="33"/>
      <c r="AY610" s="33"/>
      <c r="AZ610" s="21"/>
      <c r="BA610" s="21"/>
      <c r="BB610" s="21"/>
    </row>
    <row r="611" spans="22:54" ht="15.75" customHeight="1">
      <c r="V611" s="40"/>
      <c r="W611" s="40"/>
      <c r="X611" s="40"/>
      <c r="Y611" s="40"/>
      <c r="Z611" s="40"/>
      <c r="AA611" s="40"/>
      <c r="AB611" s="40"/>
      <c r="AC611" s="40"/>
      <c r="AD611" s="40"/>
      <c r="AE611" s="40"/>
      <c r="AF611" s="40"/>
      <c r="AG611" s="40"/>
      <c r="AH611" s="16"/>
      <c r="AI611" s="16"/>
      <c r="AJ611" s="16"/>
      <c r="AK611" s="16"/>
      <c r="AL611" s="16"/>
      <c r="AM611" s="16"/>
      <c r="AN611" s="16"/>
      <c r="AO611" s="16"/>
      <c r="AP611" s="30"/>
      <c r="AQ611" s="30"/>
      <c r="AR611" s="31"/>
      <c r="AS611" s="31"/>
      <c r="AT611" s="31"/>
      <c r="AU611" s="31"/>
      <c r="AV611" s="32"/>
      <c r="AW611" s="32"/>
      <c r="AX611" s="33"/>
      <c r="AY611" s="33"/>
      <c r="AZ611" s="21"/>
      <c r="BA611" s="21"/>
      <c r="BB611" s="21"/>
    </row>
    <row r="612" spans="22:54" ht="15.75" customHeight="1">
      <c r="V612" s="40"/>
      <c r="W612" s="40"/>
      <c r="X612" s="40"/>
      <c r="Y612" s="40"/>
      <c r="Z612" s="40"/>
      <c r="AA612" s="40"/>
      <c r="AB612" s="40"/>
      <c r="AC612" s="40"/>
      <c r="AD612" s="40"/>
      <c r="AE612" s="40"/>
      <c r="AF612" s="40"/>
      <c r="AG612" s="40"/>
      <c r="AH612" s="16"/>
      <c r="AI612" s="16"/>
      <c r="AJ612" s="16"/>
      <c r="AK612" s="16"/>
      <c r="AL612" s="16"/>
      <c r="AM612" s="16"/>
      <c r="AN612" s="16"/>
      <c r="AO612" s="16"/>
      <c r="AP612" s="30"/>
      <c r="AQ612" s="30"/>
      <c r="AR612" s="31"/>
      <c r="AS612" s="31"/>
      <c r="AT612" s="31"/>
      <c r="AU612" s="31"/>
      <c r="AV612" s="32"/>
      <c r="AW612" s="32"/>
      <c r="AX612" s="33"/>
      <c r="AY612" s="33"/>
      <c r="AZ612" s="21"/>
      <c r="BA612" s="21"/>
      <c r="BB612" s="21"/>
    </row>
    <row r="613" spans="22:54" ht="15.75" customHeight="1">
      <c r="V613" s="40"/>
      <c r="W613" s="40"/>
      <c r="X613" s="40"/>
      <c r="Y613" s="40"/>
      <c r="Z613" s="40"/>
      <c r="AA613" s="40"/>
      <c r="AB613" s="40"/>
      <c r="AC613" s="40"/>
      <c r="AD613" s="40"/>
      <c r="AE613" s="40"/>
      <c r="AF613" s="40"/>
      <c r="AG613" s="40"/>
      <c r="AH613" s="16"/>
      <c r="AI613" s="16"/>
      <c r="AJ613" s="16"/>
      <c r="AK613" s="16"/>
      <c r="AL613" s="16"/>
      <c r="AM613" s="16"/>
      <c r="AN613" s="16"/>
      <c r="AO613" s="16"/>
      <c r="AP613" s="30"/>
      <c r="AQ613" s="30"/>
      <c r="AR613" s="31"/>
      <c r="AS613" s="31"/>
      <c r="AT613" s="31"/>
      <c r="AU613" s="31"/>
      <c r="AV613" s="32"/>
      <c r="AW613" s="32"/>
      <c r="AX613" s="33"/>
      <c r="AY613" s="33"/>
      <c r="AZ613" s="21"/>
      <c r="BA613" s="21"/>
      <c r="BB613" s="21"/>
    </row>
    <row r="614" spans="22:54" ht="15.75" customHeight="1">
      <c r="V614" s="40"/>
      <c r="W614" s="40"/>
      <c r="X614" s="40"/>
      <c r="Y614" s="40"/>
      <c r="Z614" s="40"/>
      <c r="AA614" s="40"/>
      <c r="AB614" s="40"/>
      <c r="AC614" s="40"/>
      <c r="AD614" s="40"/>
      <c r="AE614" s="40"/>
      <c r="AF614" s="40"/>
      <c r="AG614" s="40"/>
      <c r="AH614" s="16"/>
      <c r="AI614" s="16"/>
      <c r="AJ614" s="16"/>
      <c r="AK614" s="16"/>
      <c r="AL614" s="16"/>
      <c r="AM614" s="16"/>
      <c r="AN614" s="16"/>
      <c r="AO614" s="16"/>
      <c r="AP614" s="30"/>
      <c r="AQ614" s="30"/>
      <c r="AR614" s="31"/>
      <c r="AS614" s="31"/>
      <c r="AT614" s="31"/>
      <c r="AU614" s="31"/>
      <c r="AV614" s="32"/>
      <c r="AW614" s="32"/>
      <c r="AX614" s="33"/>
      <c r="AY614" s="33"/>
      <c r="AZ614" s="21"/>
      <c r="BA614" s="21"/>
      <c r="BB614" s="21"/>
    </row>
    <row r="615" spans="22:54" ht="15.75" customHeight="1">
      <c r="V615" s="40"/>
      <c r="W615" s="40"/>
      <c r="X615" s="40"/>
      <c r="Y615" s="40"/>
      <c r="Z615" s="40"/>
      <c r="AA615" s="40"/>
      <c r="AB615" s="40"/>
      <c r="AC615" s="40"/>
      <c r="AD615" s="40"/>
      <c r="AE615" s="40"/>
      <c r="AF615" s="40"/>
      <c r="AG615" s="40"/>
      <c r="AH615" s="16"/>
      <c r="AI615" s="16"/>
      <c r="AJ615" s="16"/>
      <c r="AK615" s="16"/>
      <c r="AL615" s="16"/>
      <c r="AM615" s="16"/>
      <c r="AN615" s="16"/>
      <c r="AO615" s="16"/>
      <c r="AP615" s="30"/>
      <c r="AQ615" s="30"/>
      <c r="AR615" s="31"/>
      <c r="AS615" s="31"/>
      <c r="AT615" s="31"/>
      <c r="AU615" s="31"/>
      <c r="AV615" s="32"/>
      <c r="AW615" s="32"/>
      <c r="AX615" s="33"/>
      <c r="AY615" s="33"/>
      <c r="AZ615" s="21"/>
      <c r="BA615" s="21"/>
      <c r="BB615" s="21"/>
    </row>
    <row r="616" spans="22:54" ht="15.75" customHeight="1">
      <c r="V616" s="40"/>
      <c r="W616" s="40"/>
      <c r="X616" s="40"/>
      <c r="Y616" s="40"/>
      <c r="Z616" s="40"/>
      <c r="AA616" s="40"/>
      <c r="AB616" s="40"/>
      <c r="AC616" s="40"/>
      <c r="AD616" s="40"/>
      <c r="AE616" s="40"/>
      <c r="AF616" s="40"/>
      <c r="AG616" s="40"/>
      <c r="AH616" s="16"/>
      <c r="AI616" s="16"/>
      <c r="AJ616" s="16"/>
      <c r="AK616" s="16"/>
      <c r="AL616" s="16"/>
      <c r="AM616" s="16"/>
      <c r="AN616" s="16"/>
      <c r="AO616" s="16"/>
      <c r="AP616" s="30"/>
      <c r="AQ616" s="30"/>
      <c r="AR616" s="31"/>
      <c r="AS616" s="31"/>
      <c r="AT616" s="31"/>
      <c r="AU616" s="31"/>
      <c r="AV616" s="32"/>
      <c r="AW616" s="32"/>
      <c r="AX616" s="33"/>
      <c r="AY616" s="33"/>
      <c r="AZ616" s="21"/>
      <c r="BA616" s="21"/>
      <c r="BB616" s="21"/>
    </row>
    <row r="617" spans="22:54" ht="15.75" customHeight="1">
      <c r="V617" s="40"/>
      <c r="W617" s="40"/>
      <c r="X617" s="40"/>
      <c r="Y617" s="40"/>
      <c r="Z617" s="40"/>
      <c r="AA617" s="40"/>
      <c r="AB617" s="40"/>
      <c r="AC617" s="40"/>
      <c r="AD617" s="40"/>
      <c r="AE617" s="40"/>
      <c r="AF617" s="40"/>
      <c r="AG617" s="40"/>
      <c r="AH617" s="16"/>
      <c r="AI617" s="16"/>
      <c r="AJ617" s="16"/>
      <c r="AK617" s="16"/>
      <c r="AL617" s="16"/>
      <c r="AM617" s="16"/>
      <c r="AN617" s="16"/>
      <c r="AO617" s="16"/>
      <c r="AP617" s="30"/>
      <c r="AQ617" s="30"/>
      <c r="AR617" s="31"/>
      <c r="AS617" s="31"/>
      <c r="AT617" s="31"/>
      <c r="AU617" s="31"/>
      <c r="AV617" s="32"/>
      <c r="AW617" s="32"/>
      <c r="AX617" s="33"/>
      <c r="AY617" s="33"/>
      <c r="AZ617" s="21"/>
      <c r="BA617" s="21"/>
      <c r="BB617" s="21"/>
    </row>
    <row r="618" spans="22:54" ht="15.75" customHeight="1">
      <c r="V618" s="40"/>
      <c r="W618" s="40"/>
      <c r="X618" s="40"/>
      <c r="Y618" s="40"/>
      <c r="Z618" s="40"/>
      <c r="AA618" s="40"/>
      <c r="AB618" s="40"/>
      <c r="AC618" s="40"/>
      <c r="AD618" s="40"/>
      <c r="AE618" s="40"/>
      <c r="AF618" s="40"/>
      <c r="AG618" s="40"/>
      <c r="AH618" s="16"/>
      <c r="AI618" s="16"/>
      <c r="AJ618" s="16"/>
      <c r="AK618" s="16"/>
      <c r="AL618" s="16"/>
      <c r="AM618" s="16"/>
      <c r="AN618" s="16"/>
      <c r="AO618" s="16"/>
      <c r="AP618" s="30"/>
      <c r="AQ618" s="30"/>
      <c r="AR618" s="31"/>
      <c r="AS618" s="31"/>
      <c r="AT618" s="31"/>
      <c r="AU618" s="31"/>
      <c r="AV618" s="32"/>
      <c r="AW618" s="32"/>
      <c r="AX618" s="33"/>
      <c r="AY618" s="33"/>
      <c r="AZ618" s="21"/>
      <c r="BA618" s="21"/>
      <c r="BB618" s="21"/>
    </row>
    <row r="619" spans="22:54" ht="15.75" customHeight="1">
      <c r="V619" s="40"/>
      <c r="W619" s="40"/>
      <c r="X619" s="40"/>
      <c r="Y619" s="40"/>
      <c r="Z619" s="40"/>
      <c r="AA619" s="40"/>
      <c r="AB619" s="40"/>
      <c r="AC619" s="40"/>
      <c r="AD619" s="40"/>
      <c r="AE619" s="40"/>
      <c r="AF619" s="40"/>
      <c r="AG619" s="40"/>
      <c r="AH619" s="16"/>
      <c r="AI619" s="16"/>
      <c r="AJ619" s="16"/>
      <c r="AK619" s="16"/>
      <c r="AL619" s="16"/>
      <c r="AM619" s="16"/>
      <c r="AN619" s="16"/>
      <c r="AO619" s="16"/>
      <c r="AP619" s="30"/>
      <c r="AQ619" s="30"/>
      <c r="AR619" s="31"/>
      <c r="AS619" s="31"/>
      <c r="AT619" s="31"/>
      <c r="AU619" s="31"/>
      <c r="AV619" s="32"/>
      <c r="AW619" s="32"/>
      <c r="AX619" s="33"/>
      <c r="AY619" s="33"/>
      <c r="AZ619" s="21"/>
      <c r="BA619" s="21"/>
      <c r="BB619" s="21"/>
    </row>
    <row r="620" spans="22:54" ht="15.75" customHeight="1">
      <c r="V620" s="40"/>
      <c r="W620" s="40"/>
      <c r="X620" s="40"/>
      <c r="Y620" s="40"/>
      <c r="Z620" s="40"/>
      <c r="AA620" s="40"/>
      <c r="AB620" s="40"/>
      <c r="AC620" s="40"/>
      <c r="AD620" s="40"/>
      <c r="AE620" s="40"/>
      <c r="AF620" s="40"/>
      <c r="AG620" s="40"/>
      <c r="AH620" s="16"/>
      <c r="AI620" s="16"/>
      <c r="AJ620" s="16"/>
      <c r="AK620" s="16"/>
      <c r="AL620" s="16"/>
      <c r="AM620" s="16"/>
      <c r="AN620" s="16"/>
      <c r="AO620" s="16"/>
      <c r="AP620" s="30"/>
      <c r="AQ620" s="30"/>
      <c r="AR620" s="31"/>
      <c r="AS620" s="31"/>
      <c r="AT620" s="31"/>
      <c r="AU620" s="31"/>
      <c r="AV620" s="32"/>
      <c r="AW620" s="32"/>
      <c r="AX620" s="33"/>
      <c r="AY620" s="33"/>
      <c r="AZ620" s="21"/>
      <c r="BA620" s="21"/>
      <c r="BB620" s="21"/>
    </row>
    <row r="621" spans="22:54" ht="15.75" customHeight="1">
      <c r="V621" s="40"/>
      <c r="W621" s="40"/>
      <c r="X621" s="40"/>
      <c r="Y621" s="40"/>
      <c r="Z621" s="40"/>
      <c r="AA621" s="40"/>
      <c r="AB621" s="40"/>
      <c r="AC621" s="40"/>
      <c r="AD621" s="40"/>
      <c r="AE621" s="40"/>
      <c r="AF621" s="40"/>
      <c r="AG621" s="40"/>
      <c r="AH621" s="16"/>
      <c r="AI621" s="16"/>
      <c r="AJ621" s="16"/>
      <c r="AK621" s="16"/>
      <c r="AL621" s="16"/>
      <c r="AM621" s="16"/>
      <c r="AN621" s="16"/>
      <c r="AO621" s="16"/>
      <c r="AP621" s="30"/>
      <c r="AQ621" s="30"/>
      <c r="AR621" s="31"/>
      <c r="AS621" s="31"/>
      <c r="AT621" s="31"/>
      <c r="AU621" s="31"/>
      <c r="AV621" s="32"/>
      <c r="AW621" s="32"/>
      <c r="AX621" s="33"/>
      <c r="AY621" s="33"/>
      <c r="AZ621" s="21"/>
      <c r="BA621" s="21"/>
      <c r="BB621" s="21"/>
    </row>
    <row r="622" spans="22:54" ht="15.75" customHeight="1">
      <c r="V622" s="40"/>
      <c r="W622" s="40"/>
      <c r="X622" s="40"/>
      <c r="Y622" s="40"/>
      <c r="Z622" s="40"/>
      <c r="AA622" s="40"/>
      <c r="AB622" s="40"/>
      <c r="AC622" s="40"/>
      <c r="AD622" s="40"/>
      <c r="AE622" s="40"/>
      <c r="AF622" s="40"/>
      <c r="AG622" s="40"/>
      <c r="AH622" s="16"/>
      <c r="AI622" s="16"/>
      <c r="AJ622" s="16"/>
      <c r="AK622" s="16"/>
      <c r="AL622" s="16"/>
      <c r="AM622" s="16"/>
      <c r="AN622" s="16"/>
      <c r="AO622" s="16"/>
      <c r="AP622" s="30"/>
      <c r="AQ622" s="30"/>
      <c r="AR622" s="31"/>
      <c r="AS622" s="31"/>
      <c r="AT622" s="31"/>
      <c r="AU622" s="31"/>
      <c r="AV622" s="32"/>
      <c r="AW622" s="32"/>
      <c r="AX622" s="33"/>
      <c r="AY622" s="33"/>
      <c r="AZ622" s="21"/>
      <c r="BA622" s="21"/>
      <c r="BB622" s="21"/>
    </row>
    <row r="623" spans="22:54" ht="15.75" customHeight="1">
      <c r="V623" s="40"/>
      <c r="W623" s="40"/>
      <c r="X623" s="40"/>
      <c r="Y623" s="40"/>
      <c r="Z623" s="40"/>
      <c r="AA623" s="40"/>
      <c r="AB623" s="40"/>
      <c r="AC623" s="40"/>
      <c r="AD623" s="40"/>
      <c r="AE623" s="40"/>
      <c r="AF623" s="40"/>
      <c r="AG623" s="40"/>
      <c r="AH623" s="16"/>
      <c r="AI623" s="16"/>
      <c r="AJ623" s="16"/>
      <c r="AK623" s="16"/>
      <c r="AL623" s="16"/>
      <c r="AM623" s="16"/>
      <c r="AN623" s="16"/>
      <c r="AO623" s="16"/>
      <c r="AP623" s="30"/>
      <c r="AQ623" s="30"/>
      <c r="AR623" s="31"/>
      <c r="AS623" s="31"/>
      <c r="AT623" s="31"/>
      <c r="AU623" s="31"/>
      <c r="AV623" s="32"/>
      <c r="AW623" s="32"/>
      <c r="AX623" s="33"/>
      <c r="AY623" s="33"/>
      <c r="AZ623" s="21"/>
      <c r="BA623" s="21"/>
      <c r="BB623" s="21"/>
    </row>
    <row r="624" spans="22:54" ht="15.75" customHeight="1">
      <c r="V624" s="40"/>
      <c r="W624" s="40"/>
      <c r="X624" s="40"/>
      <c r="Y624" s="40"/>
      <c r="Z624" s="40"/>
      <c r="AA624" s="40"/>
      <c r="AB624" s="40"/>
      <c r="AC624" s="40"/>
      <c r="AD624" s="40"/>
      <c r="AE624" s="40"/>
      <c r="AF624" s="40"/>
      <c r="AG624" s="40"/>
      <c r="AH624" s="16"/>
      <c r="AI624" s="16"/>
      <c r="AJ624" s="16"/>
      <c r="AK624" s="16"/>
      <c r="AL624" s="16"/>
      <c r="AM624" s="16"/>
      <c r="AN624" s="16"/>
      <c r="AO624" s="16"/>
      <c r="AP624" s="30"/>
      <c r="AQ624" s="30"/>
      <c r="AR624" s="31"/>
      <c r="AS624" s="31"/>
      <c r="AT624" s="31"/>
      <c r="AU624" s="31"/>
      <c r="AV624" s="32"/>
      <c r="AW624" s="32"/>
      <c r="AX624" s="33"/>
      <c r="AY624" s="33"/>
      <c r="AZ624" s="21"/>
      <c r="BA624" s="21"/>
      <c r="BB624" s="21"/>
    </row>
    <row r="625" spans="22:54" ht="15.75" customHeight="1">
      <c r="V625" s="40"/>
      <c r="W625" s="40"/>
      <c r="X625" s="40"/>
      <c r="Y625" s="40"/>
      <c r="Z625" s="40"/>
      <c r="AA625" s="40"/>
      <c r="AB625" s="40"/>
      <c r="AC625" s="40"/>
      <c r="AD625" s="40"/>
      <c r="AE625" s="40"/>
      <c r="AF625" s="40"/>
      <c r="AG625" s="40"/>
      <c r="AH625" s="16"/>
      <c r="AI625" s="16"/>
      <c r="AJ625" s="16"/>
      <c r="AK625" s="16"/>
      <c r="AL625" s="16"/>
      <c r="AM625" s="16"/>
      <c r="AN625" s="16"/>
      <c r="AO625" s="16"/>
      <c r="AP625" s="30"/>
      <c r="AQ625" s="30"/>
      <c r="AR625" s="31"/>
      <c r="AS625" s="31"/>
      <c r="AT625" s="31"/>
      <c r="AU625" s="31"/>
      <c r="AV625" s="32"/>
      <c r="AW625" s="32"/>
      <c r="AX625" s="33"/>
      <c r="AY625" s="33"/>
      <c r="AZ625" s="21"/>
      <c r="BA625" s="21"/>
      <c r="BB625" s="21"/>
    </row>
    <row r="626" spans="22:54" ht="15.75" customHeight="1">
      <c r="V626" s="40"/>
      <c r="W626" s="40"/>
      <c r="X626" s="40"/>
      <c r="Y626" s="40"/>
      <c r="Z626" s="40"/>
      <c r="AA626" s="40"/>
      <c r="AB626" s="40"/>
      <c r="AC626" s="40"/>
      <c r="AD626" s="40"/>
      <c r="AE626" s="40"/>
      <c r="AF626" s="40"/>
      <c r="AG626" s="40"/>
      <c r="AH626" s="16"/>
      <c r="AI626" s="16"/>
      <c r="AJ626" s="16"/>
      <c r="AK626" s="16"/>
      <c r="AL626" s="16"/>
      <c r="AM626" s="16"/>
      <c r="AN626" s="16"/>
      <c r="AO626" s="16"/>
      <c r="AP626" s="30"/>
      <c r="AQ626" s="30"/>
      <c r="AR626" s="31"/>
      <c r="AS626" s="31"/>
      <c r="AT626" s="31"/>
      <c r="AU626" s="31"/>
      <c r="AV626" s="32"/>
      <c r="AW626" s="32"/>
      <c r="AX626" s="33"/>
      <c r="AY626" s="33"/>
      <c r="AZ626" s="21"/>
      <c r="BA626" s="21"/>
      <c r="BB626" s="21"/>
    </row>
    <row r="627" spans="22:54" ht="15.75" customHeight="1">
      <c r="V627" s="40"/>
      <c r="W627" s="40"/>
      <c r="X627" s="40"/>
      <c r="Y627" s="40"/>
      <c r="Z627" s="40"/>
      <c r="AA627" s="40"/>
      <c r="AB627" s="40"/>
      <c r="AC627" s="40"/>
      <c r="AD627" s="40"/>
      <c r="AE627" s="40"/>
      <c r="AF627" s="40"/>
      <c r="AG627" s="40"/>
      <c r="AH627" s="16"/>
      <c r="AI627" s="16"/>
      <c r="AJ627" s="16"/>
      <c r="AK627" s="16"/>
      <c r="AL627" s="16"/>
      <c r="AM627" s="16"/>
      <c r="AN627" s="16"/>
      <c r="AO627" s="16"/>
      <c r="AP627" s="30"/>
      <c r="AQ627" s="30"/>
      <c r="AR627" s="31"/>
      <c r="AS627" s="31"/>
      <c r="AT627" s="31"/>
      <c r="AU627" s="31"/>
      <c r="AV627" s="32"/>
      <c r="AW627" s="32"/>
      <c r="AX627" s="33"/>
      <c r="AY627" s="33"/>
      <c r="AZ627" s="21"/>
      <c r="BA627" s="21"/>
      <c r="BB627" s="21"/>
    </row>
    <row r="628" spans="22:54" ht="15.75" customHeight="1">
      <c r="V628" s="40"/>
      <c r="W628" s="40"/>
      <c r="X628" s="40"/>
      <c r="Y628" s="40"/>
      <c r="Z628" s="40"/>
      <c r="AA628" s="40"/>
      <c r="AB628" s="40"/>
      <c r="AC628" s="40"/>
      <c r="AD628" s="40"/>
      <c r="AE628" s="40"/>
      <c r="AF628" s="40"/>
      <c r="AG628" s="40"/>
      <c r="AH628" s="16"/>
      <c r="AI628" s="16"/>
      <c r="AJ628" s="16"/>
      <c r="AK628" s="16"/>
      <c r="AL628" s="16"/>
      <c r="AM628" s="16"/>
      <c r="AN628" s="16"/>
      <c r="AO628" s="16"/>
      <c r="AP628" s="30"/>
      <c r="AQ628" s="30"/>
      <c r="AR628" s="31"/>
      <c r="AS628" s="31"/>
      <c r="AT628" s="31"/>
      <c r="AU628" s="31"/>
      <c r="AV628" s="32"/>
      <c r="AW628" s="32"/>
      <c r="AX628" s="33"/>
      <c r="AY628" s="33"/>
      <c r="AZ628" s="21"/>
      <c r="BA628" s="21"/>
      <c r="BB628" s="21"/>
    </row>
    <row r="629" spans="22:54" ht="15.75" customHeight="1">
      <c r="V629" s="40"/>
      <c r="W629" s="40"/>
      <c r="X629" s="40"/>
      <c r="Y629" s="40"/>
      <c r="Z629" s="40"/>
      <c r="AA629" s="40"/>
      <c r="AB629" s="40"/>
      <c r="AC629" s="40"/>
      <c r="AD629" s="40"/>
      <c r="AE629" s="40"/>
      <c r="AF629" s="40"/>
      <c r="AG629" s="40"/>
      <c r="AH629" s="16"/>
      <c r="AI629" s="16"/>
      <c r="AJ629" s="16"/>
      <c r="AK629" s="16"/>
      <c r="AL629" s="16"/>
      <c r="AM629" s="16"/>
      <c r="AN629" s="16"/>
      <c r="AO629" s="16"/>
      <c r="AP629" s="30"/>
      <c r="AQ629" s="30"/>
      <c r="AR629" s="31"/>
      <c r="AS629" s="31"/>
      <c r="AT629" s="31"/>
      <c r="AU629" s="31"/>
      <c r="AV629" s="32"/>
      <c r="AW629" s="32"/>
      <c r="AX629" s="33"/>
      <c r="AY629" s="33"/>
      <c r="AZ629" s="21"/>
      <c r="BA629" s="21"/>
      <c r="BB629" s="21"/>
    </row>
    <row r="630" spans="22:54" ht="15.75" customHeight="1">
      <c r="V630" s="40"/>
      <c r="W630" s="40"/>
      <c r="X630" s="40"/>
      <c r="Y630" s="40"/>
      <c r="Z630" s="40"/>
      <c r="AA630" s="40"/>
      <c r="AB630" s="40"/>
      <c r="AC630" s="40"/>
      <c r="AD630" s="40"/>
      <c r="AE630" s="40"/>
      <c r="AF630" s="40"/>
      <c r="AG630" s="40"/>
      <c r="AH630" s="16"/>
      <c r="AI630" s="16"/>
      <c r="AJ630" s="16"/>
      <c r="AK630" s="16"/>
      <c r="AL630" s="16"/>
      <c r="AM630" s="16"/>
      <c r="AN630" s="16"/>
      <c r="AO630" s="16"/>
      <c r="AP630" s="30"/>
      <c r="AQ630" s="30"/>
      <c r="AR630" s="31"/>
      <c r="AS630" s="31"/>
      <c r="AT630" s="31"/>
      <c r="AU630" s="31"/>
      <c r="AV630" s="32"/>
      <c r="AW630" s="32"/>
      <c r="AX630" s="33"/>
      <c r="AY630" s="33"/>
      <c r="AZ630" s="21"/>
      <c r="BA630" s="21"/>
      <c r="BB630" s="21"/>
    </row>
    <row r="631" spans="22:54" ht="15.75" customHeight="1">
      <c r="V631" s="40"/>
      <c r="W631" s="40"/>
      <c r="X631" s="40"/>
      <c r="Y631" s="40"/>
      <c r="Z631" s="40"/>
      <c r="AA631" s="40"/>
      <c r="AB631" s="40"/>
      <c r="AC631" s="40"/>
      <c r="AD631" s="40"/>
      <c r="AE631" s="40"/>
      <c r="AF631" s="40"/>
      <c r="AG631" s="40"/>
      <c r="AH631" s="16"/>
      <c r="AI631" s="16"/>
      <c r="AJ631" s="16"/>
      <c r="AK631" s="16"/>
      <c r="AL631" s="16"/>
      <c r="AM631" s="16"/>
      <c r="AN631" s="16"/>
      <c r="AO631" s="16"/>
      <c r="AP631" s="30"/>
      <c r="AQ631" s="30"/>
      <c r="AR631" s="31"/>
      <c r="AS631" s="31"/>
      <c r="AT631" s="31"/>
      <c r="AU631" s="31"/>
      <c r="AV631" s="32"/>
      <c r="AW631" s="32"/>
      <c r="AX631" s="33"/>
      <c r="AY631" s="33"/>
      <c r="AZ631" s="21"/>
      <c r="BA631" s="21"/>
      <c r="BB631" s="21"/>
    </row>
    <row r="632" spans="22:54" ht="15.75" customHeight="1">
      <c r="V632" s="40"/>
      <c r="W632" s="40"/>
      <c r="X632" s="40"/>
      <c r="Y632" s="40"/>
      <c r="Z632" s="40"/>
      <c r="AA632" s="40"/>
      <c r="AB632" s="40"/>
      <c r="AC632" s="40"/>
      <c r="AD632" s="40"/>
      <c r="AE632" s="40"/>
      <c r="AF632" s="40"/>
      <c r="AG632" s="40"/>
      <c r="AH632" s="16"/>
      <c r="AI632" s="16"/>
      <c r="AJ632" s="16"/>
      <c r="AK632" s="16"/>
      <c r="AL632" s="16"/>
      <c r="AM632" s="16"/>
      <c r="AN632" s="16"/>
      <c r="AO632" s="16"/>
      <c r="AP632" s="30"/>
      <c r="AQ632" s="30"/>
      <c r="AR632" s="31"/>
      <c r="AS632" s="31"/>
      <c r="AT632" s="31"/>
      <c r="AU632" s="31"/>
      <c r="AV632" s="32"/>
      <c r="AW632" s="32"/>
      <c r="AX632" s="33"/>
      <c r="AY632" s="33"/>
      <c r="AZ632" s="21"/>
      <c r="BA632" s="21"/>
      <c r="BB632" s="21"/>
    </row>
    <row r="633" spans="22:54" ht="15.75" customHeight="1">
      <c r="V633" s="40"/>
      <c r="W633" s="40"/>
      <c r="X633" s="40"/>
      <c r="Y633" s="40"/>
      <c r="Z633" s="40"/>
      <c r="AA633" s="40"/>
      <c r="AB633" s="40"/>
      <c r="AC633" s="40"/>
      <c r="AD633" s="40"/>
      <c r="AE633" s="40"/>
      <c r="AF633" s="40"/>
      <c r="AG633" s="40"/>
      <c r="AH633" s="16"/>
      <c r="AI633" s="16"/>
      <c r="AJ633" s="16"/>
      <c r="AK633" s="16"/>
      <c r="AL633" s="16"/>
      <c r="AM633" s="16"/>
      <c r="AN633" s="16"/>
      <c r="AO633" s="16"/>
      <c r="AP633" s="30"/>
      <c r="AQ633" s="30"/>
      <c r="AR633" s="31"/>
      <c r="AS633" s="31"/>
      <c r="AT633" s="31"/>
      <c r="AU633" s="31"/>
      <c r="AV633" s="32"/>
      <c r="AW633" s="32"/>
      <c r="AX633" s="33"/>
      <c r="AY633" s="33"/>
      <c r="AZ633" s="21"/>
      <c r="BA633" s="21"/>
      <c r="BB633" s="21"/>
    </row>
    <row r="634" spans="22:54" ht="15.75" customHeight="1">
      <c r="V634" s="40"/>
      <c r="W634" s="40"/>
      <c r="X634" s="40"/>
      <c r="Y634" s="40"/>
      <c r="Z634" s="40"/>
      <c r="AA634" s="40"/>
      <c r="AB634" s="40"/>
      <c r="AC634" s="40"/>
      <c r="AD634" s="40"/>
      <c r="AE634" s="40"/>
      <c r="AF634" s="40"/>
      <c r="AG634" s="40"/>
      <c r="AH634" s="16"/>
      <c r="AI634" s="16"/>
      <c r="AJ634" s="16"/>
      <c r="AK634" s="16"/>
      <c r="AL634" s="16"/>
      <c r="AM634" s="16"/>
      <c r="AN634" s="16"/>
      <c r="AO634" s="16"/>
      <c r="AP634" s="30"/>
      <c r="AQ634" s="30"/>
      <c r="AR634" s="31"/>
      <c r="AS634" s="31"/>
      <c r="AT634" s="31"/>
      <c r="AU634" s="31"/>
      <c r="AV634" s="32"/>
      <c r="AW634" s="32"/>
      <c r="AX634" s="33"/>
      <c r="AY634" s="33"/>
      <c r="AZ634" s="21"/>
      <c r="BA634" s="21"/>
      <c r="BB634" s="21"/>
    </row>
    <row r="635" spans="22:54" ht="15.75" customHeight="1">
      <c r="V635" s="40"/>
      <c r="W635" s="40"/>
      <c r="X635" s="40"/>
      <c r="Y635" s="40"/>
      <c r="Z635" s="40"/>
      <c r="AA635" s="40"/>
      <c r="AB635" s="40"/>
      <c r="AC635" s="40"/>
      <c r="AD635" s="40"/>
      <c r="AE635" s="40"/>
      <c r="AF635" s="40"/>
      <c r="AG635" s="40"/>
      <c r="AH635" s="16"/>
      <c r="AI635" s="16"/>
      <c r="AJ635" s="16"/>
      <c r="AK635" s="16"/>
      <c r="AL635" s="16"/>
      <c r="AM635" s="16"/>
      <c r="AN635" s="16"/>
      <c r="AO635" s="16"/>
      <c r="AP635" s="30"/>
      <c r="AQ635" s="30"/>
      <c r="AR635" s="31"/>
      <c r="AS635" s="31"/>
      <c r="AT635" s="31"/>
      <c r="AU635" s="31"/>
      <c r="AV635" s="32"/>
      <c r="AW635" s="32"/>
      <c r="AX635" s="33"/>
      <c r="AY635" s="33"/>
      <c r="AZ635" s="21"/>
      <c r="BA635" s="21"/>
      <c r="BB635" s="21"/>
    </row>
    <row r="636" spans="22:54" ht="15.75" customHeight="1">
      <c r="V636" s="40"/>
      <c r="W636" s="40"/>
      <c r="X636" s="40"/>
      <c r="Y636" s="40"/>
      <c r="Z636" s="40"/>
      <c r="AA636" s="40"/>
      <c r="AB636" s="40"/>
      <c r="AC636" s="40"/>
      <c r="AD636" s="40"/>
      <c r="AE636" s="40"/>
      <c r="AF636" s="40"/>
      <c r="AG636" s="40"/>
      <c r="AH636" s="16"/>
      <c r="AI636" s="16"/>
      <c r="AJ636" s="16"/>
      <c r="AK636" s="16"/>
      <c r="AL636" s="16"/>
      <c r="AM636" s="16"/>
      <c r="AN636" s="16"/>
      <c r="AO636" s="16"/>
      <c r="AP636" s="30"/>
      <c r="AQ636" s="30"/>
      <c r="AR636" s="31"/>
      <c r="AS636" s="31"/>
      <c r="AT636" s="31"/>
      <c r="AU636" s="31"/>
      <c r="AV636" s="32"/>
      <c r="AW636" s="32"/>
      <c r="AX636" s="33"/>
      <c r="AY636" s="33"/>
      <c r="AZ636" s="21"/>
      <c r="BA636" s="21"/>
      <c r="BB636" s="21"/>
    </row>
    <row r="637" spans="22:54" ht="15.75" customHeight="1">
      <c r="V637" s="40"/>
      <c r="W637" s="40"/>
      <c r="X637" s="40"/>
      <c r="Y637" s="40"/>
      <c r="Z637" s="40"/>
      <c r="AA637" s="40"/>
      <c r="AB637" s="40"/>
      <c r="AC637" s="40"/>
      <c r="AD637" s="40"/>
      <c r="AE637" s="40"/>
      <c r="AF637" s="40"/>
      <c r="AG637" s="40"/>
      <c r="AH637" s="16"/>
      <c r="AI637" s="16"/>
      <c r="AJ637" s="16"/>
      <c r="AK637" s="16"/>
      <c r="AL637" s="16"/>
      <c r="AM637" s="16"/>
      <c r="AN637" s="16"/>
      <c r="AO637" s="16"/>
      <c r="AP637" s="30"/>
      <c r="AQ637" s="30"/>
      <c r="AR637" s="31"/>
      <c r="AS637" s="31"/>
      <c r="AT637" s="31"/>
      <c r="AU637" s="31"/>
      <c r="AV637" s="32"/>
      <c r="AW637" s="32"/>
      <c r="AX637" s="33"/>
      <c r="AY637" s="33"/>
      <c r="AZ637" s="21"/>
      <c r="BA637" s="21"/>
      <c r="BB637" s="21"/>
    </row>
    <row r="638" spans="22:54" ht="15.75" customHeight="1">
      <c r="V638" s="40"/>
      <c r="W638" s="40"/>
      <c r="X638" s="40"/>
      <c r="Y638" s="40"/>
      <c r="Z638" s="40"/>
      <c r="AA638" s="40"/>
      <c r="AB638" s="40"/>
      <c r="AC638" s="40"/>
      <c r="AD638" s="40"/>
      <c r="AE638" s="40"/>
      <c r="AF638" s="40"/>
      <c r="AG638" s="40"/>
      <c r="AH638" s="16"/>
      <c r="AI638" s="16"/>
      <c r="AJ638" s="16"/>
      <c r="AK638" s="16"/>
      <c r="AL638" s="16"/>
      <c r="AM638" s="16"/>
      <c r="AN638" s="16"/>
      <c r="AO638" s="16"/>
      <c r="AP638" s="30"/>
      <c r="AQ638" s="30"/>
      <c r="AR638" s="31"/>
      <c r="AS638" s="31"/>
      <c r="AT638" s="31"/>
      <c r="AU638" s="31"/>
      <c r="AV638" s="32"/>
      <c r="AW638" s="32"/>
      <c r="AX638" s="33"/>
      <c r="AY638" s="33"/>
      <c r="AZ638" s="21"/>
      <c r="BA638" s="21"/>
      <c r="BB638" s="21"/>
    </row>
    <row r="639" spans="22:54" ht="15.75" customHeight="1">
      <c r="V639" s="40"/>
      <c r="W639" s="40"/>
      <c r="X639" s="40"/>
      <c r="Y639" s="40"/>
      <c r="Z639" s="40"/>
      <c r="AA639" s="40"/>
      <c r="AB639" s="40"/>
      <c r="AC639" s="40"/>
      <c r="AD639" s="40"/>
      <c r="AE639" s="40"/>
      <c r="AF639" s="40"/>
      <c r="AG639" s="40"/>
      <c r="AH639" s="16"/>
      <c r="AI639" s="16"/>
      <c r="AJ639" s="16"/>
      <c r="AK639" s="16"/>
      <c r="AL639" s="16"/>
      <c r="AM639" s="16"/>
      <c r="AN639" s="16"/>
      <c r="AO639" s="16"/>
      <c r="AP639" s="30"/>
      <c r="AQ639" s="30"/>
      <c r="AR639" s="31"/>
      <c r="AS639" s="31"/>
      <c r="AT639" s="31"/>
      <c r="AU639" s="31"/>
      <c r="AV639" s="32"/>
      <c r="AW639" s="32"/>
      <c r="AX639" s="33"/>
      <c r="AY639" s="33"/>
      <c r="AZ639" s="21"/>
      <c r="BA639" s="21"/>
      <c r="BB639" s="21"/>
    </row>
    <row r="640" spans="22:54" ht="15.75" customHeight="1">
      <c r="V640" s="40"/>
      <c r="W640" s="40"/>
      <c r="X640" s="40"/>
      <c r="Y640" s="40"/>
      <c r="Z640" s="40"/>
      <c r="AA640" s="40"/>
      <c r="AB640" s="40"/>
      <c r="AC640" s="40"/>
      <c r="AD640" s="40"/>
      <c r="AE640" s="40"/>
      <c r="AF640" s="40"/>
      <c r="AG640" s="40"/>
      <c r="AH640" s="16"/>
      <c r="AI640" s="16"/>
      <c r="AJ640" s="16"/>
      <c r="AK640" s="16"/>
      <c r="AL640" s="16"/>
      <c r="AM640" s="16"/>
      <c r="AN640" s="16"/>
      <c r="AO640" s="16"/>
      <c r="AP640" s="30"/>
      <c r="AQ640" s="30"/>
      <c r="AR640" s="31"/>
      <c r="AS640" s="31"/>
      <c r="AT640" s="31"/>
      <c r="AU640" s="31"/>
      <c r="AV640" s="32"/>
      <c r="AW640" s="32"/>
      <c r="AX640" s="33"/>
      <c r="AY640" s="33"/>
      <c r="AZ640" s="21"/>
      <c r="BA640" s="21"/>
      <c r="BB640" s="21"/>
    </row>
    <row r="641" spans="22:54" ht="15.75" customHeight="1">
      <c r="V641" s="40"/>
      <c r="W641" s="40"/>
      <c r="X641" s="40"/>
      <c r="Y641" s="40"/>
      <c r="Z641" s="40"/>
      <c r="AA641" s="40"/>
      <c r="AB641" s="40"/>
      <c r="AC641" s="40"/>
      <c r="AD641" s="40"/>
      <c r="AE641" s="40"/>
      <c r="AF641" s="40"/>
      <c r="AG641" s="40"/>
      <c r="AH641" s="16"/>
      <c r="AI641" s="16"/>
      <c r="AJ641" s="16"/>
      <c r="AK641" s="16"/>
      <c r="AL641" s="16"/>
      <c r="AM641" s="16"/>
      <c r="AN641" s="16"/>
      <c r="AO641" s="16"/>
      <c r="AP641" s="30"/>
      <c r="AQ641" s="30"/>
      <c r="AR641" s="31"/>
      <c r="AS641" s="31"/>
      <c r="AT641" s="31"/>
      <c r="AU641" s="31"/>
      <c r="AV641" s="32"/>
      <c r="AW641" s="32"/>
      <c r="AX641" s="33"/>
      <c r="AY641" s="33"/>
      <c r="AZ641" s="21"/>
      <c r="BA641" s="21"/>
      <c r="BB641" s="21"/>
    </row>
    <row r="642" spans="22:54" ht="15.75" customHeight="1">
      <c r="V642" s="40"/>
      <c r="W642" s="40"/>
      <c r="X642" s="40"/>
      <c r="Y642" s="40"/>
      <c r="Z642" s="40"/>
      <c r="AA642" s="40"/>
      <c r="AB642" s="40"/>
      <c r="AC642" s="40"/>
      <c r="AD642" s="40"/>
      <c r="AE642" s="40"/>
      <c r="AF642" s="40"/>
      <c r="AG642" s="40"/>
      <c r="AH642" s="16"/>
      <c r="AI642" s="16"/>
      <c r="AJ642" s="16"/>
      <c r="AK642" s="16"/>
      <c r="AL642" s="16"/>
      <c r="AM642" s="16"/>
      <c r="AN642" s="16"/>
      <c r="AO642" s="16"/>
      <c r="AP642" s="30"/>
      <c r="AQ642" s="30"/>
      <c r="AR642" s="31"/>
      <c r="AS642" s="31"/>
      <c r="AT642" s="31"/>
      <c r="AU642" s="31"/>
      <c r="AV642" s="32"/>
      <c r="AW642" s="32"/>
      <c r="AX642" s="33"/>
      <c r="AY642" s="33"/>
      <c r="AZ642" s="21"/>
      <c r="BA642" s="21"/>
      <c r="BB642" s="21"/>
    </row>
    <row r="643" spans="22:54" ht="15.75" customHeight="1">
      <c r="V643" s="40"/>
      <c r="W643" s="40"/>
      <c r="X643" s="40"/>
      <c r="Y643" s="40"/>
      <c r="Z643" s="40"/>
      <c r="AA643" s="40"/>
      <c r="AB643" s="40"/>
      <c r="AC643" s="40"/>
      <c r="AD643" s="40"/>
      <c r="AE643" s="40"/>
      <c r="AF643" s="40"/>
      <c r="AG643" s="40"/>
      <c r="AH643" s="16"/>
      <c r="AI643" s="16"/>
      <c r="AJ643" s="16"/>
      <c r="AK643" s="16"/>
      <c r="AL643" s="16"/>
      <c r="AM643" s="16"/>
      <c r="AN643" s="16"/>
      <c r="AO643" s="16"/>
      <c r="AP643" s="30"/>
      <c r="AQ643" s="30"/>
      <c r="AR643" s="31"/>
      <c r="AS643" s="31"/>
      <c r="AT643" s="31"/>
      <c r="AU643" s="31"/>
      <c r="AV643" s="32"/>
      <c r="AW643" s="32"/>
      <c r="AX643" s="33"/>
      <c r="AY643" s="33"/>
      <c r="AZ643" s="21"/>
      <c r="BA643" s="21"/>
      <c r="BB643" s="21"/>
    </row>
    <row r="644" spans="22:54" ht="15.75" customHeight="1">
      <c r="V644" s="40"/>
      <c r="W644" s="40"/>
      <c r="X644" s="40"/>
      <c r="Y644" s="40"/>
      <c r="Z644" s="40"/>
      <c r="AA644" s="40"/>
      <c r="AB644" s="40"/>
      <c r="AC644" s="40"/>
      <c r="AD644" s="40"/>
      <c r="AE644" s="40"/>
      <c r="AF644" s="40"/>
      <c r="AG644" s="40"/>
      <c r="AH644" s="16"/>
      <c r="AI644" s="16"/>
      <c r="AJ644" s="16"/>
      <c r="AK644" s="16"/>
      <c r="AL644" s="16"/>
      <c r="AM644" s="16"/>
      <c r="AN644" s="16"/>
      <c r="AO644" s="16"/>
      <c r="AP644" s="30"/>
      <c r="AQ644" s="30"/>
      <c r="AR644" s="31"/>
      <c r="AS644" s="31"/>
      <c r="AT644" s="31"/>
      <c r="AU644" s="31"/>
      <c r="AV644" s="32"/>
      <c r="AW644" s="32"/>
      <c r="AX644" s="33"/>
      <c r="AY644" s="33"/>
      <c r="AZ644" s="21"/>
      <c r="BA644" s="21"/>
      <c r="BB644" s="21"/>
    </row>
    <row r="645" spans="22:54" ht="15.75" customHeight="1">
      <c r="V645" s="40"/>
      <c r="W645" s="40"/>
      <c r="X645" s="40"/>
      <c r="Y645" s="40"/>
      <c r="Z645" s="40"/>
      <c r="AA645" s="40"/>
      <c r="AB645" s="40"/>
      <c r="AC645" s="40"/>
      <c r="AD645" s="40"/>
      <c r="AE645" s="40"/>
      <c r="AF645" s="40"/>
      <c r="AG645" s="40"/>
      <c r="AH645" s="16"/>
      <c r="AI645" s="16"/>
      <c r="AJ645" s="16"/>
      <c r="AK645" s="16"/>
      <c r="AL645" s="16"/>
      <c r="AM645" s="16"/>
      <c r="AN645" s="16"/>
      <c r="AO645" s="16"/>
      <c r="AP645" s="30"/>
      <c r="AQ645" s="30"/>
      <c r="AR645" s="31"/>
      <c r="AS645" s="31"/>
      <c r="AT645" s="31"/>
      <c r="AU645" s="31"/>
      <c r="AV645" s="32"/>
      <c r="AW645" s="32"/>
      <c r="AX645" s="33"/>
      <c r="AY645" s="33"/>
      <c r="AZ645" s="21"/>
      <c r="BA645" s="21"/>
      <c r="BB645" s="21"/>
    </row>
    <row r="646" spans="22:54" ht="15.75" customHeight="1">
      <c r="V646" s="40"/>
      <c r="W646" s="40"/>
      <c r="X646" s="40"/>
      <c r="Y646" s="40"/>
      <c r="Z646" s="40"/>
      <c r="AA646" s="40"/>
      <c r="AB646" s="40"/>
      <c r="AC646" s="40"/>
      <c r="AD646" s="40"/>
      <c r="AE646" s="40"/>
      <c r="AF646" s="40"/>
      <c r="AG646" s="40"/>
      <c r="AH646" s="16"/>
      <c r="AI646" s="16"/>
      <c r="AJ646" s="16"/>
      <c r="AK646" s="16"/>
      <c r="AL646" s="16"/>
      <c r="AM646" s="16"/>
      <c r="AN646" s="16"/>
      <c r="AO646" s="16"/>
      <c r="AP646" s="30"/>
      <c r="AQ646" s="30"/>
      <c r="AR646" s="31"/>
      <c r="AS646" s="31"/>
      <c r="AT646" s="31"/>
      <c r="AU646" s="31"/>
      <c r="AV646" s="32"/>
      <c r="AW646" s="32"/>
      <c r="AX646" s="33"/>
      <c r="AY646" s="33"/>
      <c r="AZ646" s="21"/>
      <c r="BA646" s="21"/>
      <c r="BB646" s="21"/>
    </row>
    <row r="647" spans="22:54" ht="15.75" customHeight="1">
      <c r="V647" s="40"/>
      <c r="W647" s="40"/>
      <c r="X647" s="40"/>
      <c r="Y647" s="40"/>
      <c r="Z647" s="40"/>
      <c r="AA647" s="40"/>
      <c r="AB647" s="40"/>
      <c r="AC647" s="40"/>
      <c r="AD647" s="40"/>
      <c r="AE647" s="40"/>
      <c r="AF647" s="40"/>
      <c r="AG647" s="40"/>
      <c r="AH647" s="16"/>
      <c r="AI647" s="16"/>
      <c r="AJ647" s="16"/>
      <c r="AK647" s="16"/>
      <c r="AL647" s="16"/>
      <c r="AM647" s="16"/>
      <c r="AN647" s="16"/>
      <c r="AO647" s="16"/>
      <c r="AP647" s="30"/>
      <c r="AQ647" s="30"/>
      <c r="AR647" s="31"/>
      <c r="AS647" s="31"/>
      <c r="AT647" s="31"/>
      <c r="AU647" s="31"/>
      <c r="AV647" s="32"/>
      <c r="AW647" s="32"/>
      <c r="AX647" s="33"/>
      <c r="AY647" s="33"/>
      <c r="AZ647" s="21"/>
      <c r="BA647" s="21"/>
      <c r="BB647" s="21"/>
    </row>
    <row r="648" spans="22:54" ht="15.75" customHeight="1">
      <c r="V648" s="40"/>
      <c r="W648" s="40"/>
      <c r="X648" s="40"/>
      <c r="Y648" s="40"/>
      <c r="Z648" s="40"/>
      <c r="AA648" s="40"/>
      <c r="AB648" s="40"/>
      <c r="AC648" s="40"/>
      <c r="AD648" s="40"/>
      <c r="AE648" s="40"/>
      <c r="AF648" s="40"/>
      <c r="AG648" s="40"/>
      <c r="AH648" s="16"/>
      <c r="AI648" s="16"/>
      <c r="AJ648" s="16"/>
      <c r="AK648" s="16"/>
      <c r="AL648" s="16"/>
      <c r="AM648" s="16"/>
      <c r="AN648" s="16"/>
      <c r="AO648" s="16"/>
      <c r="AP648" s="30"/>
      <c r="AQ648" s="30"/>
      <c r="AR648" s="31"/>
      <c r="AS648" s="31"/>
      <c r="AT648" s="31"/>
      <c r="AU648" s="31"/>
      <c r="AV648" s="32"/>
      <c r="AW648" s="32"/>
      <c r="AX648" s="33"/>
      <c r="AY648" s="33"/>
      <c r="AZ648" s="21"/>
      <c r="BA648" s="21"/>
      <c r="BB648" s="21"/>
    </row>
    <row r="649" spans="22:54" ht="15.75" customHeight="1">
      <c r="V649" s="40"/>
      <c r="W649" s="40"/>
      <c r="X649" s="40"/>
      <c r="Y649" s="40"/>
      <c r="Z649" s="40"/>
      <c r="AA649" s="40"/>
      <c r="AB649" s="40"/>
      <c r="AC649" s="40"/>
      <c r="AD649" s="40"/>
      <c r="AE649" s="40"/>
      <c r="AF649" s="40"/>
      <c r="AG649" s="40"/>
      <c r="AH649" s="16"/>
      <c r="AI649" s="16"/>
      <c r="AJ649" s="16"/>
      <c r="AK649" s="16"/>
      <c r="AL649" s="16"/>
      <c r="AM649" s="16"/>
      <c r="AN649" s="16"/>
      <c r="AO649" s="16"/>
      <c r="AP649" s="30"/>
      <c r="AQ649" s="30"/>
      <c r="AR649" s="31"/>
      <c r="AS649" s="31"/>
      <c r="AT649" s="31"/>
      <c r="AU649" s="31"/>
      <c r="AV649" s="32"/>
      <c r="AW649" s="32"/>
      <c r="AX649" s="33"/>
      <c r="AY649" s="33"/>
      <c r="AZ649" s="21"/>
      <c r="BA649" s="21"/>
      <c r="BB649" s="21"/>
    </row>
    <row r="650" spans="22:54" ht="15.75" customHeight="1">
      <c r="V650" s="40"/>
      <c r="W650" s="40"/>
      <c r="X650" s="40"/>
      <c r="Y650" s="40"/>
      <c r="Z650" s="40"/>
      <c r="AA650" s="40"/>
      <c r="AB650" s="40"/>
      <c r="AC650" s="40"/>
      <c r="AD650" s="40"/>
      <c r="AE650" s="40"/>
      <c r="AF650" s="40"/>
      <c r="AG650" s="40"/>
      <c r="AH650" s="16"/>
      <c r="AI650" s="16"/>
      <c r="AJ650" s="16"/>
      <c r="AK650" s="16"/>
      <c r="AL650" s="16"/>
      <c r="AM650" s="16"/>
      <c r="AN650" s="16"/>
      <c r="AO650" s="16"/>
      <c r="AP650" s="30"/>
      <c r="AQ650" s="30"/>
      <c r="AR650" s="31"/>
      <c r="AS650" s="31"/>
      <c r="AT650" s="31"/>
      <c r="AU650" s="31"/>
      <c r="AV650" s="32"/>
      <c r="AW650" s="32"/>
      <c r="AX650" s="33"/>
      <c r="AY650" s="33"/>
      <c r="AZ650" s="21"/>
      <c r="BA650" s="21"/>
      <c r="BB650" s="21"/>
    </row>
    <row r="651" spans="22:54" ht="15.75" customHeight="1">
      <c r="V651" s="40"/>
      <c r="W651" s="40"/>
      <c r="X651" s="40"/>
      <c r="Y651" s="40"/>
      <c r="Z651" s="40"/>
      <c r="AA651" s="40"/>
      <c r="AB651" s="40"/>
      <c r="AC651" s="40"/>
      <c r="AD651" s="40"/>
      <c r="AE651" s="40"/>
      <c r="AF651" s="40"/>
      <c r="AG651" s="40"/>
      <c r="AH651" s="16"/>
      <c r="AI651" s="16"/>
      <c r="AJ651" s="16"/>
      <c r="AK651" s="16"/>
      <c r="AL651" s="16"/>
      <c r="AM651" s="16"/>
      <c r="AN651" s="16"/>
      <c r="AO651" s="16"/>
      <c r="AP651" s="30"/>
      <c r="AQ651" s="30"/>
      <c r="AR651" s="31"/>
      <c r="AS651" s="31"/>
      <c r="AT651" s="31"/>
      <c r="AU651" s="31"/>
      <c r="AV651" s="32"/>
      <c r="AW651" s="32"/>
      <c r="AX651" s="33"/>
      <c r="AY651" s="33"/>
      <c r="AZ651" s="21"/>
      <c r="BA651" s="21"/>
      <c r="BB651" s="21"/>
    </row>
    <row r="652" spans="22:54" ht="15.75" customHeight="1">
      <c r="V652" s="40"/>
      <c r="W652" s="40"/>
      <c r="X652" s="40"/>
      <c r="Y652" s="40"/>
      <c r="Z652" s="40"/>
      <c r="AA652" s="40"/>
      <c r="AB652" s="40"/>
      <c r="AC652" s="40"/>
      <c r="AD652" s="40"/>
      <c r="AE652" s="40"/>
      <c r="AF652" s="40"/>
      <c r="AG652" s="40"/>
      <c r="AH652" s="16"/>
      <c r="AI652" s="16"/>
      <c r="AJ652" s="16"/>
      <c r="AK652" s="16"/>
      <c r="AL652" s="16"/>
      <c r="AM652" s="16"/>
      <c r="AN652" s="16"/>
      <c r="AO652" s="16"/>
      <c r="AP652" s="30"/>
      <c r="AQ652" s="30"/>
      <c r="AR652" s="31"/>
      <c r="AS652" s="31"/>
      <c r="AT652" s="31"/>
      <c r="AU652" s="31"/>
      <c r="AV652" s="32"/>
      <c r="AW652" s="32"/>
      <c r="AX652" s="33"/>
      <c r="AY652" s="33"/>
      <c r="AZ652" s="21"/>
      <c r="BA652" s="21"/>
      <c r="BB652" s="21"/>
    </row>
    <row r="653" spans="22:54" ht="15.75" customHeight="1">
      <c r="V653" s="40"/>
      <c r="W653" s="40"/>
      <c r="X653" s="40"/>
      <c r="Y653" s="40"/>
      <c r="Z653" s="40"/>
      <c r="AA653" s="40"/>
      <c r="AB653" s="40"/>
      <c r="AC653" s="40"/>
      <c r="AD653" s="40"/>
      <c r="AE653" s="40"/>
      <c r="AF653" s="40"/>
      <c r="AG653" s="40"/>
      <c r="AH653" s="16"/>
      <c r="AI653" s="16"/>
      <c r="AJ653" s="16"/>
      <c r="AK653" s="16"/>
      <c r="AL653" s="16"/>
      <c r="AM653" s="16"/>
      <c r="AN653" s="16"/>
      <c r="AO653" s="16"/>
      <c r="AP653" s="30"/>
      <c r="AQ653" s="30"/>
      <c r="AR653" s="31"/>
      <c r="AS653" s="31"/>
      <c r="AT653" s="31"/>
      <c r="AU653" s="31"/>
      <c r="AV653" s="32"/>
      <c r="AW653" s="32"/>
      <c r="AX653" s="33"/>
      <c r="AY653" s="33"/>
      <c r="AZ653" s="21"/>
      <c r="BA653" s="21"/>
      <c r="BB653" s="21"/>
    </row>
    <row r="654" spans="22:54" ht="15.75" customHeight="1">
      <c r="V654" s="40"/>
      <c r="W654" s="40"/>
      <c r="X654" s="40"/>
      <c r="Y654" s="40"/>
      <c r="Z654" s="40"/>
      <c r="AA654" s="40"/>
      <c r="AB654" s="40"/>
      <c r="AC654" s="40"/>
      <c r="AD654" s="40"/>
      <c r="AE654" s="40"/>
      <c r="AF654" s="40"/>
      <c r="AG654" s="40"/>
      <c r="AH654" s="16"/>
      <c r="AI654" s="16"/>
      <c r="AJ654" s="16"/>
      <c r="AK654" s="16"/>
      <c r="AL654" s="16"/>
      <c r="AM654" s="16"/>
      <c r="AN654" s="16"/>
      <c r="AO654" s="16"/>
      <c r="AP654" s="30"/>
      <c r="AQ654" s="30"/>
      <c r="AR654" s="31"/>
      <c r="AS654" s="31"/>
      <c r="AT654" s="31"/>
      <c r="AU654" s="31"/>
      <c r="AV654" s="32"/>
      <c r="AW654" s="32"/>
      <c r="AX654" s="33"/>
      <c r="AY654" s="33"/>
      <c r="AZ654" s="21"/>
      <c r="BA654" s="21"/>
      <c r="BB654" s="21"/>
    </row>
    <row r="655" spans="22:54" ht="15.75" customHeight="1">
      <c r="V655" s="40"/>
      <c r="W655" s="40"/>
      <c r="X655" s="40"/>
      <c r="Y655" s="40"/>
      <c r="Z655" s="40"/>
      <c r="AA655" s="40"/>
      <c r="AB655" s="40"/>
      <c r="AC655" s="40"/>
      <c r="AD655" s="40"/>
      <c r="AE655" s="40"/>
      <c r="AF655" s="40"/>
      <c r="AG655" s="40"/>
      <c r="AH655" s="16"/>
      <c r="AI655" s="16"/>
      <c r="AJ655" s="16"/>
      <c r="AK655" s="16"/>
      <c r="AL655" s="16"/>
      <c r="AM655" s="16"/>
      <c r="AN655" s="16"/>
      <c r="AO655" s="16"/>
      <c r="AP655" s="30"/>
      <c r="AQ655" s="30"/>
      <c r="AR655" s="31"/>
      <c r="AS655" s="31"/>
      <c r="AT655" s="31"/>
      <c r="AU655" s="31"/>
      <c r="AV655" s="32"/>
      <c r="AW655" s="32"/>
      <c r="AX655" s="33"/>
      <c r="AY655" s="33"/>
      <c r="AZ655" s="21"/>
      <c r="BA655" s="21"/>
      <c r="BB655" s="21"/>
    </row>
    <row r="656" spans="22:54" ht="15.75" customHeight="1">
      <c r="V656" s="40"/>
      <c r="W656" s="40"/>
      <c r="X656" s="40"/>
      <c r="Y656" s="40"/>
      <c r="Z656" s="40"/>
      <c r="AA656" s="40"/>
      <c r="AB656" s="40"/>
      <c r="AC656" s="40"/>
      <c r="AD656" s="40"/>
      <c r="AE656" s="40"/>
      <c r="AF656" s="40"/>
      <c r="AG656" s="40"/>
      <c r="AH656" s="16"/>
      <c r="AI656" s="16"/>
      <c r="AJ656" s="16"/>
      <c r="AK656" s="16"/>
      <c r="AL656" s="16"/>
      <c r="AM656" s="16"/>
      <c r="AN656" s="16"/>
      <c r="AO656" s="16"/>
      <c r="AP656" s="30"/>
      <c r="AQ656" s="30"/>
      <c r="AR656" s="31"/>
      <c r="AS656" s="31"/>
      <c r="AT656" s="31"/>
      <c r="AU656" s="31"/>
      <c r="AV656" s="32"/>
      <c r="AW656" s="32"/>
      <c r="AX656" s="33"/>
      <c r="AY656" s="33"/>
      <c r="AZ656" s="21"/>
      <c r="BA656" s="21"/>
      <c r="BB656" s="21"/>
    </row>
    <row r="657" spans="22:54" ht="15.75" customHeight="1">
      <c r="V657" s="40"/>
      <c r="W657" s="40"/>
      <c r="X657" s="40"/>
      <c r="Y657" s="40"/>
      <c r="Z657" s="40"/>
      <c r="AA657" s="40"/>
      <c r="AB657" s="40"/>
      <c r="AC657" s="40"/>
      <c r="AD657" s="40"/>
      <c r="AE657" s="40"/>
      <c r="AF657" s="40"/>
      <c r="AG657" s="40"/>
      <c r="AH657" s="16"/>
      <c r="AI657" s="16"/>
      <c r="AJ657" s="16"/>
      <c r="AK657" s="16"/>
      <c r="AL657" s="16"/>
      <c r="AM657" s="16"/>
      <c r="AN657" s="16"/>
      <c r="AO657" s="16"/>
      <c r="AP657" s="30"/>
      <c r="AQ657" s="30"/>
      <c r="AR657" s="31"/>
      <c r="AS657" s="31"/>
      <c r="AT657" s="31"/>
      <c r="AU657" s="31"/>
      <c r="AV657" s="32"/>
      <c r="AW657" s="32"/>
      <c r="AX657" s="33"/>
      <c r="AY657" s="33"/>
      <c r="AZ657" s="21"/>
      <c r="BA657" s="21"/>
      <c r="BB657" s="21"/>
    </row>
    <row r="658" spans="22:54" ht="15.75" customHeight="1">
      <c r="V658" s="40"/>
      <c r="W658" s="40"/>
      <c r="X658" s="40"/>
      <c r="Y658" s="40"/>
      <c r="Z658" s="40"/>
      <c r="AA658" s="40"/>
      <c r="AB658" s="40"/>
      <c r="AC658" s="40"/>
      <c r="AD658" s="40"/>
      <c r="AE658" s="40"/>
      <c r="AF658" s="40"/>
      <c r="AG658" s="40"/>
      <c r="AH658" s="16"/>
      <c r="AI658" s="16"/>
      <c r="AJ658" s="16"/>
      <c r="AK658" s="16"/>
      <c r="AL658" s="16"/>
      <c r="AM658" s="16"/>
      <c r="AN658" s="16"/>
      <c r="AO658" s="16"/>
      <c r="AP658" s="30"/>
      <c r="AQ658" s="30"/>
      <c r="AR658" s="31"/>
      <c r="AS658" s="31"/>
      <c r="AT658" s="31"/>
      <c r="AU658" s="31"/>
      <c r="AV658" s="32"/>
      <c r="AW658" s="32"/>
      <c r="AX658" s="33"/>
      <c r="AY658" s="33"/>
      <c r="AZ658" s="21"/>
      <c r="BA658" s="21"/>
      <c r="BB658" s="21"/>
    </row>
    <row r="659" spans="22:54" ht="15.75" customHeight="1">
      <c r="V659" s="40"/>
      <c r="W659" s="40"/>
      <c r="X659" s="40"/>
      <c r="Y659" s="40"/>
      <c r="Z659" s="40"/>
      <c r="AA659" s="40"/>
      <c r="AB659" s="40"/>
      <c r="AC659" s="40"/>
      <c r="AD659" s="40"/>
      <c r="AE659" s="40"/>
      <c r="AF659" s="40"/>
      <c r="AG659" s="40"/>
      <c r="AH659" s="16"/>
      <c r="AI659" s="16"/>
      <c r="AJ659" s="16"/>
      <c r="AK659" s="16"/>
      <c r="AL659" s="16"/>
      <c r="AM659" s="16"/>
      <c r="AN659" s="16"/>
      <c r="AO659" s="16"/>
      <c r="AP659" s="30"/>
      <c r="AQ659" s="30"/>
      <c r="AR659" s="31"/>
      <c r="AS659" s="31"/>
      <c r="AT659" s="31"/>
      <c r="AU659" s="31"/>
      <c r="AV659" s="32"/>
      <c r="AW659" s="32"/>
      <c r="AX659" s="33"/>
      <c r="AY659" s="33"/>
      <c r="AZ659" s="21"/>
      <c r="BA659" s="21"/>
      <c r="BB659" s="21"/>
    </row>
    <row r="660" spans="22:54" ht="15.75" customHeight="1">
      <c r="V660" s="40"/>
      <c r="W660" s="40"/>
      <c r="X660" s="40"/>
      <c r="Y660" s="40"/>
      <c r="Z660" s="40"/>
      <c r="AA660" s="40"/>
      <c r="AB660" s="40"/>
      <c r="AC660" s="40"/>
      <c r="AD660" s="40"/>
      <c r="AE660" s="40"/>
      <c r="AF660" s="40"/>
      <c r="AG660" s="40"/>
      <c r="AH660" s="16"/>
      <c r="AI660" s="16"/>
      <c r="AJ660" s="16"/>
      <c r="AK660" s="16"/>
      <c r="AL660" s="16"/>
      <c r="AM660" s="16"/>
      <c r="AN660" s="16"/>
      <c r="AO660" s="16"/>
      <c r="AP660" s="30"/>
      <c r="AQ660" s="30"/>
      <c r="AR660" s="31"/>
      <c r="AS660" s="31"/>
      <c r="AT660" s="31"/>
      <c r="AU660" s="31"/>
      <c r="AV660" s="32"/>
      <c r="AW660" s="32"/>
      <c r="AX660" s="33"/>
      <c r="AY660" s="33"/>
      <c r="AZ660" s="21"/>
      <c r="BA660" s="21"/>
      <c r="BB660" s="21"/>
    </row>
    <row r="661" spans="22:54" ht="15.75" customHeight="1">
      <c r="V661" s="40"/>
      <c r="W661" s="40"/>
      <c r="X661" s="40"/>
      <c r="Y661" s="40"/>
      <c r="Z661" s="40"/>
      <c r="AA661" s="40"/>
      <c r="AB661" s="40"/>
      <c r="AC661" s="40"/>
      <c r="AD661" s="40"/>
      <c r="AE661" s="40"/>
      <c r="AF661" s="40"/>
      <c r="AG661" s="40"/>
      <c r="AH661" s="16"/>
      <c r="AI661" s="16"/>
      <c r="AJ661" s="16"/>
      <c r="AK661" s="16"/>
      <c r="AL661" s="16"/>
      <c r="AM661" s="16"/>
      <c r="AN661" s="16"/>
      <c r="AO661" s="16"/>
      <c r="AP661" s="30"/>
      <c r="AQ661" s="30"/>
      <c r="AR661" s="31"/>
      <c r="AS661" s="31"/>
      <c r="AT661" s="31"/>
      <c r="AU661" s="31"/>
      <c r="AV661" s="32"/>
      <c r="AW661" s="32"/>
      <c r="AX661" s="33"/>
      <c r="AY661" s="33"/>
      <c r="AZ661" s="21"/>
      <c r="BA661" s="21"/>
      <c r="BB661" s="21"/>
    </row>
    <row r="662" spans="22:54" ht="15.75" customHeight="1">
      <c r="V662" s="40"/>
      <c r="W662" s="40"/>
      <c r="X662" s="40"/>
      <c r="Y662" s="40"/>
      <c r="Z662" s="40"/>
      <c r="AA662" s="40"/>
      <c r="AB662" s="40"/>
      <c r="AC662" s="40"/>
      <c r="AD662" s="40"/>
      <c r="AE662" s="40"/>
      <c r="AF662" s="40"/>
      <c r="AG662" s="40"/>
      <c r="AH662" s="16"/>
      <c r="AI662" s="16"/>
      <c r="AJ662" s="16"/>
      <c r="AK662" s="16"/>
      <c r="AL662" s="16"/>
      <c r="AM662" s="16"/>
      <c r="AN662" s="16"/>
      <c r="AO662" s="16"/>
      <c r="AP662" s="30"/>
      <c r="AQ662" s="30"/>
      <c r="AR662" s="31"/>
      <c r="AS662" s="31"/>
      <c r="AT662" s="31"/>
      <c r="AU662" s="31"/>
      <c r="AV662" s="32"/>
      <c r="AW662" s="32"/>
      <c r="AX662" s="33"/>
      <c r="AY662" s="33"/>
      <c r="AZ662" s="21"/>
      <c r="BA662" s="21"/>
      <c r="BB662" s="21"/>
    </row>
    <row r="663" spans="22:54" ht="15.75" customHeight="1">
      <c r="V663" s="40"/>
      <c r="W663" s="40"/>
      <c r="X663" s="40"/>
      <c r="Y663" s="40"/>
      <c r="Z663" s="40"/>
      <c r="AA663" s="40"/>
      <c r="AB663" s="40"/>
      <c r="AC663" s="40"/>
      <c r="AD663" s="40"/>
      <c r="AE663" s="40"/>
      <c r="AF663" s="40"/>
      <c r="AG663" s="40"/>
      <c r="AH663" s="16"/>
      <c r="AI663" s="16"/>
      <c r="AJ663" s="16"/>
      <c r="AK663" s="16"/>
      <c r="AL663" s="16"/>
      <c r="AM663" s="16"/>
      <c r="AN663" s="16"/>
      <c r="AO663" s="16"/>
      <c r="AP663" s="30"/>
      <c r="AQ663" s="30"/>
      <c r="AR663" s="31"/>
      <c r="AS663" s="31"/>
      <c r="AT663" s="31"/>
      <c r="AU663" s="31"/>
      <c r="AV663" s="32"/>
      <c r="AW663" s="32"/>
      <c r="AX663" s="33"/>
      <c r="AY663" s="33"/>
      <c r="AZ663" s="21"/>
      <c r="BA663" s="21"/>
      <c r="BB663" s="21"/>
    </row>
    <row r="664" spans="22:54" ht="15.75" customHeight="1">
      <c r="V664" s="40"/>
      <c r="W664" s="40"/>
      <c r="X664" s="40"/>
      <c r="Y664" s="40"/>
      <c r="Z664" s="40"/>
      <c r="AA664" s="40"/>
      <c r="AB664" s="40"/>
      <c r="AC664" s="40"/>
      <c r="AD664" s="40"/>
      <c r="AE664" s="40"/>
      <c r="AF664" s="40"/>
      <c r="AG664" s="40"/>
      <c r="AH664" s="16"/>
      <c r="AI664" s="16"/>
      <c r="AJ664" s="16"/>
      <c r="AK664" s="16"/>
      <c r="AL664" s="16"/>
      <c r="AM664" s="16"/>
      <c r="AN664" s="16"/>
      <c r="AO664" s="16"/>
      <c r="AP664" s="30"/>
      <c r="AQ664" s="30"/>
      <c r="AR664" s="31"/>
      <c r="AS664" s="31"/>
      <c r="AT664" s="31"/>
      <c r="AU664" s="31"/>
      <c r="AV664" s="32"/>
      <c r="AW664" s="32"/>
      <c r="AX664" s="33"/>
      <c r="AY664" s="33"/>
      <c r="AZ664" s="21"/>
      <c r="BA664" s="21"/>
      <c r="BB664" s="21"/>
    </row>
    <row r="665" spans="22:54" ht="15.75" customHeight="1">
      <c r="V665" s="40"/>
      <c r="W665" s="40"/>
      <c r="X665" s="40"/>
      <c r="Y665" s="40"/>
      <c r="Z665" s="40"/>
      <c r="AA665" s="40"/>
      <c r="AB665" s="40"/>
      <c r="AC665" s="40"/>
      <c r="AD665" s="40"/>
      <c r="AE665" s="40"/>
      <c r="AF665" s="40"/>
      <c r="AG665" s="40"/>
      <c r="AH665" s="16"/>
      <c r="AI665" s="16"/>
      <c r="AJ665" s="16"/>
      <c r="AK665" s="16"/>
      <c r="AL665" s="16"/>
      <c r="AM665" s="16"/>
      <c r="AN665" s="16"/>
      <c r="AO665" s="16"/>
      <c r="AP665" s="30"/>
      <c r="AQ665" s="30"/>
      <c r="AR665" s="31"/>
      <c r="AS665" s="31"/>
      <c r="AT665" s="31"/>
      <c r="AU665" s="31"/>
      <c r="AV665" s="32"/>
      <c r="AW665" s="32"/>
      <c r="AX665" s="33"/>
      <c r="AY665" s="33"/>
      <c r="AZ665" s="21"/>
      <c r="BA665" s="21"/>
      <c r="BB665" s="21"/>
    </row>
    <row r="666" spans="22:54" ht="15.75" customHeight="1">
      <c r="V666" s="40"/>
      <c r="W666" s="40"/>
      <c r="X666" s="40"/>
      <c r="Y666" s="40"/>
      <c r="Z666" s="40"/>
      <c r="AA666" s="40"/>
      <c r="AB666" s="40"/>
      <c r="AC666" s="40"/>
      <c r="AD666" s="40"/>
      <c r="AE666" s="40"/>
      <c r="AF666" s="40"/>
      <c r="AG666" s="40"/>
      <c r="AH666" s="16"/>
      <c r="AI666" s="16"/>
      <c r="AJ666" s="16"/>
      <c r="AK666" s="16"/>
      <c r="AL666" s="16"/>
      <c r="AM666" s="16"/>
      <c r="AN666" s="16"/>
      <c r="AO666" s="16"/>
      <c r="AP666" s="30"/>
      <c r="AQ666" s="30"/>
      <c r="AR666" s="31"/>
      <c r="AS666" s="31"/>
      <c r="AT666" s="31"/>
      <c r="AU666" s="31"/>
      <c r="AV666" s="32"/>
      <c r="AW666" s="32"/>
      <c r="AX666" s="33"/>
      <c r="AY666" s="33"/>
      <c r="AZ666" s="21"/>
      <c r="BA666" s="21"/>
      <c r="BB666" s="21"/>
    </row>
    <row r="667" spans="22:54" ht="15.75" customHeight="1">
      <c r="V667" s="40"/>
      <c r="W667" s="40"/>
      <c r="X667" s="40"/>
      <c r="Y667" s="40"/>
      <c r="Z667" s="40"/>
      <c r="AA667" s="40"/>
      <c r="AB667" s="40"/>
      <c r="AC667" s="40"/>
      <c r="AD667" s="40"/>
      <c r="AE667" s="40"/>
      <c r="AF667" s="40"/>
      <c r="AG667" s="40"/>
      <c r="AH667" s="16"/>
      <c r="AI667" s="16"/>
      <c r="AJ667" s="16"/>
      <c r="AK667" s="16"/>
      <c r="AL667" s="16"/>
      <c r="AM667" s="16"/>
      <c r="AN667" s="16"/>
      <c r="AO667" s="16"/>
      <c r="AP667" s="30"/>
      <c r="AQ667" s="30"/>
      <c r="AR667" s="31"/>
      <c r="AS667" s="31"/>
      <c r="AT667" s="31"/>
      <c r="AU667" s="31"/>
      <c r="AV667" s="32"/>
      <c r="AW667" s="32"/>
      <c r="AX667" s="33"/>
      <c r="AY667" s="33"/>
      <c r="AZ667" s="21"/>
      <c r="BA667" s="21"/>
      <c r="BB667" s="21"/>
    </row>
    <row r="668" spans="22:54" ht="15.75" customHeight="1">
      <c r="V668" s="40"/>
      <c r="W668" s="40"/>
      <c r="X668" s="40"/>
      <c r="Y668" s="40"/>
      <c r="Z668" s="40"/>
      <c r="AA668" s="40"/>
      <c r="AB668" s="40"/>
      <c r="AC668" s="40"/>
      <c r="AD668" s="40"/>
      <c r="AE668" s="40"/>
      <c r="AF668" s="40"/>
      <c r="AG668" s="40"/>
      <c r="AH668" s="16"/>
      <c r="AI668" s="16"/>
      <c r="AJ668" s="16"/>
      <c r="AK668" s="16"/>
      <c r="AL668" s="16"/>
      <c r="AM668" s="16"/>
      <c r="AN668" s="16"/>
      <c r="AO668" s="16"/>
      <c r="AP668" s="30"/>
      <c r="AQ668" s="30"/>
      <c r="AR668" s="31"/>
      <c r="AS668" s="31"/>
      <c r="AT668" s="31"/>
      <c r="AU668" s="31"/>
      <c r="AV668" s="32"/>
      <c r="AW668" s="32"/>
      <c r="AX668" s="33"/>
      <c r="AY668" s="33"/>
      <c r="AZ668" s="21"/>
      <c r="BA668" s="21"/>
      <c r="BB668" s="21"/>
    </row>
    <row r="669" spans="22:54" ht="15.75" customHeight="1">
      <c r="V669" s="40"/>
      <c r="W669" s="40"/>
      <c r="X669" s="40"/>
      <c r="Y669" s="40"/>
      <c r="Z669" s="40"/>
      <c r="AA669" s="40"/>
      <c r="AB669" s="40"/>
      <c r="AC669" s="40"/>
      <c r="AD669" s="40"/>
      <c r="AE669" s="40"/>
      <c r="AF669" s="40"/>
      <c r="AG669" s="40"/>
      <c r="AH669" s="16"/>
      <c r="AI669" s="16"/>
      <c r="AJ669" s="16"/>
      <c r="AK669" s="16"/>
      <c r="AL669" s="16"/>
      <c r="AM669" s="16"/>
      <c r="AN669" s="16"/>
      <c r="AO669" s="16"/>
      <c r="AP669" s="30"/>
      <c r="AQ669" s="30"/>
      <c r="AR669" s="31"/>
      <c r="AS669" s="31"/>
      <c r="AT669" s="31"/>
      <c r="AU669" s="31"/>
      <c r="AV669" s="32"/>
      <c r="AW669" s="32"/>
      <c r="AX669" s="33"/>
      <c r="AY669" s="33"/>
      <c r="AZ669" s="21"/>
      <c r="BA669" s="21"/>
      <c r="BB669" s="21"/>
    </row>
    <row r="670" spans="22:54" ht="15.75" customHeight="1">
      <c r="V670" s="40"/>
      <c r="W670" s="40"/>
      <c r="X670" s="40"/>
      <c r="Y670" s="40"/>
      <c r="Z670" s="40"/>
      <c r="AA670" s="40"/>
      <c r="AB670" s="40"/>
      <c r="AC670" s="40"/>
      <c r="AD670" s="40"/>
      <c r="AE670" s="40"/>
      <c r="AF670" s="40"/>
      <c r="AG670" s="40"/>
      <c r="AH670" s="16"/>
      <c r="AI670" s="16"/>
      <c r="AJ670" s="16"/>
      <c r="AK670" s="16"/>
      <c r="AL670" s="16"/>
      <c r="AM670" s="16"/>
      <c r="AN670" s="16"/>
      <c r="AO670" s="16"/>
      <c r="AP670" s="30"/>
      <c r="AQ670" s="30"/>
      <c r="AR670" s="31"/>
      <c r="AS670" s="31"/>
      <c r="AT670" s="31"/>
      <c r="AU670" s="31"/>
      <c r="AV670" s="32"/>
      <c r="AW670" s="32"/>
      <c r="AX670" s="33"/>
      <c r="AY670" s="33"/>
      <c r="AZ670" s="21"/>
      <c r="BA670" s="21"/>
      <c r="BB670" s="21"/>
    </row>
    <row r="671" spans="22:54" ht="15.75" customHeight="1">
      <c r="V671" s="40"/>
      <c r="W671" s="40"/>
      <c r="X671" s="40"/>
      <c r="Y671" s="40"/>
      <c r="Z671" s="40"/>
      <c r="AA671" s="40"/>
      <c r="AB671" s="40"/>
      <c r="AC671" s="40"/>
      <c r="AD671" s="40"/>
      <c r="AE671" s="40"/>
      <c r="AF671" s="40"/>
      <c r="AG671" s="40"/>
      <c r="AH671" s="16"/>
      <c r="AI671" s="16"/>
      <c r="AJ671" s="16"/>
      <c r="AK671" s="16"/>
      <c r="AL671" s="16"/>
      <c r="AM671" s="16"/>
      <c r="AN671" s="16"/>
      <c r="AO671" s="16"/>
      <c r="AP671" s="30"/>
      <c r="AQ671" s="30"/>
      <c r="AR671" s="31"/>
      <c r="AS671" s="31"/>
      <c r="AT671" s="31"/>
      <c r="AU671" s="31"/>
      <c r="AV671" s="32"/>
      <c r="AW671" s="32"/>
      <c r="AX671" s="33"/>
      <c r="AY671" s="33"/>
      <c r="AZ671" s="21"/>
      <c r="BA671" s="21"/>
      <c r="BB671" s="21"/>
    </row>
    <row r="672" spans="22:54" ht="15.75" customHeight="1">
      <c r="V672" s="40"/>
      <c r="W672" s="40"/>
      <c r="X672" s="40"/>
      <c r="Y672" s="40"/>
      <c r="Z672" s="40"/>
      <c r="AA672" s="40"/>
      <c r="AB672" s="40"/>
      <c r="AC672" s="40"/>
      <c r="AD672" s="40"/>
      <c r="AE672" s="40"/>
      <c r="AF672" s="40"/>
      <c r="AG672" s="40"/>
      <c r="AH672" s="16"/>
      <c r="AI672" s="16"/>
      <c r="AJ672" s="16"/>
      <c r="AK672" s="16"/>
      <c r="AL672" s="16"/>
      <c r="AM672" s="16"/>
      <c r="AN672" s="16"/>
      <c r="AO672" s="16"/>
      <c r="AP672" s="30"/>
      <c r="AQ672" s="30"/>
      <c r="AR672" s="31"/>
      <c r="AS672" s="31"/>
      <c r="AT672" s="31"/>
      <c r="AU672" s="31"/>
      <c r="AV672" s="32"/>
      <c r="AW672" s="32"/>
      <c r="AX672" s="33"/>
      <c r="AY672" s="33"/>
      <c r="AZ672" s="21"/>
      <c r="BA672" s="21"/>
      <c r="BB672" s="21"/>
    </row>
    <row r="673" spans="22:54" ht="15.75" customHeight="1">
      <c r="V673" s="40"/>
      <c r="W673" s="40"/>
      <c r="X673" s="40"/>
      <c r="Y673" s="40"/>
      <c r="Z673" s="40"/>
      <c r="AA673" s="40"/>
      <c r="AB673" s="40"/>
      <c r="AC673" s="40"/>
      <c r="AD673" s="40"/>
      <c r="AE673" s="40"/>
      <c r="AF673" s="40"/>
      <c r="AG673" s="40"/>
      <c r="AH673" s="16"/>
      <c r="AI673" s="16"/>
      <c r="AJ673" s="16"/>
      <c r="AK673" s="16"/>
      <c r="AL673" s="16"/>
      <c r="AM673" s="16"/>
      <c r="AN673" s="16"/>
      <c r="AO673" s="16"/>
      <c r="AP673" s="30"/>
      <c r="AQ673" s="30"/>
      <c r="AR673" s="31"/>
      <c r="AS673" s="31"/>
      <c r="AT673" s="31"/>
      <c r="AU673" s="31"/>
      <c r="AV673" s="32"/>
      <c r="AW673" s="32"/>
      <c r="AX673" s="33"/>
      <c r="AY673" s="33"/>
      <c r="AZ673" s="21"/>
      <c r="BA673" s="21"/>
      <c r="BB673" s="21"/>
    </row>
    <row r="674" spans="22:54" ht="15.75" customHeight="1">
      <c r="V674" s="40"/>
      <c r="W674" s="40"/>
      <c r="X674" s="40"/>
      <c r="Y674" s="40"/>
      <c r="Z674" s="40"/>
      <c r="AA674" s="40"/>
      <c r="AB674" s="40"/>
      <c r="AC674" s="40"/>
      <c r="AD674" s="40"/>
      <c r="AE674" s="40"/>
      <c r="AF674" s="40"/>
      <c r="AG674" s="40"/>
      <c r="AH674" s="16"/>
      <c r="AI674" s="16"/>
      <c r="AJ674" s="16"/>
      <c r="AK674" s="16"/>
      <c r="AL674" s="16"/>
      <c r="AM674" s="16"/>
      <c r="AN674" s="16"/>
      <c r="AO674" s="16"/>
      <c r="AP674" s="30"/>
      <c r="AQ674" s="30"/>
      <c r="AR674" s="31"/>
      <c r="AS674" s="31"/>
      <c r="AT674" s="31"/>
      <c r="AU674" s="31"/>
      <c r="AV674" s="32"/>
      <c r="AW674" s="32"/>
      <c r="AX674" s="33"/>
      <c r="AY674" s="33"/>
      <c r="AZ674" s="21"/>
      <c r="BA674" s="21"/>
      <c r="BB674" s="21"/>
    </row>
    <row r="675" spans="22:54" ht="15.75" customHeight="1">
      <c r="V675" s="40"/>
      <c r="W675" s="40"/>
      <c r="X675" s="40"/>
      <c r="Y675" s="40"/>
      <c r="Z675" s="40"/>
      <c r="AA675" s="40"/>
      <c r="AB675" s="40"/>
      <c r="AC675" s="40"/>
      <c r="AD675" s="40"/>
      <c r="AE675" s="40"/>
      <c r="AF675" s="40"/>
      <c r="AG675" s="40"/>
      <c r="AH675" s="16"/>
      <c r="AI675" s="16"/>
      <c r="AJ675" s="16"/>
      <c r="AK675" s="16"/>
      <c r="AL675" s="16"/>
      <c r="AM675" s="16"/>
      <c r="AN675" s="16"/>
      <c r="AO675" s="16"/>
      <c r="AP675" s="30"/>
      <c r="AQ675" s="30"/>
      <c r="AR675" s="31"/>
      <c r="AS675" s="31"/>
      <c r="AT675" s="31"/>
      <c r="AU675" s="31"/>
      <c r="AV675" s="32"/>
      <c r="AW675" s="32"/>
      <c r="AX675" s="33"/>
      <c r="AY675" s="33"/>
      <c r="AZ675" s="21"/>
      <c r="BA675" s="21"/>
      <c r="BB675" s="21"/>
    </row>
    <row r="676" spans="22:54" ht="15.75" customHeight="1">
      <c r="V676" s="40"/>
      <c r="W676" s="40"/>
      <c r="X676" s="40"/>
      <c r="Y676" s="40"/>
      <c r="Z676" s="40"/>
      <c r="AA676" s="40"/>
      <c r="AB676" s="40"/>
      <c r="AC676" s="40"/>
      <c r="AD676" s="40"/>
      <c r="AE676" s="40"/>
      <c r="AF676" s="40"/>
      <c r="AG676" s="40"/>
      <c r="AH676" s="16"/>
      <c r="AI676" s="16"/>
      <c r="AJ676" s="16"/>
      <c r="AK676" s="16"/>
      <c r="AL676" s="16"/>
      <c r="AM676" s="16"/>
      <c r="AN676" s="16"/>
      <c r="AO676" s="16"/>
      <c r="AP676" s="30"/>
      <c r="AQ676" s="30"/>
      <c r="AR676" s="31"/>
      <c r="AS676" s="31"/>
      <c r="AT676" s="31"/>
      <c r="AU676" s="31"/>
      <c r="AV676" s="32"/>
      <c r="AW676" s="32"/>
      <c r="AX676" s="33"/>
      <c r="AY676" s="33"/>
      <c r="AZ676" s="21"/>
      <c r="BA676" s="21"/>
      <c r="BB676" s="21"/>
    </row>
    <row r="677" spans="22:54" ht="15.75" customHeight="1">
      <c r="V677" s="40"/>
      <c r="W677" s="40"/>
      <c r="X677" s="40"/>
      <c r="Y677" s="40"/>
      <c r="Z677" s="40"/>
      <c r="AA677" s="40"/>
      <c r="AB677" s="40"/>
      <c r="AC677" s="40"/>
      <c r="AD677" s="40"/>
      <c r="AE677" s="40"/>
      <c r="AF677" s="40"/>
      <c r="AG677" s="40"/>
      <c r="AH677" s="16"/>
      <c r="AI677" s="16"/>
      <c r="AJ677" s="16"/>
      <c r="AK677" s="16"/>
      <c r="AL677" s="16"/>
      <c r="AM677" s="16"/>
      <c r="AN677" s="16"/>
      <c r="AO677" s="16"/>
      <c r="AP677" s="30"/>
      <c r="AQ677" s="30"/>
      <c r="AR677" s="31"/>
      <c r="AS677" s="31"/>
      <c r="AT677" s="31"/>
      <c r="AU677" s="31"/>
      <c r="AV677" s="32"/>
      <c r="AW677" s="32"/>
      <c r="AX677" s="33"/>
      <c r="AY677" s="33"/>
      <c r="AZ677" s="21"/>
      <c r="BA677" s="21"/>
      <c r="BB677" s="21"/>
    </row>
    <row r="678" spans="22:54" ht="15.75" customHeight="1">
      <c r="V678" s="40"/>
      <c r="W678" s="40"/>
      <c r="X678" s="40"/>
      <c r="Y678" s="40"/>
      <c r="Z678" s="40"/>
      <c r="AA678" s="40"/>
      <c r="AB678" s="40"/>
      <c r="AC678" s="40"/>
      <c r="AD678" s="40"/>
      <c r="AE678" s="40"/>
      <c r="AF678" s="40"/>
      <c r="AG678" s="40"/>
      <c r="AH678" s="16"/>
      <c r="AI678" s="16"/>
      <c r="AJ678" s="16"/>
      <c r="AK678" s="16"/>
      <c r="AL678" s="16"/>
      <c r="AM678" s="16"/>
      <c r="AN678" s="16"/>
      <c r="AO678" s="16"/>
      <c r="AP678" s="30"/>
      <c r="AQ678" s="30"/>
      <c r="AR678" s="31"/>
      <c r="AS678" s="31"/>
      <c r="AT678" s="31"/>
      <c r="AU678" s="31"/>
      <c r="AV678" s="32"/>
      <c r="AW678" s="32"/>
      <c r="AX678" s="33"/>
      <c r="AY678" s="33"/>
      <c r="AZ678" s="21"/>
      <c r="BA678" s="21"/>
      <c r="BB678" s="21"/>
    </row>
    <row r="679" spans="22:54" ht="15.75" customHeight="1">
      <c r="V679" s="40"/>
      <c r="W679" s="40"/>
      <c r="X679" s="40"/>
      <c r="Y679" s="40"/>
      <c r="Z679" s="40"/>
      <c r="AA679" s="40"/>
      <c r="AB679" s="40"/>
      <c r="AC679" s="40"/>
      <c r="AD679" s="40"/>
      <c r="AE679" s="40"/>
      <c r="AF679" s="40"/>
      <c r="AG679" s="40"/>
      <c r="AH679" s="16"/>
      <c r="AI679" s="16"/>
      <c r="AJ679" s="16"/>
      <c r="AK679" s="16"/>
      <c r="AL679" s="16"/>
      <c r="AM679" s="16"/>
      <c r="AN679" s="16"/>
      <c r="AO679" s="16"/>
      <c r="AP679" s="30"/>
      <c r="AQ679" s="30"/>
      <c r="AR679" s="31"/>
      <c r="AS679" s="31"/>
      <c r="AT679" s="31"/>
      <c r="AU679" s="31"/>
      <c r="AV679" s="32"/>
      <c r="AW679" s="32"/>
      <c r="AX679" s="33"/>
      <c r="AY679" s="33"/>
      <c r="AZ679" s="21"/>
      <c r="BA679" s="21"/>
      <c r="BB679" s="21"/>
    </row>
    <row r="680" spans="22:54" ht="15.75" customHeight="1">
      <c r="V680" s="40"/>
      <c r="W680" s="40"/>
      <c r="X680" s="40"/>
      <c r="Y680" s="40"/>
      <c r="Z680" s="40"/>
      <c r="AA680" s="40"/>
      <c r="AB680" s="40"/>
      <c r="AC680" s="40"/>
      <c r="AD680" s="40"/>
      <c r="AE680" s="40"/>
      <c r="AF680" s="40"/>
      <c r="AG680" s="40"/>
      <c r="AH680" s="16"/>
      <c r="AI680" s="16"/>
      <c r="AJ680" s="16"/>
      <c r="AK680" s="16"/>
      <c r="AL680" s="16"/>
      <c r="AM680" s="16"/>
      <c r="AN680" s="16"/>
      <c r="AO680" s="16"/>
      <c r="AP680" s="30"/>
      <c r="AQ680" s="30"/>
      <c r="AR680" s="31"/>
      <c r="AS680" s="31"/>
      <c r="AT680" s="31"/>
      <c r="AU680" s="31"/>
      <c r="AV680" s="32"/>
      <c r="AW680" s="32"/>
      <c r="AX680" s="33"/>
      <c r="AY680" s="33"/>
      <c r="AZ680" s="21"/>
      <c r="BA680" s="21"/>
      <c r="BB680" s="21"/>
    </row>
    <row r="681" spans="22:54" ht="15.75" customHeight="1">
      <c r="V681" s="40"/>
      <c r="W681" s="40"/>
      <c r="X681" s="40"/>
      <c r="Y681" s="40"/>
      <c r="Z681" s="40"/>
      <c r="AA681" s="40"/>
      <c r="AB681" s="40"/>
      <c r="AC681" s="40"/>
      <c r="AD681" s="40"/>
      <c r="AE681" s="40"/>
      <c r="AF681" s="40"/>
      <c r="AG681" s="40"/>
      <c r="AH681" s="16"/>
      <c r="AI681" s="16"/>
      <c r="AJ681" s="16"/>
      <c r="AK681" s="16"/>
      <c r="AL681" s="16"/>
      <c r="AM681" s="16"/>
      <c r="AN681" s="16"/>
      <c r="AO681" s="16"/>
      <c r="AP681" s="30"/>
      <c r="AQ681" s="30"/>
      <c r="AR681" s="31"/>
      <c r="AS681" s="31"/>
      <c r="AT681" s="31"/>
      <c r="AU681" s="31"/>
      <c r="AV681" s="32"/>
      <c r="AW681" s="32"/>
      <c r="AX681" s="33"/>
      <c r="AY681" s="33"/>
      <c r="AZ681" s="21"/>
      <c r="BA681" s="21"/>
      <c r="BB681" s="21"/>
    </row>
    <row r="682" spans="22:54" ht="15.75" customHeight="1">
      <c r="V682" s="40"/>
      <c r="W682" s="40"/>
      <c r="X682" s="40"/>
      <c r="Y682" s="40"/>
      <c r="Z682" s="40"/>
      <c r="AA682" s="40"/>
      <c r="AB682" s="40"/>
      <c r="AC682" s="40"/>
      <c r="AD682" s="40"/>
      <c r="AE682" s="40"/>
      <c r="AF682" s="40"/>
      <c r="AG682" s="40"/>
      <c r="AH682" s="16"/>
      <c r="AI682" s="16"/>
      <c r="AJ682" s="16"/>
      <c r="AK682" s="16"/>
      <c r="AL682" s="16"/>
      <c r="AM682" s="16"/>
      <c r="AN682" s="16"/>
      <c r="AO682" s="16"/>
      <c r="AP682" s="30"/>
      <c r="AQ682" s="30"/>
      <c r="AR682" s="31"/>
      <c r="AS682" s="31"/>
      <c r="AT682" s="31"/>
      <c r="AU682" s="31"/>
      <c r="AV682" s="32"/>
      <c r="AW682" s="32"/>
      <c r="AX682" s="33"/>
      <c r="AY682" s="33"/>
      <c r="AZ682" s="21"/>
      <c r="BA682" s="21"/>
      <c r="BB682" s="21"/>
    </row>
    <row r="683" spans="22:54" ht="15.75" customHeight="1">
      <c r="V683" s="40"/>
      <c r="W683" s="40"/>
      <c r="X683" s="40"/>
      <c r="Y683" s="40"/>
      <c r="Z683" s="40"/>
      <c r="AA683" s="40"/>
      <c r="AB683" s="40"/>
      <c r="AC683" s="40"/>
      <c r="AD683" s="40"/>
      <c r="AE683" s="40"/>
      <c r="AF683" s="40"/>
      <c r="AG683" s="40"/>
      <c r="AH683" s="16"/>
      <c r="AI683" s="16"/>
      <c r="AJ683" s="16"/>
      <c r="AK683" s="16"/>
      <c r="AL683" s="16"/>
      <c r="AM683" s="16"/>
      <c r="AN683" s="16"/>
      <c r="AO683" s="16"/>
      <c r="AP683" s="30"/>
      <c r="AQ683" s="30"/>
      <c r="AR683" s="31"/>
      <c r="AS683" s="31"/>
      <c r="AT683" s="31"/>
      <c r="AU683" s="31"/>
      <c r="AV683" s="32"/>
      <c r="AW683" s="32"/>
      <c r="AX683" s="33"/>
      <c r="AY683" s="33"/>
      <c r="AZ683" s="21"/>
      <c r="BA683" s="21"/>
      <c r="BB683" s="21"/>
    </row>
    <row r="684" spans="22:54" ht="15.75" customHeight="1">
      <c r="V684" s="40"/>
      <c r="W684" s="40"/>
      <c r="X684" s="40"/>
      <c r="Y684" s="40"/>
      <c r="Z684" s="40"/>
      <c r="AA684" s="40"/>
      <c r="AB684" s="40"/>
      <c r="AC684" s="40"/>
      <c r="AD684" s="40"/>
      <c r="AE684" s="40"/>
      <c r="AF684" s="40"/>
      <c r="AG684" s="40"/>
      <c r="AH684" s="16"/>
      <c r="AI684" s="16"/>
      <c r="AJ684" s="16"/>
      <c r="AK684" s="16"/>
      <c r="AL684" s="16"/>
      <c r="AM684" s="16"/>
      <c r="AN684" s="16"/>
      <c r="AO684" s="16"/>
      <c r="AP684" s="30"/>
      <c r="AQ684" s="30"/>
      <c r="AR684" s="31"/>
      <c r="AS684" s="31"/>
      <c r="AT684" s="31"/>
      <c r="AU684" s="31"/>
      <c r="AV684" s="32"/>
      <c r="AW684" s="32"/>
      <c r="AX684" s="33"/>
      <c r="AY684" s="33"/>
      <c r="AZ684" s="21"/>
      <c r="BA684" s="21"/>
      <c r="BB684" s="21"/>
    </row>
    <row r="685" spans="22:54" ht="15.75" customHeight="1">
      <c r="V685" s="40"/>
      <c r="W685" s="40"/>
      <c r="X685" s="40"/>
      <c r="Y685" s="40"/>
      <c r="Z685" s="40"/>
      <c r="AA685" s="40"/>
      <c r="AB685" s="40"/>
      <c r="AC685" s="40"/>
      <c r="AD685" s="40"/>
      <c r="AE685" s="40"/>
      <c r="AF685" s="40"/>
      <c r="AG685" s="40"/>
      <c r="AH685" s="16"/>
      <c r="AI685" s="16"/>
      <c r="AJ685" s="16"/>
      <c r="AK685" s="16"/>
      <c r="AL685" s="16"/>
      <c r="AM685" s="16"/>
      <c r="AN685" s="16"/>
      <c r="AO685" s="16"/>
      <c r="AP685" s="30"/>
      <c r="AQ685" s="30"/>
      <c r="AR685" s="31"/>
      <c r="AS685" s="31"/>
      <c r="AT685" s="31"/>
      <c r="AU685" s="31"/>
      <c r="AV685" s="32"/>
      <c r="AW685" s="32"/>
      <c r="AX685" s="33"/>
      <c r="AY685" s="33"/>
      <c r="AZ685" s="21"/>
      <c r="BA685" s="21"/>
      <c r="BB685" s="21"/>
    </row>
    <row r="686" spans="22:54" ht="15.75" customHeight="1">
      <c r="V686" s="40"/>
      <c r="W686" s="40"/>
      <c r="X686" s="40"/>
      <c r="Y686" s="40"/>
      <c r="Z686" s="40"/>
      <c r="AA686" s="40"/>
      <c r="AB686" s="40"/>
      <c r="AC686" s="40"/>
      <c r="AD686" s="40"/>
      <c r="AE686" s="40"/>
      <c r="AF686" s="40"/>
      <c r="AG686" s="40"/>
      <c r="AH686" s="16"/>
      <c r="AI686" s="16"/>
      <c r="AJ686" s="16"/>
      <c r="AK686" s="16"/>
      <c r="AL686" s="16"/>
      <c r="AM686" s="16"/>
      <c r="AN686" s="16"/>
      <c r="AO686" s="16"/>
      <c r="AP686" s="30"/>
      <c r="AQ686" s="30"/>
      <c r="AR686" s="31"/>
      <c r="AS686" s="31"/>
      <c r="AT686" s="31"/>
      <c r="AU686" s="31"/>
      <c r="AV686" s="32"/>
      <c r="AW686" s="32"/>
      <c r="AX686" s="33"/>
      <c r="AY686" s="33"/>
      <c r="AZ686" s="21"/>
      <c r="BA686" s="21"/>
      <c r="BB686" s="21"/>
    </row>
    <row r="687" spans="22:54" ht="15.75" customHeight="1">
      <c r="V687" s="40"/>
      <c r="W687" s="40"/>
      <c r="X687" s="40"/>
      <c r="Y687" s="40"/>
      <c r="Z687" s="40"/>
      <c r="AA687" s="40"/>
      <c r="AB687" s="40"/>
      <c r="AC687" s="40"/>
      <c r="AD687" s="40"/>
      <c r="AE687" s="40"/>
      <c r="AF687" s="40"/>
      <c r="AG687" s="40"/>
      <c r="AH687" s="16"/>
      <c r="AI687" s="16"/>
      <c r="AJ687" s="16"/>
      <c r="AK687" s="16"/>
      <c r="AL687" s="16"/>
      <c r="AM687" s="16"/>
      <c r="AN687" s="16"/>
      <c r="AO687" s="16"/>
      <c r="AP687" s="30"/>
      <c r="AQ687" s="30"/>
      <c r="AR687" s="31"/>
      <c r="AS687" s="31"/>
      <c r="AT687" s="31"/>
      <c r="AU687" s="31"/>
      <c r="AV687" s="32"/>
      <c r="AW687" s="32"/>
      <c r="AX687" s="33"/>
      <c r="AY687" s="33"/>
      <c r="AZ687" s="21"/>
      <c r="BA687" s="21"/>
      <c r="BB687" s="21"/>
    </row>
    <row r="688" spans="22:54" ht="15.75" customHeight="1">
      <c r="V688" s="40"/>
      <c r="W688" s="40"/>
      <c r="X688" s="40"/>
      <c r="Y688" s="40"/>
      <c r="Z688" s="40"/>
      <c r="AA688" s="40"/>
      <c r="AB688" s="40"/>
      <c r="AC688" s="40"/>
      <c r="AD688" s="40"/>
      <c r="AE688" s="40"/>
      <c r="AF688" s="40"/>
      <c r="AG688" s="40"/>
      <c r="AH688" s="16"/>
      <c r="AI688" s="16"/>
      <c r="AJ688" s="16"/>
      <c r="AK688" s="16"/>
      <c r="AL688" s="16"/>
      <c r="AM688" s="16"/>
      <c r="AN688" s="16"/>
      <c r="AO688" s="16"/>
      <c r="AP688" s="30"/>
      <c r="AQ688" s="30"/>
      <c r="AR688" s="31"/>
      <c r="AS688" s="31"/>
      <c r="AT688" s="31"/>
      <c r="AU688" s="31"/>
      <c r="AV688" s="32"/>
      <c r="AW688" s="32"/>
      <c r="AX688" s="33"/>
      <c r="AY688" s="33"/>
      <c r="AZ688" s="21"/>
      <c r="BA688" s="21"/>
      <c r="BB688" s="21"/>
    </row>
    <row r="689" spans="22:54" ht="15.75" customHeight="1">
      <c r="V689" s="40"/>
      <c r="W689" s="40"/>
      <c r="X689" s="40"/>
      <c r="Y689" s="40"/>
      <c r="Z689" s="40"/>
      <c r="AA689" s="40"/>
      <c r="AB689" s="40"/>
      <c r="AC689" s="40"/>
      <c r="AD689" s="40"/>
      <c r="AE689" s="40"/>
      <c r="AF689" s="40"/>
      <c r="AG689" s="40"/>
      <c r="AH689" s="16"/>
      <c r="AI689" s="16"/>
      <c r="AJ689" s="16"/>
      <c r="AK689" s="16"/>
      <c r="AL689" s="16"/>
      <c r="AM689" s="16"/>
      <c r="AN689" s="16"/>
      <c r="AO689" s="16"/>
      <c r="AP689" s="30"/>
      <c r="AQ689" s="30"/>
      <c r="AR689" s="31"/>
      <c r="AS689" s="31"/>
      <c r="AT689" s="31"/>
      <c r="AU689" s="31"/>
      <c r="AV689" s="32"/>
      <c r="AW689" s="32"/>
      <c r="AX689" s="33"/>
      <c r="AY689" s="33"/>
      <c r="AZ689" s="21"/>
      <c r="BA689" s="21"/>
      <c r="BB689" s="21"/>
    </row>
    <row r="690" spans="22:54" ht="15.75" customHeight="1">
      <c r="V690" s="40"/>
      <c r="W690" s="40"/>
      <c r="X690" s="40"/>
      <c r="Y690" s="40"/>
      <c r="Z690" s="40"/>
      <c r="AA690" s="40"/>
      <c r="AB690" s="40"/>
      <c r="AC690" s="40"/>
      <c r="AD690" s="40"/>
      <c r="AE690" s="40"/>
      <c r="AF690" s="40"/>
      <c r="AG690" s="40"/>
      <c r="AH690" s="16"/>
      <c r="AI690" s="16"/>
      <c r="AJ690" s="16"/>
      <c r="AK690" s="16"/>
      <c r="AL690" s="16"/>
      <c r="AM690" s="16"/>
      <c r="AN690" s="16"/>
      <c r="AO690" s="16"/>
      <c r="AP690" s="30"/>
      <c r="AQ690" s="30"/>
      <c r="AR690" s="31"/>
      <c r="AS690" s="31"/>
      <c r="AT690" s="31"/>
      <c r="AU690" s="31"/>
      <c r="AV690" s="32"/>
      <c r="AW690" s="32"/>
      <c r="AX690" s="33"/>
      <c r="AY690" s="33"/>
      <c r="AZ690" s="21"/>
      <c r="BA690" s="21"/>
      <c r="BB690" s="21"/>
    </row>
    <row r="691" spans="22:54" ht="15.75" customHeight="1">
      <c r="V691" s="40"/>
      <c r="W691" s="40"/>
      <c r="X691" s="40"/>
      <c r="Y691" s="40"/>
      <c r="Z691" s="40"/>
      <c r="AA691" s="40"/>
      <c r="AB691" s="40"/>
      <c r="AC691" s="40"/>
      <c r="AD691" s="40"/>
      <c r="AE691" s="40"/>
      <c r="AF691" s="40"/>
      <c r="AG691" s="40"/>
      <c r="AH691" s="16"/>
      <c r="AI691" s="16"/>
      <c r="AJ691" s="16"/>
      <c r="AK691" s="16"/>
      <c r="AL691" s="16"/>
      <c r="AM691" s="16"/>
      <c r="AN691" s="16"/>
      <c r="AO691" s="16"/>
      <c r="AP691" s="30"/>
      <c r="AQ691" s="30"/>
      <c r="AR691" s="31"/>
      <c r="AS691" s="31"/>
      <c r="AT691" s="31"/>
      <c r="AU691" s="31"/>
      <c r="AV691" s="32"/>
      <c r="AW691" s="32"/>
      <c r="AX691" s="33"/>
      <c r="AY691" s="33"/>
      <c r="AZ691" s="21"/>
      <c r="BA691" s="21"/>
      <c r="BB691" s="21"/>
    </row>
    <row r="692" spans="22:54" ht="15.75" customHeight="1">
      <c r="V692" s="40"/>
      <c r="W692" s="40"/>
      <c r="X692" s="40"/>
      <c r="Y692" s="40"/>
      <c r="Z692" s="40"/>
      <c r="AA692" s="40"/>
      <c r="AB692" s="40"/>
      <c r="AC692" s="40"/>
      <c r="AD692" s="40"/>
      <c r="AE692" s="40"/>
      <c r="AF692" s="40"/>
      <c r="AG692" s="40"/>
      <c r="AH692" s="16"/>
      <c r="AI692" s="16"/>
      <c r="AJ692" s="16"/>
      <c r="AK692" s="16"/>
      <c r="AL692" s="16"/>
      <c r="AM692" s="16"/>
      <c r="AN692" s="16"/>
      <c r="AO692" s="16"/>
      <c r="AP692" s="30"/>
      <c r="AQ692" s="30"/>
      <c r="AR692" s="31"/>
      <c r="AS692" s="31"/>
      <c r="AT692" s="31"/>
      <c r="AU692" s="31"/>
      <c r="AV692" s="32"/>
      <c r="AW692" s="32"/>
      <c r="AX692" s="33"/>
      <c r="AY692" s="33"/>
      <c r="AZ692" s="21"/>
      <c r="BA692" s="21"/>
      <c r="BB692" s="21"/>
    </row>
    <row r="693" spans="22:54" ht="15.75" customHeight="1">
      <c r="V693" s="40"/>
      <c r="W693" s="40"/>
      <c r="X693" s="40"/>
      <c r="Y693" s="40"/>
      <c r="Z693" s="40"/>
      <c r="AA693" s="40"/>
      <c r="AB693" s="40"/>
      <c r="AC693" s="40"/>
      <c r="AD693" s="40"/>
      <c r="AE693" s="40"/>
      <c r="AF693" s="40"/>
      <c r="AG693" s="40"/>
      <c r="AH693" s="16"/>
      <c r="AI693" s="16"/>
      <c r="AJ693" s="16"/>
      <c r="AK693" s="16"/>
      <c r="AL693" s="16"/>
      <c r="AM693" s="16"/>
      <c r="AN693" s="16"/>
      <c r="AO693" s="16"/>
      <c r="AP693" s="30"/>
      <c r="AQ693" s="30"/>
      <c r="AR693" s="31"/>
      <c r="AS693" s="31"/>
      <c r="AT693" s="31"/>
      <c r="AU693" s="31"/>
      <c r="AV693" s="32"/>
      <c r="AW693" s="32"/>
      <c r="AX693" s="33"/>
      <c r="AY693" s="33"/>
      <c r="AZ693" s="21"/>
      <c r="BA693" s="21"/>
      <c r="BB693" s="21"/>
    </row>
    <row r="694" spans="22:54" ht="15.75" customHeight="1">
      <c r="V694" s="40"/>
      <c r="W694" s="40"/>
      <c r="X694" s="40"/>
      <c r="Y694" s="40"/>
      <c r="Z694" s="40"/>
      <c r="AA694" s="40"/>
      <c r="AB694" s="40"/>
      <c r="AC694" s="40"/>
      <c r="AD694" s="40"/>
      <c r="AE694" s="40"/>
      <c r="AF694" s="40"/>
      <c r="AG694" s="40"/>
      <c r="AH694" s="16"/>
      <c r="AI694" s="16"/>
      <c r="AJ694" s="16"/>
      <c r="AK694" s="16"/>
      <c r="AL694" s="16"/>
      <c r="AM694" s="16"/>
      <c r="AN694" s="16"/>
      <c r="AO694" s="16"/>
      <c r="AP694" s="30"/>
      <c r="AQ694" s="30"/>
      <c r="AR694" s="31"/>
      <c r="AS694" s="31"/>
      <c r="AT694" s="31"/>
      <c r="AU694" s="31"/>
      <c r="AV694" s="32"/>
      <c r="AW694" s="32"/>
      <c r="AX694" s="33"/>
      <c r="AY694" s="33"/>
      <c r="AZ694" s="21"/>
      <c r="BA694" s="21"/>
      <c r="BB694" s="21"/>
    </row>
    <row r="695" spans="22:54" ht="15.75" customHeight="1">
      <c r="V695" s="40"/>
      <c r="W695" s="40"/>
      <c r="X695" s="40"/>
      <c r="Y695" s="40"/>
      <c r="Z695" s="40"/>
      <c r="AA695" s="40"/>
      <c r="AB695" s="40"/>
      <c r="AC695" s="40"/>
      <c r="AD695" s="40"/>
      <c r="AE695" s="40"/>
      <c r="AF695" s="40"/>
      <c r="AG695" s="40"/>
      <c r="AH695" s="16"/>
      <c r="AI695" s="16"/>
      <c r="AJ695" s="16"/>
      <c r="AK695" s="16"/>
      <c r="AL695" s="16"/>
      <c r="AM695" s="16"/>
      <c r="AN695" s="16"/>
      <c r="AO695" s="16"/>
      <c r="AP695" s="30"/>
      <c r="AQ695" s="30"/>
      <c r="AR695" s="31"/>
      <c r="AS695" s="31"/>
      <c r="AT695" s="31"/>
      <c r="AU695" s="31"/>
      <c r="AV695" s="32"/>
      <c r="AW695" s="32"/>
      <c r="AX695" s="33"/>
      <c r="AY695" s="33"/>
      <c r="AZ695" s="21"/>
      <c r="BA695" s="21"/>
      <c r="BB695" s="21"/>
    </row>
    <row r="696" spans="22:54" ht="15.75" customHeight="1">
      <c r="V696" s="40"/>
      <c r="W696" s="40"/>
      <c r="X696" s="40"/>
      <c r="Y696" s="40"/>
      <c r="Z696" s="40"/>
      <c r="AA696" s="40"/>
      <c r="AB696" s="40"/>
      <c r="AC696" s="40"/>
      <c r="AD696" s="40"/>
      <c r="AE696" s="40"/>
      <c r="AF696" s="40"/>
      <c r="AG696" s="40"/>
      <c r="AH696" s="16"/>
      <c r="AI696" s="16"/>
      <c r="AJ696" s="16"/>
      <c r="AK696" s="16"/>
      <c r="AL696" s="16"/>
      <c r="AM696" s="16"/>
      <c r="AN696" s="16"/>
      <c r="AO696" s="16"/>
      <c r="AP696" s="30"/>
      <c r="AQ696" s="30"/>
      <c r="AR696" s="31"/>
      <c r="AS696" s="31"/>
      <c r="AT696" s="31"/>
      <c r="AU696" s="31"/>
      <c r="AV696" s="32"/>
      <c r="AW696" s="32"/>
      <c r="AX696" s="33"/>
      <c r="AY696" s="33"/>
      <c r="AZ696" s="21"/>
      <c r="BA696" s="21"/>
      <c r="BB696" s="21"/>
    </row>
    <row r="697" spans="22:54" ht="15.75" customHeight="1">
      <c r="V697" s="40"/>
      <c r="W697" s="40"/>
      <c r="X697" s="40"/>
      <c r="Y697" s="40"/>
      <c r="Z697" s="40"/>
      <c r="AA697" s="40"/>
      <c r="AB697" s="40"/>
      <c r="AC697" s="40"/>
      <c r="AD697" s="40"/>
      <c r="AE697" s="40"/>
      <c r="AF697" s="40"/>
      <c r="AG697" s="40"/>
      <c r="AH697" s="16"/>
      <c r="AI697" s="16"/>
      <c r="AJ697" s="16"/>
      <c r="AK697" s="16"/>
      <c r="AL697" s="16"/>
      <c r="AM697" s="16"/>
      <c r="AN697" s="16"/>
      <c r="AO697" s="16"/>
      <c r="AP697" s="30"/>
      <c r="AQ697" s="30"/>
      <c r="AR697" s="31"/>
      <c r="AS697" s="31"/>
      <c r="AT697" s="31"/>
      <c r="AU697" s="31"/>
      <c r="AV697" s="32"/>
      <c r="AW697" s="32"/>
      <c r="AX697" s="33"/>
      <c r="AY697" s="33"/>
      <c r="AZ697" s="21"/>
      <c r="BA697" s="21"/>
      <c r="BB697" s="21"/>
    </row>
    <row r="698" spans="22:54" ht="15.75" customHeight="1">
      <c r="V698" s="40"/>
      <c r="W698" s="40"/>
      <c r="X698" s="40"/>
      <c r="Y698" s="40"/>
      <c r="Z698" s="40"/>
      <c r="AA698" s="40"/>
      <c r="AB698" s="40"/>
      <c r="AC698" s="40"/>
      <c r="AD698" s="40"/>
      <c r="AE698" s="40"/>
      <c r="AF698" s="40"/>
      <c r="AG698" s="40"/>
      <c r="AH698" s="16"/>
      <c r="AI698" s="16"/>
      <c r="AJ698" s="16"/>
      <c r="AK698" s="16"/>
      <c r="AL698" s="16"/>
      <c r="AM698" s="16"/>
      <c r="AN698" s="16"/>
      <c r="AO698" s="16"/>
      <c r="AP698" s="30"/>
      <c r="AQ698" s="30"/>
      <c r="AR698" s="31"/>
      <c r="AS698" s="31"/>
      <c r="AT698" s="31"/>
      <c r="AU698" s="31"/>
      <c r="AV698" s="32"/>
      <c r="AW698" s="32"/>
      <c r="AX698" s="33"/>
      <c r="AY698" s="33"/>
      <c r="AZ698" s="21"/>
      <c r="BA698" s="21"/>
      <c r="BB698" s="21"/>
    </row>
    <row r="699" spans="22:54" ht="15.75" customHeight="1">
      <c r="V699" s="40"/>
      <c r="W699" s="40"/>
      <c r="X699" s="40"/>
      <c r="Y699" s="40"/>
      <c r="Z699" s="40"/>
      <c r="AA699" s="40"/>
      <c r="AB699" s="40"/>
      <c r="AC699" s="40"/>
      <c r="AD699" s="40"/>
      <c r="AE699" s="40"/>
      <c r="AF699" s="40"/>
      <c r="AG699" s="40"/>
      <c r="AH699" s="16"/>
      <c r="AI699" s="16"/>
      <c r="AJ699" s="16"/>
      <c r="AK699" s="16"/>
      <c r="AL699" s="16"/>
      <c r="AM699" s="16"/>
      <c r="AN699" s="16"/>
      <c r="AO699" s="16"/>
      <c r="AP699" s="30"/>
      <c r="AQ699" s="30"/>
      <c r="AR699" s="31"/>
      <c r="AS699" s="31"/>
      <c r="AT699" s="31"/>
      <c r="AU699" s="31"/>
      <c r="AV699" s="32"/>
      <c r="AW699" s="32"/>
      <c r="AX699" s="33"/>
      <c r="AY699" s="33"/>
      <c r="AZ699" s="21"/>
      <c r="BA699" s="21"/>
      <c r="BB699" s="21"/>
    </row>
    <row r="700" spans="22:54" ht="15.75" customHeight="1">
      <c r="V700" s="40"/>
      <c r="W700" s="40"/>
      <c r="X700" s="40"/>
      <c r="Y700" s="40"/>
      <c r="Z700" s="40"/>
      <c r="AA700" s="40"/>
      <c r="AB700" s="40"/>
      <c r="AC700" s="40"/>
      <c r="AD700" s="40"/>
      <c r="AE700" s="40"/>
      <c r="AF700" s="40"/>
      <c r="AG700" s="40"/>
      <c r="AH700" s="16"/>
      <c r="AI700" s="16"/>
      <c r="AJ700" s="16"/>
      <c r="AK700" s="16"/>
      <c r="AL700" s="16"/>
      <c r="AM700" s="16"/>
      <c r="AN700" s="16"/>
      <c r="AO700" s="16"/>
      <c r="AP700" s="30"/>
      <c r="AQ700" s="30"/>
      <c r="AR700" s="31"/>
      <c r="AS700" s="31"/>
      <c r="AT700" s="31"/>
      <c r="AU700" s="31"/>
      <c r="AV700" s="32"/>
      <c r="AW700" s="32"/>
      <c r="AX700" s="33"/>
      <c r="AY700" s="33"/>
      <c r="AZ700" s="21"/>
      <c r="BA700" s="21"/>
      <c r="BB700" s="21"/>
    </row>
    <row r="701" spans="22:54" ht="15.75" customHeight="1">
      <c r="V701" s="40"/>
      <c r="W701" s="40"/>
      <c r="X701" s="40"/>
      <c r="Y701" s="40"/>
      <c r="Z701" s="40"/>
      <c r="AA701" s="40"/>
      <c r="AB701" s="40"/>
      <c r="AC701" s="40"/>
      <c r="AD701" s="40"/>
      <c r="AE701" s="40"/>
      <c r="AF701" s="40"/>
      <c r="AG701" s="40"/>
      <c r="AH701" s="16"/>
      <c r="AI701" s="16"/>
      <c r="AJ701" s="16"/>
      <c r="AK701" s="16"/>
      <c r="AL701" s="16"/>
      <c r="AM701" s="16"/>
      <c r="AN701" s="16"/>
      <c r="AO701" s="16"/>
      <c r="AP701" s="30"/>
      <c r="AQ701" s="30"/>
      <c r="AR701" s="31"/>
      <c r="AS701" s="31"/>
      <c r="AT701" s="31"/>
      <c r="AU701" s="31"/>
      <c r="AV701" s="32"/>
      <c r="AW701" s="32"/>
      <c r="AX701" s="33"/>
      <c r="AY701" s="33"/>
      <c r="AZ701" s="21"/>
      <c r="BA701" s="21"/>
      <c r="BB701" s="21"/>
    </row>
    <row r="702" spans="22:54" ht="15.75" customHeight="1">
      <c r="V702" s="40"/>
      <c r="W702" s="40"/>
      <c r="X702" s="40"/>
      <c r="Y702" s="40"/>
      <c r="Z702" s="40"/>
      <c r="AA702" s="40"/>
      <c r="AB702" s="40"/>
      <c r="AC702" s="40"/>
      <c r="AD702" s="40"/>
      <c r="AE702" s="40"/>
      <c r="AF702" s="40"/>
      <c r="AG702" s="40"/>
      <c r="AH702" s="16"/>
      <c r="AI702" s="16"/>
      <c r="AJ702" s="16"/>
      <c r="AK702" s="16"/>
      <c r="AL702" s="16"/>
      <c r="AM702" s="16"/>
      <c r="AN702" s="16"/>
      <c r="AO702" s="16"/>
      <c r="AP702" s="30"/>
      <c r="AQ702" s="30"/>
      <c r="AR702" s="31"/>
      <c r="AS702" s="31"/>
      <c r="AT702" s="31"/>
      <c r="AU702" s="31"/>
      <c r="AV702" s="32"/>
      <c r="AW702" s="32"/>
      <c r="AX702" s="33"/>
      <c r="AY702" s="33"/>
      <c r="AZ702" s="21"/>
      <c r="BA702" s="21"/>
      <c r="BB702" s="21"/>
    </row>
    <row r="703" spans="22:54" ht="15.75" customHeight="1">
      <c r="V703" s="40"/>
      <c r="W703" s="40"/>
      <c r="X703" s="40"/>
      <c r="Y703" s="40"/>
      <c r="Z703" s="40"/>
      <c r="AA703" s="40"/>
      <c r="AB703" s="40"/>
      <c r="AC703" s="40"/>
      <c r="AD703" s="40"/>
      <c r="AE703" s="40"/>
      <c r="AF703" s="40"/>
      <c r="AG703" s="40"/>
      <c r="AH703" s="16"/>
      <c r="AI703" s="16"/>
      <c r="AJ703" s="16"/>
      <c r="AK703" s="16"/>
      <c r="AL703" s="16"/>
      <c r="AM703" s="16"/>
      <c r="AN703" s="16"/>
      <c r="AO703" s="16"/>
      <c r="AP703" s="30"/>
      <c r="AQ703" s="30"/>
      <c r="AR703" s="31"/>
      <c r="AS703" s="31"/>
      <c r="AT703" s="31"/>
      <c r="AU703" s="31"/>
      <c r="AV703" s="32"/>
      <c r="AW703" s="32"/>
      <c r="AX703" s="33"/>
      <c r="AY703" s="33"/>
      <c r="AZ703" s="21"/>
      <c r="BA703" s="21"/>
      <c r="BB703" s="21"/>
    </row>
    <row r="704" spans="22:54" ht="15.75" customHeight="1">
      <c r="V704" s="40"/>
      <c r="W704" s="40"/>
      <c r="X704" s="40"/>
      <c r="Y704" s="40"/>
      <c r="Z704" s="40"/>
      <c r="AA704" s="40"/>
      <c r="AB704" s="40"/>
      <c r="AC704" s="40"/>
      <c r="AD704" s="40"/>
      <c r="AE704" s="40"/>
      <c r="AF704" s="40"/>
      <c r="AG704" s="40"/>
      <c r="AH704" s="16"/>
      <c r="AI704" s="16"/>
      <c r="AJ704" s="16"/>
      <c r="AK704" s="16"/>
      <c r="AL704" s="16"/>
      <c r="AM704" s="16"/>
      <c r="AN704" s="16"/>
      <c r="AO704" s="16"/>
      <c r="AP704" s="30"/>
      <c r="AQ704" s="30"/>
      <c r="AR704" s="31"/>
      <c r="AS704" s="31"/>
      <c r="AT704" s="31"/>
      <c r="AU704" s="31"/>
      <c r="AV704" s="32"/>
      <c r="AW704" s="32"/>
      <c r="AX704" s="33"/>
      <c r="AY704" s="33"/>
      <c r="AZ704" s="21"/>
      <c r="BA704" s="21"/>
      <c r="BB704" s="21"/>
    </row>
    <row r="705" spans="22:54" ht="15.75" customHeight="1">
      <c r="V705" s="40"/>
      <c r="W705" s="40"/>
      <c r="X705" s="40"/>
      <c r="Y705" s="40"/>
      <c r="Z705" s="40"/>
      <c r="AA705" s="40"/>
      <c r="AB705" s="40"/>
      <c r="AC705" s="40"/>
      <c r="AD705" s="40"/>
      <c r="AE705" s="40"/>
      <c r="AF705" s="40"/>
      <c r="AG705" s="40"/>
      <c r="AH705" s="16"/>
      <c r="AI705" s="16"/>
      <c r="AJ705" s="16"/>
      <c r="AK705" s="16"/>
      <c r="AL705" s="16"/>
      <c r="AM705" s="16"/>
      <c r="AN705" s="16"/>
      <c r="AO705" s="16"/>
      <c r="AP705" s="30"/>
      <c r="AQ705" s="30"/>
      <c r="AR705" s="31"/>
      <c r="AS705" s="31"/>
      <c r="AT705" s="31"/>
      <c r="AU705" s="31"/>
      <c r="AV705" s="32"/>
      <c r="AW705" s="32"/>
      <c r="AX705" s="33"/>
      <c r="AY705" s="33"/>
      <c r="AZ705" s="21"/>
      <c r="BA705" s="21"/>
      <c r="BB705" s="21"/>
    </row>
    <row r="706" spans="22:54" ht="15.75" customHeight="1">
      <c r="V706" s="40"/>
      <c r="W706" s="40"/>
      <c r="X706" s="40"/>
      <c r="Y706" s="40"/>
      <c r="Z706" s="40"/>
      <c r="AA706" s="40"/>
      <c r="AB706" s="40"/>
      <c r="AC706" s="40"/>
      <c r="AD706" s="40"/>
      <c r="AE706" s="40"/>
      <c r="AF706" s="40"/>
      <c r="AG706" s="40"/>
      <c r="AH706" s="16"/>
      <c r="AI706" s="16"/>
      <c r="AJ706" s="16"/>
      <c r="AK706" s="16"/>
      <c r="AL706" s="16"/>
      <c r="AM706" s="16"/>
      <c r="AN706" s="16"/>
      <c r="AO706" s="16"/>
      <c r="AP706" s="30"/>
      <c r="AQ706" s="30"/>
      <c r="AR706" s="31"/>
      <c r="AS706" s="31"/>
      <c r="AT706" s="31"/>
      <c r="AU706" s="31"/>
      <c r="AV706" s="32"/>
      <c r="AW706" s="32"/>
      <c r="AX706" s="33"/>
      <c r="AY706" s="33"/>
      <c r="AZ706" s="21"/>
      <c r="BA706" s="21"/>
      <c r="BB706" s="21"/>
    </row>
    <row r="707" spans="22:54" ht="15.75" customHeight="1">
      <c r="V707" s="40"/>
      <c r="W707" s="40"/>
      <c r="X707" s="40"/>
      <c r="Y707" s="40"/>
      <c r="Z707" s="40"/>
      <c r="AA707" s="40"/>
      <c r="AB707" s="40"/>
      <c r="AC707" s="40"/>
      <c r="AD707" s="40"/>
      <c r="AE707" s="40"/>
      <c r="AF707" s="40"/>
      <c r="AG707" s="40"/>
      <c r="AH707" s="16"/>
      <c r="AI707" s="16"/>
      <c r="AJ707" s="16"/>
      <c r="AK707" s="16"/>
      <c r="AL707" s="16"/>
      <c r="AM707" s="16"/>
      <c r="AN707" s="16"/>
      <c r="AO707" s="16"/>
      <c r="AP707" s="30"/>
      <c r="AQ707" s="30"/>
      <c r="AR707" s="31"/>
      <c r="AS707" s="31"/>
      <c r="AT707" s="31"/>
      <c r="AU707" s="31"/>
      <c r="AV707" s="32"/>
      <c r="AW707" s="32"/>
      <c r="AX707" s="33"/>
      <c r="AY707" s="33"/>
      <c r="AZ707" s="21"/>
      <c r="BA707" s="21"/>
      <c r="BB707" s="21"/>
    </row>
    <row r="708" spans="22:54" ht="15.75" customHeight="1">
      <c r="V708" s="40"/>
      <c r="W708" s="40"/>
      <c r="X708" s="40"/>
      <c r="Y708" s="40"/>
      <c r="Z708" s="40"/>
      <c r="AA708" s="40"/>
      <c r="AB708" s="40"/>
      <c r="AC708" s="40"/>
      <c r="AD708" s="40"/>
      <c r="AE708" s="40"/>
      <c r="AF708" s="40"/>
      <c r="AG708" s="40"/>
      <c r="AH708" s="16"/>
      <c r="AI708" s="16"/>
      <c r="AJ708" s="16"/>
      <c r="AK708" s="16"/>
      <c r="AL708" s="16"/>
      <c r="AM708" s="16"/>
      <c r="AN708" s="16"/>
      <c r="AO708" s="16"/>
      <c r="AP708" s="30"/>
      <c r="AQ708" s="30"/>
      <c r="AR708" s="31"/>
      <c r="AS708" s="31"/>
      <c r="AT708" s="31"/>
      <c r="AU708" s="31"/>
      <c r="AV708" s="32"/>
      <c r="AW708" s="32"/>
      <c r="AX708" s="33"/>
      <c r="AY708" s="33"/>
      <c r="AZ708" s="21"/>
      <c r="BA708" s="21"/>
      <c r="BB708" s="21"/>
    </row>
    <row r="709" spans="22:54" ht="15.75" customHeight="1">
      <c r="V709" s="40"/>
      <c r="W709" s="40"/>
      <c r="X709" s="40"/>
      <c r="Y709" s="40"/>
      <c r="Z709" s="40"/>
      <c r="AA709" s="40"/>
      <c r="AB709" s="40"/>
      <c r="AC709" s="40"/>
      <c r="AD709" s="40"/>
      <c r="AE709" s="40"/>
      <c r="AF709" s="40"/>
      <c r="AG709" s="40"/>
      <c r="AH709" s="16"/>
      <c r="AI709" s="16"/>
      <c r="AJ709" s="16"/>
      <c r="AK709" s="16"/>
      <c r="AL709" s="16"/>
      <c r="AM709" s="16"/>
      <c r="AN709" s="16"/>
      <c r="AO709" s="16"/>
      <c r="AP709" s="30"/>
      <c r="AQ709" s="30"/>
      <c r="AR709" s="31"/>
      <c r="AS709" s="31"/>
      <c r="AT709" s="31"/>
      <c r="AU709" s="31"/>
      <c r="AV709" s="32"/>
      <c r="AW709" s="32"/>
      <c r="AX709" s="33"/>
      <c r="AY709" s="33"/>
      <c r="AZ709" s="21"/>
      <c r="BA709" s="21"/>
      <c r="BB709" s="21"/>
    </row>
    <row r="710" spans="22:54" ht="15.75" customHeight="1">
      <c r="V710" s="40"/>
      <c r="W710" s="40"/>
      <c r="X710" s="40"/>
      <c r="Y710" s="40"/>
      <c r="Z710" s="40"/>
      <c r="AA710" s="40"/>
      <c r="AB710" s="40"/>
      <c r="AC710" s="40"/>
      <c r="AD710" s="40"/>
      <c r="AE710" s="40"/>
      <c r="AF710" s="40"/>
      <c r="AG710" s="40"/>
      <c r="AH710" s="16"/>
      <c r="AI710" s="16"/>
      <c r="AJ710" s="16"/>
      <c r="AK710" s="16"/>
      <c r="AL710" s="16"/>
      <c r="AM710" s="16"/>
      <c r="AN710" s="16"/>
      <c r="AO710" s="16"/>
      <c r="AP710" s="30"/>
      <c r="AQ710" s="30"/>
      <c r="AR710" s="31"/>
      <c r="AS710" s="31"/>
      <c r="AT710" s="31"/>
      <c r="AU710" s="31"/>
      <c r="AV710" s="32"/>
      <c r="AW710" s="32"/>
      <c r="AX710" s="33"/>
      <c r="AY710" s="33"/>
      <c r="AZ710" s="21"/>
      <c r="BA710" s="21"/>
      <c r="BB710" s="21"/>
    </row>
    <row r="711" spans="22:54" ht="15.75" customHeight="1">
      <c r="V711" s="40"/>
      <c r="W711" s="40"/>
      <c r="X711" s="40"/>
      <c r="Y711" s="40"/>
      <c r="Z711" s="40"/>
      <c r="AA711" s="40"/>
      <c r="AB711" s="40"/>
      <c r="AC711" s="40"/>
      <c r="AD711" s="40"/>
      <c r="AE711" s="40"/>
      <c r="AF711" s="40"/>
      <c r="AG711" s="40"/>
      <c r="AH711" s="16"/>
      <c r="AI711" s="16"/>
      <c r="AJ711" s="16"/>
      <c r="AK711" s="16"/>
      <c r="AL711" s="16"/>
      <c r="AM711" s="16"/>
      <c r="AN711" s="16"/>
      <c r="AO711" s="16"/>
      <c r="AP711" s="30"/>
      <c r="AQ711" s="30"/>
      <c r="AR711" s="31"/>
      <c r="AS711" s="31"/>
      <c r="AT711" s="31"/>
      <c r="AU711" s="31"/>
      <c r="AV711" s="32"/>
      <c r="AW711" s="32"/>
      <c r="AX711" s="33"/>
      <c r="AY711" s="33"/>
      <c r="AZ711" s="21"/>
      <c r="BA711" s="21"/>
      <c r="BB711" s="21"/>
    </row>
    <row r="712" spans="22:54" ht="15.75" customHeight="1">
      <c r="V712" s="40"/>
      <c r="W712" s="40"/>
      <c r="X712" s="40"/>
      <c r="Y712" s="40"/>
      <c r="Z712" s="40"/>
      <c r="AA712" s="40"/>
      <c r="AB712" s="40"/>
      <c r="AC712" s="40"/>
      <c r="AD712" s="40"/>
      <c r="AE712" s="40"/>
      <c r="AF712" s="40"/>
      <c r="AG712" s="40"/>
      <c r="AH712" s="16"/>
      <c r="AI712" s="16"/>
      <c r="AJ712" s="16"/>
      <c r="AK712" s="16"/>
      <c r="AL712" s="16"/>
      <c r="AM712" s="16"/>
      <c r="AN712" s="16"/>
      <c r="AO712" s="16"/>
      <c r="AP712" s="30"/>
      <c r="AQ712" s="30"/>
      <c r="AR712" s="31"/>
      <c r="AS712" s="31"/>
      <c r="AT712" s="31"/>
      <c r="AU712" s="31"/>
      <c r="AV712" s="32"/>
      <c r="AW712" s="32"/>
      <c r="AX712" s="33"/>
      <c r="AY712" s="33"/>
      <c r="AZ712" s="21"/>
      <c r="BA712" s="21"/>
      <c r="BB712" s="21"/>
    </row>
    <row r="713" spans="22:54" ht="15.75" customHeight="1">
      <c r="V713" s="40"/>
      <c r="W713" s="40"/>
      <c r="X713" s="40"/>
      <c r="Y713" s="40"/>
      <c r="Z713" s="40"/>
      <c r="AA713" s="40"/>
      <c r="AB713" s="40"/>
      <c r="AC713" s="40"/>
      <c r="AD713" s="40"/>
      <c r="AE713" s="40"/>
      <c r="AF713" s="40"/>
      <c r="AG713" s="40"/>
      <c r="AH713" s="16"/>
      <c r="AI713" s="16"/>
      <c r="AJ713" s="16"/>
      <c r="AK713" s="16"/>
      <c r="AL713" s="16"/>
      <c r="AM713" s="16"/>
      <c r="AN713" s="16"/>
      <c r="AO713" s="16"/>
      <c r="AP713" s="30"/>
      <c r="AQ713" s="30"/>
      <c r="AR713" s="31"/>
      <c r="AS713" s="31"/>
      <c r="AT713" s="31"/>
      <c r="AU713" s="31"/>
      <c r="AV713" s="32"/>
      <c r="AW713" s="32"/>
      <c r="AX713" s="33"/>
      <c r="AY713" s="33"/>
      <c r="AZ713" s="21"/>
      <c r="BA713" s="21"/>
      <c r="BB713" s="21"/>
    </row>
    <row r="714" spans="22:54" ht="15.75" customHeight="1">
      <c r="V714" s="40"/>
      <c r="W714" s="40"/>
      <c r="X714" s="40"/>
      <c r="Y714" s="40"/>
      <c r="Z714" s="40"/>
      <c r="AA714" s="40"/>
      <c r="AB714" s="40"/>
      <c r="AC714" s="40"/>
      <c r="AD714" s="40"/>
      <c r="AE714" s="40"/>
      <c r="AF714" s="40"/>
      <c r="AG714" s="40"/>
      <c r="AH714" s="16"/>
      <c r="AI714" s="16"/>
      <c r="AJ714" s="16"/>
      <c r="AK714" s="16"/>
      <c r="AL714" s="16"/>
      <c r="AM714" s="16"/>
      <c r="AN714" s="16"/>
      <c r="AO714" s="16"/>
      <c r="AP714" s="30"/>
      <c r="AQ714" s="30"/>
      <c r="AR714" s="31"/>
      <c r="AS714" s="31"/>
      <c r="AT714" s="31"/>
      <c r="AU714" s="31"/>
      <c r="AV714" s="32"/>
      <c r="AW714" s="32"/>
      <c r="AX714" s="33"/>
      <c r="AY714" s="33"/>
      <c r="AZ714" s="21"/>
      <c r="BA714" s="21"/>
      <c r="BB714" s="21"/>
    </row>
    <row r="715" spans="22:54" ht="15.75" customHeight="1">
      <c r="V715" s="40"/>
      <c r="W715" s="40"/>
      <c r="X715" s="40"/>
      <c r="Y715" s="40"/>
      <c r="Z715" s="40"/>
      <c r="AA715" s="40"/>
      <c r="AB715" s="40"/>
      <c r="AC715" s="40"/>
      <c r="AD715" s="40"/>
      <c r="AE715" s="40"/>
      <c r="AF715" s="40"/>
      <c r="AG715" s="40"/>
      <c r="AH715" s="16"/>
      <c r="AI715" s="16"/>
      <c r="AJ715" s="16"/>
      <c r="AK715" s="16"/>
      <c r="AL715" s="16"/>
      <c r="AM715" s="16"/>
      <c r="AN715" s="16"/>
      <c r="AO715" s="16"/>
      <c r="AP715" s="30"/>
      <c r="AQ715" s="30"/>
      <c r="AR715" s="31"/>
      <c r="AS715" s="31"/>
      <c r="AT715" s="31"/>
      <c r="AU715" s="31"/>
      <c r="AV715" s="32"/>
      <c r="AW715" s="32"/>
      <c r="AX715" s="33"/>
      <c r="AY715" s="33"/>
      <c r="AZ715" s="21"/>
      <c r="BA715" s="21"/>
      <c r="BB715" s="21"/>
    </row>
    <row r="716" spans="22:54" ht="15.75" customHeight="1">
      <c r="V716" s="40"/>
      <c r="W716" s="40"/>
      <c r="X716" s="40"/>
      <c r="Y716" s="40"/>
      <c r="Z716" s="40"/>
      <c r="AA716" s="40"/>
      <c r="AB716" s="40"/>
      <c r="AC716" s="40"/>
      <c r="AD716" s="40"/>
      <c r="AE716" s="40"/>
      <c r="AF716" s="40"/>
      <c r="AG716" s="40"/>
      <c r="AH716" s="16"/>
      <c r="AI716" s="16"/>
      <c r="AJ716" s="16"/>
      <c r="AK716" s="16"/>
      <c r="AL716" s="16"/>
      <c r="AM716" s="16"/>
      <c r="AN716" s="16"/>
      <c r="AO716" s="16"/>
      <c r="AP716" s="30"/>
      <c r="AQ716" s="30"/>
      <c r="AR716" s="31"/>
      <c r="AS716" s="31"/>
      <c r="AT716" s="31"/>
      <c r="AU716" s="31"/>
      <c r="AV716" s="32"/>
      <c r="AW716" s="32"/>
      <c r="AX716" s="33"/>
      <c r="AY716" s="33"/>
      <c r="AZ716" s="21"/>
      <c r="BA716" s="21"/>
      <c r="BB716" s="21"/>
    </row>
    <row r="717" spans="22:54" ht="15.75" customHeight="1">
      <c r="V717" s="40"/>
      <c r="W717" s="40"/>
      <c r="X717" s="40"/>
      <c r="Y717" s="40"/>
      <c r="Z717" s="40"/>
      <c r="AA717" s="40"/>
      <c r="AB717" s="40"/>
      <c r="AC717" s="40"/>
      <c r="AD717" s="40"/>
      <c r="AE717" s="40"/>
      <c r="AF717" s="40"/>
      <c r="AG717" s="40"/>
      <c r="AH717" s="16"/>
      <c r="AI717" s="16"/>
      <c r="AJ717" s="16"/>
      <c r="AK717" s="16"/>
      <c r="AL717" s="16"/>
      <c r="AM717" s="16"/>
      <c r="AN717" s="16"/>
      <c r="AO717" s="16"/>
      <c r="AP717" s="30"/>
      <c r="AQ717" s="30"/>
      <c r="AR717" s="31"/>
      <c r="AS717" s="31"/>
      <c r="AT717" s="31"/>
      <c r="AU717" s="31"/>
      <c r="AV717" s="32"/>
      <c r="AW717" s="32"/>
      <c r="AX717" s="33"/>
      <c r="AY717" s="33"/>
      <c r="AZ717" s="21"/>
      <c r="BA717" s="21"/>
      <c r="BB717" s="21"/>
    </row>
    <row r="718" spans="22:54" ht="15.75" customHeight="1">
      <c r="V718" s="40"/>
      <c r="W718" s="40"/>
      <c r="X718" s="40"/>
      <c r="Y718" s="40"/>
      <c r="Z718" s="40"/>
      <c r="AA718" s="40"/>
      <c r="AB718" s="40"/>
      <c r="AC718" s="40"/>
      <c r="AD718" s="40"/>
      <c r="AE718" s="40"/>
      <c r="AF718" s="40"/>
      <c r="AG718" s="40"/>
      <c r="AH718" s="16"/>
      <c r="AI718" s="16"/>
      <c r="AJ718" s="16"/>
      <c r="AK718" s="16"/>
      <c r="AL718" s="16"/>
      <c r="AM718" s="16"/>
      <c r="AN718" s="16"/>
      <c r="AO718" s="16"/>
      <c r="AP718" s="30"/>
      <c r="AQ718" s="30"/>
      <c r="AR718" s="31"/>
      <c r="AS718" s="31"/>
      <c r="AT718" s="31"/>
      <c r="AU718" s="31"/>
      <c r="AV718" s="32"/>
      <c r="AW718" s="32"/>
      <c r="AX718" s="33"/>
      <c r="AY718" s="33"/>
      <c r="AZ718" s="21"/>
      <c r="BA718" s="21"/>
      <c r="BB718" s="21"/>
    </row>
    <row r="719" spans="22:54" ht="15.75" customHeight="1">
      <c r="V719" s="40"/>
      <c r="W719" s="40"/>
      <c r="X719" s="40"/>
      <c r="Y719" s="40"/>
      <c r="Z719" s="40"/>
      <c r="AA719" s="40"/>
      <c r="AB719" s="40"/>
      <c r="AC719" s="40"/>
      <c r="AD719" s="40"/>
      <c r="AE719" s="40"/>
      <c r="AF719" s="40"/>
      <c r="AG719" s="40"/>
      <c r="AH719" s="16"/>
      <c r="AI719" s="16"/>
      <c r="AJ719" s="16"/>
      <c r="AK719" s="16"/>
      <c r="AL719" s="16"/>
      <c r="AM719" s="16"/>
      <c r="AN719" s="16"/>
      <c r="AO719" s="16"/>
      <c r="AP719" s="30"/>
      <c r="AQ719" s="30"/>
      <c r="AR719" s="31"/>
      <c r="AS719" s="31"/>
      <c r="AT719" s="31"/>
      <c r="AU719" s="31"/>
      <c r="AV719" s="32"/>
      <c r="AW719" s="32"/>
      <c r="AX719" s="33"/>
      <c r="AY719" s="33"/>
      <c r="AZ719" s="21"/>
      <c r="BA719" s="21"/>
      <c r="BB719" s="21"/>
    </row>
    <row r="720" spans="22:54" ht="15.75" customHeight="1">
      <c r="V720" s="40"/>
      <c r="W720" s="40"/>
      <c r="X720" s="40"/>
      <c r="Y720" s="40"/>
      <c r="Z720" s="40"/>
      <c r="AA720" s="40"/>
      <c r="AB720" s="40"/>
      <c r="AC720" s="40"/>
      <c r="AD720" s="40"/>
      <c r="AE720" s="40"/>
      <c r="AF720" s="40"/>
      <c r="AG720" s="40"/>
      <c r="AH720" s="16"/>
      <c r="AI720" s="16"/>
      <c r="AJ720" s="16"/>
      <c r="AK720" s="16"/>
      <c r="AL720" s="16"/>
      <c r="AM720" s="16"/>
      <c r="AN720" s="16"/>
      <c r="AO720" s="16"/>
      <c r="AP720" s="30"/>
      <c r="AQ720" s="30"/>
      <c r="AR720" s="31"/>
      <c r="AS720" s="31"/>
      <c r="AT720" s="31"/>
      <c r="AU720" s="31"/>
      <c r="AV720" s="32"/>
      <c r="AW720" s="32"/>
      <c r="AX720" s="33"/>
      <c r="AY720" s="33"/>
      <c r="AZ720" s="21"/>
      <c r="BA720" s="21"/>
      <c r="BB720" s="21"/>
    </row>
    <row r="721" spans="22:54" ht="15.75" customHeight="1">
      <c r="V721" s="40"/>
      <c r="W721" s="40"/>
      <c r="X721" s="40"/>
      <c r="Y721" s="40"/>
      <c r="Z721" s="40"/>
      <c r="AA721" s="40"/>
      <c r="AB721" s="40"/>
      <c r="AC721" s="40"/>
      <c r="AD721" s="40"/>
      <c r="AE721" s="40"/>
      <c r="AF721" s="40"/>
      <c r="AG721" s="40"/>
      <c r="AH721" s="16"/>
      <c r="AI721" s="16"/>
      <c r="AJ721" s="16"/>
      <c r="AK721" s="16"/>
      <c r="AL721" s="16"/>
      <c r="AM721" s="16"/>
      <c r="AN721" s="16"/>
      <c r="AO721" s="16"/>
      <c r="AP721" s="30"/>
      <c r="AQ721" s="30"/>
      <c r="AR721" s="31"/>
      <c r="AS721" s="31"/>
      <c r="AT721" s="31"/>
      <c r="AU721" s="31"/>
      <c r="AV721" s="32"/>
      <c r="AW721" s="32"/>
      <c r="AX721" s="33"/>
      <c r="AY721" s="33"/>
      <c r="AZ721" s="21"/>
      <c r="BA721" s="21"/>
      <c r="BB721" s="21"/>
    </row>
    <row r="722" spans="22:54" ht="15.75" customHeight="1">
      <c r="V722" s="40"/>
      <c r="W722" s="40"/>
      <c r="X722" s="40"/>
      <c r="Y722" s="40"/>
      <c r="Z722" s="40"/>
      <c r="AA722" s="40"/>
      <c r="AB722" s="40"/>
      <c r="AC722" s="40"/>
      <c r="AD722" s="40"/>
      <c r="AE722" s="40"/>
      <c r="AF722" s="40"/>
      <c r="AG722" s="40"/>
      <c r="AH722" s="16"/>
      <c r="AI722" s="16"/>
      <c r="AJ722" s="16"/>
      <c r="AK722" s="16"/>
      <c r="AL722" s="16"/>
      <c r="AM722" s="16"/>
      <c r="AN722" s="16"/>
      <c r="AO722" s="16"/>
      <c r="AP722" s="30"/>
      <c r="AQ722" s="30"/>
      <c r="AR722" s="31"/>
      <c r="AS722" s="31"/>
      <c r="AT722" s="31"/>
      <c r="AU722" s="31"/>
      <c r="AV722" s="32"/>
      <c r="AW722" s="32"/>
      <c r="AX722" s="33"/>
      <c r="AY722" s="33"/>
      <c r="AZ722" s="21"/>
      <c r="BA722" s="21"/>
      <c r="BB722" s="21"/>
    </row>
    <row r="723" spans="22:54" ht="15.75" customHeight="1">
      <c r="V723" s="40"/>
      <c r="W723" s="40"/>
      <c r="X723" s="40"/>
      <c r="Y723" s="40"/>
      <c r="Z723" s="40"/>
      <c r="AA723" s="40"/>
      <c r="AB723" s="40"/>
      <c r="AC723" s="40"/>
      <c r="AD723" s="40"/>
      <c r="AE723" s="40"/>
      <c r="AF723" s="40"/>
      <c r="AG723" s="40"/>
      <c r="AH723" s="16"/>
      <c r="AI723" s="16"/>
      <c r="AJ723" s="16"/>
      <c r="AK723" s="16"/>
      <c r="AL723" s="16"/>
      <c r="AM723" s="16"/>
      <c r="AN723" s="16"/>
      <c r="AO723" s="16"/>
      <c r="AP723" s="30"/>
      <c r="AQ723" s="30"/>
      <c r="AR723" s="31"/>
      <c r="AS723" s="31"/>
      <c r="AT723" s="31"/>
      <c r="AU723" s="31"/>
      <c r="AV723" s="32"/>
      <c r="AW723" s="32"/>
      <c r="AX723" s="33"/>
      <c r="AY723" s="33"/>
      <c r="AZ723" s="21"/>
      <c r="BA723" s="21"/>
      <c r="BB723" s="21"/>
    </row>
    <row r="724" spans="22:54" ht="15.75" customHeight="1">
      <c r="V724" s="40"/>
      <c r="W724" s="40"/>
      <c r="X724" s="40"/>
      <c r="Y724" s="40"/>
      <c r="Z724" s="40"/>
      <c r="AA724" s="40"/>
      <c r="AB724" s="40"/>
      <c r="AC724" s="40"/>
      <c r="AD724" s="40"/>
      <c r="AE724" s="40"/>
      <c r="AF724" s="40"/>
      <c r="AG724" s="40"/>
      <c r="AH724" s="16"/>
      <c r="AI724" s="16"/>
      <c r="AJ724" s="16"/>
      <c r="AK724" s="16"/>
      <c r="AL724" s="16"/>
      <c r="AM724" s="16"/>
      <c r="AN724" s="16"/>
      <c r="AO724" s="16"/>
      <c r="AP724" s="30"/>
      <c r="AQ724" s="30"/>
      <c r="AR724" s="31"/>
      <c r="AS724" s="31"/>
      <c r="AT724" s="31"/>
      <c r="AU724" s="31"/>
      <c r="AV724" s="32"/>
      <c r="AW724" s="32"/>
      <c r="AX724" s="33"/>
      <c r="AY724" s="33"/>
      <c r="AZ724" s="21"/>
      <c r="BA724" s="21"/>
      <c r="BB724" s="21"/>
    </row>
    <row r="725" spans="22:54" ht="15.75" customHeight="1">
      <c r="V725" s="40"/>
      <c r="W725" s="40"/>
      <c r="X725" s="40"/>
      <c r="Y725" s="40"/>
      <c r="Z725" s="40"/>
      <c r="AA725" s="40"/>
      <c r="AB725" s="40"/>
      <c r="AC725" s="40"/>
      <c r="AD725" s="40"/>
      <c r="AE725" s="40"/>
      <c r="AF725" s="40"/>
      <c r="AG725" s="40"/>
      <c r="AH725" s="16"/>
      <c r="AI725" s="16"/>
      <c r="AJ725" s="16"/>
      <c r="AK725" s="16"/>
      <c r="AL725" s="16"/>
      <c r="AM725" s="16"/>
      <c r="AN725" s="16"/>
      <c r="AO725" s="16"/>
      <c r="AP725" s="30"/>
      <c r="AQ725" s="30"/>
      <c r="AR725" s="31"/>
      <c r="AS725" s="31"/>
      <c r="AT725" s="31"/>
      <c r="AU725" s="31"/>
      <c r="AV725" s="32"/>
      <c r="AW725" s="32"/>
      <c r="AX725" s="33"/>
      <c r="AY725" s="33"/>
      <c r="AZ725" s="21"/>
      <c r="BA725" s="21"/>
      <c r="BB725" s="21"/>
    </row>
    <row r="726" spans="22:54" ht="15.75" customHeight="1">
      <c r="V726" s="40"/>
      <c r="W726" s="40"/>
      <c r="X726" s="40"/>
      <c r="Y726" s="40"/>
      <c r="Z726" s="40"/>
      <c r="AA726" s="40"/>
      <c r="AB726" s="40"/>
      <c r="AC726" s="40"/>
      <c r="AD726" s="40"/>
      <c r="AE726" s="40"/>
      <c r="AF726" s="40"/>
      <c r="AG726" s="40"/>
      <c r="AH726" s="16"/>
      <c r="AI726" s="16"/>
      <c r="AJ726" s="16"/>
      <c r="AK726" s="16"/>
      <c r="AL726" s="16"/>
      <c r="AM726" s="16"/>
      <c r="AN726" s="16"/>
      <c r="AO726" s="16"/>
      <c r="AP726" s="30"/>
      <c r="AQ726" s="30"/>
      <c r="AR726" s="31"/>
      <c r="AS726" s="31"/>
      <c r="AT726" s="31"/>
      <c r="AU726" s="31"/>
      <c r="AV726" s="32"/>
      <c r="AW726" s="32"/>
      <c r="AX726" s="33"/>
      <c r="AY726" s="33"/>
      <c r="AZ726" s="21"/>
      <c r="BA726" s="21"/>
      <c r="BB726" s="21"/>
    </row>
    <row r="727" spans="22:54" ht="15.75" customHeight="1">
      <c r="V727" s="40"/>
      <c r="W727" s="40"/>
      <c r="X727" s="40"/>
      <c r="Y727" s="40"/>
      <c r="Z727" s="40"/>
      <c r="AA727" s="40"/>
      <c r="AB727" s="40"/>
      <c r="AC727" s="40"/>
      <c r="AD727" s="40"/>
      <c r="AE727" s="40"/>
      <c r="AF727" s="40"/>
      <c r="AG727" s="40"/>
      <c r="AH727" s="16"/>
      <c r="AI727" s="16"/>
      <c r="AJ727" s="16"/>
      <c r="AK727" s="16"/>
      <c r="AL727" s="16"/>
      <c r="AM727" s="16"/>
      <c r="AN727" s="16"/>
      <c r="AO727" s="16"/>
      <c r="AP727" s="30"/>
      <c r="AQ727" s="30"/>
      <c r="AR727" s="31"/>
      <c r="AS727" s="31"/>
      <c r="AT727" s="31"/>
      <c r="AU727" s="31"/>
      <c r="AV727" s="32"/>
      <c r="AW727" s="32"/>
      <c r="AX727" s="33"/>
      <c r="AY727" s="33"/>
      <c r="AZ727" s="21"/>
      <c r="BA727" s="21"/>
      <c r="BB727" s="21"/>
    </row>
    <row r="728" spans="22:54" ht="15.75" customHeight="1">
      <c r="V728" s="40"/>
      <c r="W728" s="40"/>
      <c r="X728" s="40"/>
      <c r="Y728" s="40"/>
      <c r="Z728" s="40"/>
      <c r="AA728" s="40"/>
      <c r="AB728" s="40"/>
      <c r="AC728" s="40"/>
      <c r="AD728" s="40"/>
      <c r="AE728" s="40"/>
      <c r="AF728" s="40"/>
      <c r="AG728" s="40"/>
      <c r="AH728" s="16"/>
      <c r="AI728" s="16"/>
      <c r="AJ728" s="16"/>
      <c r="AK728" s="16"/>
      <c r="AL728" s="16"/>
      <c r="AM728" s="16"/>
      <c r="AN728" s="16"/>
      <c r="AO728" s="16"/>
      <c r="AP728" s="30"/>
      <c r="AQ728" s="30"/>
      <c r="AR728" s="31"/>
      <c r="AS728" s="31"/>
      <c r="AT728" s="31"/>
      <c r="AU728" s="31"/>
      <c r="AV728" s="32"/>
      <c r="AW728" s="32"/>
      <c r="AX728" s="33"/>
      <c r="AY728" s="33"/>
      <c r="AZ728" s="21"/>
      <c r="BA728" s="21"/>
      <c r="BB728" s="21"/>
    </row>
    <row r="729" spans="22:54" ht="15.75" customHeight="1">
      <c r="V729" s="40"/>
      <c r="W729" s="40"/>
      <c r="X729" s="40"/>
      <c r="Y729" s="40"/>
      <c r="Z729" s="40"/>
      <c r="AA729" s="40"/>
      <c r="AB729" s="40"/>
      <c r="AC729" s="40"/>
      <c r="AD729" s="40"/>
      <c r="AE729" s="40"/>
      <c r="AF729" s="40"/>
      <c r="AG729" s="40"/>
      <c r="AH729" s="16"/>
      <c r="AI729" s="16"/>
      <c r="AJ729" s="16"/>
      <c r="AK729" s="16"/>
      <c r="AL729" s="16"/>
      <c r="AM729" s="16"/>
      <c r="AN729" s="16"/>
      <c r="AO729" s="16"/>
      <c r="AP729" s="30"/>
      <c r="AQ729" s="30"/>
      <c r="AR729" s="31"/>
      <c r="AS729" s="31"/>
      <c r="AT729" s="31"/>
      <c r="AU729" s="31"/>
      <c r="AV729" s="32"/>
      <c r="AW729" s="32"/>
      <c r="AX729" s="33"/>
      <c r="AY729" s="33"/>
      <c r="AZ729" s="21"/>
      <c r="BA729" s="21"/>
      <c r="BB729" s="21"/>
    </row>
    <row r="730" spans="22:54" ht="15.75" customHeight="1">
      <c r="V730" s="40"/>
      <c r="W730" s="40"/>
      <c r="X730" s="40"/>
      <c r="Y730" s="40"/>
      <c r="Z730" s="40"/>
      <c r="AA730" s="40"/>
      <c r="AB730" s="40"/>
      <c r="AC730" s="40"/>
      <c r="AD730" s="40"/>
      <c r="AE730" s="40"/>
      <c r="AF730" s="40"/>
      <c r="AG730" s="40"/>
      <c r="AH730" s="16"/>
      <c r="AI730" s="16"/>
      <c r="AJ730" s="16"/>
      <c r="AK730" s="16"/>
      <c r="AL730" s="16"/>
      <c r="AM730" s="16"/>
      <c r="AN730" s="16"/>
      <c r="AO730" s="16"/>
      <c r="AP730" s="30"/>
      <c r="AQ730" s="30"/>
      <c r="AR730" s="31"/>
      <c r="AS730" s="31"/>
      <c r="AT730" s="31"/>
      <c r="AU730" s="31"/>
      <c r="AV730" s="32"/>
      <c r="AW730" s="32"/>
      <c r="AX730" s="33"/>
      <c r="AY730" s="33"/>
      <c r="AZ730" s="21"/>
      <c r="BA730" s="21"/>
      <c r="BB730" s="21"/>
    </row>
    <row r="731" spans="22:54" ht="15.75" customHeight="1">
      <c r="V731" s="40"/>
      <c r="W731" s="40"/>
      <c r="X731" s="40"/>
      <c r="Y731" s="40"/>
      <c r="Z731" s="40"/>
      <c r="AA731" s="40"/>
      <c r="AB731" s="40"/>
      <c r="AC731" s="40"/>
      <c r="AD731" s="40"/>
      <c r="AE731" s="40"/>
      <c r="AF731" s="40"/>
      <c r="AG731" s="40"/>
      <c r="AH731" s="16"/>
      <c r="AI731" s="16"/>
      <c r="AJ731" s="16"/>
      <c r="AK731" s="16"/>
      <c r="AL731" s="16"/>
      <c r="AM731" s="16"/>
      <c r="AN731" s="16"/>
      <c r="AO731" s="16"/>
      <c r="AP731" s="30"/>
      <c r="AQ731" s="30"/>
      <c r="AR731" s="31"/>
      <c r="AS731" s="31"/>
      <c r="AT731" s="31"/>
      <c r="AU731" s="31"/>
      <c r="AV731" s="32"/>
      <c r="AW731" s="32"/>
      <c r="AX731" s="33"/>
      <c r="AY731" s="33"/>
      <c r="AZ731" s="21"/>
      <c r="BA731" s="21"/>
      <c r="BB731" s="21"/>
    </row>
    <row r="732" spans="22:54" ht="15.75" customHeight="1">
      <c r="V732" s="40"/>
      <c r="W732" s="40"/>
      <c r="X732" s="40"/>
      <c r="Y732" s="40"/>
      <c r="Z732" s="40"/>
      <c r="AA732" s="40"/>
      <c r="AB732" s="40"/>
      <c r="AC732" s="40"/>
      <c r="AD732" s="40"/>
      <c r="AE732" s="40"/>
      <c r="AF732" s="40"/>
      <c r="AG732" s="40"/>
      <c r="AH732" s="16"/>
      <c r="AI732" s="16"/>
      <c r="AJ732" s="16"/>
      <c r="AK732" s="16"/>
      <c r="AL732" s="16"/>
      <c r="AM732" s="16"/>
      <c r="AN732" s="16"/>
      <c r="AO732" s="16"/>
      <c r="AP732" s="30"/>
      <c r="AQ732" s="30"/>
      <c r="AR732" s="31"/>
      <c r="AS732" s="31"/>
      <c r="AT732" s="31"/>
      <c r="AU732" s="31"/>
      <c r="AV732" s="32"/>
      <c r="AW732" s="32"/>
      <c r="AX732" s="33"/>
      <c r="AY732" s="33"/>
      <c r="AZ732" s="21"/>
      <c r="BA732" s="21"/>
      <c r="BB732" s="21"/>
    </row>
    <row r="733" spans="22:54" ht="15.75" customHeight="1">
      <c r="V733" s="40"/>
      <c r="W733" s="40"/>
      <c r="X733" s="40"/>
      <c r="Y733" s="40"/>
      <c r="Z733" s="40"/>
      <c r="AA733" s="40"/>
      <c r="AB733" s="40"/>
      <c r="AC733" s="40"/>
      <c r="AD733" s="40"/>
      <c r="AE733" s="40"/>
      <c r="AF733" s="40"/>
      <c r="AG733" s="40"/>
      <c r="AH733" s="16"/>
      <c r="AI733" s="16"/>
      <c r="AJ733" s="16"/>
      <c r="AK733" s="16"/>
      <c r="AL733" s="16"/>
      <c r="AM733" s="16"/>
      <c r="AN733" s="16"/>
      <c r="AO733" s="16"/>
      <c r="AP733" s="30"/>
      <c r="AQ733" s="30"/>
      <c r="AR733" s="31"/>
      <c r="AS733" s="31"/>
      <c r="AT733" s="31"/>
      <c r="AU733" s="31"/>
      <c r="AV733" s="32"/>
      <c r="AW733" s="32"/>
      <c r="AX733" s="33"/>
      <c r="AY733" s="33"/>
      <c r="AZ733" s="21"/>
      <c r="BA733" s="21"/>
      <c r="BB733" s="21"/>
    </row>
    <row r="734" spans="22:54" ht="15.75" customHeight="1">
      <c r="V734" s="40"/>
      <c r="W734" s="40"/>
      <c r="X734" s="40"/>
      <c r="Y734" s="40"/>
      <c r="Z734" s="40"/>
      <c r="AA734" s="40"/>
      <c r="AB734" s="40"/>
      <c r="AC734" s="40"/>
      <c r="AD734" s="40"/>
      <c r="AE734" s="40"/>
      <c r="AF734" s="40"/>
      <c r="AG734" s="40"/>
      <c r="AH734" s="16"/>
      <c r="AI734" s="16"/>
      <c r="AJ734" s="16"/>
      <c r="AK734" s="16"/>
      <c r="AL734" s="16"/>
      <c r="AM734" s="16"/>
      <c r="AN734" s="16"/>
      <c r="AO734" s="16"/>
      <c r="AP734" s="30"/>
      <c r="AQ734" s="30"/>
      <c r="AR734" s="31"/>
      <c r="AS734" s="31"/>
      <c r="AT734" s="31"/>
      <c r="AU734" s="31"/>
      <c r="AV734" s="32"/>
      <c r="AW734" s="32"/>
      <c r="AX734" s="33"/>
      <c r="AY734" s="33"/>
      <c r="AZ734" s="21"/>
      <c r="BA734" s="21"/>
      <c r="BB734" s="21"/>
    </row>
    <row r="735" spans="22:54" ht="15.75" customHeight="1">
      <c r="V735" s="40"/>
      <c r="W735" s="40"/>
      <c r="X735" s="40"/>
      <c r="Y735" s="40"/>
      <c r="Z735" s="40"/>
      <c r="AA735" s="40"/>
      <c r="AB735" s="40"/>
      <c r="AC735" s="40"/>
      <c r="AD735" s="40"/>
      <c r="AE735" s="40"/>
      <c r="AF735" s="40"/>
      <c r="AG735" s="40"/>
      <c r="AH735" s="16"/>
      <c r="AI735" s="16"/>
      <c r="AJ735" s="16"/>
      <c r="AK735" s="16"/>
      <c r="AL735" s="16"/>
      <c r="AM735" s="16"/>
      <c r="AN735" s="16"/>
      <c r="AO735" s="16"/>
      <c r="AP735" s="30"/>
      <c r="AQ735" s="30"/>
      <c r="AR735" s="31"/>
      <c r="AS735" s="31"/>
      <c r="AT735" s="31"/>
      <c r="AU735" s="31"/>
      <c r="AV735" s="32"/>
      <c r="AW735" s="32"/>
      <c r="AX735" s="33"/>
      <c r="AY735" s="33"/>
      <c r="AZ735" s="21"/>
      <c r="BA735" s="21"/>
      <c r="BB735" s="21"/>
    </row>
    <row r="736" spans="22:54" ht="15.75" customHeight="1">
      <c r="V736" s="40"/>
      <c r="W736" s="40"/>
      <c r="X736" s="40"/>
      <c r="Y736" s="40"/>
      <c r="Z736" s="40"/>
      <c r="AA736" s="40"/>
      <c r="AB736" s="40"/>
      <c r="AC736" s="40"/>
      <c r="AD736" s="40"/>
      <c r="AE736" s="40"/>
      <c r="AF736" s="40"/>
      <c r="AG736" s="40"/>
      <c r="AH736" s="16"/>
      <c r="AI736" s="16"/>
      <c r="AJ736" s="16"/>
      <c r="AK736" s="16"/>
      <c r="AL736" s="16"/>
      <c r="AM736" s="16"/>
      <c r="AN736" s="16"/>
      <c r="AO736" s="16"/>
      <c r="AP736" s="30"/>
      <c r="AQ736" s="30"/>
      <c r="AR736" s="31"/>
      <c r="AS736" s="31"/>
      <c r="AT736" s="31"/>
      <c r="AU736" s="31"/>
      <c r="AV736" s="32"/>
      <c r="AW736" s="32"/>
      <c r="AX736" s="33"/>
      <c r="AY736" s="33"/>
      <c r="AZ736" s="21"/>
      <c r="BA736" s="21"/>
      <c r="BB736" s="21"/>
    </row>
    <row r="737" spans="22:54" ht="15.75" customHeight="1">
      <c r="V737" s="40"/>
      <c r="W737" s="40"/>
      <c r="X737" s="40"/>
      <c r="Y737" s="40"/>
      <c r="Z737" s="40"/>
      <c r="AA737" s="40"/>
      <c r="AB737" s="40"/>
      <c r="AC737" s="40"/>
      <c r="AD737" s="40"/>
      <c r="AE737" s="40"/>
      <c r="AF737" s="40"/>
      <c r="AG737" s="40"/>
      <c r="AH737" s="16"/>
      <c r="AI737" s="16"/>
      <c r="AJ737" s="16"/>
      <c r="AK737" s="16"/>
      <c r="AL737" s="16"/>
      <c r="AM737" s="16"/>
      <c r="AN737" s="16"/>
      <c r="AO737" s="16"/>
      <c r="AP737" s="30"/>
      <c r="AQ737" s="30"/>
      <c r="AR737" s="31"/>
      <c r="AS737" s="31"/>
      <c r="AT737" s="31"/>
      <c r="AU737" s="31"/>
      <c r="AV737" s="32"/>
      <c r="AW737" s="32"/>
      <c r="AX737" s="33"/>
      <c r="AY737" s="33"/>
      <c r="AZ737" s="21"/>
      <c r="BA737" s="21"/>
      <c r="BB737" s="21"/>
    </row>
    <row r="738" spans="22:54" ht="15.75" customHeight="1">
      <c r="V738" s="40"/>
      <c r="W738" s="40"/>
      <c r="X738" s="40"/>
      <c r="Y738" s="40"/>
      <c r="Z738" s="40"/>
      <c r="AA738" s="40"/>
      <c r="AB738" s="40"/>
      <c r="AC738" s="40"/>
      <c r="AD738" s="40"/>
      <c r="AE738" s="40"/>
      <c r="AF738" s="40"/>
      <c r="AG738" s="40"/>
      <c r="AH738" s="16"/>
      <c r="AI738" s="16"/>
      <c r="AJ738" s="16"/>
      <c r="AK738" s="16"/>
      <c r="AL738" s="16"/>
      <c r="AM738" s="16"/>
      <c r="AN738" s="16"/>
      <c r="AO738" s="16"/>
      <c r="AP738" s="30"/>
      <c r="AQ738" s="30"/>
      <c r="AR738" s="31"/>
      <c r="AS738" s="31"/>
      <c r="AT738" s="31"/>
      <c r="AU738" s="31"/>
      <c r="AV738" s="32"/>
      <c r="AW738" s="32"/>
      <c r="AX738" s="33"/>
      <c r="AY738" s="33"/>
      <c r="AZ738" s="21"/>
      <c r="BA738" s="21"/>
      <c r="BB738" s="21"/>
    </row>
    <row r="739" spans="22:54" ht="15.75" customHeight="1">
      <c r="V739" s="40"/>
      <c r="W739" s="40"/>
      <c r="X739" s="40"/>
      <c r="Y739" s="40"/>
      <c r="Z739" s="40"/>
      <c r="AA739" s="40"/>
      <c r="AB739" s="40"/>
      <c r="AC739" s="40"/>
      <c r="AD739" s="40"/>
      <c r="AE739" s="40"/>
      <c r="AF739" s="40"/>
      <c r="AG739" s="40"/>
      <c r="AH739" s="16"/>
      <c r="AI739" s="16"/>
      <c r="AJ739" s="16"/>
      <c r="AK739" s="16"/>
      <c r="AL739" s="16"/>
      <c r="AM739" s="16"/>
      <c r="AN739" s="16"/>
      <c r="AO739" s="16"/>
      <c r="AP739" s="30"/>
      <c r="AQ739" s="30"/>
      <c r="AR739" s="31"/>
      <c r="AS739" s="31"/>
      <c r="AT739" s="31"/>
      <c r="AU739" s="31"/>
      <c r="AV739" s="32"/>
      <c r="AW739" s="32"/>
      <c r="AX739" s="33"/>
      <c r="AY739" s="33"/>
      <c r="AZ739" s="21"/>
      <c r="BA739" s="21"/>
      <c r="BB739" s="21"/>
    </row>
    <row r="740" spans="22:54" ht="15.75" customHeight="1">
      <c r="V740" s="40"/>
      <c r="W740" s="40"/>
      <c r="X740" s="40"/>
      <c r="Y740" s="40"/>
      <c r="Z740" s="40"/>
      <c r="AA740" s="40"/>
      <c r="AB740" s="40"/>
      <c r="AC740" s="40"/>
      <c r="AD740" s="40"/>
      <c r="AE740" s="40"/>
      <c r="AF740" s="40"/>
      <c r="AG740" s="40"/>
      <c r="AH740" s="16"/>
      <c r="AI740" s="16"/>
      <c r="AJ740" s="16"/>
      <c r="AK740" s="16"/>
      <c r="AL740" s="16"/>
      <c r="AM740" s="16"/>
      <c r="AN740" s="16"/>
      <c r="AO740" s="16"/>
      <c r="AP740" s="30"/>
      <c r="AQ740" s="30"/>
      <c r="AR740" s="31"/>
      <c r="AS740" s="31"/>
      <c r="AT740" s="31"/>
      <c r="AU740" s="31"/>
      <c r="AV740" s="32"/>
      <c r="AW740" s="32"/>
      <c r="AX740" s="33"/>
      <c r="AY740" s="33"/>
      <c r="AZ740" s="21"/>
      <c r="BA740" s="21"/>
      <c r="BB740" s="21"/>
    </row>
    <row r="741" spans="22:54" ht="15.75" customHeight="1">
      <c r="V741" s="40"/>
      <c r="W741" s="40"/>
      <c r="X741" s="40"/>
      <c r="Y741" s="40"/>
      <c r="Z741" s="40"/>
      <c r="AA741" s="40"/>
      <c r="AB741" s="40"/>
      <c r="AC741" s="40"/>
      <c r="AD741" s="40"/>
      <c r="AE741" s="40"/>
      <c r="AF741" s="40"/>
      <c r="AG741" s="40"/>
      <c r="AH741" s="16"/>
      <c r="AI741" s="16"/>
      <c r="AJ741" s="16"/>
      <c r="AK741" s="16"/>
      <c r="AL741" s="16"/>
      <c r="AM741" s="16"/>
      <c r="AN741" s="16"/>
      <c r="AO741" s="16"/>
      <c r="AP741" s="30"/>
      <c r="AQ741" s="30"/>
      <c r="AR741" s="31"/>
      <c r="AS741" s="31"/>
      <c r="AT741" s="31"/>
      <c r="AU741" s="31"/>
      <c r="AV741" s="32"/>
      <c r="AW741" s="32"/>
      <c r="AX741" s="33"/>
      <c r="AY741" s="33"/>
      <c r="AZ741" s="21"/>
      <c r="BA741" s="21"/>
      <c r="BB741" s="21"/>
    </row>
    <row r="742" spans="22:54" ht="15.75" customHeight="1">
      <c r="V742" s="40"/>
      <c r="W742" s="40"/>
      <c r="X742" s="40"/>
      <c r="Y742" s="40"/>
      <c r="Z742" s="40"/>
      <c r="AA742" s="40"/>
      <c r="AB742" s="40"/>
      <c r="AC742" s="40"/>
      <c r="AD742" s="40"/>
      <c r="AE742" s="40"/>
      <c r="AF742" s="40"/>
      <c r="AG742" s="40"/>
      <c r="AH742" s="16"/>
      <c r="AI742" s="16"/>
      <c r="AJ742" s="16"/>
      <c r="AK742" s="16"/>
      <c r="AL742" s="16"/>
      <c r="AM742" s="16"/>
      <c r="AN742" s="16"/>
      <c r="AO742" s="16"/>
      <c r="AP742" s="30"/>
      <c r="AQ742" s="30"/>
      <c r="AR742" s="31"/>
      <c r="AS742" s="31"/>
      <c r="AT742" s="31"/>
      <c r="AU742" s="31"/>
      <c r="AV742" s="32"/>
      <c r="AW742" s="32"/>
      <c r="AX742" s="33"/>
      <c r="AY742" s="33"/>
      <c r="AZ742" s="21"/>
      <c r="BA742" s="21"/>
      <c r="BB742" s="21"/>
    </row>
    <row r="743" spans="22:54" ht="15.75" customHeight="1">
      <c r="V743" s="40"/>
      <c r="W743" s="40"/>
      <c r="X743" s="40"/>
      <c r="Y743" s="40"/>
      <c r="Z743" s="40"/>
      <c r="AA743" s="40"/>
      <c r="AB743" s="40"/>
      <c r="AC743" s="40"/>
      <c r="AD743" s="40"/>
      <c r="AE743" s="40"/>
      <c r="AF743" s="40"/>
      <c r="AG743" s="40"/>
      <c r="AH743" s="16"/>
      <c r="AI743" s="16"/>
      <c r="AJ743" s="16"/>
      <c r="AK743" s="16"/>
      <c r="AL743" s="16"/>
      <c r="AM743" s="16"/>
      <c r="AN743" s="16"/>
      <c r="AO743" s="16"/>
      <c r="AP743" s="30"/>
      <c r="AQ743" s="30"/>
      <c r="AR743" s="31"/>
      <c r="AS743" s="31"/>
      <c r="AT743" s="31"/>
      <c r="AU743" s="31"/>
      <c r="AV743" s="32"/>
      <c r="AW743" s="32"/>
      <c r="AX743" s="33"/>
      <c r="AY743" s="33"/>
      <c r="AZ743" s="21"/>
      <c r="BA743" s="21"/>
      <c r="BB743" s="21"/>
    </row>
    <row r="744" spans="22:54" ht="15.75" customHeight="1">
      <c r="V744" s="40"/>
      <c r="W744" s="40"/>
      <c r="X744" s="40"/>
      <c r="Y744" s="40"/>
      <c r="Z744" s="40"/>
      <c r="AA744" s="40"/>
      <c r="AB744" s="40"/>
      <c r="AC744" s="40"/>
      <c r="AD744" s="40"/>
      <c r="AE744" s="40"/>
      <c r="AF744" s="40"/>
      <c r="AG744" s="40"/>
      <c r="AH744" s="16"/>
      <c r="AI744" s="16"/>
      <c r="AJ744" s="16"/>
      <c r="AK744" s="16"/>
      <c r="AL744" s="16"/>
      <c r="AM744" s="16"/>
      <c r="AN744" s="16"/>
      <c r="AO744" s="16"/>
      <c r="AP744" s="30"/>
      <c r="AQ744" s="30"/>
      <c r="AR744" s="31"/>
      <c r="AS744" s="31"/>
      <c r="AT744" s="31"/>
      <c r="AU744" s="31"/>
      <c r="AV744" s="32"/>
      <c r="AW744" s="32"/>
      <c r="AX744" s="33"/>
      <c r="AY744" s="33"/>
      <c r="AZ744" s="21"/>
      <c r="BA744" s="21"/>
      <c r="BB744" s="21"/>
    </row>
    <row r="745" spans="22:54" ht="15.75" customHeight="1">
      <c r="V745" s="40"/>
      <c r="W745" s="40"/>
      <c r="X745" s="40"/>
      <c r="Y745" s="40"/>
      <c r="Z745" s="40"/>
      <c r="AA745" s="40"/>
      <c r="AB745" s="40"/>
      <c r="AC745" s="40"/>
      <c r="AD745" s="40"/>
      <c r="AE745" s="40"/>
      <c r="AF745" s="40"/>
      <c r="AG745" s="40"/>
      <c r="AH745" s="16"/>
      <c r="AI745" s="16"/>
      <c r="AJ745" s="16"/>
      <c r="AK745" s="16"/>
      <c r="AL745" s="16"/>
      <c r="AM745" s="16"/>
      <c r="AN745" s="16"/>
      <c r="AO745" s="16"/>
      <c r="AP745" s="30"/>
      <c r="AQ745" s="30"/>
      <c r="AR745" s="31"/>
      <c r="AS745" s="31"/>
      <c r="AT745" s="31"/>
      <c r="AU745" s="31"/>
      <c r="AV745" s="32"/>
      <c r="AW745" s="32"/>
      <c r="AX745" s="33"/>
      <c r="AY745" s="33"/>
      <c r="AZ745" s="21"/>
      <c r="BA745" s="21"/>
      <c r="BB745" s="21"/>
    </row>
    <row r="746" spans="22:54" ht="15.75" customHeight="1">
      <c r="V746" s="40"/>
      <c r="W746" s="40"/>
      <c r="X746" s="40"/>
      <c r="Y746" s="40"/>
      <c r="Z746" s="40"/>
      <c r="AA746" s="40"/>
      <c r="AB746" s="40"/>
      <c r="AC746" s="40"/>
      <c r="AD746" s="40"/>
      <c r="AE746" s="40"/>
      <c r="AF746" s="40"/>
      <c r="AG746" s="40"/>
      <c r="AH746" s="16"/>
      <c r="AI746" s="16"/>
      <c r="AJ746" s="16"/>
      <c r="AK746" s="16"/>
      <c r="AL746" s="16"/>
      <c r="AM746" s="16"/>
      <c r="AN746" s="16"/>
      <c r="AO746" s="16"/>
      <c r="AP746" s="30"/>
      <c r="AQ746" s="30"/>
      <c r="AR746" s="31"/>
      <c r="AS746" s="31"/>
      <c r="AT746" s="31"/>
      <c r="AU746" s="31"/>
      <c r="AV746" s="32"/>
      <c r="AW746" s="32"/>
      <c r="AX746" s="33"/>
      <c r="AY746" s="33"/>
      <c r="AZ746" s="21"/>
      <c r="BA746" s="21"/>
      <c r="BB746" s="21"/>
    </row>
    <row r="747" spans="22:54" ht="15.75" customHeight="1">
      <c r="V747" s="40"/>
      <c r="W747" s="40"/>
      <c r="X747" s="40"/>
      <c r="Y747" s="40"/>
      <c r="Z747" s="40"/>
      <c r="AA747" s="40"/>
      <c r="AB747" s="40"/>
      <c r="AC747" s="40"/>
      <c r="AD747" s="40"/>
      <c r="AE747" s="40"/>
      <c r="AF747" s="40"/>
      <c r="AG747" s="40"/>
      <c r="AH747" s="16"/>
      <c r="AI747" s="16"/>
      <c r="AJ747" s="16"/>
      <c r="AK747" s="16"/>
      <c r="AL747" s="16"/>
      <c r="AM747" s="16"/>
      <c r="AN747" s="16"/>
      <c r="AO747" s="16"/>
      <c r="AP747" s="30"/>
      <c r="AQ747" s="30"/>
      <c r="AR747" s="31"/>
      <c r="AS747" s="31"/>
      <c r="AT747" s="31"/>
      <c r="AU747" s="31"/>
      <c r="AV747" s="32"/>
      <c r="AW747" s="32"/>
      <c r="AX747" s="33"/>
      <c r="AY747" s="33"/>
      <c r="AZ747" s="21"/>
      <c r="BA747" s="21"/>
      <c r="BB747" s="21"/>
    </row>
    <row r="748" spans="22:54" ht="15.75" customHeight="1">
      <c r="V748" s="40"/>
      <c r="W748" s="40"/>
      <c r="X748" s="40"/>
      <c r="Y748" s="40"/>
      <c r="Z748" s="40"/>
      <c r="AA748" s="40"/>
      <c r="AB748" s="40"/>
      <c r="AC748" s="40"/>
      <c r="AD748" s="40"/>
      <c r="AE748" s="40"/>
      <c r="AF748" s="40"/>
      <c r="AG748" s="40"/>
      <c r="AH748" s="16"/>
      <c r="AI748" s="16"/>
      <c r="AJ748" s="16"/>
      <c r="AK748" s="16"/>
      <c r="AL748" s="16"/>
      <c r="AM748" s="16"/>
      <c r="AN748" s="16"/>
      <c r="AO748" s="16"/>
      <c r="AP748" s="30"/>
      <c r="AQ748" s="30"/>
      <c r="AR748" s="31"/>
      <c r="AS748" s="31"/>
      <c r="AT748" s="31"/>
      <c r="AU748" s="31"/>
      <c r="AV748" s="32"/>
      <c r="AW748" s="32"/>
      <c r="AX748" s="33"/>
      <c r="AY748" s="33"/>
      <c r="AZ748" s="21"/>
      <c r="BA748" s="21"/>
      <c r="BB748" s="21"/>
    </row>
    <row r="749" spans="22:54" ht="15.75" customHeight="1">
      <c r="V749" s="40"/>
      <c r="W749" s="40"/>
      <c r="X749" s="40"/>
      <c r="Y749" s="40"/>
      <c r="Z749" s="40"/>
      <c r="AA749" s="40"/>
      <c r="AB749" s="40"/>
      <c r="AC749" s="40"/>
      <c r="AD749" s="40"/>
      <c r="AE749" s="40"/>
      <c r="AF749" s="40"/>
      <c r="AG749" s="40"/>
      <c r="AH749" s="16"/>
      <c r="AI749" s="16"/>
      <c r="AJ749" s="16"/>
      <c r="AK749" s="16"/>
      <c r="AL749" s="16"/>
      <c r="AM749" s="16"/>
      <c r="AN749" s="16"/>
      <c r="AO749" s="16"/>
      <c r="AP749" s="30"/>
      <c r="AQ749" s="30"/>
      <c r="AR749" s="31"/>
      <c r="AS749" s="31"/>
      <c r="AT749" s="31"/>
      <c r="AU749" s="31"/>
      <c r="AV749" s="32"/>
      <c r="AW749" s="32"/>
      <c r="AX749" s="33"/>
      <c r="AY749" s="33"/>
      <c r="AZ749" s="21"/>
      <c r="BA749" s="21"/>
      <c r="BB749" s="21"/>
    </row>
    <row r="750" spans="22:54" ht="15.75" customHeight="1">
      <c r="V750" s="40"/>
      <c r="W750" s="40"/>
      <c r="X750" s="40"/>
      <c r="Y750" s="40"/>
      <c r="Z750" s="40"/>
      <c r="AA750" s="40"/>
      <c r="AB750" s="40"/>
      <c r="AC750" s="40"/>
      <c r="AD750" s="40"/>
      <c r="AE750" s="40"/>
      <c r="AF750" s="40"/>
      <c r="AG750" s="40"/>
      <c r="AH750" s="16"/>
      <c r="AI750" s="16"/>
      <c r="AJ750" s="16"/>
      <c r="AK750" s="16"/>
      <c r="AL750" s="16"/>
      <c r="AM750" s="16"/>
      <c r="AN750" s="16"/>
      <c r="AO750" s="16"/>
      <c r="AP750" s="30"/>
      <c r="AQ750" s="30"/>
      <c r="AR750" s="31"/>
      <c r="AS750" s="31"/>
      <c r="AT750" s="31"/>
      <c r="AU750" s="31"/>
      <c r="AV750" s="32"/>
      <c r="AW750" s="32"/>
      <c r="AX750" s="33"/>
      <c r="AY750" s="33"/>
      <c r="AZ750" s="21"/>
      <c r="BA750" s="21"/>
      <c r="BB750" s="21"/>
    </row>
    <row r="751" spans="22:54" ht="15.75" customHeight="1">
      <c r="V751" s="40"/>
      <c r="W751" s="40"/>
      <c r="X751" s="40"/>
      <c r="Y751" s="40"/>
      <c r="Z751" s="40"/>
      <c r="AA751" s="40"/>
      <c r="AB751" s="40"/>
      <c r="AC751" s="40"/>
      <c r="AD751" s="40"/>
      <c r="AE751" s="40"/>
      <c r="AF751" s="40"/>
      <c r="AG751" s="40"/>
      <c r="AH751" s="16"/>
      <c r="AI751" s="16"/>
      <c r="AJ751" s="16"/>
      <c r="AK751" s="16"/>
      <c r="AL751" s="16"/>
      <c r="AM751" s="16"/>
      <c r="AN751" s="16"/>
      <c r="AO751" s="16"/>
      <c r="AP751" s="30"/>
      <c r="AQ751" s="30"/>
      <c r="AR751" s="31"/>
      <c r="AS751" s="31"/>
      <c r="AT751" s="31"/>
      <c r="AU751" s="31"/>
      <c r="AV751" s="32"/>
      <c r="AW751" s="32"/>
      <c r="AX751" s="33"/>
      <c r="AY751" s="33"/>
      <c r="AZ751" s="21"/>
      <c r="BA751" s="21"/>
      <c r="BB751" s="21"/>
    </row>
    <row r="752" spans="22:54" ht="15.75" customHeight="1">
      <c r="V752" s="40"/>
      <c r="W752" s="40"/>
      <c r="X752" s="40"/>
      <c r="Y752" s="40"/>
      <c r="Z752" s="40"/>
      <c r="AA752" s="40"/>
      <c r="AB752" s="40"/>
      <c r="AC752" s="40"/>
      <c r="AD752" s="40"/>
      <c r="AE752" s="40"/>
      <c r="AF752" s="40"/>
      <c r="AG752" s="40"/>
      <c r="AH752" s="16"/>
      <c r="AI752" s="16"/>
      <c r="AJ752" s="16"/>
      <c r="AK752" s="16"/>
      <c r="AL752" s="16"/>
      <c r="AM752" s="16"/>
      <c r="AN752" s="16"/>
      <c r="AO752" s="16"/>
      <c r="AP752" s="30"/>
      <c r="AQ752" s="30"/>
      <c r="AR752" s="31"/>
      <c r="AS752" s="31"/>
      <c r="AT752" s="31"/>
      <c r="AU752" s="31"/>
      <c r="AV752" s="32"/>
      <c r="AW752" s="32"/>
      <c r="AX752" s="33"/>
      <c r="AY752" s="33"/>
      <c r="AZ752" s="21"/>
      <c r="BA752" s="21"/>
      <c r="BB752" s="21"/>
    </row>
    <row r="753" spans="22:54" ht="15.75" customHeight="1">
      <c r="V753" s="40"/>
      <c r="W753" s="40"/>
      <c r="X753" s="40"/>
      <c r="Y753" s="40"/>
      <c r="Z753" s="40"/>
      <c r="AA753" s="40"/>
      <c r="AB753" s="40"/>
      <c r="AC753" s="40"/>
      <c r="AD753" s="40"/>
      <c r="AE753" s="40"/>
      <c r="AF753" s="40"/>
      <c r="AG753" s="40"/>
      <c r="AH753" s="16"/>
      <c r="AI753" s="16"/>
      <c r="AJ753" s="16"/>
      <c r="AK753" s="16"/>
      <c r="AL753" s="16"/>
      <c r="AM753" s="16"/>
      <c r="AN753" s="16"/>
      <c r="AO753" s="16"/>
      <c r="AP753" s="30"/>
      <c r="AQ753" s="30"/>
      <c r="AR753" s="31"/>
      <c r="AS753" s="31"/>
      <c r="AT753" s="31"/>
      <c r="AU753" s="31"/>
      <c r="AV753" s="32"/>
      <c r="AW753" s="32"/>
      <c r="AX753" s="33"/>
      <c r="AY753" s="33"/>
      <c r="AZ753" s="21"/>
      <c r="BA753" s="21"/>
      <c r="BB753" s="21"/>
    </row>
    <row r="754" spans="22:54" ht="15.75" customHeight="1">
      <c r="V754" s="40"/>
      <c r="W754" s="40"/>
      <c r="X754" s="40"/>
      <c r="Y754" s="40"/>
      <c r="Z754" s="40"/>
      <c r="AA754" s="40"/>
      <c r="AB754" s="40"/>
      <c r="AC754" s="40"/>
      <c r="AD754" s="40"/>
      <c r="AE754" s="40"/>
      <c r="AF754" s="40"/>
      <c r="AG754" s="40"/>
      <c r="AH754" s="16"/>
      <c r="AI754" s="16"/>
      <c r="AJ754" s="16"/>
      <c r="AK754" s="16"/>
      <c r="AL754" s="16"/>
      <c r="AM754" s="16"/>
      <c r="AN754" s="16"/>
      <c r="AO754" s="16"/>
      <c r="AP754" s="30"/>
      <c r="AQ754" s="30"/>
      <c r="AR754" s="31"/>
      <c r="AS754" s="31"/>
      <c r="AT754" s="31"/>
      <c r="AU754" s="31"/>
      <c r="AV754" s="32"/>
      <c r="AW754" s="32"/>
      <c r="AX754" s="33"/>
      <c r="AY754" s="33"/>
      <c r="AZ754" s="21"/>
      <c r="BA754" s="21"/>
      <c r="BB754" s="21"/>
    </row>
    <row r="755" spans="22:54" ht="15.75" customHeight="1">
      <c r="V755" s="40"/>
      <c r="W755" s="40"/>
      <c r="X755" s="40"/>
      <c r="Y755" s="40"/>
      <c r="Z755" s="40"/>
      <c r="AA755" s="40"/>
      <c r="AB755" s="40"/>
      <c r="AC755" s="40"/>
      <c r="AD755" s="40"/>
      <c r="AE755" s="40"/>
      <c r="AF755" s="40"/>
      <c r="AG755" s="40"/>
      <c r="AH755" s="16"/>
      <c r="AI755" s="16"/>
      <c r="AJ755" s="16"/>
      <c r="AK755" s="16"/>
      <c r="AL755" s="16"/>
      <c r="AM755" s="16"/>
      <c r="AN755" s="16"/>
      <c r="AO755" s="16"/>
      <c r="AP755" s="30"/>
      <c r="AQ755" s="30"/>
      <c r="AR755" s="31"/>
      <c r="AS755" s="31"/>
      <c r="AT755" s="31"/>
      <c r="AU755" s="31"/>
      <c r="AV755" s="32"/>
      <c r="AW755" s="32"/>
      <c r="AX755" s="33"/>
      <c r="AY755" s="33"/>
      <c r="AZ755" s="21"/>
      <c r="BA755" s="21"/>
      <c r="BB755" s="21"/>
    </row>
    <row r="756" spans="22:54" ht="15.75" customHeight="1">
      <c r="V756" s="40"/>
      <c r="W756" s="40"/>
      <c r="X756" s="40"/>
      <c r="Y756" s="40"/>
      <c r="Z756" s="40"/>
      <c r="AA756" s="40"/>
      <c r="AB756" s="40"/>
      <c r="AC756" s="40"/>
      <c r="AD756" s="40"/>
      <c r="AE756" s="40"/>
      <c r="AF756" s="40"/>
      <c r="AG756" s="40"/>
      <c r="AH756" s="16"/>
      <c r="AI756" s="16"/>
      <c r="AJ756" s="16"/>
      <c r="AK756" s="16"/>
      <c r="AL756" s="16"/>
      <c r="AM756" s="16"/>
      <c r="AN756" s="16"/>
      <c r="AO756" s="16"/>
      <c r="AP756" s="30"/>
      <c r="AQ756" s="30"/>
      <c r="AR756" s="31"/>
      <c r="AS756" s="31"/>
      <c r="AT756" s="31"/>
      <c r="AU756" s="31"/>
      <c r="AV756" s="32"/>
      <c r="AW756" s="32"/>
      <c r="AX756" s="33"/>
      <c r="AY756" s="33"/>
      <c r="AZ756" s="21"/>
      <c r="BA756" s="21"/>
      <c r="BB756" s="21"/>
    </row>
    <row r="757" spans="22:54" ht="15.75" customHeight="1">
      <c r="V757" s="40"/>
      <c r="W757" s="40"/>
      <c r="X757" s="40"/>
      <c r="Y757" s="40"/>
      <c r="Z757" s="40"/>
      <c r="AA757" s="40"/>
      <c r="AB757" s="40"/>
      <c r="AC757" s="40"/>
      <c r="AD757" s="40"/>
      <c r="AE757" s="40"/>
      <c r="AF757" s="40"/>
      <c r="AG757" s="40"/>
      <c r="AH757" s="16"/>
      <c r="AI757" s="16"/>
      <c r="AJ757" s="16"/>
      <c r="AK757" s="16"/>
      <c r="AL757" s="16"/>
      <c r="AM757" s="16"/>
      <c r="AN757" s="16"/>
      <c r="AO757" s="16"/>
      <c r="AP757" s="30"/>
      <c r="AQ757" s="30"/>
      <c r="AR757" s="31"/>
      <c r="AS757" s="31"/>
      <c r="AT757" s="31"/>
      <c r="AU757" s="31"/>
      <c r="AV757" s="32"/>
      <c r="AW757" s="32"/>
      <c r="AX757" s="33"/>
      <c r="AY757" s="33"/>
      <c r="AZ757" s="21"/>
      <c r="BA757" s="21"/>
      <c r="BB757" s="21"/>
    </row>
    <row r="758" spans="22:54" ht="15.75" customHeight="1">
      <c r="V758" s="40"/>
      <c r="W758" s="40"/>
      <c r="X758" s="40"/>
      <c r="Y758" s="40"/>
      <c r="Z758" s="40"/>
      <c r="AA758" s="40"/>
      <c r="AB758" s="40"/>
      <c r="AC758" s="40"/>
      <c r="AD758" s="40"/>
      <c r="AE758" s="40"/>
      <c r="AF758" s="40"/>
      <c r="AG758" s="40"/>
      <c r="AH758" s="16"/>
      <c r="AI758" s="16"/>
      <c r="AJ758" s="16"/>
      <c r="AK758" s="16"/>
      <c r="AL758" s="16"/>
      <c r="AM758" s="16"/>
      <c r="AN758" s="16"/>
      <c r="AO758" s="16"/>
      <c r="AP758" s="30"/>
      <c r="AQ758" s="30"/>
      <c r="AR758" s="31"/>
      <c r="AS758" s="31"/>
      <c r="AT758" s="31"/>
      <c r="AU758" s="31"/>
      <c r="AV758" s="32"/>
      <c r="AW758" s="32"/>
      <c r="AX758" s="33"/>
      <c r="AY758" s="33"/>
      <c r="AZ758" s="21"/>
      <c r="BA758" s="21"/>
      <c r="BB758" s="21"/>
    </row>
    <row r="759" spans="22:54" ht="15.75" customHeight="1">
      <c r="V759" s="40"/>
      <c r="W759" s="40"/>
      <c r="X759" s="40"/>
      <c r="Y759" s="40"/>
      <c r="Z759" s="40"/>
      <c r="AA759" s="40"/>
      <c r="AB759" s="40"/>
      <c r="AC759" s="40"/>
      <c r="AD759" s="40"/>
      <c r="AE759" s="40"/>
      <c r="AF759" s="40"/>
      <c r="AG759" s="40"/>
      <c r="AH759" s="16"/>
      <c r="AI759" s="16"/>
      <c r="AJ759" s="16"/>
      <c r="AK759" s="16"/>
      <c r="AL759" s="16"/>
      <c r="AM759" s="16"/>
      <c r="AN759" s="16"/>
      <c r="AO759" s="16"/>
      <c r="AP759" s="30"/>
      <c r="AQ759" s="30"/>
      <c r="AR759" s="31"/>
      <c r="AS759" s="31"/>
      <c r="AT759" s="31"/>
      <c r="AU759" s="31"/>
      <c r="AV759" s="32"/>
      <c r="AW759" s="32"/>
      <c r="AX759" s="33"/>
      <c r="AY759" s="33"/>
      <c r="AZ759" s="21"/>
      <c r="BA759" s="21"/>
      <c r="BB759" s="21"/>
    </row>
    <row r="760" spans="22:54" ht="15.75" customHeight="1">
      <c r="V760" s="40"/>
      <c r="W760" s="40"/>
      <c r="X760" s="40"/>
      <c r="Y760" s="40"/>
      <c r="Z760" s="40"/>
      <c r="AA760" s="40"/>
      <c r="AB760" s="40"/>
      <c r="AC760" s="40"/>
      <c r="AD760" s="40"/>
      <c r="AE760" s="40"/>
      <c r="AF760" s="40"/>
      <c r="AG760" s="40"/>
      <c r="AH760" s="16"/>
      <c r="AI760" s="16"/>
      <c r="AJ760" s="16"/>
      <c r="AK760" s="16"/>
      <c r="AL760" s="16"/>
      <c r="AM760" s="16"/>
      <c r="AN760" s="16"/>
      <c r="AO760" s="16"/>
      <c r="AP760" s="30"/>
      <c r="AQ760" s="30"/>
      <c r="AR760" s="31"/>
      <c r="AS760" s="31"/>
      <c r="AT760" s="31"/>
      <c r="AU760" s="31"/>
      <c r="AV760" s="32"/>
      <c r="AW760" s="32"/>
      <c r="AX760" s="33"/>
      <c r="AY760" s="33"/>
      <c r="AZ760" s="21"/>
      <c r="BA760" s="21"/>
      <c r="BB760" s="21"/>
    </row>
    <row r="761" spans="22:54" ht="15.75" customHeight="1">
      <c r="V761" s="40"/>
      <c r="W761" s="40"/>
      <c r="X761" s="40"/>
      <c r="Y761" s="40"/>
      <c r="Z761" s="40"/>
      <c r="AA761" s="40"/>
      <c r="AB761" s="40"/>
      <c r="AC761" s="40"/>
      <c r="AD761" s="40"/>
      <c r="AE761" s="40"/>
      <c r="AF761" s="40"/>
      <c r="AG761" s="40"/>
      <c r="AH761" s="16"/>
      <c r="AI761" s="16"/>
      <c r="AJ761" s="16"/>
      <c r="AK761" s="16"/>
      <c r="AL761" s="16"/>
      <c r="AM761" s="16"/>
      <c r="AN761" s="16"/>
      <c r="AO761" s="16"/>
      <c r="AP761" s="30"/>
      <c r="AQ761" s="30"/>
      <c r="AR761" s="31"/>
      <c r="AS761" s="31"/>
      <c r="AT761" s="31"/>
      <c r="AU761" s="31"/>
      <c r="AV761" s="32"/>
      <c r="AW761" s="32"/>
      <c r="AX761" s="33"/>
      <c r="AY761" s="33"/>
      <c r="AZ761" s="21"/>
      <c r="BA761" s="21"/>
      <c r="BB761" s="21"/>
    </row>
    <row r="762" spans="22:54" ht="15.75" customHeight="1">
      <c r="V762" s="40"/>
      <c r="W762" s="40"/>
      <c r="X762" s="40"/>
      <c r="Y762" s="40"/>
      <c r="Z762" s="40"/>
      <c r="AA762" s="40"/>
      <c r="AB762" s="40"/>
      <c r="AC762" s="40"/>
      <c r="AD762" s="40"/>
      <c r="AE762" s="40"/>
      <c r="AF762" s="40"/>
      <c r="AG762" s="40"/>
      <c r="AH762" s="16"/>
      <c r="AI762" s="16"/>
      <c r="AJ762" s="16"/>
      <c r="AK762" s="16"/>
      <c r="AL762" s="16"/>
      <c r="AM762" s="16"/>
      <c r="AN762" s="16"/>
      <c r="AO762" s="16"/>
      <c r="AP762" s="30"/>
      <c r="AQ762" s="30"/>
      <c r="AR762" s="31"/>
      <c r="AS762" s="31"/>
      <c r="AT762" s="31"/>
      <c r="AU762" s="31"/>
      <c r="AV762" s="32"/>
      <c r="AW762" s="32"/>
      <c r="AX762" s="33"/>
      <c r="AY762" s="33"/>
      <c r="AZ762" s="21"/>
      <c r="BA762" s="21"/>
      <c r="BB762" s="21"/>
    </row>
    <row r="763" spans="22:54" ht="15.75" customHeight="1">
      <c r="V763" s="40"/>
      <c r="W763" s="40"/>
      <c r="X763" s="40"/>
      <c r="Y763" s="40"/>
      <c r="Z763" s="40"/>
      <c r="AA763" s="40"/>
      <c r="AB763" s="40"/>
      <c r="AC763" s="40"/>
      <c r="AD763" s="40"/>
      <c r="AE763" s="40"/>
      <c r="AF763" s="40"/>
      <c r="AG763" s="40"/>
      <c r="AH763" s="16"/>
      <c r="AI763" s="16"/>
      <c r="AJ763" s="16"/>
      <c r="AK763" s="16"/>
      <c r="AL763" s="16"/>
      <c r="AM763" s="16"/>
      <c r="AN763" s="16"/>
      <c r="AO763" s="16"/>
      <c r="AP763" s="30"/>
      <c r="AQ763" s="30"/>
      <c r="AR763" s="31"/>
      <c r="AS763" s="31"/>
      <c r="AT763" s="31"/>
      <c r="AU763" s="31"/>
      <c r="AV763" s="32"/>
      <c r="AW763" s="32"/>
      <c r="AX763" s="33"/>
      <c r="AY763" s="33"/>
      <c r="AZ763" s="21"/>
      <c r="BA763" s="21"/>
      <c r="BB763" s="21"/>
    </row>
    <row r="764" spans="22:54" ht="15.75" customHeight="1">
      <c r="V764" s="40"/>
      <c r="W764" s="40"/>
      <c r="X764" s="40"/>
      <c r="Y764" s="40"/>
      <c r="Z764" s="40"/>
      <c r="AA764" s="40"/>
      <c r="AB764" s="40"/>
      <c r="AC764" s="40"/>
      <c r="AD764" s="40"/>
      <c r="AE764" s="40"/>
      <c r="AF764" s="40"/>
      <c r="AG764" s="40"/>
      <c r="AH764" s="16"/>
      <c r="AI764" s="16"/>
      <c r="AJ764" s="16"/>
      <c r="AK764" s="16"/>
      <c r="AL764" s="16"/>
      <c r="AM764" s="16"/>
      <c r="AN764" s="16"/>
      <c r="AO764" s="16"/>
      <c r="AP764" s="30"/>
      <c r="AQ764" s="30"/>
      <c r="AR764" s="31"/>
      <c r="AS764" s="31"/>
      <c r="AT764" s="31"/>
      <c r="AU764" s="31"/>
      <c r="AV764" s="32"/>
      <c r="AW764" s="32"/>
      <c r="AX764" s="33"/>
      <c r="AY764" s="33"/>
      <c r="AZ764" s="21"/>
      <c r="BA764" s="21"/>
      <c r="BB764" s="21"/>
    </row>
    <row r="765" spans="22:54" ht="15.75" customHeight="1">
      <c r="V765" s="40"/>
      <c r="W765" s="40"/>
      <c r="X765" s="40"/>
      <c r="Y765" s="40"/>
      <c r="Z765" s="40"/>
      <c r="AA765" s="40"/>
      <c r="AB765" s="40"/>
      <c r="AC765" s="40"/>
      <c r="AD765" s="40"/>
      <c r="AE765" s="40"/>
      <c r="AF765" s="40"/>
      <c r="AG765" s="40"/>
      <c r="AH765" s="16"/>
      <c r="AI765" s="16"/>
      <c r="AJ765" s="16"/>
      <c r="AK765" s="16"/>
      <c r="AL765" s="16"/>
      <c r="AM765" s="16"/>
      <c r="AN765" s="16"/>
      <c r="AO765" s="16"/>
      <c r="AP765" s="30"/>
      <c r="AQ765" s="30"/>
      <c r="AR765" s="31"/>
      <c r="AS765" s="31"/>
      <c r="AT765" s="31"/>
      <c r="AU765" s="31"/>
      <c r="AV765" s="32"/>
      <c r="AW765" s="32"/>
      <c r="AX765" s="33"/>
      <c r="AY765" s="33"/>
      <c r="AZ765" s="21"/>
      <c r="BA765" s="21"/>
      <c r="BB765" s="21"/>
    </row>
    <row r="766" spans="22:54" ht="15.75" customHeight="1">
      <c r="V766" s="40"/>
      <c r="W766" s="40"/>
      <c r="X766" s="40"/>
      <c r="Y766" s="40"/>
      <c r="Z766" s="40"/>
      <c r="AA766" s="40"/>
      <c r="AB766" s="40"/>
      <c r="AC766" s="40"/>
      <c r="AD766" s="40"/>
      <c r="AE766" s="40"/>
      <c r="AF766" s="40"/>
      <c r="AG766" s="40"/>
      <c r="AH766" s="16"/>
      <c r="AI766" s="16"/>
      <c r="AJ766" s="16"/>
      <c r="AK766" s="16"/>
      <c r="AL766" s="16"/>
      <c r="AM766" s="16"/>
      <c r="AN766" s="16"/>
      <c r="AO766" s="16"/>
      <c r="AP766" s="30"/>
      <c r="AQ766" s="30"/>
      <c r="AR766" s="31"/>
      <c r="AS766" s="31"/>
      <c r="AT766" s="31"/>
      <c r="AU766" s="31"/>
      <c r="AV766" s="32"/>
      <c r="AW766" s="32"/>
      <c r="AX766" s="33"/>
      <c r="AY766" s="33"/>
      <c r="AZ766" s="21"/>
      <c r="BA766" s="21"/>
      <c r="BB766" s="21"/>
    </row>
    <row r="767" spans="22:54" ht="15.75" customHeight="1">
      <c r="V767" s="40"/>
      <c r="W767" s="40"/>
      <c r="X767" s="40"/>
      <c r="Y767" s="40"/>
      <c r="Z767" s="40"/>
      <c r="AA767" s="40"/>
      <c r="AB767" s="40"/>
      <c r="AC767" s="40"/>
      <c r="AD767" s="40"/>
      <c r="AE767" s="40"/>
      <c r="AF767" s="40"/>
      <c r="AG767" s="40"/>
      <c r="AH767" s="16"/>
      <c r="AI767" s="16"/>
      <c r="AJ767" s="16"/>
      <c r="AK767" s="16"/>
      <c r="AL767" s="16"/>
      <c r="AM767" s="16"/>
      <c r="AN767" s="16"/>
      <c r="AO767" s="16"/>
      <c r="AP767" s="30"/>
      <c r="AQ767" s="30"/>
      <c r="AR767" s="31"/>
      <c r="AS767" s="31"/>
      <c r="AT767" s="31"/>
      <c r="AU767" s="31"/>
      <c r="AV767" s="32"/>
      <c r="AW767" s="32"/>
      <c r="AX767" s="33"/>
      <c r="AY767" s="33"/>
      <c r="AZ767" s="21"/>
      <c r="BA767" s="21"/>
      <c r="BB767" s="21"/>
    </row>
    <row r="768" spans="22:54" ht="15.75" customHeight="1">
      <c r="V768" s="40"/>
      <c r="W768" s="40"/>
      <c r="X768" s="40"/>
      <c r="Y768" s="40"/>
      <c r="Z768" s="40"/>
      <c r="AA768" s="40"/>
      <c r="AB768" s="40"/>
      <c r="AC768" s="40"/>
      <c r="AD768" s="40"/>
      <c r="AE768" s="40"/>
      <c r="AF768" s="40"/>
      <c r="AG768" s="40"/>
      <c r="AH768" s="16"/>
      <c r="AI768" s="16"/>
      <c r="AJ768" s="16"/>
      <c r="AK768" s="16"/>
      <c r="AL768" s="16"/>
      <c r="AM768" s="16"/>
      <c r="AN768" s="16"/>
      <c r="AO768" s="16"/>
      <c r="AP768" s="30"/>
      <c r="AQ768" s="30"/>
      <c r="AR768" s="31"/>
      <c r="AS768" s="31"/>
      <c r="AT768" s="31"/>
      <c r="AU768" s="31"/>
      <c r="AV768" s="32"/>
      <c r="AW768" s="32"/>
      <c r="AX768" s="33"/>
      <c r="AY768" s="33"/>
      <c r="AZ768" s="21"/>
      <c r="BA768" s="21"/>
      <c r="BB768" s="21"/>
    </row>
    <row r="769" spans="22:54" ht="15.75" customHeight="1">
      <c r="V769" s="40"/>
      <c r="W769" s="40"/>
      <c r="X769" s="40"/>
      <c r="Y769" s="40"/>
      <c r="Z769" s="40"/>
      <c r="AA769" s="40"/>
      <c r="AB769" s="40"/>
      <c r="AC769" s="40"/>
      <c r="AD769" s="40"/>
      <c r="AE769" s="40"/>
      <c r="AF769" s="40"/>
      <c r="AG769" s="40"/>
      <c r="AH769" s="16"/>
      <c r="AI769" s="16"/>
      <c r="AJ769" s="16"/>
      <c r="AK769" s="16"/>
      <c r="AL769" s="16"/>
      <c r="AM769" s="16"/>
      <c r="AN769" s="16"/>
      <c r="AO769" s="16"/>
      <c r="AP769" s="30"/>
      <c r="AQ769" s="30"/>
      <c r="AR769" s="31"/>
      <c r="AS769" s="31"/>
      <c r="AT769" s="31"/>
      <c r="AU769" s="31"/>
      <c r="AV769" s="32"/>
      <c r="AW769" s="32"/>
      <c r="AX769" s="33"/>
      <c r="AY769" s="33"/>
      <c r="AZ769" s="21"/>
      <c r="BA769" s="21"/>
      <c r="BB769" s="21"/>
    </row>
    <row r="770" spans="22:54" ht="15.75" customHeight="1">
      <c r="V770" s="40"/>
      <c r="W770" s="40"/>
      <c r="X770" s="40"/>
      <c r="Y770" s="40"/>
      <c r="Z770" s="40"/>
      <c r="AA770" s="40"/>
      <c r="AB770" s="40"/>
      <c r="AC770" s="40"/>
      <c r="AD770" s="40"/>
      <c r="AE770" s="40"/>
      <c r="AF770" s="40"/>
      <c r="AG770" s="40"/>
      <c r="AH770" s="16"/>
      <c r="AI770" s="16"/>
      <c r="AJ770" s="16"/>
      <c r="AK770" s="16"/>
      <c r="AL770" s="16"/>
      <c r="AM770" s="16"/>
      <c r="AN770" s="16"/>
      <c r="AO770" s="16"/>
      <c r="AP770" s="30"/>
      <c r="AQ770" s="30"/>
      <c r="AR770" s="31"/>
      <c r="AS770" s="31"/>
      <c r="AT770" s="31"/>
      <c r="AU770" s="31"/>
      <c r="AV770" s="32"/>
      <c r="AW770" s="32"/>
      <c r="AX770" s="33"/>
      <c r="AY770" s="33"/>
      <c r="AZ770" s="21"/>
      <c r="BA770" s="21"/>
      <c r="BB770" s="21"/>
    </row>
    <row r="771" spans="22:54" ht="15.75" customHeight="1">
      <c r="V771" s="40"/>
      <c r="W771" s="40"/>
      <c r="X771" s="40"/>
      <c r="Y771" s="40"/>
      <c r="Z771" s="40"/>
      <c r="AA771" s="40"/>
      <c r="AB771" s="40"/>
      <c r="AC771" s="40"/>
      <c r="AD771" s="40"/>
      <c r="AE771" s="40"/>
      <c r="AF771" s="40"/>
      <c r="AG771" s="40"/>
      <c r="AH771" s="16"/>
      <c r="AI771" s="16"/>
      <c r="AJ771" s="16"/>
      <c r="AK771" s="16"/>
      <c r="AL771" s="16"/>
      <c r="AM771" s="16"/>
      <c r="AN771" s="16"/>
      <c r="AO771" s="16"/>
      <c r="AP771" s="30"/>
      <c r="AQ771" s="30"/>
      <c r="AR771" s="31"/>
      <c r="AS771" s="31"/>
      <c r="AT771" s="31"/>
      <c r="AU771" s="31"/>
      <c r="AV771" s="32"/>
      <c r="AW771" s="32"/>
      <c r="AX771" s="33"/>
      <c r="AY771" s="33"/>
      <c r="AZ771" s="21"/>
      <c r="BA771" s="21"/>
      <c r="BB771" s="21"/>
    </row>
    <row r="772" spans="22:54" ht="15.75" customHeight="1">
      <c r="V772" s="40"/>
      <c r="W772" s="40"/>
      <c r="X772" s="40"/>
      <c r="Y772" s="40"/>
      <c r="Z772" s="40"/>
      <c r="AA772" s="40"/>
      <c r="AB772" s="40"/>
      <c r="AC772" s="40"/>
      <c r="AD772" s="40"/>
      <c r="AE772" s="40"/>
      <c r="AF772" s="40"/>
      <c r="AG772" s="40"/>
      <c r="AH772" s="16"/>
      <c r="AI772" s="16"/>
      <c r="AJ772" s="16"/>
      <c r="AK772" s="16"/>
      <c r="AL772" s="16"/>
      <c r="AM772" s="16"/>
      <c r="AN772" s="16"/>
      <c r="AO772" s="16"/>
      <c r="AP772" s="30"/>
      <c r="AQ772" s="30"/>
      <c r="AR772" s="31"/>
      <c r="AS772" s="31"/>
      <c r="AT772" s="31"/>
      <c r="AU772" s="31"/>
      <c r="AV772" s="32"/>
      <c r="AW772" s="32"/>
      <c r="AX772" s="33"/>
      <c r="AY772" s="33"/>
      <c r="AZ772" s="21"/>
      <c r="BA772" s="21"/>
      <c r="BB772" s="21"/>
    </row>
    <row r="773" spans="22:54" ht="15.75" customHeight="1">
      <c r="V773" s="40"/>
      <c r="W773" s="40"/>
      <c r="X773" s="40"/>
      <c r="Y773" s="40"/>
      <c r="Z773" s="40"/>
      <c r="AA773" s="40"/>
      <c r="AB773" s="40"/>
      <c r="AC773" s="40"/>
      <c r="AD773" s="40"/>
      <c r="AE773" s="40"/>
      <c r="AF773" s="40"/>
      <c r="AG773" s="40"/>
      <c r="AH773" s="16"/>
      <c r="AI773" s="16"/>
      <c r="AJ773" s="16"/>
      <c r="AK773" s="16"/>
      <c r="AL773" s="16"/>
      <c r="AM773" s="16"/>
      <c r="AN773" s="16"/>
      <c r="AO773" s="16"/>
      <c r="AP773" s="30"/>
      <c r="AQ773" s="30"/>
      <c r="AR773" s="31"/>
      <c r="AS773" s="31"/>
      <c r="AT773" s="31"/>
      <c r="AU773" s="31"/>
      <c r="AV773" s="32"/>
      <c r="AW773" s="32"/>
      <c r="AX773" s="33"/>
      <c r="AY773" s="33"/>
      <c r="AZ773" s="21"/>
      <c r="BA773" s="21"/>
      <c r="BB773" s="21"/>
    </row>
    <row r="774" spans="22:54" ht="15.75" customHeight="1">
      <c r="V774" s="40"/>
      <c r="W774" s="40"/>
      <c r="X774" s="40"/>
      <c r="Y774" s="40"/>
      <c r="Z774" s="40"/>
      <c r="AA774" s="40"/>
      <c r="AB774" s="40"/>
      <c r="AC774" s="40"/>
      <c r="AD774" s="40"/>
      <c r="AE774" s="40"/>
      <c r="AF774" s="40"/>
      <c r="AG774" s="40"/>
      <c r="AH774" s="16"/>
      <c r="AI774" s="16"/>
      <c r="AJ774" s="16"/>
      <c r="AK774" s="16"/>
      <c r="AL774" s="16"/>
      <c r="AM774" s="16"/>
      <c r="AN774" s="16"/>
      <c r="AO774" s="16"/>
      <c r="AP774" s="30"/>
      <c r="AQ774" s="30"/>
      <c r="AR774" s="31"/>
      <c r="AS774" s="31"/>
      <c r="AT774" s="31"/>
      <c r="AU774" s="31"/>
      <c r="AV774" s="32"/>
      <c r="AW774" s="32"/>
      <c r="AX774" s="33"/>
      <c r="AY774" s="33"/>
      <c r="AZ774" s="21"/>
      <c r="BA774" s="21"/>
      <c r="BB774" s="21"/>
    </row>
    <row r="775" spans="22:54" ht="15.75" customHeight="1">
      <c r="V775" s="40"/>
      <c r="W775" s="40"/>
      <c r="X775" s="40"/>
      <c r="Y775" s="40"/>
      <c r="Z775" s="40"/>
      <c r="AA775" s="40"/>
      <c r="AB775" s="40"/>
      <c r="AC775" s="40"/>
      <c r="AD775" s="40"/>
      <c r="AE775" s="40"/>
      <c r="AF775" s="40"/>
      <c r="AG775" s="40"/>
      <c r="AH775" s="16"/>
      <c r="AI775" s="16"/>
      <c r="AJ775" s="16"/>
      <c r="AK775" s="16"/>
      <c r="AL775" s="16"/>
      <c r="AM775" s="16"/>
      <c r="AN775" s="16"/>
      <c r="AO775" s="16"/>
      <c r="AP775" s="30"/>
      <c r="AQ775" s="30"/>
      <c r="AR775" s="31"/>
      <c r="AS775" s="31"/>
      <c r="AT775" s="31"/>
      <c r="AU775" s="31"/>
      <c r="AV775" s="32"/>
      <c r="AW775" s="32"/>
      <c r="AX775" s="33"/>
      <c r="AY775" s="33"/>
      <c r="AZ775" s="21"/>
      <c r="BA775" s="21"/>
      <c r="BB775" s="21"/>
    </row>
    <row r="776" spans="22:54" ht="15.75" customHeight="1">
      <c r="V776" s="40"/>
      <c r="W776" s="40"/>
      <c r="X776" s="40"/>
      <c r="Y776" s="40"/>
      <c r="Z776" s="40"/>
      <c r="AA776" s="40"/>
      <c r="AB776" s="40"/>
      <c r="AC776" s="40"/>
      <c r="AD776" s="40"/>
      <c r="AE776" s="40"/>
      <c r="AF776" s="40"/>
      <c r="AG776" s="40"/>
      <c r="AH776" s="16"/>
      <c r="AI776" s="16"/>
      <c r="AJ776" s="16"/>
      <c r="AK776" s="16"/>
      <c r="AL776" s="16"/>
      <c r="AM776" s="16"/>
      <c r="AN776" s="16"/>
      <c r="AO776" s="16"/>
      <c r="AP776" s="30"/>
      <c r="AQ776" s="30"/>
      <c r="AR776" s="31"/>
      <c r="AS776" s="31"/>
      <c r="AT776" s="31"/>
      <c r="AU776" s="31"/>
      <c r="AV776" s="32"/>
      <c r="AW776" s="32"/>
      <c r="AX776" s="33"/>
      <c r="AY776" s="33"/>
      <c r="AZ776" s="21"/>
      <c r="BA776" s="21"/>
      <c r="BB776" s="21"/>
    </row>
    <row r="777" spans="22:54" ht="15.75" customHeight="1">
      <c r="V777" s="40"/>
      <c r="W777" s="40"/>
      <c r="X777" s="40"/>
      <c r="Y777" s="40"/>
      <c r="Z777" s="40"/>
      <c r="AA777" s="40"/>
      <c r="AB777" s="40"/>
      <c r="AC777" s="40"/>
      <c r="AD777" s="40"/>
      <c r="AE777" s="40"/>
      <c r="AF777" s="40"/>
      <c r="AG777" s="40"/>
      <c r="AH777" s="16"/>
      <c r="AI777" s="16"/>
      <c r="AJ777" s="16"/>
      <c r="AK777" s="16"/>
      <c r="AL777" s="16"/>
      <c r="AM777" s="16"/>
      <c r="AN777" s="16"/>
      <c r="AO777" s="16"/>
      <c r="AP777" s="30"/>
      <c r="AQ777" s="30"/>
      <c r="AR777" s="31"/>
      <c r="AS777" s="31"/>
      <c r="AT777" s="31"/>
      <c r="AU777" s="31"/>
      <c r="AV777" s="32"/>
      <c r="AW777" s="32"/>
      <c r="AX777" s="33"/>
      <c r="AY777" s="33"/>
      <c r="AZ777" s="21"/>
      <c r="BA777" s="21"/>
      <c r="BB777" s="21"/>
    </row>
    <row r="778" spans="22:54" ht="15.75" customHeight="1">
      <c r="V778" s="40"/>
      <c r="W778" s="40"/>
      <c r="X778" s="40"/>
      <c r="Y778" s="40"/>
      <c r="Z778" s="40"/>
      <c r="AA778" s="40"/>
      <c r="AB778" s="40"/>
      <c r="AC778" s="40"/>
      <c r="AD778" s="40"/>
      <c r="AE778" s="40"/>
      <c r="AF778" s="40"/>
      <c r="AG778" s="40"/>
      <c r="AH778" s="16"/>
      <c r="AI778" s="16"/>
      <c r="AJ778" s="16"/>
      <c r="AK778" s="16"/>
      <c r="AL778" s="16"/>
      <c r="AM778" s="16"/>
      <c r="AN778" s="16"/>
      <c r="AO778" s="16"/>
      <c r="AP778" s="30"/>
      <c r="AQ778" s="30"/>
      <c r="AR778" s="31"/>
      <c r="AS778" s="31"/>
      <c r="AT778" s="31"/>
      <c r="AU778" s="31"/>
      <c r="AV778" s="32"/>
      <c r="AW778" s="32"/>
      <c r="AX778" s="33"/>
      <c r="AY778" s="33"/>
      <c r="AZ778" s="21"/>
      <c r="BA778" s="21"/>
      <c r="BB778" s="21"/>
    </row>
    <row r="779" spans="22:54" ht="15.75" customHeight="1">
      <c r="V779" s="40"/>
      <c r="W779" s="40"/>
      <c r="X779" s="40"/>
      <c r="Y779" s="40"/>
      <c r="Z779" s="40"/>
      <c r="AA779" s="40"/>
      <c r="AB779" s="40"/>
      <c r="AC779" s="40"/>
      <c r="AD779" s="40"/>
      <c r="AE779" s="40"/>
      <c r="AF779" s="40"/>
      <c r="AG779" s="40"/>
      <c r="AH779" s="16"/>
      <c r="AI779" s="16"/>
      <c r="AJ779" s="16"/>
      <c r="AK779" s="16"/>
      <c r="AL779" s="16"/>
      <c r="AM779" s="16"/>
      <c r="AN779" s="16"/>
      <c r="AO779" s="16"/>
      <c r="AP779" s="30"/>
      <c r="AQ779" s="30"/>
      <c r="AR779" s="31"/>
      <c r="AS779" s="31"/>
      <c r="AT779" s="31"/>
      <c r="AU779" s="31"/>
      <c r="AV779" s="32"/>
      <c r="AW779" s="32"/>
      <c r="AX779" s="33"/>
      <c r="AY779" s="33"/>
      <c r="AZ779" s="21"/>
      <c r="BA779" s="21"/>
      <c r="BB779" s="21"/>
    </row>
    <row r="780" spans="22:54" ht="15.75" customHeight="1">
      <c r="V780" s="40"/>
      <c r="W780" s="40"/>
      <c r="X780" s="40"/>
      <c r="Y780" s="40"/>
      <c r="Z780" s="40"/>
      <c r="AA780" s="40"/>
      <c r="AB780" s="40"/>
      <c r="AC780" s="40"/>
      <c r="AD780" s="40"/>
      <c r="AE780" s="40"/>
      <c r="AF780" s="40"/>
      <c r="AG780" s="40"/>
      <c r="AH780" s="16"/>
      <c r="AI780" s="16"/>
      <c r="AJ780" s="16"/>
      <c r="AK780" s="16"/>
      <c r="AL780" s="16"/>
      <c r="AM780" s="16"/>
      <c r="AN780" s="16"/>
      <c r="AO780" s="16"/>
      <c r="AP780" s="30"/>
      <c r="AQ780" s="30"/>
      <c r="AR780" s="31"/>
      <c r="AS780" s="31"/>
      <c r="AT780" s="31"/>
      <c r="AU780" s="31"/>
      <c r="AV780" s="32"/>
      <c r="AW780" s="32"/>
      <c r="AX780" s="33"/>
      <c r="AY780" s="33"/>
      <c r="AZ780" s="21"/>
      <c r="BA780" s="21"/>
      <c r="BB780" s="21"/>
    </row>
    <row r="781" spans="22:54" ht="15.75" customHeight="1">
      <c r="V781" s="40"/>
      <c r="W781" s="40"/>
      <c r="X781" s="40"/>
      <c r="Y781" s="40"/>
      <c r="Z781" s="40"/>
      <c r="AA781" s="40"/>
      <c r="AB781" s="40"/>
      <c r="AC781" s="40"/>
      <c r="AD781" s="40"/>
      <c r="AE781" s="40"/>
      <c r="AF781" s="40"/>
      <c r="AG781" s="40"/>
      <c r="AH781" s="16"/>
      <c r="AI781" s="16"/>
      <c r="AJ781" s="16"/>
      <c r="AK781" s="16"/>
      <c r="AL781" s="16"/>
      <c r="AM781" s="16"/>
      <c r="AN781" s="16"/>
      <c r="AO781" s="16"/>
      <c r="AP781" s="30"/>
      <c r="AQ781" s="30"/>
      <c r="AR781" s="31"/>
      <c r="AS781" s="31"/>
      <c r="AT781" s="31"/>
      <c r="AU781" s="31"/>
      <c r="AV781" s="32"/>
      <c r="AW781" s="32"/>
      <c r="AX781" s="33"/>
      <c r="AY781" s="33"/>
      <c r="AZ781" s="21"/>
      <c r="BA781" s="21"/>
      <c r="BB781" s="21"/>
    </row>
    <row r="782" spans="22:54" ht="15.75" customHeight="1">
      <c r="V782" s="40"/>
      <c r="W782" s="40"/>
      <c r="X782" s="40"/>
      <c r="Y782" s="40"/>
      <c r="Z782" s="40"/>
      <c r="AA782" s="40"/>
      <c r="AB782" s="40"/>
      <c r="AC782" s="40"/>
      <c r="AD782" s="40"/>
      <c r="AE782" s="40"/>
      <c r="AF782" s="40"/>
      <c r="AG782" s="40"/>
      <c r="AH782" s="16"/>
      <c r="AI782" s="16"/>
      <c r="AJ782" s="16"/>
      <c r="AK782" s="16"/>
      <c r="AL782" s="16"/>
      <c r="AM782" s="16"/>
      <c r="AN782" s="16"/>
      <c r="AO782" s="16"/>
      <c r="AP782" s="30"/>
      <c r="AQ782" s="30"/>
      <c r="AR782" s="31"/>
      <c r="AS782" s="31"/>
      <c r="AT782" s="31"/>
      <c r="AU782" s="31"/>
      <c r="AV782" s="32"/>
      <c r="AW782" s="32"/>
      <c r="AX782" s="33"/>
      <c r="AY782" s="33"/>
      <c r="AZ782" s="21"/>
      <c r="BA782" s="21"/>
      <c r="BB782" s="21"/>
    </row>
    <row r="783" spans="22:54" ht="15.75" customHeight="1">
      <c r="V783" s="40"/>
      <c r="W783" s="40"/>
      <c r="X783" s="40"/>
      <c r="Y783" s="40"/>
      <c r="Z783" s="40"/>
      <c r="AA783" s="40"/>
      <c r="AB783" s="40"/>
      <c r="AC783" s="40"/>
      <c r="AD783" s="40"/>
      <c r="AE783" s="40"/>
      <c r="AF783" s="40"/>
      <c r="AG783" s="40"/>
      <c r="AH783" s="16"/>
      <c r="AI783" s="16"/>
      <c r="AJ783" s="16"/>
      <c r="AK783" s="16"/>
      <c r="AL783" s="16"/>
      <c r="AM783" s="16"/>
      <c r="AN783" s="16"/>
      <c r="AO783" s="16"/>
      <c r="AP783" s="30"/>
      <c r="AQ783" s="30"/>
      <c r="AR783" s="31"/>
      <c r="AS783" s="31"/>
      <c r="AT783" s="31"/>
      <c r="AU783" s="31"/>
      <c r="AV783" s="32"/>
      <c r="AW783" s="32"/>
      <c r="AX783" s="33"/>
      <c r="AY783" s="33"/>
      <c r="AZ783" s="21"/>
      <c r="BA783" s="21"/>
      <c r="BB783" s="21"/>
    </row>
    <row r="784" spans="22:54" ht="15.75" customHeight="1">
      <c r="V784" s="40"/>
      <c r="W784" s="40"/>
      <c r="X784" s="40"/>
      <c r="Y784" s="40"/>
      <c r="Z784" s="40"/>
      <c r="AA784" s="40"/>
      <c r="AB784" s="40"/>
      <c r="AC784" s="40"/>
      <c r="AD784" s="40"/>
      <c r="AE784" s="40"/>
      <c r="AF784" s="40"/>
      <c r="AG784" s="40"/>
      <c r="AH784" s="16"/>
      <c r="AI784" s="16"/>
      <c r="AJ784" s="16"/>
      <c r="AK784" s="16"/>
      <c r="AL784" s="16"/>
      <c r="AM784" s="16"/>
      <c r="AN784" s="16"/>
      <c r="AO784" s="16"/>
      <c r="AP784" s="30"/>
      <c r="AQ784" s="30"/>
      <c r="AR784" s="31"/>
      <c r="AS784" s="31"/>
      <c r="AT784" s="31"/>
      <c r="AU784" s="31"/>
      <c r="AV784" s="32"/>
      <c r="AW784" s="32"/>
      <c r="AX784" s="33"/>
      <c r="AY784" s="33"/>
      <c r="AZ784" s="21"/>
      <c r="BA784" s="21"/>
      <c r="BB784" s="21"/>
    </row>
    <row r="785" spans="22:54" ht="15.75" customHeight="1">
      <c r="V785" s="40"/>
      <c r="W785" s="40"/>
      <c r="X785" s="40"/>
      <c r="Y785" s="40"/>
      <c r="Z785" s="40"/>
      <c r="AA785" s="40"/>
      <c r="AB785" s="40"/>
      <c r="AC785" s="40"/>
      <c r="AD785" s="40"/>
      <c r="AE785" s="40"/>
      <c r="AF785" s="40"/>
      <c r="AG785" s="40"/>
      <c r="AH785" s="16"/>
      <c r="AI785" s="16"/>
      <c r="AJ785" s="16"/>
      <c r="AK785" s="16"/>
      <c r="AL785" s="16"/>
      <c r="AM785" s="16"/>
      <c r="AN785" s="16"/>
      <c r="AO785" s="16"/>
      <c r="AP785" s="30"/>
      <c r="AQ785" s="30"/>
      <c r="AR785" s="31"/>
      <c r="AS785" s="31"/>
      <c r="AT785" s="31"/>
      <c r="AU785" s="31"/>
      <c r="AV785" s="32"/>
      <c r="AW785" s="32"/>
      <c r="AX785" s="33"/>
      <c r="AY785" s="33"/>
      <c r="AZ785" s="21"/>
      <c r="BA785" s="21"/>
      <c r="BB785" s="21"/>
    </row>
    <row r="786" spans="22:54" ht="15.75" customHeight="1">
      <c r="V786" s="40"/>
      <c r="W786" s="40"/>
      <c r="X786" s="40"/>
      <c r="Y786" s="40"/>
      <c r="Z786" s="40"/>
      <c r="AA786" s="40"/>
      <c r="AB786" s="40"/>
      <c r="AC786" s="40"/>
      <c r="AD786" s="40"/>
      <c r="AE786" s="40"/>
      <c r="AF786" s="40"/>
      <c r="AG786" s="40"/>
      <c r="AH786" s="16"/>
      <c r="AI786" s="16"/>
      <c r="AJ786" s="16"/>
      <c r="AK786" s="16"/>
      <c r="AL786" s="16"/>
      <c r="AM786" s="16"/>
      <c r="AN786" s="16"/>
      <c r="AO786" s="16"/>
      <c r="AP786" s="30"/>
      <c r="AQ786" s="30"/>
      <c r="AR786" s="31"/>
      <c r="AS786" s="31"/>
      <c r="AT786" s="31"/>
      <c r="AU786" s="31"/>
      <c r="AV786" s="32"/>
      <c r="AW786" s="32"/>
      <c r="AX786" s="33"/>
      <c r="AY786" s="33"/>
      <c r="AZ786" s="21"/>
      <c r="BA786" s="21"/>
      <c r="BB786" s="21"/>
    </row>
    <row r="787" spans="22:54" ht="15.75" customHeight="1">
      <c r="V787" s="40"/>
      <c r="W787" s="40"/>
      <c r="X787" s="40"/>
      <c r="Y787" s="40"/>
      <c r="Z787" s="40"/>
      <c r="AA787" s="40"/>
      <c r="AB787" s="40"/>
      <c r="AC787" s="40"/>
      <c r="AD787" s="40"/>
      <c r="AE787" s="40"/>
      <c r="AF787" s="40"/>
      <c r="AG787" s="40"/>
      <c r="AH787" s="16"/>
      <c r="AI787" s="16"/>
      <c r="AJ787" s="16"/>
      <c r="AK787" s="16"/>
      <c r="AL787" s="16"/>
      <c r="AM787" s="16"/>
      <c r="AN787" s="16"/>
      <c r="AO787" s="16"/>
      <c r="AP787" s="30"/>
      <c r="AQ787" s="30"/>
      <c r="AR787" s="31"/>
      <c r="AS787" s="31"/>
      <c r="AT787" s="31"/>
      <c r="AU787" s="31"/>
      <c r="AV787" s="32"/>
      <c r="AW787" s="32"/>
      <c r="AX787" s="33"/>
      <c r="AY787" s="33"/>
      <c r="AZ787" s="21"/>
      <c r="BA787" s="21"/>
      <c r="BB787" s="21"/>
    </row>
    <row r="788" spans="22:54" ht="15.75" customHeight="1">
      <c r="V788" s="40"/>
      <c r="W788" s="40"/>
      <c r="X788" s="40"/>
      <c r="Y788" s="40"/>
      <c r="Z788" s="40"/>
      <c r="AA788" s="40"/>
      <c r="AB788" s="40"/>
      <c r="AC788" s="40"/>
      <c r="AD788" s="40"/>
      <c r="AE788" s="40"/>
      <c r="AF788" s="40"/>
      <c r="AG788" s="40"/>
      <c r="AH788" s="16"/>
      <c r="AI788" s="16"/>
      <c r="AJ788" s="16"/>
      <c r="AK788" s="16"/>
      <c r="AL788" s="16"/>
      <c r="AM788" s="16"/>
      <c r="AN788" s="16"/>
      <c r="AO788" s="16"/>
      <c r="AP788" s="30"/>
      <c r="AQ788" s="30"/>
      <c r="AR788" s="31"/>
      <c r="AS788" s="31"/>
      <c r="AT788" s="31"/>
      <c r="AU788" s="31"/>
      <c r="AV788" s="32"/>
      <c r="AW788" s="32"/>
      <c r="AX788" s="33"/>
      <c r="AY788" s="33"/>
      <c r="AZ788" s="21"/>
      <c r="BA788" s="21"/>
      <c r="BB788" s="21"/>
    </row>
    <row r="789" spans="22:54" ht="15.75" customHeight="1">
      <c r="V789" s="40"/>
      <c r="W789" s="40"/>
      <c r="X789" s="40"/>
      <c r="Y789" s="40"/>
      <c r="Z789" s="40"/>
      <c r="AA789" s="40"/>
      <c r="AB789" s="40"/>
      <c r="AC789" s="40"/>
      <c r="AD789" s="40"/>
      <c r="AE789" s="40"/>
      <c r="AF789" s="40"/>
      <c r="AG789" s="40"/>
      <c r="AH789" s="16"/>
      <c r="AI789" s="16"/>
      <c r="AJ789" s="16"/>
      <c r="AK789" s="16"/>
      <c r="AL789" s="16"/>
      <c r="AM789" s="16"/>
      <c r="AN789" s="16"/>
      <c r="AO789" s="16"/>
      <c r="AP789" s="30"/>
      <c r="AQ789" s="30"/>
      <c r="AR789" s="31"/>
      <c r="AS789" s="31"/>
      <c r="AT789" s="31"/>
      <c r="AU789" s="31"/>
      <c r="AV789" s="32"/>
      <c r="AW789" s="32"/>
      <c r="AX789" s="33"/>
      <c r="AY789" s="33"/>
      <c r="AZ789" s="21"/>
      <c r="BA789" s="21"/>
      <c r="BB789" s="21"/>
    </row>
    <row r="790" spans="22:54" ht="15.75" customHeight="1">
      <c r="V790" s="40"/>
      <c r="W790" s="40"/>
      <c r="X790" s="40"/>
      <c r="Y790" s="40"/>
      <c r="Z790" s="40"/>
      <c r="AA790" s="40"/>
      <c r="AB790" s="40"/>
      <c r="AC790" s="40"/>
      <c r="AD790" s="40"/>
      <c r="AE790" s="40"/>
      <c r="AF790" s="40"/>
      <c r="AG790" s="40"/>
      <c r="AH790" s="16"/>
      <c r="AI790" s="16"/>
      <c r="AJ790" s="16"/>
      <c r="AK790" s="16"/>
      <c r="AL790" s="16"/>
      <c r="AM790" s="16"/>
      <c r="AN790" s="16"/>
      <c r="AO790" s="16"/>
      <c r="AP790" s="30"/>
      <c r="AQ790" s="30"/>
      <c r="AR790" s="31"/>
      <c r="AS790" s="31"/>
      <c r="AT790" s="31"/>
      <c r="AU790" s="31"/>
      <c r="AV790" s="32"/>
      <c r="AW790" s="32"/>
      <c r="AX790" s="33"/>
      <c r="AY790" s="33"/>
      <c r="AZ790" s="21"/>
      <c r="BA790" s="21"/>
      <c r="BB790" s="21"/>
    </row>
    <row r="791" spans="22:54" ht="15.75" customHeight="1">
      <c r="V791" s="40"/>
      <c r="W791" s="40"/>
      <c r="X791" s="40"/>
      <c r="Y791" s="40"/>
      <c r="Z791" s="40"/>
      <c r="AA791" s="40"/>
      <c r="AB791" s="40"/>
      <c r="AC791" s="40"/>
      <c r="AD791" s="40"/>
      <c r="AE791" s="40"/>
      <c r="AF791" s="40"/>
      <c r="AG791" s="40"/>
      <c r="AH791" s="16"/>
      <c r="AI791" s="16"/>
      <c r="AJ791" s="16"/>
      <c r="AK791" s="16"/>
      <c r="AL791" s="16"/>
      <c r="AM791" s="16"/>
      <c r="AN791" s="16"/>
      <c r="AO791" s="16"/>
      <c r="AP791" s="30"/>
      <c r="AQ791" s="30"/>
      <c r="AR791" s="31"/>
      <c r="AS791" s="31"/>
      <c r="AT791" s="31"/>
      <c r="AU791" s="31"/>
      <c r="AV791" s="32"/>
      <c r="AW791" s="32"/>
      <c r="AX791" s="33"/>
      <c r="AY791" s="33"/>
      <c r="AZ791" s="21"/>
      <c r="BA791" s="21"/>
      <c r="BB791" s="21"/>
    </row>
    <row r="792" spans="22:54" ht="15.75" customHeight="1">
      <c r="V792" s="40"/>
      <c r="W792" s="40"/>
      <c r="X792" s="40"/>
      <c r="Y792" s="40"/>
      <c r="Z792" s="40"/>
      <c r="AA792" s="40"/>
      <c r="AB792" s="40"/>
      <c r="AC792" s="40"/>
      <c r="AD792" s="40"/>
      <c r="AE792" s="40"/>
      <c r="AF792" s="40"/>
      <c r="AG792" s="40"/>
      <c r="AH792" s="16"/>
      <c r="AI792" s="16"/>
      <c r="AJ792" s="16"/>
      <c r="AK792" s="16"/>
      <c r="AL792" s="16"/>
      <c r="AM792" s="16"/>
      <c r="AN792" s="16"/>
      <c r="AO792" s="16"/>
      <c r="AP792" s="30"/>
      <c r="AQ792" s="30"/>
      <c r="AR792" s="31"/>
      <c r="AS792" s="31"/>
      <c r="AT792" s="31"/>
      <c r="AU792" s="31"/>
      <c r="AV792" s="32"/>
      <c r="AW792" s="32"/>
      <c r="AX792" s="33"/>
      <c r="AY792" s="33"/>
      <c r="AZ792" s="21"/>
      <c r="BA792" s="21"/>
      <c r="BB792" s="21"/>
    </row>
    <row r="793" spans="22:54" ht="15.75" customHeight="1">
      <c r="V793" s="40"/>
      <c r="W793" s="40"/>
      <c r="X793" s="40"/>
      <c r="Y793" s="40"/>
      <c r="Z793" s="40"/>
      <c r="AA793" s="40"/>
      <c r="AB793" s="40"/>
      <c r="AC793" s="40"/>
      <c r="AD793" s="40"/>
      <c r="AE793" s="40"/>
      <c r="AF793" s="40"/>
      <c r="AG793" s="40"/>
      <c r="AH793" s="16"/>
      <c r="AI793" s="16"/>
      <c r="AJ793" s="16"/>
      <c r="AK793" s="16"/>
      <c r="AL793" s="16"/>
      <c r="AM793" s="16"/>
      <c r="AN793" s="16"/>
      <c r="AO793" s="16"/>
      <c r="AP793" s="30"/>
      <c r="AQ793" s="30"/>
      <c r="AR793" s="31"/>
      <c r="AS793" s="31"/>
      <c r="AT793" s="31"/>
      <c r="AU793" s="31"/>
      <c r="AV793" s="32"/>
      <c r="AW793" s="32"/>
      <c r="AX793" s="33"/>
      <c r="AY793" s="33"/>
      <c r="AZ793" s="21"/>
      <c r="BA793" s="21"/>
      <c r="BB793" s="21"/>
    </row>
    <row r="794" spans="22:54" ht="15.75" customHeight="1">
      <c r="V794" s="40"/>
      <c r="W794" s="40"/>
      <c r="X794" s="40"/>
      <c r="Y794" s="40"/>
      <c r="Z794" s="40"/>
      <c r="AA794" s="40"/>
      <c r="AB794" s="40"/>
      <c r="AC794" s="40"/>
      <c r="AD794" s="40"/>
      <c r="AE794" s="40"/>
      <c r="AF794" s="40"/>
      <c r="AG794" s="40"/>
      <c r="AH794" s="16"/>
      <c r="AI794" s="16"/>
      <c r="AJ794" s="16"/>
      <c r="AK794" s="16"/>
      <c r="AL794" s="16"/>
      <c r="AM794" s="16"/>
      <c r="AN794" s="16"/>
      <c r="AO794" s="16"/>
      <c r="AP794" s="30"/>
      <c r="AQ794" s="30"/>
      <c r="AR794" s="31"/>
      <c r="AS794" s="31"/>
      <c r="AT794" s="31"/>
      <c r="AU794" s="31"/>
      <c r="AV794" s="32"/>
      <c r="AW794" s="32"/>
      <c r="AX794" s="33"/>
      <c r="AY794" s="33"/>
      <c r="AZ794" s="21"/>
      <c r="BA794" s="21"/>
      <c r="BB794" s="21"/>
    </row>
    <row r="795" spans="22:54" ht="15.75" customHeight="1">
      <c r="V795" s="40"/>
      <c r="W795" s="40"/>
      <c r="X795" s="40"/>
      <c r="Y795" s="40"/>
      <c r="Z795" s="40"/>
      <c r="AA795" s="40"/>
      <c r="AB795" s="40"/>
      <c r="AC795" s="40"/>
      <c r="AD795" s="40"/>
      <c r="AE795" s="40"/>
      <c r="AF795" s="40"/>
      <c r="AG795" s="40"/>
      <c r="AH795" s="16"/>
      <c r="AI795" s="16"/>
      <c r="AJ795" s="16"/>
      <c r="AK795" s="16"/>
      <c r="AL795" s="16"/>
      <c r="AM795" s="16"/>
      <c r="AN795" s="16"/>
      <c r="AO795" s="16"/>
      <c r="AP795" s="30"/>
      <c r="AQ795" s="30"/>
      <c r="AR795" s="31"/>
      <c r="AS795" s="31"/>
      <c r="AT795" s="31"/>
      <c r="AU795" s="31"/>
      <c r="AV795" s="32"/>
      <c r="AW795" s="32"/>
      <c r="AX795" s="33"/>
      <c r="AY795" s="33"/>
      <c r="AZ795" s="21"/>
      <c r="BA795" s="21"/>
      <c r="BB795" s="21"/>
    </row>
    <row r="796" spans="22:54" ht="15.75" customHeight="1">
      <c r="V796" s="40"/>
      <c r="W796" s="40"/>
      <c r="X796" s="40"/>
      <c r="Y796" s="40"/>
      <c r="Z796" s="40"/>
      <c r="AA796" s="40"/>
      <c r="AB796" s="40"/>
      <c r="AC796" s="40"/>
      <c r="AD796" s="40"/>
      <c r="AE796" s="40"/>
      <c r="AF796" s="40"/>
      <c r="AG796" s="40"/>
      <c r="AH796" s="16"/>
      <c r="AI796" s="16"/>
      <c r="AJ796" s="16"/>
      <c r="AK796" s="16"/>
      <c r="AL796" s="16"/>
      <c r="AM796" s="16"/>
      <c r="AN796" s="16"/>
      <c r="AO796" s="16"/>
      <c r="AP796" s="30"/>
      <c r="AQ796" s="30"/>
      <c r="AR796" s="31"/>
      <c r="AS796" s="31"/>
      <c r="AT796" s="31"/>
      <c r="AU796" s="31"/>
      <c r="AV796" s="32"/>
      <c r="AW796" s="32"/>
      <c r="AX796" s="33"/>
      <c r="AY796" s="33"/>
      <c r="AZ796" s="21"/>
      <c r="BA796" s="21"/>
      <c r="BB796" s="21"/>
    </row>
    <row r="797" spans="22:54" ht="15.75" customHeight="1">
      <c r="V797" s="40"/>
      <c r="W797" s="40"/>
      <c r="X797" s="40"/>
      <c r="Y797" s="40"/>
      <c r="Z797" s="40"/>
      <c r="AA797" s="40"/>
      <c r="AB797" s="40"/>
      <c r="AC797" s="40"/>
      <c r="AD797" s="40"/>
      <c r="AE797" s="40"/>
      <c r="AF797" s="40"/>
      <c r="AG797" s="40"/>
      <c r="AH797" s="16"/>
      <c r="AI797" s="16"/>
      <c r="AJ797" s="16"/>
      <c r="AK797" s="16"/>
      <c r="AL797" s="16"/>
      <c r="AM797" s="16"/>
      <c r="AN797" s="16"/>
      <c r="AO797" s="16"/>
      <c r="AP797" s="30"/>
      <c r="AQ797" s="30"/>
      <c r="AR797" s="31"/>
      <c r="AS797" s="31"/>
      <c r="AT797" s="31"/>
      <c r="AU797" s="31"/>
      <c r="AV797" s="32"/>
      <c r="AW797" s="32"/>
      <c r="AX797" s="33"/>
      <c r="AY797" s="33"/>
      <c r="AZ797" s="21"/>
      <c r="BA797" s="21"/>
      <c r="BB797" s="21"/>
    </row>
    <row r="798" spans="22:54" ht="15.75" customHeight="1">
      <c r="V798" s="40"/>
      <c r="W798" s="40"/>
      <c r="X798" s="40"/>
      <c r="Y798" s="40"/>
      <c r="Z798" s="40"/>
      <c r="AA798" s="40"/>
      <c r="AB798" s="40"/>
      <c r="AC798" s="40"/>
      <c r="AD798" s="40"/>
      <c r="AE798" s="40"/>
      <c r="AF798" s="40"/>
      <c r="AG798" s="40"/>
      <c r="AH798" s="16"/>
      <c r="AI798" s="16"/>
      <c r="AJ798" s="16"/>
      <c r="AK798" s="16"/>
      <c r="AL798" s="16"/>
      <c r="AM798" s="16"/>
      <c r="AN798" s="16"/>
      <c r="AO798" s="16"/>
      <c r="AP798" s="30"/>
      <c r="AQ798" s="30"/>
      <c r="AR798" s="31"/>
      <c r="AS798" s="31"/>
      <c r="AT798" s="31"/>
      <c r="AU798" s="31"/>
      <c r="AV798" s="32"/>
      <c r="AW798" s="32"/>
      <c r="AX798" s="33"/>
      <c r="AY798" s="33"/>
      <c r="AZ798" s="21"/>
      <c r="BA798" s="21"/>
      <c r="BB798" s="21"/>
    </row>
    <row r="799" spans="22:54" ht="15.75" customHeight="1">
      <c r="V799" s="40"/>
      <c r="W799" s="40"/>
      <c r="X799" s="40"/>
      <c r="Y799" s="40"/>
      <c r="Z799" s="40"/>
      <c r="AA799" s="40"/>
      <c r="AB799" s="40"/>
      <c r="AC799" s="40"/>
      <c r="AD799" s="40"/>
      <c r="AE799" s="40"/>
      <c r="AF799" s="40"/>
      <c r="AG799" s="40"/>
      <c r="AH799" s="16"/>
      <c r="AI799" s="16"/>
      <c r="AJ799" s="16"/>
      <c r="AK799" s="16"/>
      <c r="AL799" s="16"/>
      <c r="AM799" s="16"/>
      <c r="AN799" s="16"/>
      <c r="AO799" s="16"/>
      <c r="AP799" s="30"/>
      <c r="AQ799" s="30"/>
      <c r="AR799" s="31"/>
      <c r="AS799" s="31"/>
      <c r="AT799" s="31"/>
      <c r="AU799" s="31"/>
      <c r="AV799" s="32"/>
      <c r="AW799" s="32"/>
      <c r="AX799" s="33"/>
      <c r="AY799" s="33"/>
      <c r="AZ799" s="21"/>
      <c r="BA799" s="21"/>
      <c r="BB799" s="21"/>
    </row>
    <row r="800" spans="22:54" ht="15.75" customHeight="1">
      <c r="V800" s="40"/>
      <c r="W800" s="40"/>
      <c r="X800" s="40"/>
      <c r="Y800" s="40"/>
      <c r="Z800" s="40"/>
      <c r="AA800" s="40"/>
      <c r="AB800" s="40"/>
      <c r="AC800" s="40"/>
      <c r="AD800" s="40"/>
      <c r="AE800" s="40"/>
      <c r="AF800" s="40"/>
      <c r="AG800" s="40"/>
      <c r="AH800" s="16"/>
      <c r="AI800" s="16"/>
      <c r="AJ800" s="16"/>
      <c r="AK800" s="16"/>
      <c r="AL800" s="16"/>
      <c r="AM800" s="16"/>
      <c r="AN800" s="16"/>
      <c r="AO800" s="16"/>
      <c r="AP800" s="30"/>
      <c r="AQ800" s="30"/>
      <c r="AR800" s="31"/>
      <c r="AS800" s="31"/>
      <c r="AT800" s="31"/>
      <c r="AU800" s="31"/>
      <c r="AV800" s="32"/>
      <c r="AW800" s="32"/>
      <c r="AX800" s="33"/>
      <c r="AY800" s="33"/>
      <c r="AZ800" s="21"/>
      <c r="BA800" s="21"/>
      <c r="BB800" s="21"/>
    </row>
    <row r="801" spans="22:54" ht="15.75" customHeight="1">
      <c r="V801" s="40"/>
      <c r="W801" s="40"/>
      <c r="X801" s="40"/>
      <c r="Y801" s="40"/>
      <c r="Z801" s="40"/>
      <c r="AA801" s="40"/>
      <c r="AB801" s="40"/>
      <c r="AC801" s="40"/>
      <c r="AD801" s="40"/>
      <c r="AE801" s="40"/>
      <c r="AF801" s="40"/>
      <c r="AG801" s="40"/>
      <c r="AH801" s="16"/>
      <c r="AI801" s="16"/>
      <c r="AJ801" s="16"/>
      <c r="AK801" s="16"/>
      <c r="AL801" s="16"/>
      <c r="AM801" s="16"/>
      <c r="AN801" s="16"/>
      <c r="AO801" s="16"/>
      <c r="AP801" s="30"/>
      <c r="AQ801" s="30"/>
      <c r="AR801" s="31"/>
      <c r="AS801" s="31"/>
      <c r="AT801" s="31"/>
      <c r="AU801" s="31"/>
      <c r="AV801" s="32"/>
      <c r="AW801" s="32"/>
      <c r="AX801" s="33"/>
      <c r="AY801" s="33"/>
      <c r="AZ801" s="21"/>
      <c r="BA801" s="21"/>
      <c r="BB801" s="21"/>
    </row>
    <row r="802" spans="22:54" ht="15.75" customHeight="1">
      <c r="V802" s="40"/>
      <c r="W802" s="40"/>
      <c r="X802" s="40"/>
      <c r="Y802" s="40"/>
      <c r="Z802" s="40"/>
      <c r="AA802" s="40"/>
      <c r="AB802" s="40"/>
      <c r="AC802" s="40"/>
      <c r="AD802" s="40"/>
      <c r="AE802" s="40"/>
      <c r="AF802" s="40"/>
      <c r="AG802" s="40"/>
      <c r="AH802" s="16"/>
      <c r="AI802" s="16"/>
      <c r="AJ802" s="16"/>
      <c r="AK802" s="16"/>
      <c r="AL802" s="16"/>
      <c r="AM802" s="16"/>
      <c r="AN802" s="16"/>
      <c r="AO802" s="16"/>
      <c r="AP802" s="30"/>
      <c r="AQ802" s="30"/>
      <c r="AR802" s="31"/>
      <c r="AS802" s="31"/>
      <c r="AT802" s="31"/>
      <c r="AU802" s="31"/>
      <c r="AV802" s="32"/>
      <c r="AW802" s="32"/>
      <c r="AX802" s="33"/>
      <c r="AY802" s="33"/>
      <c r="AZ802" s="21"/>
      <c r="BA802" s="21"/>
      <c r="BB802" s="21"/>
    </row>
    <row r="803" spans="22:54" ht="15.75" customHeight="1">
      <c r="V803" s="40"/>
      <c r="W803" s="40"/>
      <c r="X803" s="40"/>
      <c r="Y803" s="40"/>
      <c r="Z803" s="40"/>
      <c r="AA803" s="40"/>
      <c r="AB803" s="40"/>
      <c r="AC803" s="40"/>
      <c r="AD803" s="40"/>
      <c r="AE803" s="40"/>
      <c r="AF803" s="40"/>
      <c r="AG803" s="40"/>
      <c r="AH803" s="16"/>
      <c r="AI803" s="16"/>
      <c r="AJ803" s="16"/>
      <c r="AK803" s="16"/>
      <c r="AL803" s="16"/>
      <c r="AM803" s="16"/>
      <c r="AN803" s="16"/>
      <c r="AO803" s="16"/>
      <c r="AP803" s="30"/>
      <c r="AQ803" s="30"/>
      <c r="AR803" s="31"/>
      <c r="AS803" s="31"/>
      <c r="AT803" s="31"/>
      <c r="AU803" s="31"/>
      <c r="AV803" s="32"/>
      <c r="AW803" s="32"/>
      <c r="AX803" s="33"/>
      <c r="AY803" s="33"/>
      <c r="AZ803" s="21"/>
      <c r="BA803" s="21"/>
      <c r="BB803" s="21"/>
    </row>
    <row r="804" spans="22:54" ht="15.75" customHeight="1">
      <c r="V804" s="40"/>
      <c r="W804" s="40"/>
      <c r="X804" s="40"/>
      <c r="Y804" s="40"/>
      <c r="Z804" s="40"/>
      <c r="AA804" s="40"/>
      <c r="AB804" s="40"/>
      <c r="AC804" s="40"/>
      <c r="AD804" s="40"/>
      <c r="AE804" s="40"/>
      <c r="AF804" s="40"/>
      <c r="AG804" s="40"/>
      <c r="AH804" s="16"/>
      <c r="AI804" s="16"/>
      <c r="AJ804" s="16"/>
      <c r="AK804" s="16"/>
      <c r="AL804" s="16"/>
      <c r="AM804" s="16"/>
      <c r="AN804" s="16"/>
      <c r="AO804" s="16"/>
      <c r="AP804" s="30"/>
      <c r="AQ804" s="30"/>
      <c r="AR804" s="31"/>
      <c r="AS804" s="31"/>
      <c r="AT804" s="31"/>
      <c r="AU804" s="31"/>
      <c r="AV804" s="32"/>
      <c r="AW804" s="32"/>
      <c r="AX804" s="33"/>
      <c r="AY804" s="33"/>
      <c r="AZ804" s="21"/>
      <c r="BA804" s="21"/>
      <c r="BB804" s="21"/>
    </row>
    <row r="805" spans="22:54" ht="15.75" customHeight="1">
      <c r="V805" s="40"/>
      <c r="W805" s="40"/>
      <c r="X805" s="40"/>
      <c r="Y805" s="40"/>
      <c r="Z805" s="40"/>
      <c r="AA805" s="40"/>
      <c r="AB805" s="40"/>
      <c r="AC805" s="40"/>
      <c r="AD805" s="40"/>
      <c r="AE805" s="40"/>
      <c r="AF805" s="40"/>
      <c r="AG805" s="40"/>
      <c r="AH805" s="16"/>
      <c r="AI805" s="16"/>
      <c r="AJ805" s="16"/>
      <c r="AK805" s="16"/>
      <c r="AL805" s="16"/>
      <c r="AM805" s="16"/>
      <c r="AN805" s="16"/>
      <c r="AO805" s="16"/>
      <c r="AP805" s="30"/>
      <c r="AQ805" s="30"/>
      <c r="AR805" s="31"/>
      <c r="AS805" s="31"/>
      <c r="AT805" s="31"/>
      <c r="AU805" s="31"/>
      <c r="AV805" s="32"/>
      <c r="AW805" s="32"/>
      <c r="AX805" s="33"/>
      <c r="AY805" s="33"/>
      <c r="AZ805" s="21"/>
      <c r="BA805" s="21"/>
      <c r="BB805" s="21"/>
    </row>
    <row r="806" spans="22:54" ht="15.75" customHeight="1">
      <c r="V806" s="40"/>
      <c r="W806" s="40"/>
      <c r="X806" s="40"/>
      <c r="Y806" s="40"/>
      <c r="Z806" s="40"/>
      <c r="AA806" s="40"/>
      <c r="AB806" s="40"/>
      <c r="AC806" s="40"/>
      <c r="AD806" s="40"/>
      <c r="AE806" s="40"/>
      <c r="AF806" s="40"/>
      <c r="AG806" s="40"/>
      <c r="AH806" s="16"/>
      <c r="AI806" s="16"/>
      <c r="AJ806" s="16"/>
      <c r="AK806" s="16"/>
      <c r="AL806" s="16"/>
      <c r="AM806" s="16"/>
      <c r="AN806" s="16"/>
      <c r="AO806" s="16"/>
      <c r="AP806" s="30"/>
      <c r="AQ806" s="30"/>
      <c r="AR806" s="31"/>
      <c r="AS806" s="31"/>
      <c r="AT806" s="31"/>
      <c r="AU806" s="31"/>
      <c r="AV806" s="32"/>
      <c r="AW806" s="32"/>
      <c r="AX806" s="33"/>
      <c r="AY806" s="33"/>
      <c r="AZ806" s="21"/>
      <c r="BA806" s="21"/>
      <c r="BB806" s="21"/>
    </row>
    <row r="807" spans="22:54" ht="15.75" customHeight="1">
      <c r="V807" s="40"/>
      <c r="W807" s="40"/>
      <c r="X807" s="40"/>
      <c r="Y807" s="40"/>
      <c r="Z807" s="40"/>
      <c r="AA807" s="40"/>
      <c r="AB807" s="40"/>
      <c r="AC807" s="40"/>
      <c r="AD807" s="40"/>
      <c r="AE807" s="40"/>
      <c r="AF807" s="40"/>
      <c r="AG807" s="40"/>
      <c r="AH807" s="16"/>
      <c r="AI807" s="16"/>
      <c r="AJ807" s="16"/>
      <c r="AK807" s="16"/>
      <c r="AL807" s="16"/>
      <c r="AM807" s="16"/>
      <c r="AN807" s="16"/>
      <c r="AO807" s="16"/>
      <c r="AP807" s="30"/>
      <c r="AQ807" s="30"/>
      <c r="AR807" s="31"/>
      <c r="AS807" s="31"/>
      <c r="AT807" s="31"/>
      <c r="AU807" s="31"/>
      <c r="AV807" s="32"/>
      <c r="AW807" s="32"/>
      <c r="AX807" s="33"/>
      <c r="AY807" s="33"/>
      <c r="AZ807" s="21"/>
      <c r="BA807" s="21"/>
      <c r="BB807" s="21"/>
    </row>
    <row r="808" spans="22:54" ht="15.75" customHeight="1">
      <c r="V808" s="40"/>
      <c r="W808" s="40"/>
      <c r="X808" s="40"/>
      <c r="Y808" s="40"/>
      <c r="Z808" s="40"/>
      <c r="AA808" s="40"/>
      <c r="AB808" s="40"/>
      <c r="AC808" s="40"/>
      <c r="AD808" s="40"/>
      <c r="AE808" s="40"/>
      <c r="AF808" s="40"/>
      <c r="AG808" s="40"/>
      <c r="AH808" s="16"/>
      <c r="AI808" s="16"/>
      <c r="AJ808" s="16"/>
      <c r="AK808" s="16"/>
      <c r="AL808" s="16"/>
      <c r="AM808" s="16"/>
      <c r="AN808" s="16"/>
      <c r="AO808" s="16"/>
      <c r="AP808" s="30"/>
      <c r="AQ808" s="30"/>
      <c r="AR808" s="31"/>
      <c r="AS808" s="31"/>
      <c r="AT808" s="31"/>
      <c r="AU808" s="31"/>
      <c r="AV808" s="32"/>
      <c r="AW808" s="32"/>
      <c r="AX808" s="33"/>
      <c r="AY808" s="33"/>
      <c r="AZ808" s="21"/>
      <c r="BA808" s="21"/>
      <c r="BB808" s="21"/>
    </row>
    <row r="809" spans="22:54" ht="15.75" customHeight="1">
      <c r="V809" s="40"/>
      <c r="W809" s="40"/>
      <c r="X809" s="40"/>
      <c r="Y809" s="40"/>
      <c r="Z809" s="40"/>
      <c r="AA809" s="40"/>
      <c r="AB809" s="40"/>
      <c r="AC809" s="40"/>
      <c r="AD809" s="40"/>
      <c r="AE809" s="40"/>
      <c r="AF809" s="40"/>
      <c r="AG809" s="40"/>
      <c r="AH809" s="16"/>
      <c r="AI809" s="16"/>
      <c r="AJ809" s="16"/>
      <c r="AK809" s="16"/>
      <c r="AL809" s="16"/>
      <c r="AM809" s="16"/>
      <c r="AN809" s="16"/>
      <c r="AO809" s="16"/>
      <c r="AP809" s="30"/>
      <c r="AQ809" s="30"/>
      <c r="AR809" s="31"/>
      <c r="AS809" s="31"/>
      <c r="AT809" s="31"/>
      <c r="AU809" s="31"/>
      <c r="AV809" s="32"/>
      <c r="AW809" s="32"/>
      <c r="AX809" s="33"/>
      <c r="AY809" s="33"/>
      <c r="AZ809" s="21"/>
      <c r="BA809" s="21"/>
      <c r="BB809" s="21"/>
    </row>
    <row r="810" spans="22:54" ht="15.75" customHeight="1">
      <c r="V810" s="40"/>
      <c r="W810" s="40"/>
      <c r="X810" s="40"/>
      <c r="Y810" s="40"/>
      <c r="Z810" s="40"/>
      <c r="AA810" s="40"/>
      <c r="AB810" s="40"/>
      <c r="AC810" s="40"/>
      <c r="AD810" s="40"/>
      <c r="AE810" s="40"/>
      <c r="AF810" s="40"/>
      <c r="AG810" s="40"/>
      <c r="AH810" s="16"/>
      <c r="AI810" s="16"/>
      <c r="AJ810" s="16"/>
      <c r="AK810" s="16"/>
      <c r="AL810" s="16"/>
      <c r="AM810" s="16"/>
      <c r="AN810" s="16"/>
      <c r="AO810" s="16"/>
      <c r="AP810" s="30"/>
      <c r="AQ810" s="30"/>
      <c r="AR810" s="31"/>
      <c r="AS810" s="31"/>
      <c r="AT810" s="31"/>
      <c r="AU810" s="31"/>
      <c r="AV810" s="32"/>
      <c r="AW810" s="32"/>
      <c r="AX810" s="33"/>
      <c r="AY810" s="33"/>
      <c r="AZ810" s="21"/>
      <c r="BA810" s="21"/>
      <c r="BB810" s="21"/>
    </row>
    <row r="811" spans="22:54" ht="15.75" customHeight="1">
      <c r="V811" s="40"/>
      <c r="W811" s="40"/>
      <c r="X811" s="40"/>
      <c r="Y811" s="40"/>
      <c r="Z811" s="40"/>
      <c r="AA811" s="40"/>
      <c r="AB811" s="40"/>
      <c r="AC811" s="40"/>
      <c r="AD811" s="40"/>
      <c r="AE811" s="40"/>
      <c r="AF811" s="40"/>
      <c r="AG811" s="40"/>
      <c r="AH811" s="16"/>
      <c r="AI811" s="16"/>
      <c r="AJ811" s="16"/>
      <c r="AK811" s="16"/>
      <c r="AL811" s="16"/>
      <c r="AM811" s="16"/>
      <c r="AN811" s="16"/>
      <c r="AO811" s="16"/>
      <c r="AP811" s="30"/>
      <c r="AQ811" s="30"/>
      <c r="AR811" s="31"/>
      <c r="AS811" s="31"/>
      <c r="AT811" s="31"/>
      <c r="AU811" s="31"/>
      <c r="AV811" s="32"/>
      <c r="AW811" s="32"/>
      <c r="AX811" s="33"/>
      <c r="AY811" s="33"/>
      <c r="AZ811" s="21"/>
      <c r="BA811" s="21"/>
      <c r="BB811" s="21"/>
    </row>
    <row r="812" spans="22:54" ht="15.75" customHeight="1">
      <c r="V812" s="40"/>
      <c r="W812" s="40"/>
      <c r="X812" s="40"/>
      <c r="Y812" s="40"/>
      <c r="Z812" s="40"/>
      <c r="AA812" s="40"/>
      <c r="AB812" s="40"/>
      <c r="AC812" s="40"/>
      <c r="AD812" s="40"/>
      <c r="AE812" s="40"/>
      <c r="AF812" s="40"/>
      <c r="AG812" s="40"/>
      <c r="AH812" s="16"/>
      <c r="AI812" s="16"/>
      <c r="AJ812" s="16"/>
      <c r="AK812" s="16"/>
      <c r="AL812" s="16"/>
      <c r="AM812" s="16"/>
      <c r="AN812" s="16"/>
      <c r="AO812" s="16"/>
      <c r="AP812" s="30"/>
      <c r="AQ812" s="30"/>
      <c r="AR812" s="31"/>
      <c r="AS812" s="31"/>
      <c r="AT812" s="31"/>
      <c r="AU812" s="31"/>
      <c r="AV812" s="32"/>
      <c r="AW812" s="32"/>
      <c r="AX812" s="33"/>
      <c r="AY812" s="33"/>
      <c r="AZ812" s="21"/>
      <c r="BA812" s="21"/>
      <c r="BB812" s="21"/>
    </row>
    <row r="813" spans="22:54" ht="15.75" customHeight="1">
      <c r="V813" s="40"/>
      <c r="W813" s="40"/>
      <c r="X813" s="40"/>
      <c r="Y813" s="40"/>
      <c r="Z813" s="40"/>
      <c r="AA813" s="40"/>
      <c r="AB813" s="40"/>
      <c r="AC813" s="40"/>
      <c r="AD813" s="40"/>
      <c r="AE813" s="40"/>
      <c r="AF813" s="40"/>
      <c r="AG813" s="40"/>
      <c r="AH813" s="16"/>
      <c r="AI813" s="16"/>
      <c r="AJ813" s="16"/>
      <c r="AK813" s="16"/>
      <c r="AL813" s="16"/>
      <c r="AM813" s="16"/>
      <c r="AN813" s="16"/>
      <c r="AO813" s="16"/>
      <c r="AP813" s="30"/>
      <c r="AQ813" s="30"/>
      <c r="AR813" s="31"/>
      <c r="AS813" s="31"/>
      <c r="AT813" s="31"/>
      <c r="AU813" s="31"/>
      <c r="AV813" s="32"/>
      <c r="AW813" s="32"/>
      <c r="AX813" s="33"/>
      <c r="AY813" s="33"/>
      <c r="AZ813" s="21"/>
      <c r="BA813" s="21"/>
      <c r="BB813" s="21"/>
    </row>
    <row r="814" spans="22:54" ht="15.75" customHeight="1">
      <c r="V814" s="40"/>
      <c r="W814" s="40"/>
      <c r="X814" s="40"/>
      <c r="Y814" s="40"/>
      <c r="Z814" s="40"/>
      <c r="AA814" s="40"/>
      <c r="AB814" s="40"/>
      <c r="AC814" s="40"/>
      <c r="AD814" s="40"/>
      <c r="AE814" s="40"/>
      <c r="AF814" s="40"/>
      <c r="AG814" s="40"/>
      <c r="AH814" s="16"/>
      <c r="AI814" s="16"/>
      <c r="AJ814" s="16"/>
      <c r="AK814" s="16"/>
      <c r="AL814" s="16"/>
      <c r="AM814" s="16"/>
      <c r="AN814" s="16"/>
      <c r="AO814" s="16"/>
      <c r="AP814" s="30"/>
      <c r="AQ814" s="30"/>
      <c r="AR814" s="31"/>
      <c r="AS814" s="31"/>
      <c r="AT814" s="31"/>
      <c r="AU814" s="31"/>
      <c r="AV814" s="32"/>
      <c r="AW814" s="32"/>
      <c r="AX814" s="33"/>
      <c r="AY814" s="33"/>
      <c r="AZ814" s="21"/>
      <c r="BA814" s="21"/>
      <c r="BB814" s="21"/>
    </row>
    <row r="815" spans="22:54" ht="15.75" customHeight="1">
      <c r="V815" s="40"/>
      <c r="W815" s="40"/>
      <c r="X815" s="40"/>
      <c r="Y815" s="40"/>
      <c r="Z815" s="40"/>
      <c r="AA815" s="40"/>
      <c r="AB815" s="40"/>
      <c r="AC815" s="40"/>
      <c r="AD815" s="40"/>
      <c r="AE815" s="40"/>
      <c r="AF815" s="40"/>
      <c r="AG815" s="40"/>
      <c r="AH815" s="16"/>
      <c r="AI815" s="16"/>
      <c r="AJ815" s="16"/>
      <c r="AK815" s="16"/>
      <c r="AL815" s="16"/>
      <c r="AM815" s="16"/>
      <c r="AN815" s="16"/>
      <c r="AO815" s="16"/>
      <c r="AP815" s="30"/>
      <c r="AQ815" s="30"/>
      <c r="AR815" s="31"/>
      <c r="AS815" s="31"/>
      <c r="AT815" s="31"/>
      <c r="AU815" s="31"/>
      <c r="AV815" s="32"/>
      <c r="AW815" s="32"/>
      <c r="AX815" s="33"/>
      <c r="AY815" s="33"/>
      <c r="AZ815" s="21"/>
      <c r="BA815" s="21"/>
      <c r="BB815" s="21"/>
    </row>
    <row r="816" spans="22:54" ht="15.75" customHeight="1">
      <c r="V816" s="40"/>
      <c r="W816" s="40"/>
      <c r="X816" s="40"/>
      <c r="Y816" s="40"/>
      <c r="Z816" s="40"/>
      <c r="AA816" s="40"/>
      <c r="AB816" s="40"/>
      <c r="AC816" s="40"/>
      <c r="AD816" s="40"/>
      <c r="AE816" s="40"/>
      <c r="AF816" s="40"/>
      <c r="AG816" s="40"/>
      <c r="AH816" s="16"/>
      <c r="AI816" s="16"/>
      <c r="AJ816" s="16"/>
      <c r="AK816" s="16"/>
      <c r="AL816" s="16"/>
      <c r="AM816" s="16"/>
      <c r="AN816" s="16"/>
      <c r="AO816" s="16"/>
      <c r="AP816" s="30"/>
      <c r="AQ816" s="30"/>
      <c r="AR816" s="31"/>
      <c r="AS816" s="31"/>
      <c r="AT816" s="31"/>
      <c r="AU816" s="31"/>
      <c r="AV816" s="32"/>
      <c r="AW816" s="32"/>
      <c r="AX816" s="33"/>
      <c r="AY816" s="33"/>
      <c r="AZ816" s="21"/>
      <c r="BA816" s="21"/>
      <c r="BB816" s="21"/>
    </row>
    <row r="817" spans="22:54" ht="15.75" customHeight="1">
      <c r="V817" s="40"/>
      <c r="W817" s="40"/>
      <c r="X817" s="40"/>
      <c r="Y817" s="40"/>
      <c r="Z817" s="40"/>
      <c r="AA817" s="40"/>
      <c r="AB817" s="40"/>
      <c r="AC817" s="40"/>
      <c r="AD817" s="40"/>
      <c r="AE817" s="40"/>
      <c r="AF817" s="40"/>
      <c r="AG817" s="40"/>
      <c r="AH817" s="16"/>
      <c r="AI817" s="16"/>
      <c r="AJ817" s="16"/>
      <c r="AK817" s="16"/>
      <c r="AL817" s="16"/>
      <c r="AM817" s="16"/>
      <c r="AN817" s="16"/>
      <c r="AO817" s="16"/>
      <c r="AP817" s="30"/>
      <c r="AQ817" s="30"/>
      <c r="AR817" s="31"/>
      <c r="AS817" s="31"/>
      <c r="AT817" s="31"/>
      <c r="AU817" s="31"/>
      <c r="AV817" s="32"/>
      <c r="AW817" s="32"/>
      <c r="AX817" s="33"/>
      <c r="AY817" s="33"/>
      <c r="AZ817" s="21"/>
      <c r="BA817" s="21"/>
      <c r="BB817" s="21"/>
    </row>
    <row r="818" spans="22:54" ht="15.75" customHeight="1">
      <c r="V818" s="40"/>
      <c r="W818" s="40"/>
      <c r="X818" s="40"/>
      <c r="Y818" s="40"/>
      <c r="Z818" s="40"/>
      <c r="AA818" s="40"/>
      <c r="AB818" s="40"/>
      <c r="AC818" s="40"/>
      <c r="AD818" s="40"/>
      <c r="AE818" s="40"/>
      <c r="AF818" s="40"/>
      <c r="AG818" s="40"/>
      <c r="AH818" s="16"/>
      <c r="AI818" s="16"/>
      <c r="AJ818" s="16"/>
      <c r="AK818" s="16"/>
      <c r="AL818" s="16"/>
      <c r="AM818" s="16"/>
      <c r="AN818" s="16"/>
      <c r="AO818" s="16"/>
      <c r="AP818" s="30"/>
      <c r="AQ818" s="30"/>
      <c r="AR818" s="31"/>
      <c r="AS818" s="31"/>
      <c r="AT818" s="31"/>
      <c r="AU818" s="31"/>
      <c r="AV818" s="32"/>
      <c r="AW818" s="32"/>
      <c r="AX818" s="33"/>
      <c r="AY818" s="33"/>
      <c r="AZ818" s="21"/>
      <c r="BA818" s="21"/>
      <c r="BB818" s="21"/>
    </row>
    <row r="819" spans="22:54" ht="15.75" customHeight="1">
      <c r="V819" s="40"/>
      <c r="W819" s="40"/>
      <c r="X819" s="40"/>
      <c r="Y819" s="40"/>
      <c r="Z819" s="40"/>
      <c r="AA819" s="40"/>
      <c r="AB819" s="40"/>
      <c r="AC819" s="40"/>
      <c r="AD819" s="40"/>
      <c r="AE819" s="40"/>
      <c r="AF819" s="40"/>
      <c r="AG819" s="40"/>
      <c r="AH819" s="16"/>
      <c r="AI819" s="16"/>
      <c r="AJ819" s="16"/>
      <c r="AK819" s="16"/>
      <c r="AL819" s="16"/>
      <c r="AM819" s="16"/>
      <c r="AN819" s="16"/>
      <c r="AO819" s="16"/>
      <c r="AP819" s="30"/>
      <c r="AQ819" s="30"/>
      <c r="AR819" s="31"/>
      <c r="AS819" s="31"/>
      <c r="AT819" s="31"/>
      <c r="AU819" s="31"/>
      <c r="AV819" s="32"/>
      <c r="AW819" s="32"/>
      <c r="AX819" s="33"/>
      <c r="AY819" s="33"/>
      <c r="AZ819" s="21"/>
      <c r="BA819" s="21"/>
      <c r="BB819" s="21"/>
    </row>
    <row r="820" spans="22:54" ht="15.75" customHeight="1">
      <c r="V820" s="40"/>
      <c r="W820" s="40"/>
      <c r="X820" s="40"/>
      <c r="Y820" s="40"/>
      <c r="Z820" s="40"/>
      <c r="AA820" s="40"/>
      <c r="AB820" s="40"/>
      <c r="AC820" s="40"/>
      <c r="AD820" s="40"/>
      <c r="AE820" s="40"/>
      <c r="AF820" s="40"/>
      <c r="AG820" s="40"/>
      <c r="AH820" s="16"/>
      <c r="AI820" s="16"/>
      <c r="AJ820" s="16"/>
      <c r="AK820" s="16"/>
      <c r="AL820" s="16"/>
      <c r="AM820" s="16"/>
      <c r="AN820" s="16"/>
      <c r="AO820" s="16"/>
      <c r="AP820" s="30"/>
      <c r="AQ820" s="30"/>
      <c r="AR820" s="31"/>
      <c r="AS820" s="31"/>
      <c r="AT820" s="31"/>
      <c r="AU820" s="31"/>
      <c r="AV820" s="32"/>
      <c r="AW820" s="32"/>
      <c r="AX820" s="33"/>
      <c r="AY820" s="33"/>
      <c r="AZ820" s="21"/>
      <c r="BA820" s="21"/>
      <c r="BB820" s="21"/>
    </row>
    <row r="821" spans="22:54" ht="15.75" customHeight="1">
      <c r="V821" s="40"/>
      <c r="W821" s="40"/>
      <c r="X821" s="40"/>
      <c r="Y821" s="40"/>
      <c r="Z821" s="40"/>
      <c r="AA821" s="40"/>
      <c r="AB821" s="40"/>
      <c r="AC821" s="40"/>
      <c r="AD821" s="40"/>
      <c r="AE821" s="40"/>
      <c r="AF821" s="40"/>
      <c r="AG821" s="40"/>
      <c r="AH821" s="16"/>
      <c r="AI821" s="16"/>
      <c r="AJ821" s="16"/>
      <c r="AK821" s="16"/>
      <c r="AL821" s="16"/>
      <c r="AM821" s="16"/>
      <c r="AN821" s="16"/>
      <c r="AO821" s="16"/>
      <c r="AP821" s="30"/>
      <c r="AQ821" s="30"/>
      <c r="AR821" s="31"/>
      <c r="AS821" s="31"/>
      <c r="AT821" s="31"/>
      <c r="AU821" s="31"/>
      <c r="AV821" s="32"/>
      <c r="AW821" s="32"/>
      <c r="AX821" s="33"/>
      <c r="AY821" s="33"/>
      <c r="AZ821" s="21"/>
      <c r="BA821" s="21"/>
      <c r="BB821" s="21"/>
    </row>
    <row r="822" spans="22:54" ht="15.75" customHeight="1">
      <c r="V822" s="40"/>
      <c r="W822" s="40"/>
      <c r="X822" s="40"/>
      <c r="Y822" s="40"/>
      <c r="Z822" s="40"/>
      <c r="AA822" s="40"/>
      <c r="AB822" s="40"/>
      <c r="AC822" s="40"/>
      <c r="AD822" s="40"/>
      <c r="AE822" s="40"/>
      <c r="AF822" s="40"/>
      <c r="AG822" s="40"/>
      <c r="AH822" s="16"/>
      <c r="AI822" s="16"/>
      <c r="AJ822" s="16"/>
      <c r="AK822" s="16"/>
      <c r="AL822" s="16"/>
      <c r="AM822" s="16"/>
      <c r="AN822" s="16"/>
      <c r="AO822" s="16"/>
      <c r="AP822" s="30"/>
      <c r="AQ822" s="30"/>
      <c r="AR822" s="31"/>
      <c r="AS822" s="31"/>
      <c r="AT822" s="31"/>
      <c r="AU822" s="31"/>
      <c r="AV822" s="32"/>
      <c r="AW822" s="32"/>
      <c r="AX822" s="33"/>
      <c r="AY822" s="33"/>
      <c r="AZ822" s="21"/>
      <c r="BA822" s="21"/>
      <c r="BB822" s="21"/>
    </row>
    <row r="823" spans="22:54" ht="15.75" customHeight="1">
      <c r="V823" s="40"/>
      <c r="W823" s="40"/>
      <c r="X823" s="40"/>
      <c r="Y823" s="40"/>
      <c r="Z823" s="40"/>
      <c r="AA823" s="40"/>
      <c r="AB823" s="40"/>
      <c r="AC823" s="40"/>
      <c r="AD823" s="40"/>
      <c r="AE823" s="40"/>
      <c r="AF823" s="40"/>
      <c r="AG823" s="40"/>
      <c r="AH823" s="16"/>
      <c r="AI823" s="16"/>
      <c r="AJ823" s="16"/>
      <c r="AK823" s="16"/>
      <c r="AL823" s="16"/>
      <c r="AM823" s="16"/>
      <c r="AN823" s="16"/>
      <c r="AO823" s="16"/>
      <c r="AP823" s="30"/>
      <c r="AQ823" s="30"/>
      <c r="AR823" s="31"/>
      <c r="AS823" s="31"/>
      <c r="AT823" s="31"/>
      <c r="AU823" s="31"/>
      <c r="AV823" s="32"/>
      <c r="AW823" s="32"/>
      <c r="AX823" s="33"/>
      <c r="AY823" s="33"/>
      <c r="AZ823" s="21"/>
      <c r="BA823" s="21"/>
      <c r="BB823" s="21"/>
    </row>
    <row r="824" spans="22:54" ht="15.75" customHeight="1">
      <c r="V824" s="40"/>
      <c r="W824" s="40"/>
      <c r="X824" s="40"/>
      <c r="Y824" s="40"/>
      <c r="Z824" s="40"/>
      <c r="AA824" s="40"/>
      <c r="AB824" s="40"/>
      <c r="AC824" s="40"/>
      <c r="AD824" s="40"/>
      <c r="AE824" s="40"/>
      <c r="AF824" s="40"/>
      <c r="AG824" s="40"/>
      <c r="AH824" s="16"/>
      <c r="AI824" s="16"/>
      <c r="AJ824" s="16"/>
      <c r="AK824" s="16"/>
      <c r="AL824" s="16"/>
      <c r="AM824" s="16"/>
      <c r="AN824" s="16"/>
      <c r="AO824" s="16"/>
      <c r="AP824" s="30"/>
      <c r="AQ824" s="30"/>
      <c r="AR824" s="31"/>
      <c r="AS824" s="31"/>
      <c r="AT824" s="31"/>
      <c r="AU824" s="31"/>
      <c r="AV824" s="32"/>
      <c r="AW824" s="32"/>
      <c r="AX824" s="33"/>
      <c r="AY824" s="33"/>
      <c r="AZ824" s="21"/>
      <c r="BA824" s="21"/>
      <c r="BB824" s="21"/>
    </row>
    <row r="825" spans="22:54" ht="15.75" customHeight="1">
      <c r="V825" s="40"/>
      <c r="W825" s="40"/>
      <c r="X825" s="40"/>
      <c r="Y825" s="40"/>
      <c r="Z825" s="40"/>
      <c r="AA825" s="40"/>
      <c r="AB825" s="40"/>
      <c r="AC825" s="40"/>
      <c r="AD825" s="40"/>
      <c r="AE825" s="40"/>
      <c r="AF825" s="40"/>
      <c r="AG825" s="40"/>
      <c r="AH825" s="16"/>
      <c r="AI825" s="16"/>
      <c r="AJ825" s="16"/>
      <c r="AK825" s="16"/>
      <c r="AL825" s="16"/>
      <c r="AM825" s="16"/>
      <c r="AN825" s="16"/>
      <c r="AO825" s="16"/>
      <c r="AP825" s="30"/>
      <c r="AQ825" s="30"/>
      <c r="AR825" s="31"/>
      <c r="AS825" s="31"/>
      <c r="AT825" s="31"/>
      <c r="AU825" s="31"/>
      <c r="AV825" s="32"/>
      <c r="AW825" s="32"/>
      <c r="AX825" s="33"/>
      <c r="AY825" s="33"/>
      <c r="AZ825" s="21"/>
      <c r="BA825" s="21"/>
      <c r="BB825" s="21"/>
    </row>
    <row r="826" spans="22:54" ht="15.75" customHeight="1">
      <c r="V826" s="40"/>
      <c r="W826" s="40"/>
      <c r="X826" s="40"/>
      <c r="Y826" s="40"/>
      <c r="Z826" s="40"/>
      <c r="AA826" s="40"/>
      <c r="AB826" s="40"/>
      <c r="AC826" s="40"/>
      <c r="AD826" s="40"/>
      <c r="AE826" s="40"/>
      <c r="AF826" s="40"/>
      <c r="AG826" s="40"/>
      <c r="AH826" s="16"/>
      <c r="AI826" s="16"/>
      <c r="AJ826" s="16"/>
      <c r="AK826" s="16"/>
      <c r="AL826" s="16"/>
      <c r="AM826" s="16"/>
      <c r="AN826" s="16"/>
      <c r="AO826" s="16"/>
      <c r="AP826" s="30"/>
      <c r="AQ826" s="30"/>
      <c r="AR826" s="31"/>
      <c r="AS826" s="31"/>
      <c r="AT826" s="31"/>
      <c r="AU826" s="31"/>
      <c r="AV826" s="32"/>
      <c r="AW826" s="32"/>
      <c r="AX826" s="33"/>
      <c r="AY826" s="33"/>
      <c r="AZ826" s="21"/>
      <c r="BA826" s="21"/>
      <c r="BB826" s="21"/>
    </row>
    <row r="827" spans="22:54" ht="15.75" customHeight="1">
      <c r="V827" s="40"/>
      <c r="W827" s="40"/>
      <c r="X827" s="40"/>
      <c r="Y827" s="40"/>
      <c r="Z827" s="40"/>
      <c r="AA827" s="40"/>
      <c r="AB827" s="40"/>
      <c r="AC827" s="40"/>
      <c r="AD827" s="40"/>
      <c r="AE827" s="40"/>
      <c r="AF827" s="40"/>
      <c r="AG827" s="40"/>
      <c r="AH827" s="16"/>
      <c r="AI827" s="16"/>
      <c r="AJ827" s="16"/>
      <c r="AK827" s="16"/>
      <c r="AL827" s="16"/>
      <c r="AM827" s="16"/>
      <c r="AN827" s="16"/>
      <c r="AO827" s="16"/>
      <c r="AP827" s="30"/>
      <c r="AQ827" s="30"/>
      <c r="AR827" s="31"/>
      <c r="AS827" s="31"/>
      <c r="AT827" s="31"/>
      <c r="AU827" s="31"/>
      <c r="AV827" s="32"/>
      <c r="AW827" s="32"/>
      <c r="AX827" s="33"/>
      <c r="AY827" s="33"/>
      <c r="AZ827" s="21"/>
      <c r="BA827" s="21"/>
      <c r="BB827" s="21"/>
    </row>
    <row r="828" spans="22:54" ht="15.75" customHeight="1">
      <c r="V828" s="40"/>
      <c r="W828" s="40"/>
      <c r="X828" s="40"/>
      <c r="Y828" s="40"/>
      <c r="Z828" s="40"/>
      <c r="AA828" s="40"/>
      <c r="AB828" s="40"/>
      <c r="AC828" s="40"/>
      <c r="AD828" s="40"/>
      <c r="AE828" s="40"/>
      <c r="AF828" s="40"/>
      <c r="AG828" s="40"/>
      <c r="AH828" s="16"/>
      <c r="AI828" s="16"/>
      <c r="AJ828" s="16"/>
      <c r="AK828" s="16"/>
      <c r="AL828" s="16"/>
      <c r="AM828" s="16"/>
      <c r="AN828" s="16"/>
      <c r="AO828" s="16"/>
      <c r="AP828" s="30"/>
      <c r="AQ828" s="30"/>
      <c r="AR828" s="31"/>
      <c r="AS828" s="31"/>
      <c r="AT828" s="31"/>
      <c r="AU828" s="31"/>
      <c r="AV828" s="32"/>
      <c r="AW828" s="32"/>
      <c r="AX828" s="33"/>
      <c r="AY828" s="33"/>
      <c r="AZ828" s="21"/>
      <c r="BA828" s="21"/>
      <c r="BB828" s="21"/>
    </row>
    <row r="829" spans="22:54" ht="15.75" customHeight="1">
      <c r="V829" s="40"/>
      <c r="W829" s="40"/>
      <c r="X829" s="40"/>
      <c r="Y829" s="40"/>
      <c r="Z829" s="40"/>
      <c r="AA829" s="40"/>
      <c r="AB829" s="40"/>
      <c r="AC829" s="40"/>
      <c r="AD829" s="40"/>
      <c r="AE829" s="40"/>
      <c r="AF829" s="40"/>
      <c r="AG829" s="40"/>
      <c r="AH829" s="16"/>
      <c r="AI829" s="16"/>
      <c r="AJ829" s="16"/>
      <c r="AK829" s="16"/>
      <c r="AL829" s="16"/>
      <c r="AM829" s="16"/>
      <c r="AN829" s="16"/>
      <c r="AO829" s="16"/>
      <c r="AP829" s="30"/>
      <c r="AQ829" s="30"/>
      <c r="AR829" s="31"/>
      <c r="AS829" s="31"/>
      <c r="AT829" s="31"/>
      <c r="AU829" s="31"/>
      <c r="AV829" s="32"/>
      <c r="AW829" s="32"/>
      <c r="AX829" s="33"/>
      <c r="AY829" s="33"/>
      <c r="AZ829" s="21"/>
      <c r="BA829" s="21"/>
      <c r="BB829" s="21"/>
    </row>
    <row r="830" spans="22:54" ht="15.75" customHeight="1">
      <c r="V830" s="40"/>
      <c r="W830" s="40"/>
      <c r="X830" s="40"/>
      <c r="Y830" s="40"/>
      <c r="Z830" s="40"/>
      <c r="AA830" s="40"/>
      <c r="AB830" s="40"/>
      <c r="AC830" s="40"/>
      <c r="AD830" s="40"/>
      <c r="AE830" s="40"/>
      <c r="AF830" s="40"/>
      <c r="AG830" s="40"/>
      <c r="AH830" s="16"/>
      <c r="AI830" s="16"/>
      <c r="AJ830" s="16"/>
      <c r="AK830" s="16"/>
      <c r="AL830" s="16"/>
      <c r="AM830" s="16"/>
      <c r="AN830" s="16"/>
      <c r="AO830" s="16"/>
      <c r="AP830" s="30"/>
      <c r="AQ830" s="30"/>
      <c r="AR830" s="31"/>
      <c r="AS830" s="31"/>
      <c r="AT830" s="31"/>
      <c r="AU830" s="31"/>
      <c r="AV830" s="32"/>
      <c r="AW830" s="32"/>
      <c r="AX830" s="33"/>
      <c r="AY830" s="33"/>
      <c r="AZ830" s="21"/>
      <c r="BA830" s="21"/>
      <c r="BB830" s="21"/>
    </row>
    <row r="831" spans="22:54" ht="15.75" customHeight="1">
      <c r="V831" s="40"/>
      <c r="W831" s="40"/>
      <c r="X831" s="40"/>
      <c r="Y831" s="40"/>
      <c r="Z831" s="40"/>
      <c r="AA831" s="40"/>
      <c r="AB831" s="40"/>
      <c r="AC831" s="40"/>
      <c r="AD831" s="40"/>
      <c r="AE831" s="40"/>
      <c r="AF831" s="40"/>
      <c r="AG831" s="40"/>
      <c r="AH831" s="16"/>
      <c r="AI831" s="16"/>
      <c r="AJ831" s="16"/>
      <c r="AK831" s="16"/>
      <c r="AL831" s="16"/>
      <c r="AM831" s="16"/>
      <c r="AN831" s="16"/>
      <c r="AO831" s="16"/>
      <c r="AP831" s="30"/>
      <c r="AQ831" s="30"/>
      <c r="AR831" s="31"/>
      <c r="AS831" s="31"/>
      <c r="AT831" s="31"/>
      <c r="AU831" s="31"/>
      <c r="AV831" s="32"/>
      <c r="AW831" s="32"/>
      <c r="AX831" s="33"/>
      <c r="AY831" s="33"/>
      <c r="AZ831" s="21"/>
      <c r="BA831" s="21"/>
      <c r="BB831" s="21"/>
    </row>
    <row r="832" spans="22:54" ht="15.75" customHeight="1">
      <c r="V832" s="40"/>
      <c r="W832" s="40"/>
      <c r="X832" s="40"/>
      <c r="Y832" s="40"/>
      <c r="Z832" s="40"/>
      <c r="AA832" s="40"/>
      <c r="AB832" s="40"/>
      <c r="AC832" s="40"/>
      <c r="AD832" s="40"/>
      <c r="AE832" s="40"/>
      <c r="AF832" s="40"/>
      <c r="AG832" s="40"/>
      <c r="AH832" s="16"/>
      <c r="AI832" s="16"/>
      <c r="AJ832" s="16"/>
      <c r="AK832" s="16"/>
      <c r="AL832" s="16"/>
      <c r="AM832" s="16"/>
      <c r="AN832" s="16"/>
      <c r="AO832" s="16"/>
      <c r="AP832" s="30"/>
      <c r="AQ832" s="30"/>
      <c r="AR832" s="31"/>
      <c r="AS832" s="31"/>
      <c r="AT832" s="31"/>
      <c r="AU832" s="31"/>
      <c r="AV832" s="32"/>
      <c r="AW832" s="32"/>
      <c r="AX832" s="33"/>
      <c r="AY832" s="33"/>
      <c r="AZ832" s="21"/>
      <c r="BA832" s="21"/>
      <c r="BB832" s="21"/>
    </row>
    <row r="833" spans="22:54" ht="15.75" customHeight="1">
      <c r="V833" s="40"/>
      <c r="W833" s="40"/>
      <c r="X833" s="40"/>
      <c r="Y833" s="40"/>
      <c r="Z833" s="40"/>
      <c r="AA833" s="40"/>
      <c r="AB833" s="40"/>
      <c r="AC833" s="40"/>
      <c r="AD833" s="40"/>
      <c r="AE833" s="40"/>
      <c r="AF833" s="40"/>
      <c r="AG833" s="40"/>
      <c r="AH833" s="16"/>
      <c r="AI833" s="16"/>
      <c r="AJ833" s="16"/>
      <c r="AK833" s="16"/>
      <c r="AL833" s="16"/>
      <c r="AM833" s="16"/>
      <c r="AN833" s="16"/>
      <c r="AO833" s="16"/>
      <c r="AP833" s="30"/>
      <c r="AQ833" s="30"/>
      <c r="AR833" s="31"/>
      <c r="AS833" s="31"/>
      <c r="AT833" s="31"/>
      <c r="AU833" s="31"/>
      <c r="AV833" s="32"/>
      <c r="AW833" s="32"/>
      <c r="AX833" s="33"/>
      <c r="AY833" s="33"/>
      <c r="AZ833" s="21"/>
      <c r="BA833" s="21"/>
      <c r="BB833" s="21"/>
    </row>
    <row r="834" spans="22:54" ht="15.75" customHeight="1">
      <c r="V834" s="40"/>
      <c r="W834" s="40"/>
      <c r="X834" s="40"/>
      <c r="Y834" s="40"/>
      <c r="Z834" s="40"/>
      <c r="AA834" s="40"/>
      <c r="AB834" s="40"/>
      <c r="AC834" s="40"/>
      <c r="AD834" s="40"/>
      <c r="AE834" s="40"/>
      <c r="AF834" s="40"/>
      <c r="AG834" s="40"/>
      <c r="AH834" s="16"/>
      <c r="AI834" s="16"/>
      <c r="AJ834" s="16"/>
      <c r="AK834" s="16"/>
      <c r="AL834" s="16"/>
      <c r="AM834" s="16"/>
      <c r="AN834" s="16"/>
      <c r="AO834" s="16"/>
      <c r="AP834" s="30"/>
      <c r="AQ834" s="30"/>
      <c r="AR834" s="31"/>
      <c r="AS834" s="31"/>
      <c r="AT834" s="31"/>
      <c r="AU834" s="31"/>
      <c r="AV834" s="32"/>
      <c r="AW834" s="32"/>
      <c r="AX834" s="33"/>
      <c r="AY834" s="33"/>
      <c r="AZ834" s="21"/>
      <c r="BA834" s="21"/>
      <c r="BB834" s="21"/>
    </row>
    <row r="835" spans="22:54" ht="15.75" customHeight="1">
      <c r="V835" s="40"/>
      <c r="W835" s="40"/>
      <c r="X835" s="40"/>
      <c r="Y835" s="40"/>
      <c r="Z835" s="40"/>
      <c r="AA835" s="40"/>
      <c r="AB835" s="40"/>
      <c r="AC835" s="40"/>
      <c r="AD835" s="40"/>
      <c r="AE835" s="40"/>
      <c r="AF835" s="40"/>
      <c r="AG835" s="40"/>
      <c r="AH835" s="16"/>
      <c r="AI835" s="16"/>
      <c r="AJ835" s="16"/>
      <c r="AK835" s="16"/>
      <c r="AL835" s="16"/>
      <c r="AM835" s="16"/>
      <c r="AN835" s="16"/>
      <c r="AO835" s="16"/>
      <c r="AP835" s="30"/>
      <c r="AQ835" s="30"/>
      <c r="AR835" s="31"/>
      <c r="AS835" s="31"/>
      <c r="AT835" s="31"/>
      <c r="AU835" s="31"/>
      <c r="AV835" s="32"/>
      <c r="AW835" s="32"/>
      <c r="AX835" s="33"/>
      <c r="AY835" s="33"/>
      <c r="AZ835" s="21"/>
      <c r="BA835" s="21"/>
      <c r="BB835" s="21"/>
    </row>
    <row r="836" spans="22:54" ht="15.75" customHeight="1">
      <c r="V836" s="40"/>
      <c r="W836" s="40"/>
      <c r="X836" s="40"/>
      <c r="Y836" s="40"/>
      <c r="Z836" s="40"/>
      <c r="AA836" s="40"/>
      <c r="AB836" s="40"/>
      <c r="AC836" s="40"/>
      <c r="AD836" s="40"/>
      <c r="AE836" s="40"/>
      <c r="AF836" s="40"/>
      <c r="AG836" s="40"/>
      <c r="AH836" s="16"/>
      <c r="AI836" s="16"/>
      <c r="AJ836" s="16"/>
      <c r="AK836" s="16"/>
      <c r="AL836" s="16"/>
      <c r="AM836" s="16"/>
      <c r="AN836" s="16"/>
      <c r="AO836" s="16"/>
      <c r="AP836" s="30"/>
      <c r="AQ836" s="30"/>
      <c r="AR836" s="31"/>
      <c r="AS836" s="31"/>
      <c r="AT836" s="31"/>
      <c r="AU836" s="31"/>
      <c r="AV836" s="32"/>
      <c r="AW836" s="32"/>
      <c r="AX836" s="33"/>
      <c r="AY836" s="33"/>
      <c r="AZ836" s="21"/>
      <c r="BA836" s="21"/>
      <c r="BB836" s="21"/>
    </row>
    <row r="837" spans="22:54" ht="15.75" customHeight="1">
      <c r="V837" s="40"/>
      <c r="W837" s="40"/>
      <c r="X837" s="40"/>
      <c r="Y837" s="40"/>
      <c r="Z837" s="40"/>
      <c r="AA837" s="40"/>
      <c r="AB837" s="40"/>
      <c r="AC837" s="40"/>
      <c r="AD837" s="40"/>
      <c r="AE837" s="40"/>
      <c r="AF837" s="40"/>
      <c r="AG837" s="40"/>
      <c r="AH837" s="16"/>
      <c r="AI837" s="16"/>
      <c r="AJ837" s="16"/>
      <c r="AK837" s="16"/>
      <c r="AL837" s="16"/>
      <c r="AM837" s="16"/>
      <c r="AN837" s="16"/>
      <c r="AO837" s="16"/>
      <c r="AP837" s="30"/>
      <c r="AQ837" s="30"/>
      <c r="AR837" s="31"/>
      <c r="AS837" s="31"/>
      <c r="AT837" s="31"/>
      <c r="AU837" s="31"/>
      <c r="AV837" s="32"/>
      <c r="AW837" s="32"/>
      <c r="AX837" s="33"/>
      <c r="AY837" s="33"/>
      <c r="AZ837" s="21"/>
      <c r="BA837" s="21"/>
      <c r="BB837" s="21"/>
    </row>
    <row r="838" spans="22:54" ht="15.75" customHeight="1">
      <c r="V838" s="40"/>
      <c r="W838" s="40"/>
      <c r="X838" s="40"/>
      <c r="Y838" s="40"/>
      <c r="Z838" s="40"/>
      <c r="AA838" s="40"/>
      <c r="AB838" s="40"/>
      <c r="AC838" s="40"/>
      <c r="AD838" s="40"/>
      <c r="AE838" s="40"/>
      <c r="AF838" s="40"/>
      <c r="AG838" s="40"/>
      <c r="AH838" s="16"/>
      <c r="AI838" s="16"/>
      <c r="AJ838" s="16"/>
      <c r="AK838" s="16"/>
      <c r="AL838" s="16"/>
      <c r="AM838" s="16"/>
      <c r="AN838" s="16"/>
      <c r="AO838" s="16"/>
      <c r="AP838" s="30"/>
      <c r="AQ838" s="30"/>
      <c r="AR838" s="31"/>
      <c r="AS838" s="31"/>
      <c r="AT838" s="31"/>
      <c r="AU838" s="31"/>
      <c r="AV838" s="32"/>
      <c r="AW838" s="32"/>
      <c r="AX838" s="33"/>
      <c r="AY838" s="33"/>
      <c r="AZ838" s="21"/>
      <c r="BA838" s="21"/>
      <c r="BB838" s="21"/>
    </row>
    <row r="839" spans="22:54" ht="15.75" customHeight="1">
      <c r="V839" s="40"/>
      <c r="W839" s="40"/>
      <c r="X839" s="40"/>
      <c r="Y839" s="40"/>
      <c r="Z839" s="40"/>
      <c r="AA839" s="40"/>
      <c r="AB839" s="40"/>
      <c r="AC839" s="40"/>
      <c r="AD839" s="40"/>
      <c r="AE839" s="40"/>
      <c r="AF839" s="40"/>
      <c r="AG839" s="40"/>
      <c r="AH839" s="16"/>
      <c r="AI839" s="16"/>
      <c r="AJ839" s="16"/>
      <c r="AK839" s="16"/>
      <c r="AL839" s="16"/>
      <c r="AM839" s="16"/>
      <c r="AN839" s="16"/>
      <c r="AO839" s="16"/>
      <c r="AP839" s="30"/>
      <c r="AQ839" s="30"/>
      <c r="AR839" s="31"/>
      <c r="AS839" s="31"/>
      <c r="AT839" s="31"/>
      <c r="AU839" s="31"/>
      <c r="AV839" s="32"/>
      <c r="AW839" s="32"/>
      <c r="AX839" s="33"/>
      <c r="AY839" s="33"/>
      <c r="AZ839" s="21"/>
      <c r="BA839" s="21"/>
      <c r="BB839" s="21"/>
    </row>
    <row r="840" spans="22:54" ht="15.75" customHeight="1">
      <c r="V840" s="40"/>
      <c r="W840" s="40"/>
      <c r="X840" s="40"/>
      <c r="Y840" s="40"/>
      <c r="Z840" s="40"/>
      <c r="AA840" s="40"/>
      <c r="AB840" s="40"/>
      <c r="AC840" s="40"/>
      <c r="AD840" s="40"/>
      <c r="AE840" s="40"/>
      <c r="AF840" s="40"/>
      <c r="AG840" s="40"/>
      <c r="AH840" s="16"/>
      <c r="AI840" s="16"/>
      <c r="AJ840" s="16"/>
      <c r="AK840" s="16"/>
      <c r="AL840" s="16"/>
      <c r="AM840" s="16"/>
      <c r="AN840" s="16"/>
      <c r="AO840" s="16"/>
      <c r="AP840" s="30"/>
      <c r="AQ840" s="30"/>
      <c r="AR840" s="31"/>
      <c r="AS840" s="31"/>
      <c r="AT840" s="31"/>
      <c r="AU840" s="31"/>
      <c r="AV840" s="32"/>
      <c r="AW840" s="32"/>
      <c r="AX840" s="33"/>
      <c r="AY840" s="33"/>
      <c r="AZ840" s="21"/>
      <c r="BA840" s="21"/>
      <c r="BB840" s="21"/>
    </row>
    <row r="841" spans="22:54" ht="15.75" customHeight="1">
      <c r="V841" s="40"/>
      <c r="W841" s="40"/>
      <c r="X841" s="40"/>
      <c r="Y841" s="40"/>
      <c r="Z841" s="40"/>
      <c r="AA841" s="40"/>
      <c r="AB841" s="40"/>
      <c r="AC841" s="40"/>
      <c r="AD841" s="40"/>
      <c r="AE841" s="40"/>
      <c r="AF841" s="40"/>
      <c r="AG841" s="40"/>
      <c r="AH841" s="16"/>
      <c r="AI841" s="16"/>
      <c r="AJ841" s="16"/>
      <c r="AK841" s="16"/>
      <c r="AL841" s="16"/>
      <c r="AM841" s="16"/>
      <c r="AN841" s="16"/>
      <c r="AO841" s="16"/>
      <c r="AP841" s="30"/>
      <c r="AQ841" s="30"/>
      <c r="AR841" s="31"/>
      <c r="AS841" s="31"/>
      <c r="AT841" s="31"/>
      <c r="AU841" s="31"/>
      <c r="AV841" s="32"/>
      <c r="AW841" s="32"/>
      <c r="AX841" s="33"/>
      <c r="AY841" s="33"/>
      <c r="AZ841" s="21"/>
      <c r="BA841" s="21"/>
      <c r="BB841" s="21"/>
    </row>
    <row r="842" spans="22:54" ht="15.75" customHeight="1">
      <c r="V842" s="40"/>
      <c r="W842" s="40"/>
      <c r="X842" s="40"/>
      <c r="Y842" s="40"/>
      <c r="Z842" s="40"/>
      <c r="AA842" s="40"/>
      <c r="AB842" s="40"/>
      <c r="AC842" s="40"/>
      <c r="AD842" s="40"/>
      <c r="AE842" s="40"/>
      <c r="AF842" s="40"/>
      <c r="AG842" s="40"/>
      <c r="AH842" s="16"/>
      <c r="AI842" s="16"/>
      <c r="AJ842" s="16"/>
      <c r="AK842" s="16"/>
      <c r="AL842" s="16"/>
      <c r="AM842" s="16"/>
      <c r="AN842" s="16"/>
      <c r="AO842" s="16"/>
      <c r="AP842" s="30"/>
      <c r="AQ842" s="30"/>
      <c r="AR842" s="31"/>
      <c r="AS842" s="31"/>
      <c r="AT842" s="31"/>
      <c r="AU842" s="31"/>
      <c r="AV842" s="32"/>
      <c r="AW842" s="32"/>
      <c r="AX842" s="33"/>
      <c r="AY842" s="33"/>
      <c r="AZ842" s="21"/>
      <c r="BA842" s="21"/>
      <c r="BB842" s="21"/>
    </row>
    <row r="843" spans="22:54" ht="15.75" customHeight="1">
      <c r="V843" s="40"/>
      <c r="W843" s="40"/>
      <c r="X843" s="40"/>
      <c r="Y843" s="40"/>
      <c r="Z843" s="40"/>
      <c r="AA843" s="40"/>
      <c r="AB843" s="40"/>
      <c r="AC843" s="40"/>
      <c r="AD843" s="40"/>
      <c r="AE843" s="40"/>
      <c r="AF843" s="40"/>
      <c r="AG843" s="40"/>
      <c r="AH843" s="16"/>
      <c r="AI843" s="16"/>
      <c r="AJ843" s="16"/>
      <c r="AK843" s="16"/>
      <c r="AL843" s="16"/>
      <c r="AM843" s="16"/>
      <c r="AN843" s="16"/>
      <c r="AO843" s="16"/>
      <c r="AP843" s="30"/>
      <c r="AQ843" s="30"/>
      <c r="AR843" s="31"/>
      <c r="AS843" s="31"/>
      <c r="AT843" s="31"/>
      <c r="AU843" s="31"/>
      <c r="AV843" s="32"/>
      <c r="AW843" s="32"/>
      <c r="AX843" s="33"/>
      <c r="AY843" s="33"/>
      <c r="AZ843" s="21"/>
      <c r="BA843" s="21"/>
      <c r="BB843" s="21"/>
    </row>
    <row r="844" spans="22:54" ht="15.75" customHeight="1">
      <c r="V844" s="40"/>
      <c r="W844" s="40"/>
      <c r="X844" s="40"/>
      <c r="Y844" s="40"/>
      <c r="Z844" s="40"/>
      <c r="AA844" s="40"/>
      <c r="AB844" s="40"/>
      <c r="AC844" s="40"/>
      <c r="AD844" s="40"/>
      <c r="AE844" s="40"/>
      <c r="AF844" s="40"/>
      <c r="AG844" s="40"/>
      <c r="AH844" s="16"/>
      <c r="AI844" s="16"/>
      <c r="AJ844" s="16"/>
      <c r="AK844" s="16"/>
      <c r="AL844" s="16"/>
      <c r="AM844" s="16"/>
      <c r="AN844" s="16"/>
      <c r="AO844" s="16"/>
      <c r="AP844" s="30"/>
      <c r="AQ844" s="30"/>
      <c r="AR844" s="31"/>
      <c r="AS844" s="31"/>
      <c r="AT844" s="31"/>
      <c r="AU844" s="31"/>
      <c r="AV844" s="32"/>
      <c r="AW844" s="32"/>
      <c r="AX844" s="33"/>
      <c r="AY844" s="33"/>
      <c r="AZ844" s="21"/>
      <c r="BA844" s="21"/>
      <c r="BB844" s="21"/>
    </row>
    <row r="845" spans="22:54" ht="15.75" customHeight="1">
      <c r="V845" s="40"/>
      <c r="W845" s="40"/>
      <c r="X845" s="40"/>
      <c r="Y845" s="40"/>
      <c r="Z845" s="40"/>
      <c r="AA845" s="40"/>
      <c r="AB845" s="40"/>
      <c r="AC845" s="40"/>
      <c r="AD845" s="40"/>
      <c r="AE845" s="40"/>
      <c r="AF845" s="40"/>
      <c r="AG845" s="40"/>
      <c r="AH845" s="16"/>
      <c r="AI845" s="16"/>
      <c r="AJ845" s="16"/>
      <c r="AK845" s="16"/>
      <c r="AL845" s="16"/>
      <c r="AM845" s="16"/>
      <c r="AN845" s="16"/>
      <c r="AO845" s="16"/>
      <c r="AP845" s="30"/>
      <c r="AQ845" s="30"/>
      <c r="AR845" s="31"/>
      <c r="AS845" s="31"/>
      <c r="AT845" s="31"/>
      <c r="AU845" s="31"/>
      <c r="AV845" s="32"/>
      <c r="AW845" s="32"/>
      <c r="AX845" s="33"/>
      <c r="AY845" s="33"/>
      <c r="AZ845" s="21"/>
      <c r="BA845" s="21"/>
      <c r="BB845" s="21"/>
    </row>
    <row r="846" spans="22:54" ht="15.75" customHeight="1">
      <c r="V846" s="40"/>
      <c r="W846" s="40"/>
      <c r="X846" s="40"/>
      <c r="Y846" s="40"/>
      <c r="Z846" s="40"/>
      <c r="AA846" s="40"/>
      <c r="AB846" s="40"/>
      <c r="AC846" s="40"/>
      <c r="AD846" s="40"/>
      <c r="AE846" s="40"/>
      <c r="AF846" s="40"/>
      <c r="AG846" s="40"/>
      <c r="AH846" s="16"/>
      <c r="AI846" s="16"/>
      <c r="AJ846" s="16"/>
      <c r="AK846" s="16"/>
      <c r="AL846" s="16"/>
      <c r="AM846" s="16"/>
      <c r="AN846" s="16"/>
      <c r="AO846" s="16"/>
      <c r="AP846" s="30"/>
      <c r="AQ846" s="30"/>
      <c r="AR846" s="31"/>
      <c r="AS846" s="31"/>
      <c r="AT846" s="31"/>
      <c r="AU846" s="31"/>
      <c r="AV846" s="32"/>
      <c r="AW846" s="32"/>
      <c r="AX846" s="33"/>
      <c r="AY846" s="33"/>
      <c r="AZ846" s="21"/>
      <c r="BA846" s="21"/>
      <c r="BB846" s="21"/>
    </row>
    <row r="847" spans="22:54" ht="15.75" customHeight="1">
      <c r="V847" s="40"/>
      <c r="W847" s="40"/>
      <c r="X847" s="40"/>
      <c r="Y847" s="40"/>
      <c r="Z847" s="40"/>
      <c r="AA847" s="40"/>
      <c r="AB847" s="40"/>
      <c r="AC847" s="40"/>
      <c r="AD847" s="40"/>
      <c r="AE847" s="40"/>
      <c r="AF847" s="40"/>
      <c r="AG847" s="40"/>
      <c r="AH847" s="16"/>
      <c r="AI847" s="16"/>
      <c r="AJ847" s="16"/>
      <c r="AK847" s="16"/>
      <c r="AL847" s="16"/>
      <c r="AM847" s="16"/>
      <c r="AN847" s="16"/>
      <c r="AO847" s="16"/>
      <c r="AP847" s="30"/>
      <c r="AQ847" s="30"/>
      <c r="AR847" s="31"/>
      <c r="AS847" s="31"/>
      <c r="AT847" s="31"/>
      <c r="AU847" s="31"/>
      <c r="AV847" s="32"/>
      <c r="AW847" s="32"/>
      <c r="AX847" s="33"/>
      <c r="AY847" s="33"/>
      <c r="AZ847" s="21"/>
      <c r="BA847" s="21"/>
      <c r="BB847" s="21"/>
    </row>
    <row r="848" spans="22:54" ht="15.75" customHeight="1">
      <c r="V848" s="40"/>
      <c r="W848" s="40"/>
      <c r="X848" s="40"/>
      <c r="Y848" s="40"/>
      <c r="Z848" s="40"/>
      <c r="AA848" s="40"/>
      <c r="AB848" s="40"/>
      <c r="AC848" s="40"/>
      <c r="AD848" s="40"/>
      <c r="AE848" s="40"/>
      <c r="AF848" s="40"/>
      <c r="AG848" s="40"/>
      <c r="AH848" s="16"/>
      <c r="AI848" s="16"/>
      <c r="AJ848" s="16"/>
      <c r="AK848" s="16"/>
      <c r="AL848" s="16"/>
      <c r="AM848" s="16"/>
      <c r="AN848" s="16"/>
      <c r="AO848" s="16"/>
      <c r="AP848" s="30"/>
      <c r="AQ848" s="30"/>
      <c r="AR848" s="31"/>
      <c r="AS848" s="31"/>
      <c r="AT848" s="31"/>
      <c r="AU848" s="31"/>
      <c r="AV848" s="32"/>
      <c r="AW848" s="32"/>
      <c r="AX848" s="33"/>
      <c r="AY848" s="33"/>
      <c r="AZ848" s="21"/>
      <c r="BA848" s="21"/>
      <c r="BB848" s="21"/>
    </row>
    <row r="849" spans="22:54" ht="15.75" customHeight="1">
      <c r="V849" s="40"/>
      <c r="W849" s="40"/>
      <c r="X849" s="40"/>
      <c r="Y849" s="40"/>
      <c r="Z849" s="40"/>
      <c r="AA849" s="40"/>
      <c r="AB849" s="40"/>
      <c r="AC849" s="40"/>
      <c r="AD849" s="40"/>
      <c r="AE849" s="40"/>
      <c r="AF849" s="40"/>
      <c r="AG849" s="40"/>
      <c r="AH849" s="16"/>
      <c r="AI849" s="16"/>
      <c r="AJ849" s="16"/>
      <c r="AK849" s="16"/>
      <c r="AL849" s="16"/>
      <c r="AM849" s="16"/>
      <c r="AN849" s="16"/>
      <c r="AO849" s="16"/>
      <c r="AP849" s="30"/>
      <c r="AQ849" s="30"/>
      <c r="AR849" s="31"/>
      <c r="AS849" s="31"/>
      <c r="AT849" s="31"/>
      <c r="AU849" s="31"/>
      <c r="AV849" s="32"/>
      <c r="AW849" s="32"/>
      <c r="AX849" s="33"/>
      <c r="AY849" s="33"/>
      <c r="AZ849" s="21"/>
      <c r="BA849" s="21"/>
      <c r="BB849" s="21"/>
    </row>
    <row r="850" spans="22:54" ht="15.75" customHeight="1">
      <c r="V850" s="40"/>
      <c r="W850" s="40"/>
      <c r="X850" s="40"/>
      <c r="Y850" s="40"/>
      <c r="Z850" s="40"/>
      <c r="AA850" s="40"/>
      <c r="AB850" s="40"/>
      <c r="AC850" s="40"/>
      <c r="AD850" s="40"/>
      <c r="AE850" s="40"/>
      <c r="AF850" s="40"/>
      <c r="AG850" s="40"/>
      <c r="AH850" s="16"/>
      <c r="AI850" s="16"/>
      <c r="AJ850" s="16"/>
      <c r="AK850" s="16"/>
      <c r="AL850" s="16"/>
      <c r="AM850" s="16"/>
      <c r="AN850" s="16"/>
      <c r="AO850" s="16"/>
      <c r="AP850" s="30"/>
      <c r="AQ850" s="30"/>
      <c r="AR850" s="31"/>
      <c r="AS850" s="31"/>
      <c r="AT850" s="31"/>
      <c r="AU850" s="31"/>
      <c r="AV850" s="32"/>
      <c r="AW850" s="32"/>
      <c r="AX850" s="33"/>
      <c r="AY850" s="33"/>
      <c r="AZ850" s="21"/>
      <c r="BA850" s="21"/>
      <c r="BB850" s="21"/>
    </row>
    <row r="851" spans="22:54" ht="15.75" customHeight="1">
      <c r="V851" s="40"/>
      <c r="W851" s="40"/>
      <c r="X851" s="40"/>
      <c r="Y851" s="40"/>
      <c r="Z851" s="40"/>
      <c r="AA851" s="40"/>
      <c r="AB851" s="40"/>
      <c r="AC851" s="40"/>
      <c r="AD851" s="40"/>
      <c r="AE851" s="40"/>
      <c r="AF851" s="40"/>
      <c r="AG851" s="40"/>
      <c r="AH851" s="16"/>
      <c r="AI851" s="16"/>
      <c r="AJ851" s="16"/>
      <c r="AK851" s="16"/>
      <c r="AL851" s="16"/>
      <c r="AM851" s="16"/>
      <c r="AN851" s="16"/>
      <c r="AO851" s="16"/>
      <c r="AP851" s="30"/>
      <c r="AQ851" s="30"/>
      <c r="AR851" s="31"/>
      <c r="AS851" s="31"/>
      <c r="AT851" s="31"/>
      <c r="AU851" s="31"/>
      <c r="AV851" s="32"/>
      <c r="AW851" s="32"/>
      <c r="AX851" s="33"/>
      <c r="AY851" s="33"/>
      <c r="AZ851" s="21"/>
      <c r="BA851" s="21"/>
      <c r="BB851" s="21"/>
    </row>
    <row r="852" spans="22:54" ht="15.75" customHeight="1">
      <c r="V852" s="40"/>
      <c r="W852" s="40"/>
      <c r="X852" s="40"/>
      <c r="Y852" s="40"/>
      <c r="Z852" s="40"/>
      <c r="AA852" s="40"/>
      <c r="AB852" s="40"/>
      <c r="AC852" s="40"/>
      <c r="AD852" s="40"/>
      <c r="AE852" s="40"/>
      <c r="AF852" s="40"/>
      <c r="AG852" s="40"/>
      <c r="AH852" s="16"/>
      <c r="AI852" s="16"/>
      <c r="AJ852" s="16"/>
      <c r="AK852" s="16"/>
      <c r="AL852" s="16"/>
      <c r="AM852" s="16"/>
      <c r="AN852" s="16"/>
      <c r="AO852" s="16"/>
      <c r="AP852" s="30"/>
      <c r="AQ852" s="30"/>
      <c r="AR852" s="31"/>
      <c r="AS852" s="31"/>
      <c r="AT852" s="31"/>
      <c r="AU852" s="31"/>
      <c r="AV852" s="32"/>
      <c r="AW852" s="32"/>
      <c r="AX852" s="33"/>
      <c r="AY852" s="33"/>
      <c r="AZ852" s="21"/>
      <c r="BA852" s="21"/>
      <c r="BB852" s="21"/>
    </row>
    <row r="853" spans="22:54" ht="15.75" customHeight="1">
      <c r="V853" s="40"/>
      <c r="W853" s="40"/>
      <c r="X853" s="40"/>
      <c r="Y853" s="40"/>
      <c r="Z853" s="40"/>
      <c r="AA853" s="40"/>
      <c r="AB853" s="40"/>
      <c r="AC853" s="40"/>
      <c r="AD853" s="40"/>
      <c r="AE853" s="40"/>
      <c r="AF853" s="40"/>
      <c r="AG853" s="40"/>
      <c r="AH853" s="16"/>
      <c r="AI853" s="16"/>
      <c r="AJ853" s="16"/>
      <c r="AK853" s="16"/>
      <c r="AL853" s="16"/>
      <c r="AM853" s="16"/>
      <c r="AN853" s="16"/>
      <c r="AO853" s="16"/>
      <c r="AP853" s="30"/>
      <c r="AQ853" s="30"/>
      <c r="AR853" s="31"/>
      <c r="AS853" s="31"/>
      <c r="AT853" s="31"/>
      <c r="AU853" s="31"/>
      <c r="AV853" s="32"/>
      <c r="AW853" s="32"/>
      <c r="AX853" s="33"/>
      <c r="AY853" s="33"/>
      <c r="AZ853" s="21"/>
      <c r="BA853" s="21"/>
      <c r="BB853" s="21"/>
    </row>
    <row r="854" spans="22:54" ht="15.75" customHeight="1">
      <c r="V854" s="40"/>
      <c r="W854" s="40"/>
      <c r="X854" s="40"/>
      <c r="Y854" s="40"/>
      <c r="Z854" s="40"/>
      <c r="AA854" s="40"/>
      <c r="AB854" s="40"/>
      <c r="AC854" s="40"/>
      <c r="AD854" s="40"/>
      <c r="AE854" s="40"/>
      <c r="AF854" s="40"/>
      <c r="AG854" s="40"/>
      <c r="AH854" s="16"/>
      <c r="AI854" s="16"/>
      <c r="AJ854" s="16"/>
      <c r="AK854" s="16"/>
      <c r="AL854" s="16"/>
      <c r="AM854" s="16"/>
      <c r="AN854" s="16"/>
      <c r="AO854" s="16"/>
      <c r="AP854" s="30"/>
      <c r="AQ854" s="30"/>
      <c r="AR854" s="31"/>
      <c r="AS854" s="31"/>
      <c r="AT854" s="31"/>
      <c r="AU854" s="31"/>
      <c r="AV854" s="32"/>
      <c r="AW854" s="32"/>
      <c r="AX854" s="33"/>
      <c r="AY854" s="33"/>
      <c r="AZ854" s="21"/>
      <c r="BA854" s="21"/>
      <c r="BB854" s="21"/>
    </row>
    <row r="855" spans="22:54" ht="15.75" customHeight="1">
      <c r="V855" s="40"/>
      <c r="W855" s="40"/>
      <c r="X855" s="40"/>
      <c r="Y855" s="40"/>
      <c r="Z855" s="40"/>
      <c r="AA855" s="40"/>
      <c r="AB855" s="40"/>
      <c r="AC855" s="40"/>
      <c r="AD855" s="40"/>
      <c r="AE855" s="40"/>
      <c r="AF855" s="40"/>
      <c r="AG855" s="40"/>
      <c r="AH855" s="16"/>
      <c r="AI855" s="16"/>
      <c r="AJ855" s="16"/>
      <c r="AK855" s="16"/>
      <c r="AL855" s="16"/>
      <c r="AM855" s="16"/>
      <c r="AN855" s="16"/>
      <c r="AO855" s="16"/>
      <c r="AP855" s="30"/>
      <c r="AQ855" s="30"/>
      <c r="AR855" s="31"/>
      <c r="AS855" s="31"/>
      <c r="AT855" s="31"/>
      <c r="AU855" s="31"/>
      <c r="AV855" s="32"/>
      <c r="AW855" s="32"/>
      <c r="AX855" s="33"/>
      <c r="AY855" s="33"/>
      <c r="AZ855" s="21"/>
      <c r="BA855" s="21"/>
      <c r="BB855" s="21"/>
    </row>
    <row r="856" spans="22:54" ht="15.75" customHeight="1">
      <c r="V856" s="40"/>
      <c r="W856" s="40"/>
      <c r="X856" s="40"/>
      <c r="Y856" s="40"/>
      <c r="Z856" s="40"/>
      <c r="AA856" s="40"/>
      <c r="AB856" s="40"/>
      <c r="AC856" s="40"/>
      <c r="AD856" s="40"/>
      <c r="AE856" s="40"/>
      <c r="AF856" s="40"/>
      <c r="AG856" s="40"/>
      <c r="AH856" s="16"/>
      <c r="AI856" s="16"/>
      <c r="AJ856" s="16"/>
      <c r="AK856" s="16"/>
      <c r="AL856" s="16"/>
      <c r="AM856" s="16"/>
      <c r="AN856" s="16"/>
      <c r="AO856" s="16"/>
      <c r="AP856" s="30"/>
      <c r="AQ856" s="30"/>
      <c r="AR856" s="31"/>
      <c r="AS856" s="31"/>
      <c r="AT856" s="31"/>
      <c r="AU856" s="31"/>
      <c r="AV856" s="32"/>
      <c r="AW856" s="32"/>
      <c r="AX856" s="33"/>
      <c r="AY856" s="33"/>
      <c r="AZ856" s="21"/>
      <c r="BA856" s="21"/>
      <c r="BB856" s="21"/>
    </row>
    <row r="857" spans="22:54" ht="15.75" customHeight="1">
      <c r="V857" s="40"/>
      <c r="W857" s="40"/>
      <c r="X857" s="40"/>
      <c r="Y857" s="40"/>
      <c r="Z857" s="40"/>
      <c r="AA857" s="40"/>
      <c r="AB857" s="40"/>
      <c r="AC857" s="40"/>
      <c r="AD857" s="40"/>
      <c r="AE857" s="40"/>
      <c r="AF857" s="40"/>
      <c r="AG857" s="40"/>
      <c r="AH857" s="16"/>
      <c r="AI857" s="16"/>
      <c r="AJ857" s="16"/>
      <c r="AK857" s="16"/>
      <c r="AL857" s="16"/>
      <c r="AM857" s="16"/>
      <c r="AN857" s="16"/>
      <c r="AO857" s="16"/>
      <c r="AP857" s="30"/>
      <c r="AQ857" s="30"/>
      <c r="AR857" s="31"/>
      <c r="AS857" s="31"/>
      <c r="AT857" s="31"/>
      <c r="AU857" s="31"/>
      <c r="AV857" s="32"/>
      <c r="AW857" s="32"/>
      <c r="AX857" s="33"/>
      <c r="AY857" s="33"/>
      <c r="AZ857" s="21"/>
      <c r="BA857" s="21"/>
      <c r="BB857" s="21"/>
    </row>
    <row r="858" spans="22:54" ht="15.75" customHeight="1">
      <c r="V858" s="40"/>
      <c r="W858" s="40"/>
      <c r="X858" s="40"/>
      <c r="Y858" s="40"/>
      <c r="Z858" s="40"/>
      <c r="AA858" s="40"/>
      <c r="AB858" s="40"/>
      <c r="AC858" s="40"/>
      <c r="AD858" s="40"/>
      <c r="AE858" s="40"/>
      <c r="AF858" s="40"/>
      <c r="AG858" s="40"/>
      <c r="AH858" s="16"/>
      <c r="AI858" s="16"/>
      <c r="AJ858" s="16"/>
      <c r="AK858" s="16"/>
      <c r="AL858" s="16"/>
      <c r="AM858" s="16"/>
      <c r="AN858" s="16"/>
      <c r="AO858" s="16"/>
      <c r="AP858" s="30"/>
      <c r="AQ858" s="30"/>
      <c r="AR858" s="31"/>
      <c r="AS858" s="31"/>
      <c r="AT858" s="31"/>
      <c r="AU858" s="31"/>
      <c r="AV858" s="32"/>
      <c r="AW858" s="32"/>
      <c r="AX858" s="33"/>
      <c r="AY858" s="33"/>
      <c r="AZ858" s="21"/>
      <c r="BA858" s="21"/>
      <c r="BB858" s="21"/>
    </row>
    <row r="859" spans="22:54" ht="15.75" customHeight="1">
      <c r="V859" s="40"/>
      <c r="W859" s="40"/>
      <c r="X859" s="40"/>
      <c r="Y859" s="40"/>
      <c r="Z859" s="40"/>
      <c r="AA859" s="40"/>
      <c r="AB859" s="40"/>
      <c r="AC859" s="40"/>
      <c r="AD859" s="40"/>
      <c r="AE859" s="40"/>
      <c r="AF859" s="40"/>
      <c r="AG859" s="40"/>
      <c r="AH859" s="16"/>
      <c r="AI859" s="16"/>
      <c r="AJ859" s="16"/>
      <c r="AK859" s="16"/>
      <c r="AL859" s="16"/>
      <c r="AM859" s="16"/>
      <c r="AN859" s="16"/>
      <c r="AO859" s="16"/>
      <c r="AP859" s="30"/>
      <c r="AQ859" s="30"/>
      <c r="AR859" s="31"/>
      <c r="AS859" s="31"/>
      <c r="AT859" s="31"/>
      <c r="AU859" s="31"/>
      <c r="AV859" s="32"/>
      <c r="AW859" s="32"/>
      <c r="AX859" s="33"/>
      <c r="AY859" s="33"/>
      <c r="AZ859" s="21"/>
      <c r="BA859" s="21"/>
      <c r="BB859" s="21"/>
    </row>
    <row r="860" spans="22:54" ht="15.75" customHeight="1">
      <c r="V860" s="40"/>
      <c r="W860" s="40"/>
      <c r="X860" s="40"/>
      <c r="Y860" s="40"/>
      <c r="Z860" s="40"/>
      <c r="AA860" s="40"/>
      <c r="AB860" s="40"/>
      <c r="AC860" s="40"/>
      <c r="AD860" s="40"/>
      <c r="AE860" s="40"/>
      <c r="AF860" s="40"/>
      <c r="AG860" s="40"/>
      <c r="AH860" s="16"/>
      <c r="AI860" s="16"/>
      <c r="AJ860" s="16"/>
      <c r="AK860" s="16"/>
      <c r="AL860" s="16"/>
      <c r="AM860" s="16"/>
      <c r="AN860" s="16"/>
      <c r="AO860" s="16"/>
      <c r="AP860" s="30"/>
      <c r="AQ860" s="30"/>
      <c r="AR860" s="31"/>
      <c r="AS860" s="31"/>
      <c r="AT860" s="31"/>
      <c r="AU860" s="31"/>
      <c r="AV860" s="32"/>
      <c r="AW860" s="32"/>
      <c r="AX860" s="33"/>
      <c r="AY860" s="33"/>
      <c r="AZ860" s="21"/>
      <c r="BA860" s="21"/>
      <c r="BB860" s="21"/>
    </row>
    <row r="861" spans="22:54" ht="15.75" customHeight="1">
      <c r="V861" s="40"/>
      <c r="W861" s="40"/>
      <c r="X861" s="40"/>
      <c r="Y861" s="40"/>
      <c r="Z861" s="40"/>
      <c r="AA861" s="40"/>
      <c r="AB861" s="40"/>
      <c r="AC861" s="40"/>
      <c r="AD861" s="40"/>
      <c r="AE861" s="40"/>
      <c r="AF861" s="40"/>
      <c r="AG861" s="40"/>
      <c r="AH861" s="16"/>
      <c r="AI861" s="16"/>
      <c r="AJ861" s="16"/>
      <c r="AK861" s="16"/>
      <c r="AL861" s="16"/>
      <c r="AM861" s="16"/>
      <c r="AN861" s="16"/>
      <c r="AO861" s="16"/>
      <c r="AP861" s="30"/>
      <c r="AQ861" s="30"/>
      <c r="AR861" s="31"/>
      <c r="AS861" s="31"/>
      <c r="AT861" s="31"/>
      <c r="AU861" s="31"/>
      <c r="AV861" s="32"/>
      <c r="AW861" s="32"/>
      <c r="AX861" s="33"/>
      <c r="AY861" s="33"/>
      <c r="AZ861" s="21"/>
      <c r="BA861" s="21"/>
      <c r="BB861" s="21"/>
    </row>
    <row r="862" spans="22:54" ht="15.75" customHeight="1">
      <c r="V862" s="40"/>
      <c r="W862" s="40"/>
      <c r="X862" s="40"/>
      <c r="Y862" s="40"/>
      <c r="Z862" s="40"/>
      <c r="AA862" s="40"/>
      <c r="AB862" s="40"/>
      <c r="AC862" s="40"/>
      <c r="AD862" s="40"/>
      <c r="AE862" s="40"/>
      <c r="AF862" s="40"/>
      <c r="AG862" s="40"/>
      <c r="AH862" s="16"/>
      <c r="AI862" s="16"/>
      <c r="AJ862" s="16"/>
      <c r="AK862" s="16"/>
      <c r="AL862" s="16"/>
      <c r="AM862" s="16"/>
      <c r="AN862" s="16"/>
      <c r="AO862" s="16"/>
      <c r="AP862" s="30"/>
      <c r="AQ862" s="30"/>
      <c r="AR862" s="31"/>
      <c r="AS862" s="31"/>
      <c r="AT862" s="31"/>
      <c r="AU862" s="31"/>
      <c r="AV862" s="32"/>
      <c r="AW862" s="32"/>
      <c r="AX862" s="33"/>
      <c r="AY862" s="33"/>
      <c r="AZ862" s="21"/>
      <c r="BA862" s="21"/>
      <c r="BB862" s="21"/>
    </row>
    <row r="863" spans="22:54" ht="15.75" customHeight="1">
      <c r="V863" s="40"/>
      <c r="W863" s="40"/>
      <c r="X863" s="40"/>
      <c r="Y863" s="40"/>
      <c r="Z863" s="40"/>
      <c r="AA863" s="40"/>
      <c r="AB863" s="40"/>
      <c r="AC863" s="40"/>
      <c r="AD863" s="40"/>
      <c r="AE863" s="40"/>
      <c r="AF863" s="40"/>
      <c r="AG863" s="40"/>
      <c r="AH863" s="16"/>
      <c r="AI863" s="16"/>
      <c r="AJ863" s="16"/>
      <c r="AK863" s="16"/>
      <c r="AL863" s="16"/>
      <c r="AM863" s="16"/>
      <c r="AN863" s="16"/>
      <c r="AO863" s="16"/>
      <c r="AP863" s="30"/>
      <c r="AQ863" s="30"/>
      <c r="AR863" s="31"/>
      <c r="AS863" s="31"/>
      <c r="AT863" s="31"/>
      <c r="AU863" s="31"/>
      <c r="AV863" s="32"/>
      <c r="AW863" s="32"/>
      <c r="AX863" s="33"/>
      <c r="AY863" s="33"/>
      <c r="AZ863" s="21"/>
      <c r="BA863" s="21"/>
      <c r="BB863" s="21"/>
    </row>
    <row r="864" spans="22:54" ht="15.75" customHeight="1">
      <c r="V864" s="40"/>
      <c r="W864" s="40"/>
      <c r="X864" s="40"/>
      <c r="Y864" s="40"/>
      <c r="Z864" s="40"/>
      <c r="AA864" s="40"/>
      <c r="AB864" s="40"/>
      <c r="AC864" s="40"/>
      <c r="AD864" s="40"/>
      <c r="AE864" s="40"/>
      <c r="AF864" s="40"/>
      <c r="AG864" s="40"/>
      <c r="AH864" s="16"/>
      <c r="AI864" s="16"/>
      <c r="AJ864" s="16"/>
      <c r="AK864" s="16"/>
      <c r="AL864" s="16"/>
      <c r="AM864" s="16"/>
      <c r="AN864" s="16"/>
      <c r="AO864" s="16"/>
      <c r="AP864" s="30"/>
      <c r="AQ864" s="30"/>
      <c r="AR864" s="31"/>
      <c r="AS864" s="31"/>
      <c r="AT864" s="31"/>
      <c r="AU864" s="31"/>
      <c r="AV864" s="32"/>
      <c r="AW864" s="32"/>
      <c r="AX864" s="33"/>
      <c r="AY864" s="33"/>
      <c r="AZ864" s="21"/>
      <c r="BA864" s="21"/>
      <c r="BB864" s="21"/>
    </row>
    <row r="865" spans="22:54" ht="15.75" customHeight="1">
      <c r="V865" s="40"/>
      <c r="W865" s="40"/>
      <c r="X865" s="40"/>
      <c r="Y865" s="40"/>
      <c r="Z865" s="40"/>
      <c r="AA865" s="40"/>
      <c r="AB865" s="40"/>
      <c r="AC865" s="40"/>
      <c r="AD865" s="40"/>
      <c r="AE865" s="40"/>
      <c r="AF865" s="40"/>
      <c r="AG865" s="40"/>
      <c r="AH865" s="16"/>
      <c r="AI865" s="16"/>
      <c r="AJ865" s="16"/>
      <c r="AK865" s="16"/>
      <c r="AL865" s="16"/>
      <c r="AM865" s="16"/>
      <c r="AN865" s="16"/>
      <c r="AO865" s="16"/>
      <c r="AP865" s="30"/>
      <c r="AQ865" s="30"/>
      <c r="AR865" s="31"/>
      <c r="AS865" s="31"/>
      <c r="AT865" s="31"/>
      <c r="AU865" s="31"/>
      <c r="AV865" s="32"/>
      <c r="AW865" s="32"/>
      <c r="AX865" s="33"/>
      <c r="AY865" s="33"/>
      <c r="AZ865" s="21"/>
      <c r="BA865" s="21"/>
      <c r="BB865" s="21"/>
    </row>
    <row r="866" spans="22:54" ht="15.75" customHeight="1">
      <c r="V866" s="40"/>
      <c r="W866" s="40"/>
      <c r="X866" s="40"/>
      <c r="Y866" s="40"/>
      <c r="Z866" s="40"/>
      <c r="AA866" s="40"/>
      <c r="AB866" s="40"/>
      <c r="AC866" s="40"/>
      <c r="AD866" s="40"/>
      <c r="AE866" s="40"/>
      <c r="AF866" s="40"/>
      <c r="AG866" s="40"/>
      <c r="AH866" s="16"/>
      <c r="AI866" s="16"/>
      <c r="AJ866" s="16"/>
      <c r="AK866" s="16"/>
      <c r="AL866" s="16"/>
      <c r="AM866" s="16"/>
      <c r="AN866" s="16"/>
      <c r="AO866" s="16"/>
      <c r="AP866" s="30"/>
      <c r="AQ866" s="30"/>
      <c r="AR866" s="31"/>
      <c r="AS866" s="31"/>
      <c r="AT866" s="31"/>
      <c r="AU866" s="31"/>
      <c r="AV866" s="32"/>
      <c r="AW866" s="32"/>
      <c r="AX866" s="33"/>
      <c r="AY866" s="33"/>
      <c r="AZ866" s="21"/>
      <c r="BA866" s="21"/>
      <c r="BB866" s="21"/>
    </row>
    <row r="867" spans="22:54" ht="15.75" customHeight="1">
      <c r="V867" s="40"/>
      <c r="W867" s="40"/>
      <c r="X867" s="40"/>
      <c r="Y867" s="40"/>
      <c r="Z867" s="40"/>
      <c r="AA867" s="40"/>
      <c r="AB867" s="40"/>
      <c r="AC867" s="40"/>
      <c r="AD867" s="40"/>
      <c r="AE867" s="40"/>
      <c r="AF867" s="40"/>
      <c r="AG867" s="40"/>
      <c r="AH867" s="16"/>
      <c r="AI867" s="16"/>
      <c r="AJ867" s="16"/>
      <c r="AK867" s="16"/>
      <c r="AL867" s="16"/>
      <c r="AM867" s="16"/>
      <c r="AN867" s="16"/>
      <c r="AO867" s="16"/>
      <c r="AP867" s="30"/>
      <c r="AQ867" s="30"/>
      <c r="AR867" s="31"/>
      <c r="AS867" s="31"/>
      <c r="AT867" s="31"/>
      <c r="AU867" s="31"/>
      <c r="AV867" s="32"/>
      <c r="AW867" s="32"/>
      <c r="AX867" s="33"/>
      <c r="AY867" s="33"/>
      <c r="AZ867" s="21"/>
      <c r="BA867" s="21"/>
      <c r="BB867" s="21"/>
    </row>
    <row r="868" spans="22:54" ht="15.75" customHeight="1">
      <c r="V868" s="40"/>
      <c r="W868" s="40"/>
      <c r="X868" s="40"/>
      <c r="Y868" s="40"/>
      <c r="Z868" s="40"/>
      <c r="AA868" s="40"/>
      <c r="AB868" s="40"/>
      <c r="AC868" s="40"/>
      <c r="AD868" s="40"/>
      <c r="AE868" s="40"/>
      <c r="AF868" s="40"/>
      <c r="AG868" s="40"/>
      <c r="AH868" s="16"/>
      <c r="AI868" s="16"/>
      <c r="AJ868" s="16"/>
      <c r="AK868" s="16"/>
      <c r="AL868" s="16"/>
      <c r="AM868" s="16"/>
      <c r="AN868" s="16"/>
      <c r="AO868" s="16"/>
      <c r="AP868" s="30"/>
      <c r="AQ868" s="30"/>
      <c r="AR868" s="31"/>
      <c r="AS868" s="31"/>
      <c r="AT868" s="31"/>
      <c r="AU868" s="31"/>
      <c r="AV868" s="32"/>
      <c r="AW868" s="32"/>
      <c r="AX868" s="33"/>
      <c r="AY868" s="33"/>
      <c r="AZ868" s="21"/>
      <c r="BA868" s="21"/>
      <c r="BB868" s="21"/>
    </row>
    <row r="869" spans="22:54" ht="15.75" customHeight="1">
      <c r="V869" s="40"/>
      <c r="W869" s="40"/>
      <c r="X869" s="40"/>
      <c r="Y869" s="40"/>
      <c r="Z869" s="40"/>
      <c r="AA869" s="40"/>
      <c r="AB869" s="40"/>
      <c r="AC869" s="40"/>
      <c r="AD869" s="40"/>
      <c r="AE869" s="40"/>
      <c r="AF869" s="40"/>
      <c r="AG869" s="40"/>
      <c r="AH869" s="16"/>
      <c r="AI869" s="16"/>
      <c r="AJ869" s="16"/>
      <c r="AK869" s="16"/>
      <c r="AL869" s="16"/>
      <c r="AM869" s="16"/>
      <c r="AN869" s="16"/>
      <c r="AO869" s="16"/>
      <c r="AP869" s="30"/>
      <c r="AQ869" s="30"/>
      <c r="AR869" s="31"/>
      <c r="AS869" s="31"/>
      <c r="AT869" s="31"/>
      <c r="AU869" s="31"/>
      <c r="AV869" s="32"/>
      <c r="AW869" s="32"/>
      <c r="AX869" s="33"/>
      <c r="AY869" s="33"/>
      <c r="AZ869" s="21"/>
      <c r="BA869" s="21"/>
      <c r="BB869" s="21"/>
    </row>
    <row r="870" spans="22:54" ht="15.75" customHeight="1">
      <c r="V870" s="40"/>
      <c r="W870" s="40"/>
      <c r="X870" s="40"/>
      <c r="Y870" s="40"/>
      <c r="Z870" s="40"/>
      <c r="AA870" s="40"/>
      <c r="AB870" s="40"/>
      <c r="AC870" s="40"/>
      <c r="AD870" s="40"/>
      <c r="AE870" s="40"/>
      <c r="AF870" s="40"/>
      <c r="AG870" s="40"/>
      <c r="AH870" s="16"/>
      <c r="AI870" s="16"/>
      <c r="AJ870" s="16"/>
      <c r="AK870" s="16"/>
      <c r="AL870" s="16"/>
      <c r="AM870" s="16"/>
      <c r="AN870" s="16"/>
      <c r="AO870" s="16"/>
      <c r="AP870" s="30"/>
      <c r="AQ870" s="30"/>
      <c r="AR870" s="31"/>
      <c r="AS870" s="31"/>
      <c r="AT870" s="31"/>
      <c r="AU870" s="31"/>
      <c r="AV870" s="32"/>
      <c r="AW870" s="32"/>
      <c r="AX870" s="33"/>
      <c r="AY870" s="33"/>
      <c r="AZ870" s="21"/>
      <c r="BA870" s="21"/>
      <c r="BB870" s="21"/>
    </row>
    <row r="871" spans="22:54" ht="15.75" customHeight="1">
      <c r="V871" s="40"/>
      <c r="W871" s="40"/>
      <c r="X871" s="40"/>
      <c r="Y871" s="40"/>
      <c r="Z871" s="40"/>
      <c r="AA871" s="40"/>
      <c r="AB871" s="40"/>
      <c r="AC871" s="40"/>
      <c r="AD871" s="40"/>
      <c r="AE871" s="40"/>
      <c r="AF871" s="40"/>
      <c r="AG871" s="40"/>
      <c r="AH871" s="16"/>
      <c r="AI871" s="16"/>
      <c r="AJ871" s="16"/>
      <c r="AK871" s="16"/>
      <c r="AL871" s="16"/>
      <c r="AM871" s="16"/>
      <c r="AN871" s="16"/>
      <c r="AO871" s="16"/>
      <c r="AP871" s="30"/>
      <c r="AQ871" s="30"/>
      <c r="AR871" s="31"/>
      <c r="AS871" s="31"/>
      <c r="AT871" s="31"/>
      <c r="AU871" s="31"/>
      <c r="AV871" s="32"/>
      <c r="AW871" s="32"/>
      <c r="AX871" s="33"/>
      <c r="AY871" s="33"/>
      <c r="AZ871" s="21"/>
      <c r="BA871" s="21"/>
      <c r="BB871" s="21"/>
    </row>
    <row r="872" spans="22:54" ht="15.75" customHeight="1">
      <c r="V872" s="40"/>
      <c r="W872" s="40"/>
      <c r="X872" s="40"/>
      <c r="Y872" s="40"/>
      <c r="Z872" s="40"/>
      <c r="AA872" s="40"/>
      <c r="AB872" s="40"/>
      <c r="AC872" s="40"/>
      <c r="AD872" s="40"/>
      <c r="AE872" s="40"/>
      <c r="AF872" s="40"/>
      <c r="AG872" s="40"/>
      <c r="AH872" s="16"/>
      <c r="AI872" s="16"/>
      <c r="AJ872" s="16"/>
      <c r="AK872" s="16"/>
      <c r="AL872" s="16"/>
      <c r="AM872" s="16"/>
      <c r="AN872" s="16"/>
      <c r="AO872" s="16"/>
      <c r="AP872" s="30"/>
      <c r="AQ872" s="30"/>
      <c r="AR872" s="31"/>
      <c r="AS872" s="31"/>
      <c r="AT872" s="31"/>
      <c r="AU872" s="31"/>
      <c r="AV872" s="32"/>
      <c r="AW872" s="32"/>
      <c r="AX872" s="33"/>
      <c r="AY872" s="33"/>
      <c r="AZ872" s="21"/>
      <c r="BA872" s="21"/>
      <c r="BB872" s="21"/>
    </row>
    <row r="873" spans="22:54" ht="15.75" customHeight="1">
      <c r="V873" s="40"/>
      <c r="W873" s="40"/>
      <c r="X873" s="40"/>
      <c r="Y873" s="40"/>
      <c r="Z873" s="40"/>
      <c r="AA873" s="40"/>
      <c r="AB873" s="40"/>
      <c r="AC873" s="40"/>
      <c r="AD873" s="40"/>
      <c r="AE873" s="40"/>
      <c r="AF873" s="40"/>
      <c r="AG873" s="40"/>
      <c r="AH873" s="16"/>
      <c r="AI873" s="16"/>
      <c r="AJ873" s="16"/>
      <c r="AK873" s="16"/>
      <c r="AL873" s="16"/>
      <c r="AM873" s="16"/>
      <c r="AN873" s="16"/>
      <c r="AO873" s="16"/>
      <c r="AP873" s="30"/>
      <c r="AQ873" s="30"/>
      <c r="AR873" s="31"/>
      <c r="AS873" s="31"/>
      <c r="AT873" s="31"/>
      <c r="AU873" s="31"/>
      <c r="AV873" s="32"/>
      <c r="AW873" s="32"/>
      <c r="AX873" s="33"/>
      <c r="AY873" s="33"/>
      <c r="AZ873" s="21"/>
      <c r="BA873" s="21"/>
      <c r="BB873" s="21"/>
    </row>
    <row r="874" spans="22:54" ht="15.75" customHeight="1">
      <c r="V874" s="40"/>
      <c r="W874" s="40"/>
      <c r="X874" s="40"/>
      <c r="Y874" s="40"/>
      <c r="Z874" s="40"/>
      <c r="AA874" s="40"/>
      <c r="AB874" s="40"/>
      <c r="AC874" s="40"/>
      <c r="AD874" s="40"/>
      <c r="AE874" s="40"/>
      <c r="AF874" s="40"/>
      <c r="AG874" s="40"/>
      <c r="AH874" s="16"/>
      <c r="AI874" s="16"/>
      <c r="AJ874" s="16"/>
      <c r="AK874" s="16"/>
      <c r="AL874" s="16"/>
      <c r="AM874" s="16"/>
      <c r="AN874" s="16"/>
      <c r="AO874" s="16"/>
      <c r="AP874" s="30"/>
      <c r="AQ874" s="30"/>
      <c r="AR874" s="31"/>
      <c r="AS874" s="31"/>
      <c r="AT874" s="31"/>
      <c r="AU874" s="31"/>
      <c r="AV874" s="32"/>
      <c r="AW874" s="32"/>
      <c r="AX874" s="33"/>
      <c r="AY874" s="33"/>
      <c r="AZ874" s="21"/>
      <c r="BA874" s="21"/>
      <c r="BB874" s="21"/>
    </row>
    <row r="875" spans="22:54" ht="15.75" customHeight="1">
      <c r="V875" s="40"/>
      <c r="W875" s="40"/>
      <c r="X875" s="40"/>
      <c r="Y875" s="40"/>
      <c r="Z875" s="40"/>
      <c r="AA875" s="40"/>
      <c r="AB875" s="40"/>
      <c r="AC875" s="40"/>
      <c r="AD875" s="40"/>
      <c r="AE875" s="40"/>
      <c r="AF875" s="40"/>
      <c r="AG875" s="40"/>
      <c r="AH875" s="16"/>
      <c r="AI875" s="16"/>
      <c r="AJ875" s="16"/>
      <c r="AK875" s="16"/>
      <c r="AL875" s="16"/>
      <c r="AM875" s="16"/>
      <c r="AN875" s="16"/>
      <c r="AO875" s="16"/>
      <c r="AP875" s="30"/>
      <c r="AQ875" s="30"/>
      <c r="AR875" s="31"/>
      <c r="AS875" s="31"/>
      <c r="AT875" s="31"/>
      <c r="AU875" s="31"/>
      <c r="AV875" s="32"/>
      <c r="AW875" s="32"/>
      <c r="AX875" s="33"/>
      <c r="AY875" s="33"/>
      <c r="AZ875" s="21"/>
      <c r="BA875" s="21"/>
      <c r="BB875" s="21"/>
    </row>
    <row r="876" spans="22:54" ht="15.75" customHeight="1">
      <c r="V876" s="40"/>
      <c r="W876" s="40"/>
      <c r="X876" s="40"/>
      <c r="Y876" s="40"/>
      <c r="Z876" s="40"/>
      <c r="AA876" s="40"/>
      <c r="AB876" s="40"/>
      <c r="AC876" s="40"/>
      <c r="AD876" s="40"/>
      <c r="AE876" s="40"/>
      <c r="AF876" s="40"/>
      <c r="AG876" s="40"/>
      <c r="AH876" s="16"/>
      <c r="AI876" s="16"/>
      <c r="AJ876" s="16"/>
      <c r="AK876" s="16"/>
      <c r="AL876" s="16"/>
      <c r="AM876" s="16"/>
      <c r="AN876" s="16"/>
      <c r="AO876" s="16"/>
      <c r="AP876" s="30"/>
      <c r="AQ876" s="30"/>
      <c r="AR876" s="31"/>
      <c r="AS876" s="31"/>
      <c r="AT876" s="31"/>
      <c r="AU876" s="31"/>
      <c r="AV876" s="32"/>
      <c r="AW876" s="32"/>
      <c r="AX876" s="33"/>
      <c r="AY876" s="33"/>
      <c r="AZ876" s="21"/>
      <c r="BA876" s="21"/>
      <c r="BB876" s="21"/>
    </row>
    <row r="877" spans="22:54" ht="15.75" customHeight="1">
      <c r="V877" s="40"/>
      <c r="W877" s="40"/>
      <c r="X877" s="40"/>
      <c r="Y877" s="40"/>
      <c r="Z877" s="40"/>
      <c r="AA877" s="40"/>
      <c r="AB877" s="40"/>
      <c r="AC877" s="40"/>
      <c r="AD877" s="40"/>
      <c r="AE877" s="40"/>
      <c r="AF877" s="40"/>
      <c r="AG877" s="40"/>
      <c r="AH877" s="16"/>
      <c r="AI877" s="16"/>
      <c r="AJ877" s="16"/>
      <c r="AK877" s="16"/>
      <c r="AL877" s="16"/>
      <c r="AM877" s="16"/>
      <c r="AN877" s="16"/>
      <c r="AO877" s="16"/>
      <c r="AP877" s="30"/>
      <c r="AQ877" s="30"/>
      <c r="AR877" s="31"/>
      <c r="AS877" s="31"/>
      <c r="AT877" s="31"/>
      <c r="AU877" s="31"/>
      <c r="AV877" s="32"/>
      <c r="AW877" s="32"/>
      <c r="AX877" s="33"/>
      <c r="AY877" s="33"/>
      <c r="AZ877" s="21"/>
      <c r="BA877" s="21"/>
      <c r="BB877" s="21"/>
    </row>
    <row r="878" spans="22:54" ht="15.75" customHeight="1">
      <c r="V878" s="40"/>
      <c r="W878" s="40"/>
      <c r="X878" s="40"/>
      <c r="Y878" s="40"/>
      <c r="Z878" s="40"/>
      <c r="AA878" s="40"/>
      <c r="AB878" s="40"/>
      <c r="AC878" s="40"/>
      <c r="AD878" s="40"/>
      <c r="AE878" s="40"/>
      <c r="AF878" s="40"/>
      <c r="AG878" s="40"/>
      <c r="AH878" s="16"/>
      <c r="AI878" s="16"/>
      <c r="AJ878" s="16"/>
      <c r="AK878" s="16"/>
      <c r="AL878" s="16"/>
      <c r="AM878" s="16"/>
      <c r="AN878" s="16"/>
      <c r="AO878" s="16"/>
      <c r="AP878" s="30"/>
      <c r="AQ878" s="30"/>
      <c r="AR878" s="31"/>
      <c r="AS878" s="31"/>
      <c r="AT878" s="31"/>
      <c r="AU878" s="31"/>
      <c r="AV878" s="32"/>
      <c r="AW878" s="32"/>
      <c r="AX878" s="33"/>
      <c r="AY878" s="33"/>
      <c r="AZ878" s="21"/>
      <c r="BA878" s="21"/>
      <c r="BB878" s="21"/>
    </row>
    <row r="879" spans="22:54" ht="15.75" customHeight="1">
      <c r="V879" s="40"/>
      <c r="W879" s="40"/>
      <c r="X879" s="40"/>
      <c r="Y879" s="40"/>
      <c r="Z879" s="40"/>
      <c r="AA879" s="40"/>
      <c r="AB879" s="40"/>
      <c r="AC879" s="40"/>
      <c r="AD879" s="40"/>
      <c r="AE879" s="40"/>
      <c r="AF879" s="40"/>
      <c r="AG879" s="40"/>
      <c r="AH879" s="16"/>
      <c r="AI879" s="16"/>
      <c r="AJ879" s="16"/>
      <c r="AK879" s="16"/>
      <c r="AL879" s="16"/>
      <c r="AM879" s="16"/>
      <c r="AN879" s="16"/>
      <c r="AO879" s="16"/>
      <c r="AP879" s="30"/>
      <c r="AQ879" s="30"/>
      <c r="AR879" s="31"/>
      <c r="AS879" s="31"/>
      <c r="AT879" s="31"/>
      <c r="AU879" s="31"/>
      <c r="AV879" s="32"/>
      <c r="AW879" s="32"/>
      <c r="AX879" s="33"/>
      <c r="AY879" s="33"/>
      <c r="AZ879" s="21"/>
      <c r="BA879" s="21"/>
      <c r="BB879" s="21"/>
    </row>
    <row r="880" spans="22:54" ht="15.75" customHeight="1">
      <c r="V880" s="40"/>
      <c r="W880" s="40"/>
      <c r="X880" s="40"/>
      <c r="Y880" s="40"/>
      <c r="Z880" s="40"/>
      <c r="AA880" s="40"/>
      <c r="AB880" s="40"/>
      <c r="AC880" s="40"/>
      <c r="AD880" s="40"/>
      <c r="AE880" s="40"/>
      <c r="AF880" s="40"/>
      <c r="AG880" s="40"/>
      <c r="AH880" s="16"/>
      <c r="AI880" s="16"/>
      <c r="AJ880" s="16"/>
      <c r="AK880" s="16"/>
      <c r="AL880" s="16"/>
      <c r="AM880" s="16"/>
      <c r="AN880" s="16"/>
      <c r="AO880" s="16"/>
      <c r="AP880" s="30"/>
      <c r="AQ880" s="30"/>
      <c r="AR880" s="31"/>
      <c r="AS880" s="31"/>
      <c r="AT880" s="31"/>
      <c r="AU880" s="31"/>
      <c r="AV880" s="32"/>
      <c r="AW880" s="32"/>
      <c r="AX880" s="33"/>
      <c r="AY880" s="33"/>
      <c r="AZ880" s="21"/>
      <c r="BA880" s="21"/>
      <c r="BB880" s="21"/>
    </row>
    <row r="881" spans="22:54" ht="15.75" customHeight="1">
      <c r="V881" s="40"/>
      <c r="W881" s="40"/>
      <c r="X881" s="40"/>
      <c r="Y881" s="40"/>
      <c r="Z881" s="40"/>
      <c r="AA881" s="40"/>
      <c r="AB881" s="40"/>
      <c r="AC881" s="40"/>
      <c r="AD881" s="40"/>
      <c r="AE881" s="40"/>
      <c r="AF881" s="40"/>
      <c r="AG881" s="40"/>
      <c r="AH881" s="16"/>
      <c r="AI881" s="16"/>
      <c r="AJ881" s="16"/>
      <c r="AK881" s="16"/>
      <c r="AL881" s="16"/>
      <c r="AM881" s="16"/>
      <c r="AN881" s="16"/>
      <c r="AO881" s="16"/>
      <c r="AP881" s="30"/>
      <c r="AQ881" s="30"/>
      <c r="AR881" s="31"/>
      <c r="AS881" s="31"/>
      <c r="AT881" s="31"/>
      <c r="AU881" s="31"/>
      <c r="AV881" s="32"/>
      <c r="AW881" s="32"/>
      <c r="AX881" s="33"/>
      <c r="AY881" s="33"/>
      <c r="AZ881" s="21"/>
      <c r="BA881" s="21"/>
      <c r="BB881" s="21"/>
    </row>
    <row r="882" spans="22:54" ht="15.75" customHeight="1">
      <c r="V882" s="40"/>
      <c r="W882" s="40"/>
      <c r="X882" s="40"/>
      <c r="Y882" s="40"/>
      <c r="Z882" s="40"/>
      <c r="AA882" s="40"/>
      <c r="AB882" s="40"/>
      <c r="AC882" s="40"/>
      <c r="AD882" s="40"/>
      <c r="AE882" s="40"/>
      <c r="AF882" s="40"/>
      <c r="AG882" s="40"/>
      <c r="AH882" s="16"/>
      <c r="AI882" s="16"/>
      <c r="AJ882" s="16"/>
      <c r="AK882" s="16"/>
      <c r="AL882" s="16"/>
      <c r="AM882" s="16"/>
      <c r="AN882" s="16"/>
      <c r="AO882" s="16"/>
      <c r="AP882" s="30"/>
      <c r="AQ882" s="30"/>
      <c r="AR882" s="31"/>
      <c r="AS882" s="31"/>
      <c r="AT882" s="31"/>
      <c r="AU882" s="31"/>
      <c r="AV882" s="32"/>
      <c r="AW882" s="32"/>
      <c r="AX882" s="33"/>
      <c r="AY882" s="33"/>
      <c r="AZ882" s="21"/>
      <c r="BA882" s="21"/>
      <c r="BB882" s="21"/>
    </row>
    <row r="883" spans="22:54" ht="15.75" customHeight="1">
      <c r="V883" s="40"/>
      <c r="W883" s="40"/>
      <c r="X883" s="40"/>
      <c r="Y883" s="40"/>
      <c r="Z883" s="40"/>
      <c r="AA883" s="40"/>
      <c r="AB883" s="40"/>
      <c r="AC883" s="40"/>
      <c r="AD883" s="40"/>
      <c r="AE883" s="40"/>
      <c r="AF883" s="40"/>
      <c r="AG883" s="40"/>
      <c r="AH883" s="16"/>
      <c r="AI883" s="16"/>
      <c r="AJ883" s="16"/>
      <c r="AK883" s="16"/>
      <c r="AL883" s="16"/>
      <c r="AM883" s="16"/>
      <c r="AN883" s="16"/>
      <c r="AO883" s="16"/>
      <c r="AP883" s="30"/>
      <c r="AQ883" s="30"/>
      <c r="AR883" s="31"/>
      <c r="AS883" s="31"/>
      <c r="AT883" s="31"/>
      <c r="AU883" s="31"/>
      <c r="AV883" s="32"/>
      <c r="AW883" s="32"/>
      <c r="AX883" s="33"/>
      <c r="AY883" s="33"/>
      <c r="AZ883" s="21"/>
      <c r="BA883" s="21"/>
      <c r="BB883" s="21"/>
    </row>
    <row r="884" spans="22:54" ht="15.75" customHeight="1">
      <c r="V884" s="40"/>
      <c r="W884" s="40"/>
      <c r="X884" s="40"/>
      <c r="Y884" s="40"/>
      <c r="Z884" s="40"/>
      <c r="AA884" s="40"/>
      <c r="AB884" s="40"/>
      <c r="AC884" s="40"/>
      <c r="AD884" s="40"/>
      <c r="AE884" s="40"/>
      <c r="AF884" s="40"/>
      <c r="AG884" s="40"/>
      <c r="AH884" s="16"/>
      <c r="AI884" s="16"/>
      <c r="AJ884" s="16"/>
      <c r="AK884" s="16"/>
      <c r="AL884" s="16"/>
      <c r="AM884" s="16"/>
      <c r="AN884" s="16"/>
      <c r="AO884" s="16"/>
      <c r="AP884" s="30"/>
      <c r="AQ884" s="30"/>
      <c r="AR884" s="31"/>
      <c r="AS884" s="31"/>
      <c r="AT884" s="31"/>
      <c r="AU884" s="31"/>
      <c r="AV884" s="32"/>
      <c r="AW884" s="32"/>
      <c r="AX884" s="33"/>
      <c r="AY884" s="33"/>
      <c r="AZ884" s="21"/>
      <c r="BA884" s="21"/>
      <c r="BB884" s="21"/>
    </row>
    <row r="885" spans="22:54" ht="15.75" customHeight="1">
      <c r="V885" s="40"/>
      <c r="W885" s="40"/>
      <c r="X885" s="40"/>
      <c r="Y885" s="40"/>
      <c r="Z885" s="40"/>
      <c r="AA885" s="40"/>
      <c r="AB885" s="40"/>
      <c r="AC885" s="40"/>
      <c r="AD885" s="40"/>
      <c r="AE885" s="40"/>
      <c r="AF885" s="40"/>
      <c r="AG885" s="40"/>
      <c r="AH885" s="16"/>
      <c r="AI885" s="16"/>
      <c r="AJ885" s="16"/>
      <c r="AK885" s="16"/>
      <c r="AL885" s="16"/>
      <c r="AM885" s="16"/>
      <c r="AN885" s="16"/>
      <c r="AO885" s="16"/>
      <c r="AP885" s="30"/>
      <c r="AQ885" s="30"/>
      <c r="AR885" s="31"/>
      <c r="AS885" s="31"/>
      <c r="AT885" s="31"/>
      <c r="AU885" s="31"/>
      <c r="AV885" s="32"/>
      <c r="AW885" s="32"/>
      <c r="AX885" s="33"/>
      <c r="AY885" s="33"/>
      <c r="AZ885" s="21"/>
      <c r="BA885" s="21"/>
      <c r="BB885" s="21"/>
    </row>
    <row r="886" spans="22:54" ht="15.75" customHeight="1">
      <c r="V886" s="40"/>
      <c r="W886" s="40"/>
      <c r="X886" s="40"/>
      <c r="Y886" s="40"/>
      <c r="Z886" s="40"/>
      <c r="AA886" s="40"/>
      <c r="AB886" s="40"/>
      <c r="AC886" s="40"/>
      <c r="AD886" s="40"/>
      <c r="AE886" s="40"/>
      <c r="AF886" s="40"/>
      <c r="AG886" s="40"/>
      <c r="AH886" s="16"/>
      <c r="AI886" s="16"/>
      <c r="AJ886" s="16"/>
      <c r="AK886" s="16"/>
      <c r="AL886" s="16"/>
      <c r="AM886" s="16"/>
      <c r="AN886" s="16"/>
      <c r="AO886" s="16"/>
      <c r="AP886" s="30"/>
      <c r="AQ886" s="30"/>
      <c r="AR886" s="31"/>
      <c r="AS886" s="31"/>
      <c r="AT886" s="31"/>
      <c r="AU886" s="31"/>
      <c r="AV886" s="32"/>
      <c r="AW886" s="32"/>
      <c r="AX886" s="33"/>
      <c r="AY886" s="33"/>
      <c r="AZ886" s="21"/>
      <c r="BA886" s="21"/>
      <c r="BB886" s="21"/>
    </row>
    <row r="887" spans="22:54" ht="15.75" customHeight="1">
      <c r="V887" s="40"/>
      <c r="W887" s="40"/>
      <c r="X887" s="40"/>
      <c r="Y887" s="40"/>
      <c r="Z887" s="40"/>
      <c r="AA887" s="40"/>
      <c r="AB887" s="40"/>
      <c r="AC887" s="40"/>
      <c r="AD887" s="40"/>
      <c r="AE887" s="40"/>
      <c r="AF887" s="40"/>
      <c r="AG887" s="40"/>
      <c r="AH887" s="16"/>
      <c r="AI887" s="16"/>
      <c r="AJ887" s="16"/>
      <c r="AK887" s="16"/>
      <c r="AL887" s="16"/>
      <c r="AM887" s="16"/>
      <c r="AN887" s="16"/>
      <c r="AO887" s="16"/>
      <c r="AP887" s="30"/>
      <c r="AQ887" s="30"/>
      <c r="AR887" s="31"/>
      <c r="AS887" s="31"/>
      <c r="AT887" s="31"/>
      <c r="AU887" s="31"/>
      <c r="AV887" s="32"/>
      <c r="AW887" s="32"/>
      <c r="AX887" s="33"/>
      <c r="AY887" s="33"/>
      <c r="AZ887" s="21"/>
      <c r="BA887" s="21"/>
      <c r="BB887" s="21"/>
    </row>
    <row r="888" spans="22:54" ht="15.75" customHeight="1">
      <c r="V888" s="40"/>
      <c r="W888" s="40"/>
      <c r="X888" s="40"/>
      <c r="Y888" s="40"/>
      <c r="Z888" s="40"/>
      <c r="AA888" s="40"/>
      <c r="AB888" s="40"/>
      <c r="AC888" s="40"/>
      <c r="AD888" s="40"/>
      <c r="AE888" s="40"/>
      <c r="AF888" s="40"/>
      <c r="AG888" s="40"/>
      <c r="AH888" s="16"/>
      <c r="AI888" s="16"/>
      <c r="AJ888" s="16"/>
      <c r="AK888" s="16"/>
      <c r="AL888" s="16"/>
      <c r="AM888" s="16"/>
      <c r="AN888" s="16"/>
      <c r="AO888" s="16"/>
      <c r="AP888" s="30"/>
      <c r="AQ888" s="30"/>
      <c r="AR888" s="31"/>
      <c r="AS888" s="31"/>
      <c r="AT888" s="31"/>
      <c r="AU888" s="31"/>
      <c r="AV888" s="32"/>
      <c r="AW888" s="32"/>
      <c r="AX888" s="33"/>
      <c r="AY888" s="33"/>
      <c r="AZ888" s="21"/>
      <c r="BA888" s="21"/>
      <c r="BB888" s="21"/>
    </row>
    <row r="889" spans="22:54" ht="15.75" customHeight="1">
      <c r="V889" s="40"/>
      <c r="W889" s="40"/>
      <c r="X889" s="40"/>
      <c r="Y889" s="40"/>
      <c r="Z889" s="40"/>
      <c r="AA889" s="40"/>
      <c r="AB889" s="40"/>
      <c r="AC889" s="40"/>
      <c r="AD889" s="40"/>
      <c r="AE889" s="40"/>
      <c r="AF889" s="40"/>
      <c r="AG889" s="40"/>
      <c r="AH889" s="16"/>
      <c r="AI889" s="16"/>
      <c r="AJ889" s="16"/>
      <c r="AK889" s="16"/>
      <c r="AL889" s="16"/>
      <c r="AM889" s="16"/>
      <c r="AN889" s="16"/>
      <c r="AO889" s="16"/>
      <c r="AP889" s="30"/>
      <c r="AQ889" s="30"/>
      <c r="AR889" s="31"/>
      <c r="AS889" s="31"/>
      <c r="AT889" s="31"/>
      <c r="AU889" s="31"/>
      <c r="AV889" s="32"/>
      <c r="AW889" s="32"/>
      <c r="AX889" s="33"/>
      <c r="AY889" s="33"/>
      <c r="AZ889" s="21"/>
      <c r="BA889" s="21"/>
      <c r="BB889" s="21"/>
    </row>
    <row r="890" spans="22:54" ht="15.75" customHeight="1">
      <c r="V890" s="40"/>
      <c r="W890" s="40"/>
      <c r="X890" s="40"/>
      <c r="Y890" s="40"/>
      <c r="Z890" s="40"/>
      <c r="AA890" s="40"/>
      <c r="AB890" s="40"/>
      <c r="AC890" s="40"/>
      <c r="AD890" s="40"/>
      <c r="AE890" s="40"/>
      <c r="AF890" s="40"/>
      <c r="AG890" s="40"/>
      <c r="AH890" s="16"/>
      <c r="AI890" s="16"/>
      <c r="AJ890" s="16"/>
      <c r="AK890" s="16"/>
      <c r="AL890" s="16"/>
      <c r="AM890" s="16"/>
      <c r="AN890" s="16"/>
      <c r="AO890" s="16"/>
      <c r="AP890" s="30"/>
      <c r="AQ890" s="30"/>
      <c r="AR890" s="31"/>
      <c r="AS890" s="31"/>
      <c r="AT890" s="31"/>
      <c r="AU890" s="31"/>
      <c r="AV890" s="32"/>
      <c r="AW890" s="32"/>
      <c r="AX890" s="33"/>
      <c r="AY890" s="33"/>
      <c r="AZ890" s="21"/>
      <c r="BA890" s="21"/>
      <c r="BB890" s="21"/>
    </row>
    <row r="891" spans="22:54" ht="15.75" customHeight="1">
      <c r="V891" s="40"/>
      <c r="W891" s="40"/>
      <c r="X891" s="40"/>
      <c r="Y891" s="40"/>
      <c r="Z891" s="40"/>
      <c r="AA891" s="40"/>
      <c r="AB891" s="40"/>
      <c r="AC891" s="40"/>
      <c r="AD891" s="40"/>
      <c r="AE891" s="40"/>
      <c r="AF891" s="40"/>
      <c r="AG891" s="40"/>
      <c r="AH891" s="16"/>
      <c r="AI891" s="16"/>
      <c r="AJ891" s="16"/>
      <c r="AK891" s="16"/>
      <c r="AL891" s="16"/>
      <c r="AM891" s="16"/>
      <c r="AN891" s="16"/>
      <c r="AO891" s="16"/>
      <c r="AP891" s="30"/>
      <c r="AQ891" s="30"/>
      <c r="AR891" s="31"/>
      <c r="AS891" s="31"/>
      <c r="AT891" s="31"/>
      <c r="AU891" s="31"/>
      <c r="AV891" s="32"/>
      <c r="AW891" s="32"/>
      <c r="AX891" s="33"/>
      <c r="AY891" s="33"/>
      <c r="AZ891" s="21"/>
      <c r="BA891" s="21"/>
      <c r="BB891" s="21"/>
    </row>
    <row r="892" spans="22:54" ht="15.75" customHeight="1">
      <c r="V892" s="40"/>
      <c r="W892" s="40"/>
      <c r="X892" s="40"/>
      <c r="Y892" s="40"/>
      <c r="Z892" s="40"/>
      <c r="AA892" s="40"/>
      <c r="AB892" s="40"/>
      <c r="AC892" s="40"/>
      <c r="AD892" s="40"/>
      <c r="AE892" s="40"/>
      <c r="AF892" s="40"/>
      <c r="AG892" s="40"/>
      <c r="AH892" s="16"/>
      <c r="AI892" s="16"/>
      <c r="AJ892" s="16"/>
      <c r="AK892" s="16"/>
      <c r="AL892" s="16"/>
      <c r="AM892" s="16"/>
      <c r="AN892" s="16"/>
      <c r="AO892" s="16"/>
      <c r="AP892" s="30"/>
      <c r="AQ892" s="30"/>
      <c r="AR892" s="31"/>
      <c r="AS892" s="31"/>
      <c r="AT892" s="31"/>
      <c r="AU892" s="31"/>
      <c r="AV892" s="32"/>
      <c r="AW892" s="32"/>
      <c r="AX892" s="33"/>
      <c r="AY892" s="33"/>
      <c r="AZ892" s="21"/>
      <c r="BA892" s="21"/>
      <c r="BB892" s="21"/>
    </row>
    <row r="893" spans="22:54" ht="15.75" customHeight="1">
      <c r="V893" s="40"/>
      <c r="W893" s="40"/>
      <c r="X893" s="40"/>
      <c r="Y893" s="40"/>
      <c r="Z893" s="40"/>
      <c r="AA893" s="40"/>
      <c r="AB893" s="40"/>
      <c r="AC893" s="40"/>
      <c r="AD893" s="40"/>
      <c r="AE893" s="40"/>
      <c r="AF893" s="40"/>
      <c r="AG893" s="40"/>
      <c r="AH893" s="16"/>
      <c r="AI893" s="16"/>
      <c r="AJ893" s="16"/>
      <c r="AK893" s="16"/>
      <c r="AL893" s="16"/>
      <c r="AM893" s="16"/>
      <c r="AN893" s="16"/>
      <c r="AO893" s="16"/>
      <c r="AP893" s="30"/>
      <c r="AQ893" s="30"/>
      <c r="AR893" s="31"/>
      <c r="AS893" s="31"/>
      <c r="AT893" s="31"/>
      <c r="AU893" s="31"/>
      <c r="AV893" s="32"/>
      <c r="AW893" s="32"/>
      <c r="AX893" s="33"/>
      <c r="AY893" s="33"/>
      <c r="AZ893" s="21"/>
      <c r="BA893" s="21"/>
      <c r="BB893" s="21"/>
    </row>
    <row r="894" spans="22:54" ht="15.75" customHeight="1">
      <c r="V894" s="40"/>
      <c r="W894" s="40"/>
      <c r="X894" s="40"/>
      <c r="Y894" s="40"/>
      <c r="Z894" s="40"/>
      <c r="AA894" s="40"/>
      <c r="AB894" s="40"/>
      <c r="AC894" s="40"/>
      <c r="AD894" s="40"/>
      <c r="AE894" s="40"/>
      <c r="AF894" s="40"/>
      <c r="AG894" s="40"/>
      <c r="AH894" s="16"/>
      <c r="AI894" s="16"/>
      <c r="AJ894" s="16"/>
      <c r="AK894" s="16"/>
      <c r="AL894" s="16"/>
      <c r="AM894" s="16"/>
      <c r="AN894" s="16"/>
      <c r="AO894" s="16"/>
      <c r="AP894" s="30"/>
      <c r="AQ894" s="30"/>
      <c r="AR894" s="31"/>
      <c r="AS894" s="31"/>
      <c r="AT894" s="31"/>
      <c r="AU894" s="31"/>
      <c r="AV894" s="32"/>
      <c r="AW894" s="32"/>
      <c r="AX894" s="33"/>
      <c r="AY894" s="33"/>
      <c r="AZ894" s="21"/>
      <c r="BA894" s="21"/>
      <c r="BB894" s="21"/>
    </row>
    <row r="895" spans="22:54" ht="15.75" customHeight="1">
      <c r="V895" s="40"/>
      <c r="W895" s="40"/>
      <c r="X895" s="40"/>
      <c r="Y895" s="40"/>
      <c r="Z895" s="40"/>
      <c r="AA895" s="40"/>
      <c r="AB895" s="40"/>
      <c r="AC895" s="40"/>
      <c r="AD895" s="40"/>
      <c r="AE895" s="40"/>
      <c r="AF895" s="40"/>
      <c r="AG895" s="40"/>
      <c r="AH895" s="16"/>
      <c r="AI895" s="16"/>
      <c r="AJ895" s="16"/>
      <c r="AK895" s="16"/>
      <c r="AL895" s="16"/>
      <c r="AM895" s="16"/>
      <c r="AN895" s="16"/>
      <c r="AO895" s="16"/>
      <c r="AP895" s="30"/>
      <c r="AQ895" s="30"/>
      <c r="AR895" s="31"/>
      <c r="AS895" s="31"/>
      <c r="AT895" s="31"/>
      <c r="AU895" s="31"/>
      <c r="AV895" s="32"/>
      <c r="AW895" s="32"/>
      <c r="AX895" s="33"/>
      <c r="AY895" s="33"/>
      <c r="AZ895" s="21"/>
      <c r="BA895" s="21"/>
      <c r="BB895" s="21"/>
    </row>
    <row r="896" spans="22:54" ht="15.75" customHeight="1">
      <c r="V896" s="40"/>
      <c r="W896" s="40"/>
      <c r="X896" s="40"/>
      <c r="Y896" s="40"/>
      <c r="Z896" s="40"/>
      <c r="AA896" s="40"/>
      <c r="AB896" s="40"/>
      <c r="AC896" s="40"/>
      <c r="AD896" s="40"/>
      <c r="AE896" s="40"/>
      <c r="AF896" s="40"/>
      <c r="AG896" s="40"/>
      <c r="AH896" s="16"/>
      <c r="AI896" s="16"/>
      <c r="AJ896" s="16"/>
      <c r="AK896" s="16"/>
      <c r="AL896" s="16"/>
      <c r="AM896" s="16"/>
      <c r="AN896" s="16"/>
      <c r="AO896" s="16"/>
      <c r="AP896" s="30"/>
      <c r="AQ896" s="30"/>
      <c r="AR896" s="31"/>
      <c r="AS896" s="31"/>
      <c r="AT896" s="31"/>
      <c r="AU896" s="31"/>
      <c r="AV896" s="32"/>
      <c r="AW896" s="32"/>
      <c r="AX896" s="33"/>
      <c r="AY896" s="33"/>
      <c r="AZ896" s="21"/>
      <c r="BA896" s="21"/>
      <c r="BB896" s="21"/>
    </row>
    <row r="897" spans="22:54" ht="15.75" customHeight="1">
      <c r="V897" s="40"/>
      <c r="W897" s="40"/>
      <c r="X897" s="40"/>
      <c r="Y897" s="40"/>
      <c r="Z897" s="40"/>
      <c r="AA897" s="40"/>
      <c r="AB897" s="40"/>
      <c r="AC897" s="40"/>
      <c r="AD897" s="40"/>
      <c r="AE897" s="40"/>
      <c r="AF897" s="40"/>
      <c r="AG897" s="40"/>
      <c r="AH897" s="16"/>
      <c r="AI897" s="16"/>
      <c r="AJ897" s="16"/>
      <c r="AK897" s="16"/>
      <c r="AL897" s="16"/>
      <c r="AM897" s="16"/>
      <c r="AN897" s="16"/>
      <c r="AO897" s="16"/>
      <c r="AP897" s="30"/>
      <c r="AQ897" s="30"/>
      <c r="AR897" s="31"/>
      <c r="AS897" s="31"/>
      <c r="AT897" s="31"/>
      <c r="AU897" s="31"/>
      <c r="AV897" s="32"/>
      <c r="AW897" s="32"/>
      <c r="AX897" s="33"/>
      <c r="AY897" s="33"/>
      <c r="AZ897" s="21"/>
      <c r="BA897" s="21"/>
      <c r="BB897" s="21"/>
    </row>
    <row r="898" spans="22:54" ht="15.75" customHeight="1">
      <c r="V898" s="40"/>
      <c r="W898" s="40"/>
      <c r="X898" s="40"/>
      <c r="Y898" s="40"/>
      <c r="Z898" s="40"/>
      <c r="AA898" s="40"/>
      <c r="AB898" s="40"/>
      <c r="AC898" s="40"/>
      <c r="AD898" s="40"/>
      <c r="AE898" s="40"/>
      <c r="AF898" s="40"/>
      <c r="AG898" s="40"/>
      <c r="AH898" s="16"/>
      <c r="AI898" s="16"/>
      <c r="AJ898" s="16"/>
      <c r="AK898" s="16"/>
      <c r="AL898" s="16"/>
      <c r="AM898" s="16"/>
      <c r="AN898" s="16"/>
      <c r="AO898" s="16"/>
      <c r="AP898" s="30"/>
      <c r="AQ898" s="30"/>
      <c r="AR898" s="31"/>
      <c r="AS898" s="31"/>
      <c r="AT898" s="31"/>
      <c r="AU898" s="31"/>
      <c r="AV898" s="32"/>
      <c r="AW898" s="32"/>
      <c r="AX898" s="33"/>
      <c r="AY898" s="33"/>
      <c r="AZ898" s="21"/>
      <c r="BA898" s="21"/>
      <c r="BB898" s="21"/>
    </row>
    <row r="899" spans="22:54" ht="15.75" customHeight="1">
      <c r="V899" s="40"/>
      <c r="W899" s="40"/>
      <c r="X899" s="40"/>
      <c r="Y899" s="40"/>
      <c r="Z899" s="40"/>
      <c r="AA899" s="40"/>
      <c r="AB899" s="40"/>
      <c r="AC899" s="40"/>
      <c r="AD899" s="40"/>
      <c r="AE899" s="40"/>
      <c r="AF899" s="40"/>
      <c r="AG899" s="40"/>
      <c r="AH899" s="16"/>
      <c r="AI899" s="16"/>
      <c r="AJ899" s="16"/>
      <c r="AK899" s="16"/>
      <c r="AL899" s="16"/>
      <c r="AM899" s="16"/>
      <c r="AN899" s="16"/>
      <c r="AO899" s="16"/>
      <c r="AP899" s="30"/>
      <c r="AQ899" s="30"/>
      <c r="AR899" s="31"/>
      <c r="AS899" s="31"/>
      <c r="AT899" s="31"/>
      <c r="AU899" s="31"/>
      <c r="AV899" s="32"/>
      <c r="AW899" s="32"/>
      <c r="AX899" s="33"/>
      <c r="AY899" s="33"/>
      <c r="AZ899" s="21"/>
      <c r="BA899" s="21"/>
      <c r="BB899" s="21"/>
    </row>
    <row r="900" spans="22:54" ht="15.75" customHeight="1">
      <c r="V900" s="40"/>
      <c r="W900" s="40"/>
      <c r="X900" s="40"/>
      <c r="Y900" s="40"/>
      <c r="Z900" s="40"/>
      <c r="AA900" s="40"/>
      <c r="AB900" s="40"/>
      <c r="AC900" s="40"/>
      <c r="AD900" s="40"/>
      <c r="AE900" s="40"/>
      <c r="AF900" s="40"/>
      <c r="AG900" s="40"/>
      <c r="AH900" s="16"/>
      <c r="AI900" s="16"/>
      <c r="AJ900" s="16"/>
      <c r="AK900" s="16"/>
      <c r="AL900" s="16"/>
      <c r="AM900" s="16"/>
      <c r="AN900" s="16"/>
      <c r="AO900" s="16"/>
      <c r="AP900" s="30"/>
      <c r="AQ900" s="30"/>
      <c r="AR900" s="31"/>
      <c r="AS900" s="31"/>
      <c r="AT900" s="31"/>
      <c r="AU900" s="31"/>
      <c r="AV900" s="32"/>
      <c r="AW900" s="32"/>
      <c r="AX900" s="33"/>
      <c r="AY900" s="33"/>
      <c r="AZ900" s="21"/>
      <c r="BA900" s="21"/>
      <c r="BB900" s="21"/>
    </row>
    <row r="901" spans="22:54" ht="15.75" customHeight="1">
      <c r="V901" s="40"/>
      <c r="W901" s="40"/>
      <c r="X901" s="40"/>
      <c r="Y901" s="40"/>
      <c r="Z901" s="40"/>
      <c r="AA901" s="40"/>
      <c r="AB901" s="40"/>
      <c r="AC901" s="40"/>
      <c r="AD901" s="40"/>
      <c r="AE901" s="40"/>
      <c r="AF901" s="40"/>
      <c r="AG901" s="40"/>
      <c r="AH901" s="16"/>
      <c r="AI901" s="16"/>
      <c r="AJ901" s="16"/>
      <c r="AK901" s="16"/>
      <c r="AL901" s="16"/>
      <c r="AM901" s="16"/>
      <c r="AN901" s="16"/>
      <c r="AO901" s="16"/>
      <c r="AP901" s="30"/>
      <c r="AQ901" s="30"/>
      <c r="AR901" s="31"/>
      <c r="AS901" s="31"/>
      <c r="AT901" s="31"/>
      <c r="AU901" s="31"/>
      <c r="AV901" s="32"/>
      <c r="AW901" s="32"/>
      <c r="AX901" s="33"/>
      <c r="AY901" s="33"/>
      <c r="AZ901" s="21"/>
      <c r="BA901" s="21"/>
      <c r="BB901" s="21"/>
    </row>
    <row r="902" spans="22:54" ht="15.75" customHeight="1">
      <c r="V902" s="40"/>
      <c r="W902" s="40"/>
      <c r="X902" s="40"/>
      <c r="Y902" s="40"/>
      <c r="Z902" s="40"/>
      <c r="AA902" s="40"/>
      <c r="AB902" s="40"/>
      <c r="AC902" s="40"/>
      <c r="AD902" s="40"/>
      <c r="AE902" s="40"/>
      <c r="AF902" s="40"/>
      <c r="AG902" s="40"/>
      <c r="AH902" s="16"/>
      <c r="AI902" s="16"/>
      <c r="AJ902" s="16"/>
      <c r="AK902" s="16"/>
      <c r="AL902" s="16"/>
      <c r="AM902" s="16"/>
      <c r="AN902" s="16"/>
      <c r="AO902" s="16"/>
      <c r="AP902" s="30"/>
      <c r="AQ902" s="30"/>
      <c r="AR902" s="31"/>
      <c r="AS902" s="31"/>
      <c r="AT902" s="31"/>
      <c r="AU902" s="31"/>
      <c r="AV902" s="32"/>
      <c r="AW902" s="32"/>
      <c r="AX902" s="33"/>
      <c r="AY902" s="33"/>
      <c r="AZ902" s="21"/>
      <c r="BA902" s="21"/>
      <c r="BB902" s="21"/>
    </row>
    <row r="903" spans="22:54" ht="15.75" customHeight="1">
      <c r="V903" s="40"/>
      <c r="W903" s="40"/>
      <c r="X903" s="40"/>
      <c r="Y903" s="40"/>
      <c r="Z903" s="40"/>
      <c r="AA903" s="40"/>
      <c r="AB903" s="40"/>
      <c r="AC903" s="40"/>
      <c r="AD903" s="40"/>
      <c r="AE903" s="40"/>
      <c r="AF903" s="40"/>
      <c r="AG903" s="40"/>
      <c r="AH903" s="16"/>
      <c r="AI903" s="16"/>
      <c r="AJ903" s="16"/>
      <c r="AK903" s="16"/>
      <c r="AL903" s="16"/>
      <c r="AM903" s="16"/>
      <c r="AN903" s="16"/>
      <c r="AO903" s="16"/>
      <c r="AP903" s="30"/>
      <c r="AQ903" s="30"/>
      <c r="AR903" s="31"/>
      <c r="AS903" s="31"/>
      <c r="AT903" s="31"/>
      <c r="AU903" s="31"/>
      <c r="AV903" s="32"/>
      <c r="AW903" s="32"/>
      <c r="AX903" s="33"/>
      <c r="AY903" s="33"/>
      <c r="AZ903" s="21"/>
      <c r="BA903" s="21"/>
      <c r="BB903" s="21"/>
    </row>
    <row r="904" spans="22:54" ht="15.75" customHeight="1">
      <c r="V904" s="40"/>
      <c r="W904" s="40"/>
      <c r="X904" s="40"/>
      <c r="Y904" s="40"/>
      <c r="Z904" s="40"/>
      <c r="AA904" s="40"/>
      <c r="AB904" s="40"/>
      <c r="AC904" s="40"/>
      <c r="AD904" s="40"/>
      <c r="AE904" s="40"/>
      <c r="AF904" s="40"/>
      <c r="AG904" s="40"/>
      <c r="AH904" s="16"/>
      <c r="AI904" s="16"/>
      <c r="AJ904" s="16"/>
      <c r="AK904" s="16"/>
      <c r="AL904" s="16"/>
      <c r="AM904" s="16"/>
      <c r="AN904" s="16"/>
      <c r="AO904" s="16"/>
      <c r="AP904" s="30"/>
      <c r="AQ904" s="30"/>
      <c r="AR904" s="31"/>
      <c r="AS904" s="31"/>
      <c r="AT904" s="31"/>
      <c r="AU904" s="31"/>
      <c r="AV904" s="32"/>
      <c r="AW904" s="32"/>
      <c r="AX904" s="33"/>
      <c r="AY904" s="33"/>
      <c r="AZ904" s="21"/>
      <c r="BA904" s="21"/>
      <c r="BB904" s="21"/>
    </row>
    <row r="905" spans="22:54" ht="15.75" customHeight="1">
      <c r="V905" s="40"/>
      <c r="W905" s="40"/>
      <c r="X905" s="40"/>
      <c r="Y905" s="40"/>
      <c r="Z905" s="40"/>
      <c r="AA905" s="40"/>
      <c r="AB905" s="40"/>
      <c r="AC905" s="40"/>
      <c r="AD905" s="40"/>
      <c r="AE905" s="40"/>
      <c r="AF905" s="40"/>
      <c r="AG905" s="40"/>
      <c r="AH905" s="16"/>
      <c r="AI905" s="16"/>
      <c r="AJ905" s="16"/>
      <c r="AK905" s="16"/>
      <c r="AL905" s="16"/>
      <c r="AM905" s="16"/>
      <c r="AN905" s="16"/>
      <c r="AO905" s="16"/>
      <c r="AP905" s="30"/>
      <c r="AQ905" s="30"/>
      <c r="AR905" s="31"/>
      <c r="AS905" s="31"/>
      <c r="AT905" s="31"/>
      <c r="AU905" s="31"/>
      <c r="AV905" s="32"/>
      <c r="AW905" s="32"/>
      <c r="AX905" s="33"/>
      <c r="AY905" s="33"/>
      <c r="AZ905" s="21"/>
      <c r="BA905" s="21"/>
      <c r="BB905" s="21"/>
    </row>
    <row r="906" spans="22:54" ht="15.75" customHeight="1">
      <c r="V906" s="40"/>
      <c r="W906" s="40"/>
      <c r="X906" s="40"/>
      <c r="Y906" s="40"/>
      <c r="Z906" s="40"/>
      <c r="AA906" s="40"/>
      <c r="AB906" s="40"/>
      <c r="AC906" s="40"/>
      <c r="AD906" s="40"/>
      <c r="AE906" s="40"/>
      <c r="AF906" s="40"/>
      <c r="AG906" s="40"/>
      <c r="AH906" s="16"/>
      <c r="AI906" s="16"/>
      <c r="AJ906" s="16"/>
      <c r="AK906" s="16"/>
      <c r="AL906" s="16"/>
      <c r="AM906" s="16"/>
      <c r="AN906" s="16"/>
      <c r="AO906" s="16"/>
      <c r="AP906" s="30"/>
      <c r="AQ906" s="30"/>
      <c r="AR906" s="31"/>
      <c r="AS906" s="31"/>
      <c r="AT906" s="31"/>
      <c r="AU906" s="31"/>
      <c r="AV906" s="32"/>
      <c r="AW906" s="32"/>
      <c r="AX906" s="33"/>
      <c r="AY906" s="33"/>
      <c r="AZ906" s="21"/>
      <c r="BA906" s="21"/>
      <c r="BB906" s="21"/>
    </row>
    <row r="907" spans="22:54" ht="15.75" customHeight="1">
      <c r="V907" s="40"/>
      <c r="W907" s="40"/>
      <c r="X907" s="40"/>
      <c r="Y907" s="40"/>
      <c r="Z907" s="40"/>
      <c r="AA907" s="40"/>
      <c r="AB907" s="40"/>
      <c r="AC907" s="40"/>
      <c r="AD907" s="40"/>
      <c r="AE907" s="40"/>
      <c r="AF907" s="40"/>
      <c r="AG907" s="40"/>
      <c r="AH907" s="16"/>
      <c r="AI907" s="16"/>
      <c r="AJ907" s="16"/>
      <c r="AK907" s="16"/>
      <c r="AL907" s="16"/>
      <c r="AM907" s="16"/>
      <c r="AN907" s="16"/>
      <c r="AO907" s="16"/>
      <c r="AP907" s="30"/>
      <c r="AQ907" s="30"/>
      <c r="AR907" s="31"/>
      <c r="AS907" s="31"/>
      <c r="AT907" s="31"/>
      <c r="AU907" s="31"/>
      <c r="AV907" s="32"/>
      <c r="AW907" s="32"/>
      <c r="AX907" s="33"/>
      <c r="AY907" s="33"/>
      <c r="AZ907" s="21"/>
      <c r="BA907" s="21"/>
      <c r="BB907" s="21"/>
    </row>
    <row r="908" spans="22:54" ht="15.75" customHeight="1">
      <c r="V908" s="40"/>
      <c r="W908" s="40"/>
      <c r="X908" s="40"/>
      <c r="Y908" s="40"/>
      <c r="Z908" s="40"/>
      <c r="AA908" s="40"/>
      <c r="AB908" s="40"/>
      <c r="AC908" s="40"/>
      <c r="AD908" s="40"/>
      <c r="AE908" s="40"/>
      <c r="AF908" s="40"/>
      <c r="AG908" s="40"/>
      <c r="AH908" s="16"/>
      <c r="AI908" s="16"/>
      <c r="AJ908" s="16"/>
      <c r="AK908" s="16"/>
      <c r="AL908" s="16"/>
      <c r="AM908" s="16"/>
      <c r="AN908" s="16"/>
      <c r="AO908" s="16"/>
      <c r="AP908" s="30"/>
      <c r="AQ908" s="30"/>
      <c r="AR908" s="31"/>
      <c r="AS908" s="31"/>
      <c r="AT908" s="31"/>
      <c r="AU908" s="31"/>
      <c r="AV908" s="32"/>
      <c r="AW908" s="32"/>
      <c r="AX908" s="33"/>
      <c r="AY908" s="33"/>
      <c r="AZ908" s="21"/>
      <c r="BA908" s="21"/>
      <c r="BB908" s="21"/>
    </row>
    <row r="909" spans="22:54" ht="15.75" customHeight="1">
      <c r="V909" s="40"/>
      <c r="W909" s="40"/>
      <c r="X909" s="40"/>
      <c r="Y909" s="40"/>
      <c r="Z909" s="40"/>
      <c r="AA909" s="40"/>
      <c r="AB909" s="40"/>
      <c r="AC909" s="40"/>
      <c r="AD909" s="40"/>
      <c r="AE909" s="40"/>
      <c r="AF909" s="40"/>
      <c r="AG909" s="40"/>
      <c r="AH909" s="16"/>
      <c r="AI909" s="16"/>
      <c r="AJ909" s="16"/>
      <c r="AK909" s="16"/>
      <c r="AL909" s="16"/>
      <c r="AM909" s="16"/>
      <c r="AN909" s="16"/>
      <c r="AO909" s="16"/>
      <c r="AP909" s="30"/>
      <c r="AQ909" s="30"/>
      <c r="AR909" s="31"/>
      <c r="AS909" s="31"/>
      <c r="AT909" s="31"/>
      <c r="AU909" s="31"/>
      <c r="AV909" s="32"/>
      <c r="AW909" s="32"/>
      <c r="AX909" s="33"/>
      <c r="AY909" s="33"/>
      <c r="AZ909" s="21"/>
      <c r="BA909" s="21"/>
      <c r="BB909" s="21"/>
    </row>
    <row r="910" spans="22:54" ht="15.75" customHeight="1">
      <c r="V910" s="40"/>
      <c r="W910" s="40"/>
      <c r="X910" s="40"/>
      <c r="Y910" s="40"/>
      <c r="Z910" s="40"/>
      <c r="AA910" s="40"/>
      <c r="AB910" s="40"/>
      <c r="AC910" s="40"/>
      <c r="AD910" s="40"/>
      <c r="AE910" s="40"/>
      <c r="AF910" s="40"/>
      <c r="AG910" s="40"/>
      <c r="AH910" s="16"/>
      <c r="AI910" s="16"/>
      <c r="AJ910" s="16"/>
      <c r="AK910" s="16"/>
      <c r="AL910" s="16"/>
      <c r="AM910" s="16"/>
      <c r="AN910" s="16"/>
      <c r="AO910" s="16"/>
      <c r="AP910" s="30"/>
      <c r="AQ910" s="30"/>
      <c r="AR910" s="31"/>
      <c r="AS910" s="31"/>
      <c r="AT910" s="31"/>
      <c r="AU910" s="31"/>
      <c r="AV910" s="32"/>
      <c r="AW910" s="32"/>
      <c r="AX910" s="33"/>
      <c r="AY910" s="33"/>
      <c r="AZ910" s="21"/>
      <c r="BA910" s="21"/>
      <c r="BB910" s="21"/>
    </row>
    <row r="911" spans="22:54" ht="15.75" customHeight="1">
      <c r="V911" s="40"/>
      <c r="W911" s="40"/>
      <c r="X911" s="40"/>
      <c r="Y911" s="40"/>
      <c r="Z911" s="40"/>
      <c r="AA911" s="40"/>
      <c r="AB911" s="40"/>
      <c r="AC911" s="40"/>
      <c r="AD911" s="40"/>
      <c r="AE911" s="40"/>
      <c r="AF911" s="40"/>
      <c r="AG911" s="40"/>
      <c r="AH911" s="16"/>
      <c r="AI911" s="16"/>
      <c r="AJ911" s="16"/>
      <c r="AK911" s="16"/>
      <c r="AL911" s="16"/>
      <c r="AM911" s="16"/>
      <c r="AN911" s="16"/>
      <c r="AO911" s="16"/>
      <c r="AP911" s="30"/>
      <c r="AQ911" s="30"/>
      <c r="AR911" s="31"/>
      <c r="AS911" s="31"/>
      <c r="AT911" s="31"/>
      <c r="AU911" s="31"/>
      <c r="AV911" s="32"/>
      <c r="AW911" s="32"/>
      <c r="AX911" s="33"/>
      <c r="AY911" s="33"/>
      <c r="AZ911" s="21"/>
      <c r="BA911" s="21"/>
      <c r="BB911" s="21"/>
    </row>
    <row r="912" spans="22:54" ht="15.75" customHeight="1">
      <c r="V912" s="40"/>
      <c r="W912" s="40"/>
      <c r="X912" s="40"/>
      <c r="Y912" s="40"/>
      <c r="Z912" s="40"/>
      <c r="AA912" s="40"/>
      <c r="AB912" s="40"/>
      <c r="AC912" s="40"/>
      <c r="AD912" s="40"/>
      <c r="AE912" s="40"/>
      <c r="AF912" s="40"/>
      <c r="AG912" s="40"/>
      <c r="AH912" s="16"/>
      <c r="AI912" s="16"/>
      <c r="AJ912" s="16"/>
      <c r="AK912" s="16"/>
      <c r="AL912" s="16"/>
      <c r="AM912" s="16"/>
      <c r="AN912" s="16"/>
      <c r="AO912" s="16"/>
      <c r="AP912" s="30"/>
      <c r="AQ912" s="30"/>
      <c r="AR912" s="31"/>
      <c r="AS912" s="31"/>
      <c r="AT912" s="31"/>
      <c r="AU912" s="31"/>
      <c r="AV912" s="32"/>
      <c r="AW912" s="32"/>
      <c r="AX912" s="33"/>
      <c r="AY912" s="33"/>
      <c r="AZ912" s="21"/>
      <c r="BA912" s="21"/>
      <c r="BB912" s="21"/>
    </row>
    <row r="913" spans="22:54" ht="15.75" customHeight="1">
      <c r="V913" s="40"/>
      <c r="W913" s="40"/>
      <c r="X913" s="40"/>
      <c r="Y913" s="40"/>
      <c r="Z913" s="40"/>
      <c r="AA913" s="40"/>
      <c r="AB913" s="40"/>
      <c r="AC913" s="40"/>
      <c r="AD913" s="40"/>
      <c r="AE913" s="40"/>
      <c r="AF913" s="40"/>
      <c r="AG913" s="40"/>
      <c r="AH913" s="16"/>
      <c r="AI913" s="16"/>
      <c r="AJ913" s="16"/>
      <c r="AK913" s="16"/>
      <c r="AL913" s="16"/>
      <c r="AM913" s="16"/>
      <c r="AN913" s="16"/>
      <c r="AO913" s="16"/>
      <c r="AP913" s="30"/>
      <c r="AQ913" s="30"/>
      <c r="AR913" s="31"/>
      <c r="AS913" s="31"/>
      <c r="AT913" s="31"/>
      <c r="AU913" s="31"/>
      <c r="AV913" s="32"/>
      <c r="AW913" s="32"/>
      <c r="AX913" s="33"/>
      <c r="AY913" s="33"/>
      <c r="AZ913" s="21"/>
      <c r="BA913" s="21"/>
      <c r="BB913" s="21"/>
    </row>
    <row r="914" spans="22:54" ht="15.75" customHeight="1">
      <c r="V914" s="40"/>
      <c r="W914" s="40"/>
      <c r="X914" s="40"/>
      <c r="Y914" s="40"/>
      <c r="Z914" s="40"/>
      <c r="AA914" s="40"/>
      <c r="AB914" s="40"/>
      <c r="AC914" s="40"/>
      <c r="AD914" s="40"/>
      <c r="AE914" s="40"/>
      <c r="AF914" s="40"/>
      <c r="AG914" s="40"/>
      <c r="AH914" s="16"/>
      <c r="AI914" s="16"/>
      <c r="AJ914" s="16"/>
      <c r="AK914" s="16"/>
      <c r="AL914" s="16"/>
      <c r="AM914" s="16"/>
      <c r="AN914" s="16"/>
      <c r="AO914" s="16"/>
      <c r="AP914" s="30"/>
      <c r="AQ914" s="30"/>
      <c r="AR914" s="31"/>
      <c r="AS914" s="31"/>
      <c r="AT914" s="31"/>
      <c r="AU914" s="31"/>
      <c r="AV914" s="32"/>
      <c r="AW914" s="32"/>
      <c r="AX914" s="33"/>
      <c r="AY914" s="33"/>
      <c r="AZ914" s="21"/>
      <c r="BA914" s="21"/>
      <c r="BB914" s="21"/>
    </row>
    <row r="915" spans="22:54" ht="15.75" customHeight="1">
      <c r="V915" s="40"/>
      <c r="W915" s="40"/>
      <c r="X915" s="40"/>
      <c r="Y915" s="40"/>
      <c r="Z915" s="40"/>
      <c r="AA915" s="40"/>
      <c r="AB915" s="40"/>
      <c r="AC915" s="40"/>
      <c r="AD915" s="40"/>
      <c r="AE915" s="40"/>
      <c r="AF915" s="40"/>
      <c r="AG915" s="40"/>
      <c r="AH915" s="16"/>
      <c r="AI915" s="16"/>
      <c r="AJ915" s="16"/>
      <c r="AK915" s="16"/>
      <c r="AL915" s="16"/>
      <c r="AM915" s="16"/>
      <c r="AN915" s="16"/>
      <c r="AO915" s="16"/>
      <c r="AP915" s="30"/>
      <c r="AQ915" s="30"/>
      <c r="AR915" s="31"/>
      <c r="AS915" s="31"/>
      <c r="AT915" s="31"/>
      <c r="AU915" s="31"/>
      <c r="AV915" s="32"/>
      <c r="AW915" s="32"/>
      <c r="AX915" s="33"/>
      <c r="AY915" s="33"/>
      <c r="AZ915" s="21"/>
      <c r="BA915" s="21"/>
      <c r="BB915" s="21"/>
    </row>
    <row r="916" spans="22:54" ht="15.75" customHeight="1">
      <c r="V916" s="40"/>
      <c r="W916" s="40"/>
      <c r="X916" s="40"/>
      <c r="Y916" s="40"/>
      <c r="Z916" s="40"/>
      <c r="AA916" s="40"/>
      <c r="AB916" s="40"/>
      <c r="AC916" s="40"/>
      <c r="AD916" s="40"/>
      <c r="AE916" s="40"/>
      <c r="AF916" s="40"/>
      <c r="AG916" s="40"/>
      <c r="AH916" s="16"/>
      <c r="AI916" s="16"/>
      <c r="AJ916" s="16"/>
      <c r="AK916" s="16"/>
      <c r="AL916" s="16"/>
      <c r="AM916" s="16"/>
      <c r="AN916" s="16"/>
      <c r="AO916" s="16"/>
      <c r="AP916" s="30"/>
      <c r="AQ916" s="30"/>
      <c r="AR916" s="31"/>
      <c r="AS916" s="31"/>
      <c r="AT916" s="31"/>
      <c r="AU916" s="31"/>
      <c r="AV916" s="32"/>
      <c r="AW916" s="32"/>
      <c r="AX916" s="33"/>
      <c r="AY916" s="33"/>
      <c r="AZ916" s="21"/>
      <c r="BA916" s="21"/>
      <c r="BB916" s="21"/>
    </row>
    <row r="917" spans="22:54" ht="15.75" customHeight="1">
      <c r="V917" s="40"/>
      <c r="W917" s="40"/>
      <c r="X917" s="40"/>
      <c r="Y917" s="40"/>
      <c r="Z917" s="40"/>
      <c r="AA917" s="40"/>
      <c r="AB917" s="40"/>
      <c r="AC917" s="40"/>
      <c r="AD917" s="40"/>
      <c r="AE917" s="40"/>
      <c r="AF917" s="40"/>
      <c r="AG917" s="40"/>
      <c r="AH917" s="16"/>
      <c r="AI917" s="16"/>
      <c r="AJ917" s="16"/>
      <c r="AK917" s="16"/>
      <c r="AL917" s="16"/>
      <c r="AM917" s="16"/>
      <c r="AN917" s="16"/>
      <c r="AO917" s="16"/>
      <c r="AP917" s="30"/>
      <c r="AQ917" s="30"/>
      <c r="AR917" s="31"/>
      <c r="AS917" s="31"/>
      <c r="AT917" s="31"/>
      <c r="AU917" s="31"/>
      <c r="AV917" s="32"/>
      <c r="AW917" s="32"/>
      <c r="AX917" s="33"/>
      <c r="AY917" s="33"/>
      <c r="AZ917" s="21"/>
      <c r="BA917" s="21"/>
      <c r="BB917" s="21"/>
    </row>
    <row r="918" spans="22:54" ht="15.75" customHeight="1">
      <c r="V918" s="40"/>
      <c r="W918" s="40"/>
      <c r="X918" s="40"/>
      <c r="Y918" s="40"/>
      <c r="Z918" s="40"/>
      <c r="AA918" s="40"/>
      <c r="AB918" s="40"/>
      <c r="AC918" s="40"/>
      <c r="AD918" s="40"/>
      <c r="AE918" s="40"/>
      <c r="AF918" s="40"/>
      <c r="AG918" s="40"/>
      <c r="AH918" s="16"/>
      <c r="AI918" s="16"/>
      <c r="AJ918" s="16"/>
      <c r="AK918" s="16"/>
      <c r="AL918" s="16"/>
      <c r="AM918" s="16"/>
      <c r="AN918" s="16"/>
      <c r="AO918" s="16"/>
      <c r="AP918" s="30"/>
      <c r="AQ918" s="30"/>
      <c r="AR918" s="31"/>
      <c r="AS918" s="31"/>
      <c r="AT918" s="31"/>
      <c r="AU918" s="31"/>
      <c r="AV918" s="32"/>
      <c r="AW918" s="32"/>
      <c r="AX918" s="33"/>
      <c r="AY918" s="33"/>
      <c r="AZ918" s="21"/>
      <c r="BA918" s="21"/>
      <c r="BB918" s="21"/>
    </row>
    <row r="919" spans="22:54" ht="15.75" customHeight="1">
      <c r="V919" s="40"/>
      <c r="W919" s="40"/>
      <c r="X919" s="40"/>
      <c r="Y919" s="40"/>
      <c r="Z919" s="40"/>
      <c r="AA919" s="40"/>
      <c r="AB919" s="40"/>
      <c r="AC919" s="40"/>
      <c r="AD919" s="40"/>
      <c r="AE919" s="40"/>
      <c r="AF919" s="40"/>
      <c r="AG919" s="40"/>
      <c r="AH919" s="16"/>
      <c r="AI919" s="16"/>
      <c r="AJ919" s="16"/>
      <c r="AK919" s="16"/>
      <c r="AL919" s="16"/>
      <c r="AM919" s="16"/>
      <c r="AN919" s="16"/>
      <c r="AO919" s="16"/>
      <c r="AP919" s="30"/>
      <c r="AQ919" s="30"/>
      <c r="AR919" s="31"/>
      <c r="AS919" s="31"/>
      <c r="AT919" s="31"/>
      <c r="AU919" s="31"/>
      <c r="AV919" s="32"/>
      <c r="AW919" s="32"/>
      <c r="AX919" s="33"/>
      <c r="AY919" s="33"/>
      <c r="AZ919" s="21"/>
      <c r="BA919" s="21"/>
      <c r="BB919" s="21"/>
    </row>
    <row r="920" spans="22:54" ht="15.75" customHeight="1">
      <c r="V920" s="40"/>
      <c r="W920" s="40"/>
      <c r="X920" s="40"/>
      <c r="Y920" s="40"/>
      <c r="Z920" s="40"/>
      <c r="AA920" s="40"/>
      <c r="AB920" s="40"/>
      <c r="AC920" s="40"/>
      <c r="AD920" s="40"/>
      <c r="AE920" s="40"/>
      <c r="AF920" s="40"/>
      <c r="AG920" s="40"/>
      <c r="AH920" s="16"/>
      <c r="AI920" s="16"/>
      <c r="AJ920" s="16"/>
      <c r="AK920" s="16"/>
      <c r="AL920" s="16"/>
      <c r="AM920" s="16"/>
      <c r="AN920" s="16"/>
      <c r="AO920" s="16"/>
      <c r="AP920" s="30"/>
      <c r="AQ920" s="30"/>
      <c r="AR920" s="31"/>
      <c r="AS920" s="31"/>
      <c r="AT920" s="31"/>
      <c r="AU920" s="31"/>
      <c r="AV920" s="32"/>
      <c r="AW920" s="32"/>
      <c r="AX920" s="33"/>
      <c r="AY920" s="33"/>
      <c r="AZ920" s="21"/>
      <c r="BA920" s="21"/>
      <c r="BB920" s="21"/>
    </row>
    <row r="921" spans="22:54" ht="15.75" customHeight="1">
      <c r="V921" s="40"/>
      <c r="W921" s="40"/>
      <c r="X921" s="40"/>
      <c r="Y921" s="40"/>
      <c r="Z921" s="40"/>
      <c r="AA921" s="40"/>
      <c r="AB921" s="40"/>
      <c r="AC921" s="40"/>
      <c r="AD921" s="40"/>
      <c r="AE921" s="40"/>
      <c r="AF921" s="40"/>
      <c r="AG921" s="40"/>
      <c r="AH921" s="16"/>
      <c r="AI921" s="16"/>
      <c r="AJ921" s="16"/>
      <c r="AK921" s="16"/>
      <c r="AL921" s="16"/>
      <c r="AM921" s="16"/>
      <c r="AN921" s="16"/>
      <c r="AO921" s="16"/>
      <c r="AP921" s="30"/>
      <c r="AQ921" s="30"/>
      <c r="AR921" s="31"/>
      <c r="AS921" s="31"/>
      <c r="AT921" s="31"/>
      <c r="AU921" s="31"/>
      <c r="AV921" s="32"/>
      <c r="AW921" s="32"/>
      <c r="AX921" s="33"/>
      <c r="AY921" s="33"/>
      <c r="AZ921" s="21"/>
      <c r="BA921" s="21"/>
      <c r="BB921" s="21"/>
    </row>
    <row r="922" spans="22:54" ht="15.75" customHeight="1">
      <c r="V922" s="40"/>
      <c r="W922" s="40"/>
      <c r="X922" s="40"/>
      <c r="Y922" s="40"/>
      <c r="Z922" s="40"/>
      <c r="AA922" s="40"/>
      <c r="AB922" s="40"/>
      <c r="AC922" s="40"/>
      <c r="AD922" s="40"/>
      <c r="AE922" s="40"/>
      <c r="AF922" s="40"/>
      <c r="AG922" s="40"/>
      <c r="AH922" s="16"/>
      <c r="AI922" s="16"/>
      <c r="AJ922" s="16"/>
      <c r="AK922" s="16"/>
      <c r="AL922" s="16"/>
      <c r="AM922" s="16"/>
      <c r="AN922" s="16"/>
      <c r="AO922" s="16"/>
      <c r="AP922" s="30"/>
      <c r="AQ922" s="30"/>
      <c r="AR922" s="31"/>
      <c r="AS922" s="31"/>
      <c r="AT922" s="31"/>
      <c r="AU922" s="31"/>
      <c r="AV922" s="32"/>
      <c r="AW922" s="32"/>
      <c r="AX922" s="33"/>
      <c r="AY922" s="33"/>
      <c r="AZ922" s="21"/>
      <c r="BA922" s="21"/>
      <c r="BB922" s="21"/>
    </row>
    <row r="923" spans="22:54" ht="15.75" customHeight="1">
      <c r="V923" s="40"/>
      <c r="W923" s="40"/>
      <c r="X923" s="40"/>
      <c r="Y923" s="40"/>
      <c r="Z923" s="40"/>
      <c r="AA923" s="40"/>
      <c r="AB923" s="40"/>
      <c r="AC923" s="40"/>
      <c r="AD923" s="40"/>
      <c r="AE923" s="40"/>
      <c r="AF923" s="40"/>
      <c r="AG923" s="40"/>
      <c r="AH923" s="16"/>
      <c r="AI923" s="16"/>
      <c r="AJ923" s="16"/>
      <c r="AK923" s="16"/>
      <c r="AL923" s="16"/>
      <c r="AM923" s="16"/>
      <c r="AN923" s="16"/>
      <c r="AO923" s="16"/>
      <c r="AP923" s="30"/>
      <c r="AQ923" s="30"/>
      <c r="AR923" s="31"/>
      <c r="AS923" s="31"/>
      <c r="AT923" s="31"/>
      <c r="AU923" s="31"/>
      <c r="AV923" s="32"/>
      <c r="AW923" s="32"/>
      <c r="AX923" s="33"/>
      <c r="AY923" s="33"/>
      <c r="AZ923" s="21"/>
      <c r="BA923" s="21"/>
      <c r="BB923" s="21"/>
    </row>
    <row r="924" spans="22:54" ht="15.75" customHeight="1">
      <c r="V924" s="40"/>
      <c r="W924" s="40"/>
      <c r="X924" s="40"/>
      <c r="Y924" s="40"/>
      <c r="Z924" s="40"/>
      <c r="AA924" s="40"/>
      <c r="AB924" s="40"/>
      <c r="AC924" s="40"/>
      <c r="AD924" s="40"/>
      <c r="AE924" s="40"/>
      <c r="AF924" s="40"/>
      <c r="AG924" s="40"/>
      <c r="AH924" s="16"/>
      <c r="AI924" s="16"/>
      <c r="AJ924" s="16"/>
      <c r="AK924" s="16"/>
      <c r="AL924" s="16"/>
      <c r="AM924" s="16"/>
      <c r="AN924" s="16"/>
      <c r="AO924" s="16"/>
      <c r="AP924" s="30"/>
      <c r="AQ924" s="30"/>
      <c r="AR924" s="31"/>
      <c r="AS924" s="31"/>
      <c r="AT924" s="31"/>
      <c r="AU924" s="31"/>
      <c r="AV924" s="32"/>
      <c r="AW924" s="32"/>
      <c r="AX924" s="33"/>
      <c r="AY924" s="33"/>
      <c r="AZ924" s="21"/>
      <c r="BA924" s="21"/>
      <c r="BB924" s="21"/>
    </row>
    <row r="925" spans="22:54" ht="15.75" customHeight="1">
      <c r="V925" s="40"/>
      <c r="W925" s="40"/>
      <c r="X925" s="40"/>
      <c r="Y925" s="40"/>
      <c r="Z925" s="40"/>
      <c r="AA925" s="40"/>
      <c r="AB925" s="40"/>
      <c r="AC925" s="40"/>
      <c r="AD925" s="40"/>
      <c r="AE925" s="40"/>
      <c r="AF925" s="40"/>
      <c r="AG925" s="40"/>
      <c r="AH925" s="16"/>
      <c r="AI925" s="16"/>
      <c r="AJ925" s="16"/>
      <c r="AK925" s="16"/>
      <c r="AL925" s="16"/>
      <c r="AM925" s="16"/>
      <c r="AN925" s="16"/>
      <c r="AO925" s="16"/>
      <c r="AP925" s="30"/>
      <c r="AQ925" s="30"/>
      <c r="AR925" s="31"/>
      <c r="AS925" s="31"/>
      <c r="AT925" s="31"/>
      <c r="AU925" s="31"/>
      <c r="AV925" s="32"/>
      <c r="AW925" s="32"/>
      <c r="AX925" s="33"/>
      <c r="AY925" s="33"/>
      <c r="AZ925" s="21"/>
      <c r="BA925" s="21"/>
      <c r="BB925" s="21"/>
    </row>
    <row r="926" spans="22:54" ht="15.75" customHeight="1">
      <c r="V926" s="40"/>
      <c r="W926" s="40"/>
      <c r="X926" s="40"/>
      <c r="Y926" s="40"/>
      <c r="Z926" s="40"/>
      <c r="AA926" s="40"/>
      <c r="AB926" s="40"/>
      <c r="AC926" s="40"/>
      <c r="AD926" s="40"/>
      <c r="AE926" s="40"/>
      <c r="AF926" s="40"/>
      <c r="AG926" s="40"/>
      <c r="AH926" s="16"/>
      <c r="AI926" s="16"/>
      <c r="AJ926" s="16"/>
      <c r="AK926" s="16"/>
      <c r="AL926" s="16"/>
      <c r="AM926" s="16"/>
      <c r="AN926" s="16"/>
      <c r="AO926" s="16"/>
      <c r="AP926" s="30"/>
      <c r="AQ926" s="30"/>
      <c r="AR926" s="31"/>
      <c r="AS926" s="31"/>
      <c r="AT926" s="31"/>
      <c r="AU926" s="31"/>
      <c r="AV926" s="32"/>
      <c r="AW926" s="32"/>
      <c r="AX926" s="33"/>
      <c r="AY926" s="33"/>
      <c r="AZ926" s="21"/>
      <c r="BA926" s="21"/>
      <c r="BB926" s="21"/>
    </row>
    <row r="927" spans="22:54" ht="15.75" customHeight="1">
      <c r="V927" s="40"/>
      <c r="W927" s="40"/>
      <c r="X927" s="40"/>
      <c r="Y927" s="40"/>
      <c r="Z927" s="40"/>
      <c r="AA927" s="40"/>
      <c r="AB927" s="40"/>
      <c r="AC927" s="40"/>
      <c r="AD927" s="40"/>
      <c r="AE927" s="40"/>
      <c r="AF927" s="40"/>
      <c r="AG927" s="40"/>
      <c r="AH927" s="16"/>
      <c r="AI927" s="16"/>
      <c r="AJ927" s="16"/>
      <c r="AK927" s="16"/>
      <c r="AL927" s="16"/>
      <c r="AM927" s="16"/>
      <c r="AN927" s="16"/>
      <c r="AO927" s="16"/>
      <c r="AP927" s="30"/>
      <c r="AQ927" s="30"/>
      <c r="AR927" s="31"/>
      <c r="AS927" s="31"/>
      <c r="AT927" s="31"/>
      <c r="AU927" s="31"/>
      <c r="AV927" s="32"/>
      <c r="AW927" s="32"/>
      <c r="AX927" s="33"/>
      <c r="AY927" s="33"/>
      <c r="AZ927" s="21"/>
      <c r="BA927" s="21"/>
      <c r="BB927" s="21"/>
    </row>
    <row r="928" spans="22:54" ht="15.75" customHeight="1">
      <c r="V928" s="40"/>
      <c r="W928" s="40"/>
      <c r="X928" s="40"/>
      <c r="Y928" s="40"/>
      <c r="Z928" s="40"/>
      <c r="AA928" s="40"/>
      <c r="AB928" s="40"/>
      <c r="AC928" s="40"/>
      <c r="AD928" s="40"/>
      <c r="AE928" s="40"/>
      <c r="AF928" s="40"/>
      <c r="AG928" s="40"/>
      <c r="AH928" s="16"/>
      <c r="AI928" s="16"/>
      <c r="AJ928" s="16"/>
      <c r="AK928" s="16"/>
      <c r="AL928" s="16"/>
      <c r="AM928" s="16"/>
      <c r="AN928" s="16"/>
      <c r="AO928" s="16"/>
      <c r="AP928" s="30"/>
      <c r="AQ928" s="30"/>
      <c r="AR928" s="31"/>
      <c r="AS928" s="31"/>
      <c r="AT928" s="31"/>
      <c r="AU928" s="31"/>
      <c r="AV928" s="32"/>
      <c r="AW928" s="32"/>
      <c r="AX928" s="33"/>
      <c r="AY928" s="33"/>
      <c r="AZ928" s="21"/>
      <c r="BA928" s="21"/>
      <c r="BB928" s="21"/>
    </row>
    <row r="929" spans="22:54" ht="15.75" customHeight="1">
      <c r="V929" s="40"/>
      <c r="W929" s="40"/>
      <c r="X929" s="40"/>
      <c r="Y929" s="40"/>
      <c r="Z929" s="40"/>
      <c r="AA929" s="40"/>
      <c r="AB929" s="40"/>
      <c r="AC929" s="40"/>
      <c r="AD929" s="40"/>
      <c r="AE929" s="40"/>
      <c r="AF929" s="40"/>
      <c r="AG929" s="40"/>
      <c r="AH929" s="16"/>
      <c r="AI929" s="16"/>
      <c r="AJ929" s="16"/>
      <c r="AK929" s="16"/>
      <c r="AL929" s="16"/>
      <c r="AM929" s="16"/>
      <c r="AN929" s="16"/>
      <c r="AO929" s="16"/>
      <c r="AP929" s="30"/>
      <c r="AQ929" s="30"/>
      <c r="AR929" s="31"/>
      <c r="AS929" s="31"/>
      <c r="AT929" s="31"/>
      <c r="AU929" s="31"/>
      <c r="AV929" s="32"/>
      <c r="AW929" s="32"/>
      <c r="AX929" s="33"/>
      <c r="AY929" s="33"/>
      <c r="AZ929" s="21"/>
      <c r="BA929" s="21"/>
      <c r="BB929" s="21"/>
    </row>
    <row r="930" spans="22:54" ht="15.75" customHeight="1">
      <c r="V930" s="40"/>
      <c r="W930" s="40"/>
      <c r="X930" s="40"/>
      <c r="Y930" s="40"/>
      <c r="Z930" s="40"/>
      <c r="AA930" s="40"/>
      <c r="AB930" s="40"/>
      <c r="AC930" s="40"/>
      <c r="AD930" s="40"/>
      <c r="AE930" s="40"/>
      <c r="AF930" s="40"/>
      <c r="AG930" s="40"/>
      <c r="AH930" s="16"/>
      <c r="AI930" s="16"/>
      <c r="AJ930" s="16"/>
      <c r="AK930" s="16"/>
      <c r="AL930" s="16"/>
      <c r="AM930" s="16"/>
      <c r="AN930" s="16"/>
      <c r="AO930" s="16"/>
      <c r="AP930" s="30"/>
      <c r="AQ930" s="30"/>
      <c r="AR930" s="31"/>
      <c r="AS930" s="31"/>
      <c r="AT930" s="31"/>
      <c r="AU930" s="31"/>
      <c r="AV930" s="32"/>
      <c r="AW930" s="32"/>
      <c r="AX930" s="33"/>
      <c r="AY930" s="33"/>
      <c r="AZ930" s="21"/>
      <c r="BA930" s="21"/>
      <c r="BB930" s="21"/>
    </row>
    <row r="931" spans="22:54" ht="15.75" customHeight="1">
      <c r="V931" s="40"/>
      <c r="W931" s="40"/>
      <c r="X931" s="40"/>
      <c r="Y931" s="40"/>
      <c r="Z931" s="40"/>
      <c r="AA931" s="40"/>
      <c r="AB931" s="40"/>
      <c r="AC931" s="40"/>
      <c r="AD931" s="40"/>
      <c r="AE931" s="40"/>
      <c r="AF931" s="40"/>
      <c r="AG931" s="40"/>
      <c r="AH931" s="16"/>
      <c r="AI931" s="16"/>
      <c r="AJ931" s="16"/>
      <c r="AK931" s="16"/>
      <c r="AL931" s="16"/>
      <c r="AM931" s="16"/>
      <c r="AN931" s="16"/>
      <c r="AO931" s="16"/>
      <c r="AP931" s="30"/>
      <c r="AQ931" s="30"/>
      <c r="AR931" s="31"/>
      <c r="AS931" s="31"/>
      <c r="AT931" s="31"/>
      <c r="AU931" s="31"/>
      <c r="AV931" s="32"/>
      <c r="AW931" s="32"/>
      <c r="AX931" s="33"/>
      <c r="AY931" s="33"/>
      <c r="AZ931" s="21"/>
      <c r="BA931" s="21"/>
      <c r="BB931" s="21"/>
    </row>
    <row r="932" spans="22:54" ht="15.75" customHeight="1">
      <c r="V932" s="40"/>
      <c r="W932" s="40"/>
      <c r="X932" s="40"/>
      <c r="Y932" s="40"/>
      <c r="Z932" s="40"/>
      <c r="AA932" s="40"/>
      <c r="AB932" s="40"/>
      <c r="AC932" s="40"/>
      <c r="AD932" s="40"/>
      <c r="AE932" s="40"/>
      <c r="AF932" s="40"/>
      <c r="AG932" s="40"/>
      <c r="AH932" s="16"/>
      <c r="AI932" s="16"/>
      <c r="AJ932" s="16"/>
      <c r="AK932" s="16"/>
      <c r="AL932" s="16"/>
      <c r="AM932" s="16"/>
      <c r="AN932" s="16"/>
      <c r="AO932" s="16"/>
      <c r="AP932" s="30"/>
      <c r="AQ932" s="30"/>
      <c r="AR932" s="31"/>
      <c r="AS932" s="31"/>
      <c r="AT932" s="31"/>
      <c r="AU932" s="31"/>
      <c r="AV932" s="32"/>
      <c r="AW932" s="32"/>
      <c r="AX932" s="33"/>
      <c r="AY932" s="33"/>
      <c r="AZ932" s="21"/>
      <c r="BA932" s="21"/>
      <c r="BB932" s="21"/>
    </row>
    <row r="933" spans="22:54" ht="15.75" customHeight="1">
      <c r="V933" s="40"/>
      <c r="W933" s="40"/>
      <c r="X933" s="40"/>
      <c r="Y933" s="40"/>
      <c r="Z933" s="40"/>
      <c r="AA933" s="40"/>
      <c r="AB933" s="40"/>
      <c r="AC933" s="40"/>
      <c r="AD933" s="40"/>
      <c r="AE933" s="40"/>
      <c r="AF933" s="40"/>
      <c r="AG933" s="40"/>
      <c r="AH933" s="16"/>
      <c r="AI933" s="16"/>
      <c r="AJ933" s="16"/>
      <c r="AK933" s="16"/>
      <c r="AL933" s="16"/>
      <c r="AM933" s="16"/>
      <c r="AN933" s="16"/>
      <c r="AO933" s="16"/>
      <c r="AP933" s="30"/>
      <c r="AQ933" s="30"/>
      <c r="AR933" s="31"/>
      <c r="AS933" s="31"/>
      <c r="AT933" s="31"/>
      <c r="AU933" s="31"/>
      <c r="AV933" s="32"/>
      <c r="AW933" s="32"/>
      <c r="AX933" s="33"/>
      <c r="AY933" s="33"/>
      <c r="AZ933" s="21"/>
      <c r="BA933" s="21"/>
      <c r="BB933" s="21"/>
    </row>
    <row r="934" spans="22:54" ht="15.75" customHeight="1">
      <c r="V934" s="40"/>
      <c r="W934" s="40"/>
      <c r="X934" s="40"/>
      <c r="Y934" s="40"/>
      <c r="Z934" s="40"/>
      <c r="AA934" s="40"/>
      <c r="AB934" s="40"/>
      <c r="AC934" s="40"/>
      <c r="AD934" s="40"/>
      <c r="AE934" s="40"/>
      <c r="AF934" s="40"/>
      <c r="AG934" s="40"/>
      <c r="AH934" s="16"/>
      <c r="AI934" s="16"/>
      <c r="AJ934" s="16"/>
      <c r="AK934" s="16"/>
      <c r="AL934" s="16"/>
      <c r="AM934" s="16"/>
      <c r="AN934" s="16"/>
      <c r="AO934" s="16"/>
      <c r="AP934" s="30"/>
      <c r="AQ934" s="30"/>
      <c r="AR934" s="31"/>
      <c r="AS934" s="31"/>
      <c r="AT934" s="31"/>
      <c r="AU934" s="31"/>
      <c r="AV934" s="32"/>
      <c r="AW934" s="32"/>
      <c r="AX934" s="33"/>
      <c r="AY934" s="33"/>
      <c r="AZ934" s="21"/>
      <c r="BA934" s="21"/>
      <c r="BB934" s="21"/>
    </row>
    <row r="935" spans="22:54" ht="15.75" customHeight="1">
      <c r="V935" s="40"/>
      <c r="W935" s="40"/>
      <c r="X935" s="40"/>
      <c r="Y935" s="40"/>
      <c r="Z935" s="40"/>
      <c r="AA935" s="40"/>
      <c r="AB935" s="40"/>
      <c r="AC935" s="40"/>
      <c r="AD935" s="40"/>
      <c r="AE935" s="40"/>
      <c r="AF935" s="40"/>
      <c r="AG935" s="40"/>
      <c r="AH935" s="16"/>
      <c r="AI935" s="16"/>
      <c r="AJ935" s="16"/>
      <c r="AK935" s="16"/>
      <c r="AL935" s="16"/>
      <c r="AM935" s="16"/>
      <c r="AN935" s="16"/>
      <c r="AO935" s="16"/>
      <c r="AP935" s="30"/>
      <c r="AQ935" s="30"/>
      <c r="AR935" s="31"/>
      <c r="AS935" s="31"/>
      <c r="AT935" s="31"/>
      <c r="AU935" s="31"/>
      <c r="AV935" s="32"/>
      <c r="AW935" s="32"/>
      <c r="AX935" s="33"/>
      <c r="AY935" s="33"/>
      <c r="AZ935" s="21"/>
      <c r="BA935" s="21"/>
      <c r="BB935" s="21"/>
    </row>
    <row r="936" spans="22:54" ht="15.75" customHeight="1">
      <c r="V936" s="40"/>
      <c r="W936" s="40"/>
      <c r="X936" s="40"/>
      <c r="Y936" s="40"/>
      <c r="Z936" s="40"/>
      <c r="AA936" s="40"/>
      <c r="AB936" s="40"/>
      <c r="AC936" s="40"/>
      <c r="AD936" s="40"/>
      <c r="AE936" s="40"/>
      <c r="AF936" s="40"/>
      <c r="AG936" s="40"/>
      <c r="AH936" s="16"/>
      <c r="AI936" s="16"/>
      <c r="AJ936" s="16"/>
      <c r="AK936" s="16"/>
      <c r="AL936" s="16"/>
      <c r="AM936" s="16"/>
      <c r="AN936" s="16"/>
      <c r="AO936" s="16"/>
      <c r="AP936" s="30"/>
      <c r="AQ936" s="30"/>
      <c r="AR936" s="31"/>
      <c r="AS936" s="31"/>
      <c r="AT936" s="31"/>
      <c r="AU936" s="31"/>
      <c r="AV936" s="32"/>
      <c r="AW936" s="32"/>
      <c r="AX936" s="33"/>
      <c r="AY936" s="33"/>
      <c r="AZ936" s="21"/>
      <c r="BA936" s="21"/>
      <c r="BB936" s="21"/>
    </row>
    <row r="937" spans="22:54" ht="15.75" customHeight="1">
      <c r="V937" s="40"/>
      <c r="W937" s="40"/>
      <c r="X937" s="40"/>
      <c r="Y937" s="40"/>
      <c r="Z937" s="40"/>
      <c r="AA937" s="40"/>
      <c r="AB937" s="40"/>
      <c r="AC937" s="40"/>
      <c r="AD937" s="40"/>
      <c r="AE937" s="40"/>
      <c r="AF937" s="40"/>
      <c r="AG937" s="40"/>
      <c r="AH937" s="16"/>
      <c r="AI937" s="16"/>
      <c r="AJ937" s="16"/>
      <c r="AK937" s="16"/>
      <c r="AL937" s="16"/>
      <c r="AM937" s="16"/>
      <c r="AN937" s="16"/>
      <c r="AO937" s="16"/>
      <c r="AP937" s="30"/>
      <c r="AQ937" s="30"/>
      <c r="AR937" s="31"/>
      <c r="AS937" s="31"/>
      <c r="AT937" s="31"/>
      <c r="AU937" s="31"/>
      <c r="AV937" s="32"/>
      <c r="AW937" s="32"/>
      <c r="AX937" s="33"/>
      <c r="AY937" s="33"/>
      <c r="AZ937" s="21"/>
      <c r="BA937" s="21"/>
      <c r="BB937" s="21"/>
    </row>
    <row r="938" spans="22:54" ht="15.75" customHeight="1">
      <c r="V938" s="40"/>
      <c r="W938" s="40"/>
      <c r="X938" s="40"/>
      <c r="Y938" s="40"/>
      <c r="Z938" s="40"/>
      <c r="AA938" s="40"/>
      <c r="AB938" s="40"/>
      <c r="AC938" s="40"/>
      <c r="AD938" s="40"/>
      <c r="AE938" s="40"/>
      <c r="AF938" s="40"/>
      <c r="AG938" s="40"/>
      <c r="AH938" s="16"/>
      <c r="AI938" s="16"/>
      <c r="AJ938" s="16"/>
      <c r="AK938" s="16"/>
      <c r="AL938" s="16"/>
      <c r="AM938" s="16"/>
      <c r="AN938" s="16"/>
      <c r="AO938" s="16"/>
      <c r="AP938" s="30"/>
      <c r="AQ938" s="30"/>
      <c r="AR938" s="31"/>
      <c r="AS938" s="31"/>
      <c r="AT938" s="31"/>
      <c r="AU938" s="31"/>
      <c r="AV938" s="32"/>
      <c r="AW938" s="32"/>
      <c r="AX938" s="33"/>
      <c r="AY938" s="33"/>
      <c r="AZ938" s="21"/>
      <c r="BA938" s="21"/>
      <c r="BB938" s="21"/>
    </row>
    <row r="939" spans="22:54" ht="15.75" customHeight="1">
      <c r="V939" s="40"/>
      <c r="W939" s="40"/>
      <c r="X939" s="40"/>
      <c r="Y939" s="40"/>
      <c r="Z939" s="40"/>
      <c r="AA939" s="40"/>
      <c r="AB939" s="40"/>
      <c r="AC939" s="40"/>
      <c r="AD939" s="40"/>
      <c r="AE939" s="40"/>
      <c r="AF939" s="40"/>
      <c r="AG939" s="40"/>
      <c r="AH939" s="16"/>
      <c r="AI939" s="16"/>
      <c r="AJ939" s="16"/>
      <c r="AK939" s="16"/>
      <c r="AL939" s="16"/>
      <c r="AM939" s="16"/>
      <c r="AN939" s="16"/>
      <c r="AO939" s="16"/>
      <c r="AP939" s="30"/>
      <c r="AQ939" s="30"/>
      <c r="AR939" s="31"/>
      <c r="AS939" s="31"/>
      <c r="AT939" s="31"/>
      <c r="AU939" s="31"/>
      <c r="AV939" s="32"/>
      <c r="AW939" s="32"/>
      <c r="AX939" s="33"/>
      <c r="AY939" s="33"/>
      <c r="AZ939" s="21"/>
      <c r="BA939" s="21"/>
      <c r="BB939" s="21"/>
    </row>
    <row r="940" spans="22:54" ht="15.75" customHeight="1">
      <c r="V940" s="40"/>
      <c r="W940" s="40"/>
      <c r="X940" s="40"/>
      <c r="Y940" s="40"/>
      <c r="Z940" s="40"/>
      <c r="AA940" s="40"/>
      <c r="AB940" s="40"/>
      <c r="AC940" s="40"/>
      <c r="AD940" s="40"/>
      <c r="AE940" s="40"/>
      <c r="AF940" s="40"/>
      <c r="AG940" s="40"/>
      <c r="AH940" s="16"/>
      <c r="AI940" s="16"/>
      <c r="AJ940" s="16"/>
      <c r="AK940" s="16"/>
      <c r="AL940" s="16"/>
      <c r="AM940" s="16"/>
      <c r="AN940" s="16"/>
      <c r="AO940" s="16"/>
      <c r="AP940" s="30"/>
      <c r="AQ940" s="30"/>
      <c r="AR940" s="31"/>
      <c r="AS940" s="31"/>
      <c r="AT940" s="31"/>
      <c r="AU940" s="31"/>
      <c r="AV940" s="32"/>
      <c r="AW940" s="32"/>
      <c r="AX940" s="33"/>
      <c r="AY940" s="33"/>
      <c r="AZ940" s="21"/>
      <c r="BA940" s="21"/>
      <c r="BB940" s="21"/>
    </row>
    <row r="941" spans="22:54" ht="15.75" customHeight="1">
      <c r="V941" s="40"/>
      <c r="W941" s="40"/>
      <c r="X941" s="40"/>
      <c r="Y941" s="40"/>
      <c r="Z941" s="40"/>
      <c r="AA941" s="40"/>
      <c r="AB941" s="40"/>
      <c r="AC941" s="40"/>
      <c r="AD941" s="40"/>
      <c r="AE941" s="40"/>
      <c r="AF941" s="40"/>
      <c r="AG941" s="40"/>
      <c r="AH941" s="16"/>
      <c r="AI941" s="16"/>
      <c r="AJ941" s="16"/>
      <c r="AK941" s="16"/>
      <c r="AL941" s="16"/>
      <c r="AM941" s="16"/>
      <c r="AN941" s="16"/>
      <c r="AO941" s="16"/>
      <c r="AP941" s="30"/>
      <c r="AQ941" s="30"/>
      <c r="AR941" s="31"/>
      <c r="AS941" s="31"/>
      <c r="AT941" s="31"/>
      <c r="AU941" s="31"/>
      <c r="AV941" s="32"/>
      <c r="AW941" s="32"/>
      <c r="AX941" s="33"/>
      <c r="AY941" s="33"/>
      <c r="AZ941" s="21"/>
      <c r="BA941" s="21"/>
      <c r="BB941" s="21"/>
    </row>
    <row r="942" spans="22:54" ht="15.75" customHeight="1">
      <c r="V942" s="40"/>
      <c r="W942" s="40"/>
      <c r="X942" s="40"/>
      <c r="Y942" s="40"/>
      <c r="Z942" s="40"/>
      <c r="AA942" s="40"/>
      <c r="AB942" s="40"/>
      <c r="AC942" s="40"/>
      <c r="AD942" s="40"/>
      <c r="AE942" s="40"/>
      <c r="AF942" s="40"/>
      <c r="AG942" s="40"/>
      <c r="AH942" s="16"/>
      <c r="AI942" s="16"/>
      <c r="AJ942" s="16"/>
      <c r="AK942" s="16"/>
      <c r="AL942" s="16"/>
      <c r="AM942" s="16"/>
      <c r="AN942" s="16"/>
      <c r="AO942" s="16"/>
      <c r="AP942" s="30"/>
      <c r="AQ942" s="30"/>
      <c r="AR942" s="31"/>
      <c r="AS942" s="31"/>
      <c r="AT942" s="31"/>
      <c r="AU942" s="31"/>
      <c r="AV942" s="32"/>
      <c r="AW942" s="32"/>
      <c r="AX942" s="33"/>
      <c r="AY942" s="33"/>
      <c r="AZ942" s="21"/>
      <c r="BA942" s="21"/>
      <c r="BB942" s="21"/>
    </row>
    <row r="943" spans="22:54" ht="15.75" customHeight="1">
      <c r="V943" s="40"/>
      <c r="W943" s="40"/>
      <c r="X943" s="40"/>
      <c r="Y943" s="40"/>
      <c r="Z943" s="40"/>
      <c r="AA943" s="40"/>
      <c r="AB943" s="40"/>
      <c r="AC943" s="40"/>
      <c r="AD943" s="40"/>
      <c r="AE943" s="40"/>
      <c r="AF943" s="40"/>
      <c r="AG943" s="40"/>
      <c r="AH943" s="16"/>
      <c r="AI943" s="16"/>
      <c r="AJ943" s="16"/>
      <c r="AK943" s="16"/>
      <c r="AL943" s="16"/>
      <c r="AM943" s="16"/>
      <c r="AN943" s="16"/>
      <c r="AO943" s="16"/>
      <c r="AP943" s="30"/>
      <c r="AQ943" s="30"/>
      <c r="AR943" s="31"/>
      <c r="AS943" s="31"/>
      <c r="AT943" s="31"/>
      <c r="AU943" s="31"/>
      <c r="AV943" s="32"/>
      <c r="AW943" s="32"/>
      <c r="AX943" s="33"/>
      <c r="AY943" s="33"/>
      <c r="AZ943" s="21"/>
      <c r="BA943" s="21"/>
      <c r="BB943" s="21"/>
    </row>
    <row r="944" spans="22:54" ht="15.75" customHeight="1">
      <c r="V944" s="40"/>
      <c r="W944" s="40"/>
      <c r="X944" s="40"/>
      <c r="Y944" s="40"/>
      <c r="Z944" s="40"/>
      <c r="AA944" s="40"/>
      <c r="AB944" s="40"/>
      <c r="AC944" s="40"/>
      <c r="AD944" s="40"/>
      <c r="AE944" s="40"/>
      <c r="AF944" s="40"/>
      <c r="AG944" s="40"/>
      <c r="AH944" s="16"/>
      <c r="AI944" s="16"/>
      <c r="AJ944" s="16"/>
      <c r="AK944" s="16"/>
      <c r="AL944" s="16"/>
      <c r="AM944" s="16"/>
      <c r="AN944" s="16"/>
      <c r="AO944" s="16"/>
      <c r="AP944" s="30"/>
      <c r="AQ944" s="30"/>
      <c r="AR944" s="31"/>
      <c r="AS944" s="31"/>
      <c r="AT944" s="31"/>
      <c r="AU944" s="31"/>
      <c r="AV944" s="32"/>
      <c r="AW944" s="32"/>
      <c r="AX944" s="33"/>
      <c r="AY944" s="33"/>
      <c r="AZ944" s="21"/>
      <c r="BA944" s="21"/>
      <c r="BB944" s="21"/>
    </row>
    <row r="945" spans="22:54" ht="15.75" customHeight="1">
      <c r="V945" s="40"/>
      <c r="W945" s="40"/>
      <c r="X945" s="40"/>
      <c r="Y945" s="40"/>
      <c r="Z945" s="40"/>
      <c r="AA945" s="40"/>
      <c r="AB945" s="40"/>
      <c r="AC945" s="40"/>
      <c r="AD945" s="40"/>
      <c r="AE945" s="40"/>
      <c r="AF945" s="40"/>
      <c r="AG945" s="40"/>
      <c r="AH945" s="16"/>
      <c r="AI945" s="16"/>
      <c r="AJ945" s="16"/>
      <c r="AK945" s="16"/>
      <c r="AL945" s="16"/>
      <c r="AM945" s="16"/>
      <c r="AN945" s="16"/>
      <c r="AO945" s="16"/>
      <c r="AP945" s="30"/>
      <c r="AQ945" s="30"/>
      <c r="AR945" s="31"/>
      <c r="AS945" s="31"/>
      <c r="AT945" s="31"/>
      <c r="AU945" s="31"/>
      <c r="AV945" s="32"/>
      <c r="AW945" s="32"/>
      <c r="AX945" s="33"/>
      <c r="AY945" s="33"/>
      <c r="AZ945" s="21"/>
      <c r="BA945" s="21"/>
      <c r="BB945" s="21"/>
    </row>
    <row r="946" spans="22:54" ht="15.75" customHeight="1">
      <c r="V946" s="40"/>
      <c r="W946" s="40"/>
      <c r="X946" s="40"/>
      <c r="Y946" s="40"/>
      <c r="Z946" s="40"/>
      <c r="AA946" s="40"/>
      <c r="AB946" s="40"/>
      <c r="AC946" s="40"/>
      <c r="AD946" s="40"/>
      <c r="AE946" s="40"/>
      <c r="AF946" s="40"/>
      <c r="AG946" s="40"/>
      <c r="AH946" s="16"/>
      <c r="AI946" s="16"/>
      <c r="AJ946" s="16"/>
      <c r="AK946" s="16"/>
      <c r="AL946" s="16"/>
      <c r="AM946" s="16"/>
      <c r="AN946" s="16"/>
      <c r="AO946" s="16"/>
      <c r="AP946" s="30"/>
      <c r="AQ946" s="30"/>
      <c r="AR946" s="31"/>
      <c r="AS946" s="31"/>
      <c r="AT946" s="31"/>
      <c r="AU946" s="31"/>
      <c r="AV946" s="32"/>
      <c r="AW946" s="32"/>
      <c r="AX946" s="33"/>
      <c r="AY946" s="33"/>
      <c r="AZ946" s="21"/>
      <c r="BA946" s="21"/>
      <c r="BB946" s="21"/>
    </row>
    <row r="947" spans="22:54" ht="15.75" customHeight="1">
      <c r="V947" s="40"/>
      <c r="W947" s="40"/>
      <c r="X947" s="40"/>
      <c r="Y947" s="40"/>
      <c r="Z947" s="40"/>
      <c r="AA947" s="40"/>
      <c r="AB947" s="40"/>
      <c r="AC947" s="40"/>
      <c r="AD947" s="40"/>
      <c r="AE947" s="40"/>
      <c r="AF947" s="40"/>
      <c r="AG947" s="40"/>
      <c r="AH947" s="16"/>
      <c r="AI947" s="16"/>
      <c r="AJ947" s="16"/>
      <c r="AK947" s="16"/>
      <c r="AL947" s="16"/>
      <c r="AM947" s="16"/>
      <c r="AN947" s="16"/>
      <c r="AO947" s="16"/>
      <c r="AP947" s="30"/>
      <c r="AQ947" s="30"/>
      <c r="AR947" s="31"/>
      <c r="AS947" s="31"/>
      <c r="AT947" s="31"/>
      <c r="AU947" s="31"/>
      <c r="AV947" s="32"/>
      <c r="AW947" s="32"/>
      <c r="AX947" s="33"/>
      <c r="AY947" s="33"/>
      <c r="AZ947" s="21"/>
      <c r="BA947" s="21"/>
      <c r="BB947" s="21"/>
    </row>
    <row r="948" spans="22:54" ht="15.75" customHeight="1">
      <c r="V948" s="40"/>
      <c r="W948" s="40"/>
      <c r="X948" s="40"/>
      <c r="Y948" s="40"/>
      <c r="Z948" s="40"/>
      <c r="AA948" s="40"/>
      <c r="AB948" s="40"/>
      <c r="AC948" s="40"/>
      <c r="AD948" s="40"/>
      <c r="AE948" s="40"/>
      <c r="AF948" s="40"/>
      <c r="AG948" s="40"/>
      <c r="AH948" s="16"/>
      <c r="AI948" s="16"/>
      <c r="AJ948" s="16"/>
      <c r="AK948" s="16"/>
      <c r="AL948" s="16"/>
      <c r="AM948" s="16"/>
      <c r="AN948" s="16"/>
      <c r="AO948" s="16"/>
      <c r="AP948" s="30"/>
      <c r="AQ948" s="30"/>
      <c r="AR948" s="31"/>
      <c r="AS948" s="31"/>
      <c r="AT948" s="31"/>
      <c r="AU948" s="31"/>
      <c r="AV948" s="32"/>
      <c r="AW948" s="32"/>
      <c r="AX948" s="33"/>
      <c r="AY948" s="33"/>
      <c r="AZ948" s="21"/>
      <c r="BA948" s="21"/>
      <c r="BB948" s="21"/>
    </row>
    <row r="949" spans="22:54" ht="15.75" customHeight="1">
      <c r="V949" s="40"/>
      <c r="W949" s="40"/>
      <c r="X949" s="40"/>
      <c r="Y949" s="40"/>
      <c r="Z949" s="40"/>
      <c r="AA949" s="40"/>
      <c r="AB949" s="40"/>
      <c r="AC949" s="40"/>
      <c r="AD949" s="40"/>
      <c r="AE949" s="40"/>
      <c r="AF949" s="40"/>
      <c r="AG949" s="40"/>
      <c r="AH949" s="16"/>
      <c r="AI949" s="16"/>
      <c r="AJ949" s="16"/>
      <c r="AK949" s="16"/>
      <c r="AL949" s="16"/>
      <c r="AM949" s="16"/>
      <c r="AN949" s="16"/>
      <c r="AO949" s="16"/>
      <c r="AP949" s="30"/>
      <c r="AQ949" s="30"/>
      <c r="AR949" s="31"/>
      <c r="AS949" s="31"/>
      <c r="AT949" s="31"/>
      <c r="AU949" s="31"/>
      <c r="AV949" s="32"/>
      <c r="AW949" s="32"/>
      <c r="AX949" s="33"/>
      <c r="AY949" s="33"/>
      <c r="AZ949" s="21"/>
      <c r="BA949" s="21"/>
      <c r="BB949" s="21"/>
    </row>
    <row r="950" spans="22:54" ht="15.75" customHeight="1">
      <c r="V950" s="40"/>
      <c r="W950" s="40"/>
      <c r="X950" s="40"/>
      <c r="Y950" s="40"/>
      <c r="Z950" s="40"/>
      <c r="AA950" s="40"/>
      <c r="AB950" s="40"/>
      <c r="AC950" s="40"/>
      <c r="AD950" s="40"/>
      <c r="AE950" s="40"/>
      <c r="AF950" s="40"/>
      <c r="AG950" s="40"/>
      <c r="AH950" s="16"/>
      <c r="AI950" s="16"/>
      <c r="AJ950" s="16"/>
      <c r="AK950" s="16"/>
      <c r="AL950" s="16"/>
      <c r="AM950" s="16"/>
      <c r="AN950" s="16"/>
      <c r="AO950" s="16"/>
      <c r="AP950" s="30"/>
      <c r="AQ950" s="30"/>
      <c r="AR950" s="31"/>
      <c r="AS950" s="31"/>
      <c r="AT950" s="31"/>
      <c r="AU950" s="31"/>
      <c r="AV950" s="32"/>
      <c r="AW950" s="32"/>
      <c r="AX950" s="33"/>
      <c r="AY950" s="33"/>
      <c r="AZ950" s="21"/>
      <c r="BA950" s="21"/>
      <c r="BB950" s="21"/>
    </row>
    <row r="951" spans="22:54" ht="15.75" customHeight="1">
      <c r="V951" s="40"/>
      <c r="W951" s="40"/>
      <c r="X951" s="40"/>
      <c r="Y951" s="40"/>
      <c r="Z951" s="40"/>
      <c r="AA951" s="40"/>
      <c r="AB951" s="40"/>
      <c r="AC951" s="40"/>
      <c r="AD951" s="40"/>
      <c r="AE951" s="40"/>
      <c r="AF951" s="40"/>
      <c r="AG951" s="40"/>
      <c r="AH951" s="16"/>
      <c r="AI951" s="16"/>
      <c r="AJ951" s="16"/>
      <c r="AK951" s="16"/>
      <c r="AL951" s="16"/>
      <c r="AM951" s="16"/>
      <c r="AN951" s="16"/>
      <c r="AO951" s="16"/>
      <c r="AP951" s="30"/>
      <c r="AQ951" s="30"/>
      <c r="AR951" s="31"/>
      <c r="AS951" s="31"/>
      <c r="AT951" s="31"/>
      <c r="AU951" s="31"/>
      <c r="AV951" s="32"/>
      <c r="AW951" s="32"/>
      <c r="AX951" s="33"/>
      <c r="AY951" s="33"/>
      <c r="AZ951" s="21"/>
      <c r="BA951" s="21"/>
      <c r="BB951" s="21"/>
    </row>
    <row r="952" spans="22:54" ht="15.75" customHeight="1">
      <c r="V952" s="40"/>
      <c r="W952" s="40"/>
      <c r="X952" s="40"/>
      <c r="Y952" s="40"/>
      <c r="Z952" s="40"/>
      <c r="AA952" s="40"/>
      <c r="AB952" s="40"/>
      <c r="AC952" s="40"/>
      <c r="AD952" s="40"/>
      <c r="AE952" s="40"/>
      <c r="AF952" s="40"/>
      <c r="AG952" s="40"/>
      <c r="AH952" s="16"/>
      <c r="AI952" s="16"/>
      <c r="AJ952" s="16"/>
      <c r="AK952" s="16"/>
      <c r="AL952" s="16"/>
      <c r="AM952" s="16"/>
      <c r="AN952" s="16"/>
      <c r="AO952" s="16"/>
      <c r="AP952" s="30"/>
      <c r="AQ952" s="30"/>
      <c r="AR952" s="31"/>
      <c r="AS952" s="31"/>
      <c r="AT952" s="31"/>
      <c r="AU952" s="31"/>
      <c r="AV952" s="32"/>
      <c r="AW952" s="32"/>
      <c r="AX952" s="33"/>
      <c r="AY952" s="33"/>
      <c r="AZ952" s="21"/>
      <c r="BA952" s="21"/>
      <c r="BB952" s="21"/>
    </row>
    <row r="953" spans="22:54" ht="15.75" customHeight="1">
      <c r="V953" s="40"/>
      <c r="W953" s="40"/>
      <c r="X953" s="40"/>
      <c r="Y953" s="40"/>
      <c r="Z953" s="40"/>
      <c r="AA953" s="40"/>
      <c r="AB953" s="40"/>
      <c r="AC953" s="40"/>
      <c r="AD953" s="40"/>
      <c r="AE953" s="40"/>
      <c r="AF953" s="40"/>
      <c r="AG953" s="40"/>
      <c r="AH953" s="16"/>
      <c r="AI953" s="16"/>
      <c r="AJ953" s="16"/>
      <c r="AK953" s="16"/>
      <c r="AL953" s="16"/>
      <c r="AM953" s="16"/>
      <c r="AN953" s="16"/>
      <c r="AO953" s="16"/>
      <c r="AP953" s="30"/>
      <c r="AQ953" s="30"/>
      <c r="AR953" s="31"/>
      <c r="AS953" s="31"/>
      <c r="AT953" s="31"/>
      <c r="AU953" s="31"/>
      <c r="AV953" s="32"/>
      <c r="AW953" s="32"/>
      <c r="AX953" s="33"/>
      <c r="AY953" s="33"/>
      <c r="AZ953" s="21"/>
      <c r="BA953" s="21"/>
      <c r="BB953" s="21"/>
    </row>
    <row r="954" spans="22:54" ht="15.75" customHeight="1">
      <c r="V954" s="40"/>
      <c r="W954" s="40"/>
      <c r="X954" s="40"/>
      <c r="Y954" s="40"/>
      <c r="Z954" s="40"/>
      <c r="AA954" s="40"/>
      <c r="AB954" s="40"/>
      <c r="AC954" s="40"/>
      <c r="AD954" s="40"/>
      <c r="AE954" s="40"/>
      <c r="AF954" s="40"/>
      <c r="AG954" s="40"/>
      <c r="AH954" s="16"/>
      <c r="AI954" s="16"/>
      <c r="AJ954" s="16"/>
      <c r="AK954" s="16"/>
      <c r="AL954" s="16"/>
      <c r="AM954" s="16"/>
      <c r="AN954" s="16"/>
      <c r="AO954" s="16"/>
      <c r="AP954" s="30"/>
      <c r="AQ954" s="30"/>
      <c r="AR954" s="31"/>
      <c r="AS954" s="31"/>
      <c r="AT954" s="31"/>
      <c r="AU954" s="31"/>
      <c r="AV954" s="32"/>
      <c r="AW954" s="32"/>
      <c r="AX954" s="33"/>
      <c r="AY954" s="33"/>
      <c r="AZ954" s="21"/>
      <c r="BA954" s="21"/>
      <c r="BB954" s="21"/>
    </row>
    <row r="955" spans="22:54" ht="15.75" customHeight="1">
      <c r="V955" s="40"/>
      <c r="W955" s="40"/>
      <c r="X955" s="40"/>
      <c r="Y955" s="40"/>
      <c r="Z955" s="40"/>
      <c r="AA955" s="40"/>
      <c r="AB955" s="40"/>
      <c r="AC955" s="40"/>
      <c r="AD955" s="40"/>
      <c r="AE955" s="40"/>
      <c r="AF955" s="40"/>
      <c r="AG955" s="40"/>
      <c r="AH955" s="16"/>
      <c r="AI955" s="16"/>
      <c r="AJ955" s="16"/>
      <c r="AK955" s="16"/>
      <c r="AL955" s="16"/>
      <c r="AM955" s="16"/>
      <c r="AN955" s="16"/>
      <c r="AO955" s="16"/>
      <c r="AP955" s="30"/>
      <c r="AQ955" s="30"/>
      <c r="AR955" s="31"/>
      <c r="AS955" s="31"/>
      <c r="AT955" s="31"/>
      <c r="AU955" s="31"/>
      <c r="AV955" s="32"/>
      <c r="AW955" s="32"/>
      <c r="AX955" s="33"/>
      <c r="AY955" s="33"/>
      <c r="AZ955" s="21"/>
      <c r="BA955" s="21"/>
      <c r="BB955" s="21"/>
    </row>
    <row r="956" spans="22:54" ht="15.75" customHeight="1">
      <c r="V956" s="40"/>
      <c r="W956" s="40"/>
      <c r="X956" s="40"/>
      <c r="Y956" s="40"/>
      <c r="Z956" s="40"/>
      <c r="AA956" s="40"/>
      <c r="AB956" s="40"/>
      <c r="AC956" s="40"/>
      <c r="AD956" s="40"/>
      <c r="AE956" s="40"/>
      <c r="AF956" s="40"/>
      <c r="AG956" s="40"/>
      <c r="AH956" s="16"/>
      <c r="AI956" s="16"/>
      <c r="AJ956" s="16"/>
      <c r="AK956" s="16"/>
      <c r="AL956" s="16"/>
      <c r="AM956" s="16"/>
      <c r="AN956" s="16"/>
      <c r="AO956" s="16"/>
      <c r="AP956" s="30"/>
      <c r="AQ956" s="30"/>
      <c r="AR956" s="31"/>
      <c r="AS956" s="31"/>
      <c r="AT956" s="31"/>
      <c r="AU956" s="31"/>
      <c r="AV956" s="32"/>
      <c r="AW956" s="32"/>
      <c r="AX956" s="33"/>
      <c r="AY956" s="33"/>
      <c r="AZ956" s="21"/>
      <c r="BA956" s="21"/>
      <c r="BB956" s="21"/>
    </row>
    <row r="957" spans="22:54" ht="15.75" customHeight="1">
      <c r="V957" s="40"/>
      <c r="W957" s="40"/>
      <c r="X957" s="40"/>
      <c r="Y957" s="40"/>
      <c r="Z957" s="40"/>
      <c r="AA957" s="40"/>
      <c r="AB957" s="40"/>
      <c r="AC957" s="40"/>
      <c r="AD957" s="40"/>
      <c r="AE957" s="40"/>
      <c r="AF957" s="40"/>
      <c r="AG957" s="40"/>
      <c r="AH957" s="16"/>
      <c r="AI957" s="16"/>
      <c r="AJ957" s="16"/>
      <c r="AK957" s="16"/>
      <c r="AL957" s="16"/>
      <c r="AM957" s="16"/>
      <c r="AN957" s="16"/>
      <c r="AO957" s="16"/>
      <c r="AP957" s="30"/>
      <c r="AQ957" s="30"/>
      <c r="AR957" s="31"/>
      <c r="AS957" s="31"/>
      <c r="AT957" s="31"/>
      <c r="AU957" s="31"/>
      <c r="AV957" s="32"/>
      <c r="AW957" s="32"/>
      <c r="AX957" s="33"/>
      <c r="AY957" s="33"/>
      <c r="AZ957" s="21"/>
      <c r="BA957" s="21"/>
      <c r="BB957" s="21"/>
    </row>
    <row r="958" spans="22:54" ht="15.75" customHeight="1">
      <c r="V958" s="40"/>
      <c r="W958" s="40"/>
      <c r="X958" s="40"/>
      <c r="Y958" s="40"/>
      <c r="Z958" s="40"/>
      <c r="AA958" s="40"/>
      <c r="AB958" s="40"/>
      <c r="AC958" s="40"/>
      <c r="AD958" s="40"/>
      <c r="AE958" s="40"/>
      <c r="AF958" s="40"/>
      <c r="AG958" s="40"/>
      <c r="AH958" s="16"/>
      <c r="AI958" s="16"/>
      <c r="AJ958" s="16"/>
      <c r="AK958" s="16"/>
      <c r="AL958" s="16"/>
      <c r="AM958" s="16"/>
      <c r="AN958" s="16"/>
      <c r="AO958" s="16"/>
      <c r="AP958" s="30"/>
      <c r="AQ958" s="30"/>
      <c r="AR958" s="31"/>
      <c r="AS958" s="31"/>
      <c r="AT958" s="31"/>
      <c r="AU958" s="31"/>
      <c r="AV958" s="32"/>
      <c r="AW958" s="32"/>
      <c r="AX958" s="33"/>
      <c r="AY958" s="33"/>
      <c r="AZ958" s="21"/>
      <c r="BA958" s="21"/>
      <c r="BB958" s="21"/>
    </row>
    <row r="959" spans="22:54" ht="15.75" customHeight="1">
      <c r="V959" s="40"/>
      <c r="W959" s="40"/>
      <c r="X959" s="40"/>
      <c r="Y959" s="40"/>
      <c r="Z959" s="40"/>
      <c r="AA959" s="40"/>
      <c r="AB959" s="40"/>
      <c r="AC959" s="40"/>
      <c r="AD959" s="40"/>
      <c r="AE959" s="40"/>
      <c r="AF959" s="40"/>
      <c r="AG959" s="40"/>
      <c r="AH959" s="16"/>
      <c r="AI959" s="16"/>
      <c r="AJ959" s="16"/>
      <c r="AK959" s="16"/>
      <c r="AL959" s="16"/>
      <c r="AM959" s="16"/>
      <c r="AN959" s="16"/>
      <c r="AO959" s="16"/>
      <c r="AP959" s="30"/>
      <c r="AQ959" s="30"/>
      <c r="AR959" s="31"/>
      <c r="AS959" s="31"/>
      <c r="AT959" s="31"/>
      <c r="AU959" s="31"/>
      <c r="AV959" s="32"/>
      <c r="AW959" s="32"/>
      <c r="AX959" s="33"/>
      <c r="AY959" s="33"/>
      <c r="AZ959" s="21"/>
      <c r="BA959" s="21"/>
      <c r="BB959" s="21"/>
    </row>
    <row r="960" spans="22:54" ht="15.75" customHeight="1">
      <c r="V960" s="40"/>
      <c r="W960" s="40"/>
      <c r="X960" s="40"/>
      <c r="Y960" s="40"/>
      <c r="Z960" s="40"/>
      <c r="AA960" s="40"/>
      <c r="AB960" s="40"/>
      <c r="AC960" s="40"/>
      <c r="AD960" s="40"/>
      <c r="AE960" s="40"/>
      <c r="AF960" s="40"/>
      <c r="AG960" s="40"/>
      <c r="AH960" s="16"/>
      <c r="AI960" s="16"/>
      <c r="AJ960" s="16"/>
      <c r="AK960" s="16"/>
      <c r="AL960" s="16"/>
      <c r="AM960" s="16"/>
      <c r="AN960" s="16"/>
      <c r="AO960" s="16"/>
      <c r="AP960" s="30"/>
      <c r="AQ960" s="30"/>
      <c r="AR960" s="31"/>
      <c r="AS960" s="31"/>
      <c r="AT960" s="31"/>
      <c r="AU960" s="31"/>
      <c r="AV960" s="32"/>
      <c r="AW960" s="32"/>
      <c r="AX960" s="33"/>
      <c r="AY960" s="33"/>
      <c r="AZ960" s="21"/>
      <c r="BA960" s="21"/>
      <c r="BB960" s="21"/>
    </row>
    <row r="961" spans="22:54" ht="15.75" customHeight="1">
      <c r="V961" s="40"/>
      <c r="W961" s="40"/>
      <c r="X961" s="40"/>
      <c r="Y961" s="40"/>
      <c r="Z961" s="40"/>
      <c r="AA961" s="40"/>
      <c r="AB961" s="40"/>
      <c r="AC961" s="40"/>
      <c r="AD961" s="40"/>
      <c r="AE961" s="40"/>
      <c r="AF961" s="40"/>
      <c r="AG961" s="40"/>
      <c r="AH961" s="16"/>
      <c r="AI961" s="16"/>
      <c r="AJ961" s="16"/>
      <c r="AK961" s="16"/>
      <c r="AL961" s="16"/>
      <c r="AM961" s="16"/>
      <c r="AN961" s="16"/>
      <c r="AO961" s="16"/>
      <c r="AP961" s="30"/>
      <c r="AQ961" s="30"/>
      <c r="AR961" s="31"/>
      <c r="AS961" s="31"/>
      <c r="AT961" s="31"/>
      <c r="AU961" s="31"/>
      <c r="AV961" s="32"/>
      <c r="AW961" s="32"/>
      <c r="AX961" s="33"/>
      <c r="AY961" s="33"/>
      <c r="AZ961" s="21"/>
      <c r="BA961" s="21"/>
      <c r="BB961" s="21"/>
    </row>
    <row r="962" spans="22:54" ht="15.75" customHeight="1">
      <c r="V962" s="40"/>
      <c r="W962" s="40"/>
      <c r="X962" s="40"/>
      <c r="Y962" s="40"/>
      <c r="Z962" s="40"/>
      <c r="AA962" s="40"/>
      <c r="AB962" s="40"/>
      <c r="AC962" s="40"/>
      <c r="AD962" s="40"/>
      <c r="AE962" s="40"/>
      <c r="AF962" s="40"/>
      <c r="AG962" s="40"/>
      <c r="AH962" s="16"/>
      <c r="AI962" s="16"/>
      <c r="AJ962" s="16"/>
      <c r="AK962" s="16"/>
      <c r="AL962" s="16"/>
      <c r="AM962" s="16"/>
      <c r="AN962" s="16"/>
      <c r="AO962" s="16"/>
      <c r="AP962" s="30"/>
      <c r="AQ962" s="30"/>
      <c r="AR962" s="31"/>
      <c r="AS962" s="31"/>
      <c r="AT962" s="31"/>
      <c r="AU962" s="31"/>
      <c r="AV962" s="32"/>
      <c r="AW962" s="32"/>
      <c r="AX962" s="33"/>
      <c r="AY962" s="33"/>
      <c r="AZ962" s="21"/>
      <c r="BA962" s="21"/>
      <c r="BB962" s="21"/>
    </row>
    <row r="963" spans="22:54" ht="15.75" customHeight="1">
      <c r="V963" s="40"/>
      <c r="W963" s="40"/>
      <c r="X963" s="40"/>
      <c r="Y963" s="40"/>
      <c r="Z963" s="40"/>
      <c r="AA963" s="40"/>
      <c r="AB963" s="40"/>
      <c r="AC963" s="40"/>
      <c r="AD963" s="40"/>
      <c r="AE963" s="40"/>
      <c r="AF963" s="40"/>
      <c r="AG963" s="40"/>
      <c r="AH963" s="16"/>
      <c r="AI963" s="16"/>
      <c r="AJ963" s="16"/>
      <c r="AK963" s="16"/>
      <c r="AL963" s="16"/>
      <c r="AM963" s="16"/>
      <c r="AN963" s="16"/>
      <c r="AO963" s="16"/>
      <c r="AP963" s="30"/>
      <c r="AQ963" s="30"/>
      <c r="AR963" s="31"/>
      <c r="AS963" s="31"/>
      <c r="AT963" s="31"/>
      <c r="AU963" s="31"/>
      <c r="AV963" s="32"/>
      <c r="AW963" s="32"/>
      <c r="AX963" s="33"/>
      <c r="AY963" s="33"/>
      <c r="AZ963" s="21"/>
      <c r="BA963" s="21"/>
      <c r="BB963" s="21"/>
    </row>
    <row r="964" spans="22:54" ht="15.75" customHeight="1">
      <c r="V964" s="40"/>
      <c r="W964" s="40"/>
      <c r="X964" s="40"/>
      <c r="Y964" s="40"/>
      <c r="Z964" s="40"/>
      <c r="AA964" s="40"/>
      <c r="AB964" s="40"/>
      <c r="AC964" s="40"/>
      <c r="AD964" s="40"/>
      <c r="AE964" s="40"/>
      <c r="AF964" s="40"/>
      <c r="AG964" s="40"/>
      <c r="AH964" s="16"/>
      <c r="AI964" s="16"/>
      <c r="AJ964" s="16"/>
      <c r="AK964" s="16"/>
      <c r="AL964" s="16"/>
      <c r="AM964" s="16"/>
      <c r="AN964" s="16"/>
      <c r="AO964" s="16"/>
      <c r="AP964" s="30"/>
      <c r="AQ964" s="30"/>
      <c r="AR964" s="31"/>
      <c r="AS964" s="31"/>
      <c r="AT964" s="31"/>
      <c r="AU964" s="31"/>
      <c r="AV964" s="32"/>
      <c r="AW964" s="32"/>
      <c r="AX964" s="33"/>
      <c r="AY964" s="33"/>
      <c r="AZ964" s="21"/>
      <c r="BA964" s="21"/>
      <c r="BB964" s="21"/>
    </row>
    <row r="965" spans="22:54" ht="15.75" customHeight="1">
      <c r="V965" s="40"/>
      <c r="W965" s="40"/>
      <c r="X965" s="40"/>
      <c r="Y965" s="40"/>
      <c r="Z965" s="40"/>
      <c r="AA965" s="40"/>
      <c r="AB965" s="40"/>
      <c r="AC965" s="40"/>
      <c r="AD965" s="40"/>
      <c r="AE965" s="40"/>
      <c r="AF965" s="40"/>
      <c r="AG965" s="40"/>
      <c r="AH965" s="16"/>
      <c r="AI965" s="16"/>
      <c r="AJ965" s="16"/>
      <c r="AK965" s="16"/>
      <c r="AL965" s="16"/>
      <c r="AM965" s="16"/>
      <c r="AN965" s="16"/>
      <c r="AO965" s="16"/>
      <c r="AP965" s="30"/>
      <c r="AQ965" s="30"/>
      <c r="AR965" s="31"/>
      <c r="AS965" s="31"/>
      <c r="AT965" s="31"/>
      <c r="AU965" s="31"/>
      <c r="AV965" s="32"/>
      <c r="AW965" s="32"/>
      <c r="AX965" s="33"/>
      <c r="AY965" s="33"/>
      <c r="AZ965" s="21"/>
      <c r="BA965" s="21"/>
      <c r="BB965" s="21"/>
    </row>
    <row r="966" spans="22:54" ht="15.75" customHeight="1">
      <c r="V966" s="40"/>
      <c r="W966" s="40"/>
      <c r="X966" s="40"/>
      <c r="Y966" s="40"/>
      <c r="Z966" s="40"/>
      <c r="AA966" s="40"/>
      <c r="AB966" s="40"/>
      <c r="AC966" s="40"/>
      <c r="AD966" s="40"/>
      <c r="AE966" s="40"/>
      <c r="AF966" s="40"/>
      <c r="AG966" s="40"/>
      <c r="AH966" s="16"/>
      <c r="AI966" s="16"/>
      <c r="AJ966" s="16"/>
      <c r="AK966" s="16"/>
      <c r="AL966" s="16"/>
      <c r="AM966" s="16"/>
      <c r="AN966" s="16"/>
      <c r="AO966" s="16"/>
      <c r="AP966" s="30"/>
      <c r="AQ966" s="30"/>
      <c r="AR966" s="31"/>
      <c r="AS966" s="31"/>
      <c r="AT966" s="31"/>
      <c r="AU966" s="31"/>
      <c r="AV966" s="32"/>
      <c r="AW966" s="32"/>
      <c r="AX966" s="33"/>
      <c r="AY966" s="33"/>
      <c r="AZ966" s="21"/>
      <c r="BA966" s="21"/>
      <c r="BB966" s="21"/>
    </row>
    <row r="967" spans="22:54" ht="15.75" customHeight="1">
      <c r="V967" s="40"/>
      <c r="W967" s="40"/>
      <c r="X967" s="40"/>
      <c r="Y967" s="40"/>
      <c r="Z967" s="40"/>
      <c r="AA967" s="40"/>
      <c r="AB967" s="40"/>
      <c r="AC967" s="40"/>
      <c r="AD967" s="40"/>
      <c r="AE967" s="40"/>
      <c r="AF967" s="40"/>
      <c r="AG967" s="40"/>
      <c r="AH967" s="16"/>
      <c r="AI967" s="16"/>
      <c r="AJ967" s="16"/>
      <c r="AK967" s="16"/>
      <c r="AL967" s="16"/>
      <c r="AM967" s="16"/>
      <c r="AN967" s="16"/>
      <c r="AO967" s="16"/>
      <c r="AP967" s="30"/>
      <c r="AQ967" s="30"/>
      <c r="AR967" s="31"/>
      <c r="AS967" s="31"/>
      <c r="AT967" s="31"/>
      <c r="AU967" s="31"/>
      <c r="AV967" s="32"/>
      <c r="AW967" s="32"/>
      <c r="AX967" s="33"/>
      <c r="AY967" s="33"/>
      <c r="AZ967" s="21"/>
      <c r="BA967" s="21"/>
      <c r="BB967" s="21"/>
    </row>
    <row r="968" spans="22:54" ht="15.75" customHeight="1">
      <c r="V968" s="40"/>
      <c r="W968" s="40"/>
      <c r="X968" s="40"/>
      <c r="Y968" s="40"/>
      <c r="Z968" s="40"/>
      <c r="AA968" s="40"/>
      <c r="AB968" s="40"/>
      <c r="AC968" s="40"/>
      <c r="AD968" s="40"/>
      <c r="AE968" s="40"/>
      <c r="AF968" s="40"/>
      <c r="AG968" s="40"/>
      <c r="AH968" s="16"/>
      <c r="AI968" s="16"/>
      <c r="AJ968" s="16"/>
      <c r="AK968" s="16"/>
      <c r="AL968" s="16"/>
      <c r="AM968" s="16"/>
      <c r="AN968" s="16"/>
      <c r="AO968" s="16"/>
      <c r="AP968" s="30"/>
      <c r="AQ968" s="30"/>
      <c r="AR968" s="31"/>
      <c r="AS968" s="31"/>
      <c r="AT968" s="31"/>
      <c r="AU968" s="31"/>
      <c r="AV968" s="32"/>
      <c r="AW968" s="32"/>
      <c r="AX968" s="33"/>
      <c r="AY968" s="33"/>
      <c r="AZ968" s="21"/>
      <c r="BA968" s="21"/>
      <c r="BB968" s="21"/>
    </row>
    <row r="969" spans="22:54" ht="15.75" customHeight="1">
      <c r="V969" s="40"/>
      <c r="W969" s="40"/>
      <c r="X969" s="40"/>
      <c r="Y969" s="40"/>
      <c r="Z969" s="40"/>
      <c r="AA969" s="40"/>
      <c r="AB969" s="40"/>
      <c r="AC969" s="40"/>
      <c r="AD969" s="40"/>
      <c r="AE969" s="40"/>
      <c r="AF969" s="40"/>
      <c r="AG969" s="40"/>
      <c r="AH969" s="16"/>
      <c r="AI969" s="16"/>
      <c r="AJ969" s="16"/>
      <c r="AK969" s="16"/>
      <c r="AL969" s="16"/>
      <c r="AM969" s="16"/>
      <c r="AN969" s="16"/>
      <c r="AO969" s="16"/>
      <c r="AP969" s="30"/>
      <c r="AQ969" s="30"/>
      <c r="AR969" s="31"/>
      <c r="AS969" s="31"/>
      <c r="AT969" s="31"/>
      <c r="AU969" s="31"/>
      <c r="AV969" s="32"/>
      <c r="AW969" s="32"/>
      <c r="AX969" s="33"/>
      <c r="AY969" s="33"/>
      <c r="AZ969" s="21"/>
      <c r="BA969" s="21"/>
      <c r="BB969" s="21"/>
    </row>
    <row r="970" spans="22:54" ht="15.75" customHeight="1">
      <c r="V970" s="40"/>
      <c r="W970" s="40"/>
      <c r="X970" s="40"/>
      <c r="Y970" s="40"/>
      <c r="Z970" s="40"/>
      <c r="AA970" s="40"/>
      <c r="AB970" s="40"/>
      <c r="AC970" s="40"/>
      <c r="AD970" s="40"/>
      <c r="AE970" s="40"/>
      <c r="AF970" s="40"/>
      <c r="AG970" s="40"/>
      <c r="AH970" s="16"/>
      <c r="AI970" s="16"/>
      <c r="AJ970" s="16"/>
      <c r="AK970" s="16"/>
      <c r="AL970" s="16"/>
      <c r="AM970" s="16"/>
      <c r="AN970" s="16"/>
      <c r="AO970" s="16"/>
      <c r="AP970" s="30"/>
      <c r="AQ970" s="30"/>
      <c r="AR970" s="31"/>
      <c r="AS970" s="31"/>
      <c r="AT970" s="31"/>
      <c r="AU970" s="31"/>
      <c r="AV970" s="32"/>
      <c r="AW970" s="32"/>
      <c r="AX970" s="33"/>
      <c r="AY970" s="33"/>
      <c r="AZ970" s="21"/>
      <c r="BA970" s="21"/>
      <c r="BB970" s="21"/>
    </row>
    <row r="971" spans="22:54" ht="15.75" customHeight="1">
      <c r="V971" s="40"/>
      <c r="W971" s="40"/>
      <c r="X971" s="40"/>
      <c r="Y971" s="40"/>
      <c r="Z971" s="40"/>
      <c r="AA971" s="40"/>
      <c r="AB971" s="40"/>
      <c r="AC971" s="40"/>
      <c r="AD971" s="40"/>
      <c r="AE971" s="40"/>
      <c r="AF971" s="40"/>
      <c r="AG971" s="40"/>
      <c r="AH971" s="16"/>
      <c r="AI971" s="16"/>
      <c r="AJ971" s="16"/>
      <c r="AK971" s="16"/>
      <c r="AL971" s="16"/>
      <c r="AM971" s="16"/>
      <c r="AN971" s="16"/>
      <c r="AO971" s="16"/>
      <c r="AP971" s="30"/>
      <c r="AQ971" s="30"/>
      <c r="AR971" s="31"/>
      <c r="AS971" s="31"/>
      <c r="AT971" s="31"/>
      <c r="AU971" s="31"/>
      <c r="AV971" s="32"/>
      <c r="AW971" s="32"/>
      <c r="AX971" s="33"/>
      <c r="AY971" s="33"/>
      <c r="AZ971" s="21"/>
      <c r="BA971" s="21"/>
      <c r="BB971" s="21"/>
    </row>
    <row r="972" spans="22:54" ht="15.75" customHeight="1">
      <c r="V972" s="40"/>
      <c r="W972" s="40"/>
      <c r="X972" s="40"/>
      <c r="Y972" s="40"/>
      <c r="Z972" s="40"/>
      <c r="AA972" s="40"/>
      <c r="AB972" s="40"/>
      <c r="AC972" s="40"/>
      <c r="AD972" s="40"/>
      <c r="AE972" s="40"/>
      <c r="AF972" s="40"/>
      <c r="AG972" s="40"/>
      <c r="AH972" s="16"/>
      <c r="AI972" s="16"/>
      <c r="AJ972" s="16"/>
      <c r="AK972" s="16"/>
      <c r="AL972" s="16"/>
      <c r="AM972" s="16"/>
      <c r="AN972" s="16"/>
      <c r="AO972" s="16"/>
      <c r="AP972" s="30"/>
      <c r="AQ972" s="30"/>
      <c r="AR972" s="31"/>
      <c r="AS972" s="31"/>
      <c r="AT972" s="31"/>
      <c r="AU972" s="31"/>
      <c r="AV972" s="32"/>
      <c r="AW972" s="32"/>
      <c r="AX972" s="33"/>
      <c r="AY972" s="33"/>
      <c r="AZ972" s="21"/>
      <c r="BA972" s="21"/>
      <c r="BB972" s="21"/>
    </row>
    <row r="973" spans="22:54" ht="15.75" customHeight="1">
      <c r="V973" s="40"/>
      <c r="W973" s="40"/>
      <c r="X973" s="40"/>
      <c r="Y973" s="40"/>
      <c r="Z973" s="40"/>
      <c r="AA973" s="40"/>
      <c r="AB973" s="40"/>
      <c r="AC973" s="40"/>
      <c r="AD973" s="40"/>
      <c r="AE973" s="40"/>
      <c r="AF973" s="40"/>
      <c r="AG973" s="40"/>
      <c r="AH973" s="16"/>
      <c r="AI973" s="16"/>
      <c r="AJ973" s="16"/>
      <c r="AK973" s="16"/>
      <c r="AL973" s="16"/>
      <c r="AM973" s="16"/>
      <c r="AN973" s="16"/>
      <c r="AO973" s="16"/>
      <c r="AP973" s="30"/>
      <c r="AQ973" s="30"/>
      <c r="AR973" s="31"/>
      <c r="AS973" s="31"/>
      <c r="AT973" s="31"/>
      <c r="AU973" s="31"/>
      <c r="AV973" s="32"/>
      <c r="AW973" s="32"/>
      <c r="AX973" s="33"/>
      <c r="AY973" s="33"/>
      <c r="AZ973" s="21"/>
      <c r="BA973" s="21"/>
      <c r="BB973" s="21"/>
    </row>
    <row r="974" spans="22:54" ht="15.75" customHeight="1">
      <c r="V974" s="40"/>
      <c r="W974" s="40"/>
      <c r="X974" s="40"/>
      <c r="Y974" s="40"/>
      <c r="Z974" s="40"/>
      <c r="AA974" s="40"/>
      <c r="AB974" s="40"/>
      <c r="AC974" s="40"/>
      <c r="AD974" s="40"/>
      <c r="AE974" s="40"/>
      <c r="AF974" s="40"/>
      <c r="AG974" s="40"/>
      <c r="AH974" s="16"/>
      <c r="AI974" s="16"/>
      <c r="AJ974" s="16"/>
      <c r="AK974" s="16"/>
      <c r="AL974" s="16"/>
      <c r="AM974" s="16"/>
      <c r="AN974" s="16"/>
      <c r="AO974" s="16"/>
      <c r="AP974" s="30"/>
      <c r="AQ974" s="30"/>
      <c r="AR974" s="31"/>
      <c r="AS974" s="31"/>
      <c r="AT974" s="31"/>
      <c r="AU974" s="31"/>
      <c r="AV974" s="32"/>
      <c r="AW974" s="32"/>
      <c r="AX974" s="33"/>
      <c r="AY974" s="33"/>
      <c r="AZ974" s="21"/>
      <c r="BA974" s="21"/>
      <c r="BB974" s="21"/>
    </row>
    <row r="975" spans="22:54" ht="15.75" customHeight="1">
      <c r="V975" s="40"/>
      <c r="W975" s="40"/>
      <c r="X975" s="40"/>
      <c r="Y975" s="40"/>
      <c r="Z975" s="40"/>
      <c r="AA975" s="40"/>
      <c r="AB975" s="40"/>
      <c r="AC975" s="40"/>
      <c r="AD975" s="40"/>
      <c r="AE975" s="40"/>
      <c r="AF975" s="40"/>
      <c r="AG975" s="40"/>
      <c r="AH975" s="16"/>
      <c r="AI975" s="16"/>
      <c r="AJ975" s="16"/>
      <c r="AK975" s="16"/>
      <c r="AL975" s="16"/>
      <c r="AM975" s="16"/>
      <c r="AN975" s="16"/>
      <c r="AO975" s="16"/>
      <c r="AP975" s="30"/>
      <c r="AQ975" s="30"/>
      <c r="AR975" s="31"/>
      <c r="AS975" s="31"/>
      <c r="AT975" s="31"/>
      <c r="AU975" s="31"/>
      <c r="AV975" s="32"/>
      <c r="AW975" s="32"/>
      <c r="AX975" s="33"/>
      <c r="AY975" s="33"/>
      <c r="AZ975" s="21"/>
      <c r="BA975" s="21"/>
      <c r="BB975" s="21"/>
    </row>
    <row r="976" spans="22:54" ht="15.75" customHeight="1">
      <c r="V976" s="40"/>
      <c r="W976" s="40"/>
      <c r="X976" s="40"/>
      <c r="Y976" s="40"/>
      <c r="Z976" s="40"/>
      <c r="AA976" s="40"/>
      <c r="AB976" s="40"/>
      <c r="AC976" s="40"/>
      <c r="AD976" s="40"/>
      <c r="AE976" s="40"/>
      <c r="AF976" s="40"/>
      <c r="AG976" s="40"/>
      <c r="AH976" s="16"/>
      <c r="AI976" s="16"/>
      <c r="AJ976" s="16"/>
      <c r="AK976" s="16"/>
      <c r="AL976" s="16"/>
      <c r="AM976" s="16"/>
      <c r="AN976" s="16"/>
      <c r="AO976" s="16"/>
      <c r="AP976" s="30"/>
      <c r="AQ976" s="30"/>
      <c r="AR976" s="31"/>
      <c r="AS976" s="31"/>
      <c r="AT976" s="31"/>
      <c r="AU976" s="31"/>
      <c r="AV976" s="32"/>
      <c r="AW976" s="32"/>
      <c r="AX976" s="33"/>
      <c r="AY976" s="33"/>
      <c r="AZ976" s="21"/>
      <c r="BA976" s="21"/>
      <c r="BB976" s="21"/>
    </row>
    <row r="977" spans="22:54" ht="15.75" customHeight="1">
      <c r="V977" s="40"/>
      <c r="W977" s="40"/>
      <c r="X977" s="40"/>
      <c r="Y977" s="40"/>
      <c r="Z977" s="40"/>
      <c r="AA977" s="40"/>
      <c r="AB977" s="40"/>
      <c r="AC977" s="40"/>
      <c r="AD977" s="40"/>
      <c r="AE977" s="40"/>
      <c r="AF977" s="40"/>
      <c r="AG977" s="40"/>
      <c r="AH977" s="16"/>
      <c r="AI977" s="16"/>
      <c r="AJ977" s="16"/>
      <c r="AK977" s="16"/>
      <c r="AL977" s="16"/>
      <c r="AM977" s="16"/>
      <c r="AN977" s="16"/>
      <c r="AO977" s="16"/>
      <c r="AP977" s="30"/>
      <c r="AQ977" s="30"/>
      <c r="AR977" s="31"/>
      <c r="AS977" s="31"/>
      <c r="AT977" s="31"/>
      <c r="AU977" s="31"/>
      <c r="AV977" s="32"/>
      <c r="AW977" s="32"/>
      <c r="AX977" s="33"/>
      <c r="AY977" s="33"/>
      <c r="AZ977" s="21"/>
      <c r="BA977" s="21"/>
      <c r="BB977" s="21"/>
    </row>
    <row r="978" spans="22:54" ht="15.75" customHeight="1">
      <c r="V978" s="40"/>
      <c r="W978" s="40"/>
      <c r="X978" s="40"/>
      <c r="Y978" s="40"/>
      <c r="Z978" s="40"/>
      <c r="AA978" s="40"/>
      <c r="AB978" s="40"/>
      <c r="AC978" s="40"/>
      <c r="AD978" s="40"/>
      <c r="AE978" s="40"/>
      <c r="AF978" s="40"/>
      <c r="AG978" s="40"/>
      <c r="AH978" s="16"/>
      <c r="AI978" s="16"/>
      <c r="AJ978" s="16"/>
      <c r="AK978" s="16"/>
      <c r="AL978" s="16"/>
      <c r="AM978" s="16"/>
      <c r="AN978" s="16"/>
      <c r="AO978" s="16"/>
      <c r="AP978" s="30"/>
      <c r="AQ978" s="30"/>
      <c r="AR978" s="31"/>
      <c r="AS978" s="31"/>
      <c r="AT978" s="31"/>
      <c r="AU978" s="31"/>
      <c r="AV978" s="32"/>
      <c r="AW978" s="32"/>
      <c r="AX978" s="33"/>
      <c r="AY978" s="33"/>
      <c r="AZ978" s="21"/>
      <c r="BA978" s="21"/>
      <c r="BB978" s="21"/>
    </row>
    <row r="979" spans="22:54" ht="15.75" customHeight="1">
      <c r="V979" s="40"/>
      <c r="W979" s="40"/>
      <c r="X979" s="40"/>
      <c r="Y979" s="40"/>
      <c r="Z979" s="40"/>
      <c r="AA979" s="40"/>
      <c r="AB979" s="40"/>
      <c r="AC979" s="40"/>
      <c r="AD979" s="40"/>
      <c r="AE979" s="40"/>
      <c r="AF979" s="40"/>
      <c r="AG979" s="40"/>
      <c r="AH979" s="16"/>
      <c r="AI979" s="16"/>
      <c r="AJ979" s="16"/>
      <c r="AK979" s="16"/>
      <c r="AL979" s="16"/>
      <c r="AM979" s="16"/>
      <c r="AN979" s="16"/>
      <c r="AO979" s="16"/>
      <c r="AP979" s="30"/>
      <c r="AQ979" s="30"/>
      <c r="AR979" s="31"/>
      <c r="AS979" s="31"/>
      <c r="AT979" s="31"/>
      <c r="AU979" s="31"/>
      <c r="AV979" s="32"/>
      <c r="AW979" s="32"/>
      <c r="AX979" s="33"/>
      <c r="AY979" s="33"/>
      <c r="AZ979" s="21"/>
      <c r="BA979" s="21"/>
      <c r="BB979" s="21"/>
    </row>
    <row r="980" spans="22:54" ht="15.75" customHeight="1">
      <c r="V980" s="40"/>
      <c r="W980" s="40"/>
      <c r="X980" s="40"/>
      <c r="Y980" s="40"/>
      <c r="Z980" s="40"/>
      <c r="AA980" s="40"/>
      <c r="AB980" s="40"/>
      <c r="AC980" s="40"/>
      <c r="AD980" s="40"/>
      <c r="AE980" s="40"/>
      <c r="AF980" s="40"/>
      <c r="AG980" s="40"/>
      <c r="AH980" s="16"/>
      <c r="AI980" s="16"/>
      <c r="AJ980" s="16"/>
      <c r="AK980" s="16"/>
      <c r="AL980" s="16"/>
      <c r="AM980" s="16"/>
      <c r="AN980" s="16"/>
      <c r="AO980" s="16"/>
      <c r="AP980" s="30"/>
      <c r="AQ980" s="30"/>
      <c r="AR980" s="31"/>
      <c r="AS980" s="31"/>
      <c r="AT980" s="31"/>
      <c r="AU980" s="31"/>
      <c r="AV980" s="32"/>
      <c r="AW980" s="32"/>
      <c r="AX980" s="33"/>
      <c r="AY980" s="33"/>
      <c r="AZ980" s="21"/>
      <c r="BA980" s="21"/>
      <c r="BB980" s="21"/>
    </row>
    <row r="981" spans="22:54" ht="15.75" customHeight="1">
      <c r="V981" s="40"/>
      <c r="W981" s="40"/>
      <c r="X981" s="40"/>
      <c r="Y981" s="40"/>
      <c r="Z981" s="40"/>
      <c r="AA981" s="40"/>
      <c r="AB981" s="40"/>
      <c r="AC981" s="40"/>
      <c r="AD981" s="40"/>
      <c r="AE981" s="40"/>
      <c r="AF981" s="40"/>
      <c r="AG981" s="40"/>
      <c r="AH981" s="16"/>
      <c r="AI981" s="16"/>
      <c r="AJ981" s="16"/>
      <c r="AK981" s="16"/>
      <c r="AL981" s="16"/>
      <c r="AM981" s="16"/>
      <c r="AN981" s="16"/>
      <c r="AO981" s="16"/>
      <c r="AP981" s="30"/>
      <c r="AQ981" s="30"/>
      <c r="AR981" s="31"/>
      <c r="AS981" s="31"/>
      <c r="AT981" s="31"/>
      <c r="AU981" s="31"/>
      <c r="AV981" s="32"/>
      <c r="AW981" s="32"/>
      <c r="AX981" s="33"/>
      <c r="AY981" s="33"/>
      <c r="AZ981" s="21"/>
      <c r="BA981" s="21"/>
      <c r="BB981" s="21"/>
    </row>
    <row r="982" spans="22:54" ht="15.75" customHeight="1">
      <c r="V982" s="40"/>
      <c r="W982" s="40"/>
      <c r="X982" s="40"/>
      <c r="Y982" s="40"/>
      <c r="Z982" s="40"/>
      <c r="AA982" s="40"/>
      <c r="AB982" s="40"/>
      <c r="AC982" s="40"/>
      <c r="AD982" s="40"/>
      <c r="AE982" s="40"/>
      <c r="AF982" s="40"/>
      <c r="AG982" s="40"/>
      <c r="AH982" s="16"/>
      <c r="AI982" s="16"/>
      <c r="AJ982" s="16"/>
      <c r="AK982" s="16"/>
      <c r="AL982" s="16"/>
      <c r="AM982" s="16"/>
      <c r="AN982" s="16"/>
      <c r="AO982" s="16"/>
      <c r="AP982" s="30"/>
      <c r="AQ982" s="30"/>
      <c r="AR982" s="31"/>
      <c r="AS982" s="31"/>
      <c r="AT982" s="31"/>
      <c r="AU982" s="31"/>
      <c r="AV982" s="32"/>
      <c r="AW982" s="32"/>
      <c r="AX982" s="33"/>
      <c r="AY982" s="33"/>
      <c r="AZ982" s="21"/>
      <c r="BA982" s="21"/>
      <c r="BB982" s="21"/>
    </row>
    <row r="983" spans="22:54" ht="15.75" customHeight="1">
      <c r="V983" s="40"/>
      <c r="W983" s="40"/>
      <c r="X983" s="40"/>
      <c r="Y983" s="40"/>
      <c r="Z983" s="40"/>
      <c r="AA983" s="40"/>
      <c r="AB983" s="40"/>
      <c r="AC983" s="40"/>
      <c r="AD983" s="40"/>
      <c r="AE983" s="40"/>
      <c r="AF983" s="40"/>
      <c r="AG983" s="40"/>
      <c r="AH983" s="16"/>
      <c r="AI983" s="16"/>
      <c r="AJ983" s="16"/>
      <c r="AK983" s="16"/>
      <c r="AL983" s="16"/>
      <c r="AM983" s="16"/>
      <c r="AN983" s="16"/>
      <c r="AO983" s="16"/>
      <c r="AP983" s="30"/>
      <c r="AQ983" s="30"/>
      <c r="AR983" s="31"/>
      <c r="AS983" s="31"/>
      <c r="AT983" s="31"/>
      <c r="AU983" s="31"/>
      <c r="AV983" s="32"/>
      <c r="AW983" s="32"/>
      <c r="AX983" s="33"/>
      <c r="AY983" s="33"/>
      <c r="AZ983" s="21"/>
      <c r="BA983" s="21"/>
      <c r="BB983" s="21"/>
    </row>
    <row r="984" spans="22:54" ht="15.75" customHeight="1">
      <c r="V984" s="40"/>
      <c r="W984" s="40"/>
      <c r="X984" s="40"/>
      <c r="Y984" s="40"/>
      <c r="Z984" s="40"/>
      <c r="AA984" s="40"/>
      <c r="AB984" s="40"/>
      <c r="AC984" s="40"/>
      <c r="AD984" s="40"/>
      <c r="AE984" s="40"/>
      <c r="AF984" s="40"/>
      <c r="AG984" s="40"/>
      <c r="AH984" s="16"/>
      <c r="AI984" s="16"/>
      <c r="AJ984" s="16"/>
      <c r="AK984" s="16"/>
      <c r="AL984" s="16"/>
      <c r="AM984" s="16"/>
      <c r="AN984" s="16"/>
      <c r="AO984" s="16"/>
      <c r="AP984" s="30"/>
      <c r="AQ984" s="30"/>
      <c r="AR984" s="31"/>
      <c r="AS984" s="31"/>
      <c r="AT984" s="31"/>
      <c r="AU984" s="31"/>
      <c r="AV984" s="32"/>
      <c r="AW984" s="32"/>
      <c r="AX984" s="33"/>
      <c r="AY984" s="33"/>
      <c r="AZ984" s="21"/>
      <c r="BA984" s="21"/>
      <c r="BB984" s="21"/>
    </row>
    <row r="985" spans="22:54" ht="15.75" customHeight="1">
      <c r="V985" s="40"/>
      <c r="W985" s="40"/>
      <c r="X985" s="40"/>
      <c r="Y985" s="40"/>
      <c r="Z985" s="40"/>
      <c r="AA985" s="40"/>
      <c r="AB985" s="40"/>
      <c r="AC985" s="40"/>
      <c r="AD985" s="40"/>
      <c r="AE985" s="40"/>
      <c r="AF985" s="40"/>
      <c r="AG985" s="40"/>
      <c r="AH985" s="16"/>
      <c r="AI985" s="16"/>
      <c r="AJ985" s="16"/>
      <c r="AK985" s="16"/>
      <c r="AL985" s="16"/>
      <c r="AM985" s="16"/>
      <c r="AN985" s="16"/>
      <c r="AO985" s="16"/>
      <c r="AP985" s="30"/>
      <c r="AQ985" s="30"/>
      <c r="AR985" s="31"/>
      <c r="AS985" s="31"/>
      <c r="AT985" s="31"/>
      <c r="AU985" s="31"/>
      <c r="AV985" s="32"/>
      <c r="AW985" s="32"/>
      <c r="AX985" s="33"/>
      <c r="AY985" s="33"/>
      <c r="AZ985" s="21"/>
      <c r="BA985" s="21"/>
      <c r="BB985" s="21"/>
    </row>
    <row r="986" spans="22:54" ht="15.75" customHeight="1">
      <c r="V986" s="40"/>
      <c r="W986" s="40"/>
      <c r="X986" s="40"/>
      <c r="Y986" s="40"/>
      <c r="Z986" s="40"/>
      <c r="AA986" s="40"/>
      <c r="AB986" s="40"/>
      <c r="AC986" s="40"/>
      <c r="AD986" s="40"/>
      <c r="AE986" s="40"/>
      <c r="AF986" s="40"/>
      <c r="AG986" s="40"/>
      <c r="AH986" s="16"/>
      <c r="AI986" s="16"/>
      <c r="AJ986" s="16"/>
      <c r="AK986" s="16"/>
      <c r="AL986" s="16"/>
      <c r="AM986" s="16"/>
      <c r="AN986" s="16"/>
      <c r="AO986" s="16"/>
      <c r="AP986" s="30"/>
      <c r="AQ986" s="30"/>
      <c r="AR986" s="31"/>
      <c r="AS986" s="31"/>
      <c r="AT986" s="31"/>
      <c r="AU986" s="31"/>
      <c r="AV986" s="32"/>
      <c r="AW986" s="32"/>
      <c r="AX986" s="33"/>
      <c r="AY986" s="33"/>
      <c r="AZ986" s="21"/>
      <c r="BA986" s="21"/>
      <c r="BB986" s="21"/>
    </row>
    <row r="987" spans="22:54" ht="15.75" customHeight="1">
      <c r="V987" s="40"/>
      <c r="W987" s="40"/>
      <c r="X987" s="40"/>
      <c r="Y987" s="40"/>
      <c r="Z987" s="40"/>
      <c r="AA987" s="40"/>
      <c r="AB987" s="40"/>
      <c r="AC987" s="40"/>
      <c r="AD987" s="40"/>
      <c r="AE987" s="40"/>
      <c r="AF987" s="40"/>
      <c r="AG987" s="40"/>
      <c r="AH987" s="16"/>
      <c r="AI987" s="16"/>
      <c r="AJ987" s="16"/>
      <c r="AK987" s="16"/>
      <c r="AL987" s="16"/>
      <c r="AM987" s="16"/>
      <c r="AN987" s="16"/>
      <c r="AO987" s="16"/>
      <c r="AP987" s="30"/>
      <c r="AQ987" s="30"/>
      <c r="AR987" s="31"/>
      <c r="AS987" s="31"/>
      <c r="AT987" s="31"/>
      <c r="AU987" s="31"/>
      <c r="AV987" s="32"/>
      <c r="AW987" s="32"/>
      <c r="AX987" s="33"/>
      <c r="AY987" s="33"/>
      <c r="AZ987" s="21"/>
      <c r="BA987" s="21"/>
      <c r="BB987" s="21"/>
    </row>
    <row r="988" spans="22:54" ht="15.75" customHeight="1">
      <c r="V988" s="40"/>
      <c r="W988" s="40"/>
      <c r="X988" s="40"/>
      <c r="Y988" s="40"/>
      <c r="Z988" s="40"/>
      <c r="AA988" s="40"/>
      <c r="AB988" s="40"/>
      <c r="AC988" s="40"/>
      <c r="AD988" s="40"/>
      <c r="AE988" s="40"/>
      <c r="AF988" s="40"/>
      <c r="AG988" s="40"/>
      <c r="AH988" s="16"/>
      <c r="AI988" s="16"/>
      <c r="AJ988" s="16"/>
      <c r="AK988" s="16"/>
      <c r="AL988" s="16"/>
      <c r="AM988" s="16"/>
      <c r="AN988" s="16"/>
      <c r="AO988" s="16"/>
      <c r="AP988" s="30"/>
      <c r="AQ988" s="30"/>
      <c r="AR988" s="31"/>
      <c r="AS988" s="31"/>
      <c r="AT988" s="31"/>
      <c r="AU988" s="31"/>
      <c r="AV988" s="32"/>
      <c r="AW988" s="32"/>
      <c r="AX988" s="33"/>
      <c r="AY988" s="33"/>
      <c r="AZ988" s="21"/>
      <c r="BA988" s="21"/>
      <c r="BB988" s="21"/>
    </row>
    <row r="989" spans="22:54" ht="15.75" customHeight="1">
      <c r="V989" s="40"/>
      <c r="W989" s="40"/>
      <c r="X989" s="40"/>
      <c r="Y989" s="40"/>
      <c r="Z989" s="40"/>
      <c r="AA989" s="40"/>
      <c r="AB989" s="40"/>
      <c r="AC989" s="40"/>
      <c r="AD989" s="40"/>
      <c r="AE989" s="40"/>
      <c r="AF989" s="40"/>
      <c r="AG989" s="40"/>
      <c r="AH989" s="16"/>
      <c r="AI989" s="16"/>
      <c r="AJ989" s="16"/>
      <c r="AK989" s="16"/>
      <c r="AL989" s="16"/>
      <c r="AM989" s="16"/>
      <c r="AN989" s="16"/>
      <c r="AO989" s="16"/>
      <c r="AP989" s="30"/>
      <c r="AQ989" s="30"/>
      <c r="AR989" s="31"/>
      <c r="AS989" s="31"/>
      <c r="AT989" s="31"/>
      <c r="AU989" s="31"/>
      <c r="AV989" s="32"/>
      <c r="AW989" s="32"/>
      <c r="AX989" s="33"/>
      <c r="AY989" s="33"/>
      <c r="AZ989" s="21"/>
      <c r="BA989" s="21"/>
      <c r="BB989" s="21"/>
    </row>
    <row r="990" spans="22:54" ht="15.75" customHeight="1">
      <c r="V990" s="40"/>
      <c r="W990" s="40"/>
      <c r="X990" s="40"/>
      <c r="Y990" s="40"/>
      <c r="Z990" s="40"/>
      <c r="AA990" s="40"/>
      <c r="AB990" s="40"/>
      <c r="AC990" s="40"/>
      <c r="AD990" s="40"/>
      <c r="AE990" s="40"/>
      <c r="AF990" s="40"/>
      <c r="AG990" s="40"/>
      <c r="AH990" s="16"/>
      <c r="AI990" s="16"/>
      <c r="AJ990" s="16"/>
      <c r="AK990" s="16"/>
      <c r="AL990" s="16"/>
      <c r="AM990" s="16"/>
      <c r="AN990" s="16"/>
      <c r="AO990" s="16"/>
      <c r="AP990" s="30"/>
      <c r="AQ990" s="30"/>
      <c r="AR990" s="31"/>
      <c r="AS990" s="31"/>
      <c r="AT990" s="31"/>
      <c r="AU990" s="31"/>
      <c r="AV990" s="32"/>
      <c r="AW990" s="32"/>
      <c r="AX990" s="33"/>
      <c r="AY990" s="33"/>
      <c r="AZ990" s="21"/>
      <c r="BA990" s="21"/>
      <c r="BB990" s="21"/>
    </row>
    <row r="991" spans="22:54" ht="15.75" customHeight="1">
      <c r="V991" s="40"/>
      <c r="W991" s="40"/>
      <c r="X991" s="40"/>
      <c r="Y991" s="40"/>
      <c r="Z991" s="40"/>
      <c r="AA991" s="40"/>
      <c r="AB991" s="40"/>
      <c r="AC991" s="40"/>
      <c r="AD991" s="40"/>
      <c r="AE991" s="40"/>
      <c r="AF991" s="40"/>
      <c r="AG991" s="40"/>
      <c r="AH991" s="16"/>
      <c r="AI991" s="16"/>
      <c r="AJ991" s="16"/>
      <c r="AK991" s="16"/>
      <c r="AL991" s="16"/>
      <c r="AM991" s="16"/>
      <c r="AN991" s="16"/>
      <c r="AO991" s="16"/>
      <c r="AP991" s="30"/>
      <c r="AQ991" s="30"/>
      <c r="AR991" s="31"/>
      <c r="AS991" s="31"/>
      <c r="AT991" s="31"/>
      <c r="AU991" s="31"/>
      <c r="AV991" s="32"/>
      <c r="AW991" s="32"/>
      <c r="AX991" s="33"/>
      <c r="AY991" s="33"/>
      <c r="AZ991" s="21"/>
      <c r="BA991" s="21"/>
      <c r="BB991" s="21"/>
    </row>
    <row r="992" spans="22:54" ht="15.75" customHeight="1">
      <c r="V992" s="40"/>
      <c r="W992" s="40"/>
      <c r="X992" s="40"/>
      <c r="Y992" s="40"/>
      <c r="Z992" s="40"/>
      <c r="AA992" s="40"/>
      <c r="AB992" s="40"/>
      <c r="AC992" s="40"/>
      <c r="AD992" s="40"/>
      <c r="AE992" s="40"/>
      <c r="AF992" s="40"/>
      <c r="AG992" s="40"/>
      <c r="AH992" s="16"/>
      <c r="AI992" s="16"/>
      <c r="AJ992" s="16"/>
      <c r="AK992" s="16"/>
      <c r="AL992" s="16"/>
      <c r="AM992" s="16"/>
      <c r="AN992" s="16"/>
      <c r="AO992" s="16"/>
      <c r="AP992" s="30"/>
      <c r="AQ992" s="30"/>
      <c r="AR992" s="31"/>
      <c r="AS992" s="31"/>
      <c r="AT992" s="31"/>
      <c r="AU992" s="31"/>
      <c r="AV992" s="32"/>
      <c r="AW992" s="32"/>
      <c r="AX992" s="33"/>
      <c r="AY992" s="33"/>
      <c r="AZ992" s="21"/>
      <c r="BA992" s="21"/>
      <c r="BB992" s="21"/>
    </row>
    <row r="993" spans="22:54" ht="15.75" customHeight="1">
      <c r="V993" s="40"/>
      <c r="W993" s="40"/>
      <c r="X993" s="40"/>
      <c r="Y993" s="40"/>
      <c r="Z993" s="40"/>
      <c r="AA993" s="40"/>
      <c r="AB993" s="40"/>
      <c r="AC993" s="40"/>
      <c r="AD993" s="40"/>
      <c r="AE993" s="40"/>
      <c r="AF993" s="40"/>
      <c r="AG993" s="40"/>
      <c r="AH993" s="16"/>
      <c r="AI993" s="16"/>
      <c r="AJ993" s="16"/>
      <c r="AK993" s="16"/>
      <c r="AL993" s="16"/>
      <c r="AM993" s="16"/>
      <c r="AN993" s="16"/>
      <c r="AO993" s="16"/>
      <c r="AP993" s="30"/>
      <c r="AQ993" s="30"/>
      <c r="AR993" s="31"/>
      <c r="AS993" s="31"/>
      <c r="AT993" s="31"/>
      <c r="AU993" s="31"/>
      <c r="AV993" s="32"/>
      <c r="AW993" s="32"/>
      <c r="AX993" s="33"/>
      <c r="AY993" s="33"/>
      <c r="AZ993" s="21"/>
      <c r="BA993" s="21"/>
      <c r="BB993" s="21"/>
    </row>
    <row r="994" spans="22:54" ht="15.75" customHeight="1">
      <c r="V994" s="40"/>
      <c r="W994" s="40"/>
      <c r="X994" s="40"/>
      <c r="Y994" s="40"/>
      <c r="Z994" s="40"/>
      <c r="AA994" s="40"/>
      <c r="AB994" s="40"/>
      <c r="AC994" s="40"/>
      <c r="AD994" s="40"/>
      <c r="AE994" s="40"/>
      <c r="AF994" s="40"/>
      <c r="AG994" s="40"/>
      <c r="AH994" s="16"/>
      <c r="AI994" s="16"/>
      <c r="AJ994" s="16"/>
      <c r="AK994" s="16"/>
      <c r="AL994" s="16"/>
      <c r="AM994" s="16"/>
      <c r="AN994" s="16"/>
      <c r="AO994" s="16"/>
      <c r="AP994" s="30"/>
      <c r="AQ994" s="30"/>
      <c r="AR994" s="31"/>
      <c r="AS994" s="31"/>
      <c r="AT994" s="31"/>
      <c r="AU994" s="31"/>
      <c r="AV994" s="32"/>
      <c r="AW994" s="32"/>
      <c r="AX994" s="33"/>
      <c r="AY994" s="33"/>
      <c r="AZ994" s="21"/>
      <c r="BA994" s="21"/>
      <c r="BB994" s="21"/>
    </row>
    <row r="995" spans="22:54" ht="15.75" customHeight="1">
      <c r="V995" s="40"/>
      <c r="W995" s="40"/>
      <c r="X995" s="40"/>
      <c r="Y995" s="40"/>
      <c r="Z995" s="40"/>
      <c r="AA995" s="40"/>
      <c r="AB995" s="40"/>
      <c r="AC995" s="40"/>
      <c r="AD995" s="40"/>
      <c r="AE995" s="40"/>
      <c r="AF995" s="40"/>
      <c r="AG995" s="40"/>
      <c r="AH995" s="16"/>
      <c r="AI995" s="16"/>
      <c r="AJ995" s="16"/>
      <c r="AK995" s="16"/>
      <c r="AL995" s="16"/>
      <c r="AM995" s="16"/>
      <c r="AN995" s="16"/>
      <c r="AO995" s="16"/>
      <c r="AP995" s="30"/>
      <c r="AQ995" s="30"/>
      <c r="AR995" s="31"/>
      <c r="AS995" s="31"/>
      <c r="AT995" s="31"/>
      <c r="AU995" s="31"/>
      <c r="AV995" s="32"/>
      <c r="AW995" s="32"/>
      <c r="AX995" s="33"/>
      <c r="AY995" s="33"/>
      <c r="AZ995" s="21"/>
      <c r="BA995" s="21"/>
      <c r="BB995" s="21"/>
    </row>
    <row r="996" spans="22:54" ht="15.75" customHeight="1"/>
    <row r="997" spans="22:54" ht="15.75" customHeight="1"/>
    <row r="998" spans="22:54" ht="15.75" customHeight="1"/>
  </sheetData>
  <autoFilter ref="A1:BB235" xr:uid="{39180886-0DB0-7E44-890D-0112D186B2C6}">
    <filterColumn colId="28">
      <filters>
        <filter val="Yes"/>
      </filters>
    </filterColumn>
    <filterColumn colId="32">
      <filters>
        <filter val="No"/>
      </filters>
    </filterColumn>
  </autoFilter>
  <customSheetViews>
    <customSheetView guid="{D6FF9A72-8F60-4532-892B-EE0BC80D180A}" filter="1" showAutoFilter="1">
      <pageMargins left="0.7" right="0.7" top="0.75" bottom="0.75" header="0.3" footer="0.3"/>
      <autoFilter ref="A1:AF995" xr:uid="{00000000-0000-0000-0000-000000000000}">
        <filterColumn colId="0">
          <filters blank="1">
            <filter val="NAL"/>
          </filters>
        </filterColumn>
      </autoFilter>
    </customSheetView>
    <customSheetView guid="{450D3A0F-B7B0-4FF7-8C4D-CD665460010A}" filter="1" showAutoFilter="1">
      <pageMargins left="0.7" right="0.7" top="0.75" bottom="0.75" header="0.3" footer="0.3"/>
      <autoFilter ref="A1:BB235" xr:uid="{00000000-0000-0000-0000-000000000000}"/>
    </customSheetView>
    <customSheetView guid="{D6ED6EB0-34C5-4025-80FA-EEEF61011080}" filter="1" showAutoFilter="1">
      <pageMargins left="0.7" right="0.7" top="0.75" bottom="0.75" header="0.3" footer="0.3"/>
      <autoFilter ref="A1:AG995" xr:uid="{00000000-0000-0000-0000-000000000000}">
        <filterColumn colId="0">
          <filters>
            <filter val="HED"/>
          </filters>
        </filterColumn>
        <filterColumn colId="32">
          <filters blank="1">
            <filter val="Book"/>
            <filter val="Licentiate Thesis"/>
            <filter val="MSc Thesis"/>
            <filter val="MSc. Thesis"/>
            <filter val="No"/>
            <filter val="PhD thesis"/>
            <filter val="Report"/>
            <filter val="Technical report"/>
          </filters>
        </filterColumn>
      </autoFilter>
    </customSheetView>
    <customSheetView guid="{2FF8B671-B838-4148-AF7D-C29436389412}" filter="1" showAutoFilter="1">
      <pageMargins left="0.7" right="0.7" top="0.75" bottom="0.75" header="0.3" footer="0.3"/>
      <autoFilter ref="A1:AG995" xr:uid="{00000000-0000-0000-0000-000000000000}"/>
    </customSheetView>
    <customSheetView guid="{8C9EBBE4-615E-4AB8-84C1-2CEE51DA29D2}" filter="1" showAutoFilter="1">
      <pageMargins left="0.7" right="0.7" top="0.75" bottom="0.75" header="0.3" footer="0.3"/>
      <autoFilter ref="A1:AG995" xr:uid="{00000000-0000-0000-0000-000000000000}"/>
    </customSheetView>
  </customSheetViews>
  <conditionalFormatting sqref="J1:J235">
    <cfRule type="notContainsBlanks" dxfId="0" priority="1">
      <formula>LEN(TRIM(J1))&gt;0</formula>
    </cfRule>
  </conditionalFormatting>
  <hyperlinks>
    <hyperlink ref="J18" r:id="rId1" xr:uid="{00000000-0004-0000-0000-000000000000}"/>
    <hyperlink ref="J141" r:id="rId2" xr:uid="{00000000-0004-0000-0000-000001000000}"/>
  </hyperlinks>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9BA12-B939-0247-88B1-96293E5F1A09}">
  <dimension ref="C16:D25"/>
  <sheetViews>
    <sheetView topLeftCell="A4" workbookViewId="0">
      <selection activeCell="R47" sqref="R47"/>
    </sheetView>
  </sheetViews>
  <sheetFormatPr baseColWidth="10" defaultRowHeight="16"/>
  <sheetData>
    <row r="16" spans="3:4">
      <c r="C16" t="s">
        <v>4</v>
      </c>
      <c r="D16" t="s">
        <v>1</v>
      </c>
    </row>
    <row r="17" spans="3:4">
      <c r="C17">
        <v>2012</v>
      </c>
      <c r="D17">
        <v>2</v>
      </c>
    </row>
    <row r="18" spans="3:4">
      <c r="C18">
        <v>2013</v>
      </c>
      <c r="D18">
        <v>3</v>
      </c>
    </row>
    <row r="19" spans="3:4">
      <c r="C19">
        <v>2014</v>
      </c>
      <c r="D19">
        <v>17</v>
      </c>
    </row>
    <row r="20" spans="3:4">
      <c r="C20">
        <v>2015</v>
      </c>
      <c r="D20">
        <v>27</v>
      </c>
    </row>
    <row r="21" spans="3:4">
      <c r="C21">
        <v>2016</v>
      </c>
      <c r="D21">
        <v>35</v>
      </c>
    </row>
    <row r="22" spans="3:4">
      <c r="C22">
        <v>2017</v>
      </c>
      <c r="D22">
        <v>50</v>
      </c>
    </row>
    <row r="23" spans="3:4">
      <c r="C23">
        <v>2018</v>
      </c>
      <c r="D23">
        <v>52</v>
      </c>
    </row>
    <row r="24" spans="3:4">
      <c r="C24">
        <v>2019</v>
      </c>
      <c r="D24">
        <v>55</v>
      </c>
    </row>
    <row r="25" spans="3:4">
      <c r="C25">
        <v>2020</v>
      </c>
      <c r="D25">
        <v>11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Untitled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Nauman Ali</cp:lastModifiedBy>
  <dcterms:created xsi:type="dcterms:W3CDTF">2020-06-09T10:46:34Z</dcterms:created>
  <dcterms:modified xsi:type="dcterms:W3CDTF">2020-06-16T13:34:49Z</dcterms:modified>
</cp:coreProperties>
</file>