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机械创新设计部\电气\硬件\AD19\034便携T12烙铁\便携T12烙铁\Project Outputs for 便携T12烙铁\"/>
    </mc:Choice>
  </mc:AlternateContent>
  <xr:revisionPtr revIDLastSave="0" documentId="13_ncr:1_{18FEE9BC-3617-40B3-B6FA-A6E847284128}" xr6:coauthVersionLast="45" xr6:coauthVersionMax="45" xr10:uidLastSave="{00000000-0000-0000-0000-000000000000}"/>
  <bookViews>
    <workbookView xWindow="-108" yWindow="-108" windowWidth="23256" windowHeight="12576" xr2:uid="{9CC12BAF-229F-4CBC-A1BE-477BEECE3D5D}"/>
  </bookViews>
  <sheets>
    <sheet name="便携T12烙铁" sheetId="1" r:id="rId1"/>
  </sheets>
  <definedNames>
    <definedName name="_xlnm.Print_Titles" localSheetId="0">便携T12烙铁!$1:$1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D2" i="1"/>
  <c r="D21" i="1"/>
  <c r="D3" i="1"/>
  <c r="D4" i="1"/>
  <c r="D5" i="1"/>
  <c r="D6" i="1"/>
  <c r="D11" i="1"/>
  <c r="D12" i="1"/>
  <c r="D20" i="1"/>
  <c r="D7" i="1"/>
  <c r="D13" i="1"/>
  <c r="D8" i="1"/>
  <c r="D14" i="1"/>
  <c r="D9" i="1"/>
  <c r="D15" i="1"/>
  <c r="D16" i="1"/>
  <c r="D17" i="1"/>
  <c r="D22" i="1"/>
  <c r="D18" i="1"/>
  <c r="D23" i="1"/>
  <c r="D19" i="1"/>
  <c r="D10" i="1"/>
  <c r="B25" i="1"/>
  <c r="D25" i="1" l="1"/>
</calcChain>
</file>

<file path=xl/sharedStrings.xml><?xml version="1.0" encoding="utf-8"?>
<sst xmlns="http://schemas.openxmlformats.org/spreadsheetml/2006/main" count="122" uniqueCount="90">
  <si>
    <t>下载接口</t>
  </si>
  <si>
    <t>J2</t>
  </si>
  <si>
    <t>Pin HDR1X6/2.54mm-S</t>
  </si>
  <si>
    <t>Pin HDR1X6</t>
  </si>
  <si>
    <t>ip2721D快充SCH封装</t>
  </si>
  <si>
    <t/>
  </si>
  <si>
    <t>J3</t>
  </si>
  <si>
    <t>ip2721D快充PCB封装</t>
  </si>
  <si>
    <t>Pin HDR1X2</t>
  </si>
  <si>
    <t>J4</t>
  </si>
  <si>
    <t>MP1584EN稳压PCB封装</t>
  </si>
  <si>
    <t>MP1584EN稳压SCH封装</t>
  </si>
  <si>
    <t>KF301-2P</t>
  </si>
  <si>
    <t>J5</t>
  </si>
  <si>
    <t>KF301-5.0-2P</t>
  </si>
  <si>
    <t>保险丝夹子</t>
  </si>
  <si>
    <t>P1, P2, P3</t>
  </si>
  <si>
    <t>FUSE-5x20</t>
  </si>
  <si>
    <t>NPN</t>
  </si>
  <si>
    <t>Q1</t>
  </si>
  <si>
    <t>SOT-23</t>
  </si>
  <si>
    <t>P-MOS</t>
  </si>
  <si>
    <t>Q2</t>
  </si>
  <si>
    <t>TO263-3B</t>
  </si>
  <si>
    <t>10K</t>
  </si>
  <si>
    <t>R1, R6, R9</t>
  </si>
  <si>
    <t>0603R</t>
  </si>
  <si>
    <t>RES</t>
  </si>
  <si>
    <t>1K</t>
  </si>
  <si>
    <t>R2, R4</t>
  </si>
  <si>
    <t>R3</t>
  </si>
  <si>
    <t>0805R</t>
  </si>
  <si>
    <t>200K</t>
  </si>
  <si>
    <t>R5</t>
  </si>
  <si>
    <t>2K</t>
  </si>
  <si>
    <t>R7, R8</t>
  </si>
  <si>
    <t>1M</t>
  </si>
  <si>
    <t>R10</t>
  </si>
  <si>
    <t>S</t>
  </si>
  <si>
    <t>S1</t>
  </si>
  <si>
    <t>SW</t>
  </si>
  <si>
    <t>S2, S3</t>
  </si>
  <si>
    <t>TSW 3*6*4.3-S-W</t>
  </si>
  <si>
    <t>SS1</t>
  </si>
  <si>
    <t>SMA/DO-214AC</t>
  </si>
  <si>
    <t>DIODE SCHOTTKY</t>
  </si>
  <si>
    <t>LM358G-S08-R</t>
  </si>
  <si>
    <t>U1</t>
  </si>
  <si>
    <t>SOP8</t>
  </si>
  <si>
    <t>ATMEGA328P-AU</t>
  </si>
  <si>
    <t>U2</t>
  </si>
  <si>
    <t>TQFP32 7x7_M</t>
  </si>
  <si>
    <t>晶振3213</t>
  </si>
  <si>
    <t>X1</t>
  </si>
  <si>
    <t>无极性电容</t>
    <phoneticPr fontId="1" type="noConversion"/>
  </si>
  <si>
    <t>0.91 i2c oled</t>
    <phoneticPr fontId="1" type="noConversion"/>
  </si>
  <si>
    <t>下载接口</t>
    <phoneticPr fontId="1" type="noConversion"/>
  </si>
  <si>
    <t>保险丝夹子
5X20</t>
    <phoneticPr fontId="1" type="noConversion"/>
  </si>
  <si>
    <t>NPN三极管
2SC3356-T1B-A</t>
    <phoneticPr fontId="1" type="noConversion"/>
  </si>
  <si>
    <t>P沟道场效应管
IRF4905STRLPBF</t>
    <phoneticPr fontId="1" type="noConversion"/>
  </si>
  <si>
    <t>电阻</t>
    <phoneticPr fontId="1" type="noConversion"/>
  </si>
  <si>
    <t>震动开关
SW180  建议SW18015</t>
    <phoneticPr fontId="1" type="noConversion"/>
  </si>
  <si>
    <t>侧立按键开关
3*6*4.3</t>
    <phoneticPr fontId="1" type="noConversion"/>
  </si>
  <si>
    <t>肖特基二极管SS12</t>
    <phoneticPr fontId="1" type="noConversion"/>
  </si>
  <si>
    <t>运放</t>
    <phoneticPr fontId="1" type="noConversion"/>
  </si>
  <si>
    <t>ATMEGA328P-AU</t>
    <phoneticPr fontId="1" type="noConversion"/>
  </si>
  <si>
    <t>晶振3213</t>
    <phoneticPr fontId="1" type="noConversion"/>
  </si>
  <si>
    <t>2.2n</t>
    <phoneticPr fontId="1" type="noConversion"/>
  </si>
  <si>
    <t>元</t>
    <phoneticPr fontId="1" type="noConversion"/>
  </si>
  <si>
    <t>个</t>
    <phoneticPr fontId="1" type="noConversion"/>
  </si>
  <si>
    <t>Comment</t>
    <phoneticPr fontId="1" type="noConversion"/>
  </si>
  <si>
    <t>Description</t>
    <phoneticPr fontId="1" type="noConversion"/>
  </si>
  <si>
    <t>Designator</t>
    <phoneticPr fontId="1" type="noConversion"/>
  </si>
  <si>
    <t>Footprint</t>
    <phoneticPr fontId="1" type="noConversion"/>
  </si>
  <si>
    <t>LibRef</t>
    <phoneticPr fontId="1" type="noConversion"/>
  </si>
  <si>
    <t>Quantity</t>
    <phoneticPr fontId="1" type="noConversion"/>
  </si>
  <si>
    <t>C1</t>
    <phoneticPr fontId="1" type="noConversion"/>
  </si>
  <si>
    <t>0603C</t>
    <phoneticPr fontId="1" type="noConversion"/>
  </si>
  <si>
    <t>CAP</t>
    <phoneticPr fontId="1" type="noConversion"/>
  </si>
  <si>
    <t>0.1u</t>
    <phoneticPr fontId="1" type="noConversion"/>
  </si>
  <si>
    <t>C2, C3, C4</t>
    <phoneticPr fontId="1" type="noConversion"/>
  </si>
  <si>
    <t>Pin HDR1X4</t>
    <phoneticPr fontId="1" type="noConversion"/>
  </si>
  <si>
    <t>J1</t>
    <phoneticPr fontId="1" type="noConversion"/>
  </si>
  <si>
    <t>Pin HDR1X4/2.54mm-S</t>
    <phoneticPr fontId="1" type="noConversion"/>
  </si>
  <si>
    <t>1N5819</t>
    <phoneticPr fontId="1" type="noConversion"/>
  </si>
  <si>
    <t>16MHZ</t>
    <phoneticPr fontId="1" type="noConversion"/>
  </si>
  <si>
    <t>每个/元</t>
    <phoneticPr fontId="1" type="noConversion"/>
  </si>
  <si>
    <t xml:space="preserve"> </t>
    <phoneticPr fontId="1" type="noConversion"/>
  </si>
  <si>
    <t>计算价钱</t>
    <phoneticPr fontId="1" type="noConversion"/>
  </si>
  <si>
    <t>实际价钱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</si>
</sst>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quotePrefix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6D9B-C2C4-419E-AAEA-4EA1ADBFCEAC}">
  <sheetPr>
    <pageSetUpPr fitToPage="1"/>
  </sheetPr>
  <dimension ref="A1:K36"/>
  <sheetViews>
    <sheetView tabSelected="1" zoomScale="85" zoomScaleNormal="85" workbookViewId="0">
      <selection activeCell="F5" sqref="F5"/>
    </sheetView>
  </sheetViews>
  <sheetFormatPr defaultRowHeight="13.8" x14ac:dyDescent="0.25"/>
  <cols>
    <col min="2" max="2" width="9.5546875" bestFit="1" customWidth="1"/>
    <col min="5" max="5" width="26.33203125" customWidth="1"/>
    <col min="6" max="9" width="19" customWidth="1"/>
    <col min="10" max="10" width="31.88671875" customWidth="1"/>
    <col min="11" max="11" width="107.33203125" customWidth="1"/>
  </cols>
  <sheetData>
    <row r="1" spans="1:11" s="1" customFormat="1" x14ac:dyDescent="0.25">
      <c r="B1" s="1" t="s">
        <v>68</v>
      </c>
      <c r="C1" s="1" t="s">
        <v>69</v>
      </c>
      <c r="D1" s="1" t="s">
        <v>86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</row>
    <row r="2" spans="1:11" s="1" customFormat="1" x14ac:dyDescent="0.25">
      <c r="A2" s="1">
        <v>0</v>
      </c>
      <c r="B2" s="1">
        <v>3.5</v>
      </c>
      <c r="C2" s="1">
        <v>200</v>
      </c>
      <c r="D2" s="1">
        <f>B2/C2</f>
        <v>1.7500000000000002E-2</v>
      </c>
      <c r="E2" s="1" t="s">
        <v>79</v>
      </c>
      <c r="F2" s="1" t="s">
        <v>54</v>
      </c>
      <c r="G2" s="1" t="s">
        <v>80</v>
      </c>
      <c r="H2" s="1" t="s">
        <v>77</v>
      </c>
      <c r="I2" s="1" t="s">
        <v>78</v>
      </c>
      <c r="J2" s="1">
        <v>3</v>
      </c>
    </row>
    <row r="3" spans="1:11" s="1" customFormat="1" ht="27.6" x14ac:dyDescent="0.25">
      <c r="A3" s="6">
        <v>0</v>
      </c>
      <c r="B3" s="6">
        <v>0</v>
      </c>
      <c r="C3" s="1">
        <v>1</v>
      </c>
      <c r="D3" s="1">
        <f>B3/C3</f>
        <v>0</v>
      </c>
      <c r="E3" s="1" t="s">
        <v>0</v>
      </c>
      <c r="F3" s="1" t="s">
        <v>56</v>
      </c>
      <c r="G3" s="1" t="s">
        <v>1</v>
      </c>
      <c r="H3" s="1" t="s">
        <v>2</v>
      </c>
      <c r="I3" s="1" t="s">
        <v>3</v>
      </c>
      <c r="J3" s="2">
        <v>1</v>
      </c>
    </row>
    <row r="4" spans="1:11" s="1" customFormat="1" ht="27.6" x14ac:dyDescent="0.25">
      <c r="A4" s="8">
        <v>0</v>
      </c>
      <c r="B4" s="6">
        <v>0</v>
      </c>
      <c r="C4" s="1">
        <v>1</v>
      </c>
      <c r="D4" s="1">
        <f>B4/C4</f>
        <v>0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4</v>
      </c>
      <c r="J4" s="2">
        <v>1</v>
      </c>
    </row>
    <row r="5" spans="1:11" ht="27.6" x14ac:dyDescent="0.25">
      <c r="A5" s="5">
        <v>0</v>
      </c>
      <c r="B5">
        <v>0</v>
      </c>
      <c r="C5" s="1">
        <v>1</v>
      </c>
      <c r="D5" s="1">
        <f>B5/C5</f>
        <v>0</v>
      </c>
      <c r="E5" s="1" t="s">
        <v>8</v>
      </c>
      <c r="F5" s="1" t="s">
        <v>5</v>
      </c>
      <c r="G5" s="1" t="s">
        <v>9</v>
      </c>
      <c r="H5" s="1" t="s">
        <v>10</v>
      </c>
      <c r="I5" s="1" t="s">
        <v>11</v>
      </c>
      <c r="J5" s="2">
        <v>1</v>
      </c>
    </row>
    <row r="6" spans="1:11" x14ac:dyDescent="0.25">
      <c r="A6">
        <v>0</v>
      </c>
      <c r="B6">
        <v>0.12</v>
      </c>
      <c r="C6" s="1">
        <v>1</v>
      </c>
      <c r="D6" s="1">
        <f>B6/C6</f>
        <v>0.12</v>
      </c>
      <c r="E6" s="1" t="s">
        <v>12</v>
      </c>
      <c r="F6" s="1" t="s">
        <v>5</v>
      </c>
      <c r="G6" s="1" t="s">
        <v>13</v>
      </c>
      <c r="H6" s="1" t="s">
        <v>14</v>
      </c>
      <c r="I6" s="1" t="s">
        <v>12</v>
      </c>
      <c r="J6" s="2">
        <v>1</v>
      </c>
    </row>
    <row r="7" spans="1:11" x14ac:dyDescent="0.25">
      <c r="A7">
        <v>0</v>
      </c>
      <c r="B7">
        <v>2</v>
      </c>
      <c r="C7" s="8">
        <v>100</v>
      </c>
      <c r="D7" s="1">
        <f>B7/C7</f>
        <v>0.02</v>
      </c>
      <c r="E7" s="1" t="s">
        <v>24</v>
      </c>
      <c r="F7" s="1" t="s">
        <v>60</v>
      </c>
      <c r="G7" s="1" t="s">
        <v>25</v>
      </c>
      <c r="H7" s="1" t="s">
        <v>26</v>
      </c>
      <c r="I7" s="1" t="s">
        <v>27</v>
      </c>
      <c r="J7" s="2">
        <v>3</v>
      </c>
    </row>
    <row r="8" spans="1:11" x14ac:dyDescent="0.25">
      <c r="A8">
        <v>0</v>
      </c>
      <c r="B8">
        <v>0</v>
      </c>
      <c r="C8" s="6">
        <v>1</v>
      </c>
      <c r="D8" s="1">
        <f>B8/C8</f>
        <v>0</v>
      </c>
      <c r="E8" s="1" t="s">
        <v>24</v>
      </c>
      <c r="F8" s="1" t="s">
        <v>60</v>
      </c>
      <c r="G8" s="1" t="s">
        <v>30</v>
      </c>
      <c r="H8" s="1" t="s">
        <v>31</v>
      </c>
      <c r="I8" s="1" t="s">
        <v>27</v>
      </c>
      <c r="J8" s="2">
        <v>1</v>
      </c>
    </row>
    <row r="9" spans="1:11" x14ac:dyDescent="0.25">
      <c r="A9">
        <v>0</v>
      </c>
      <c r="B9">
        <v>3.5</v>
      </c>
      <c r="C9" s="6">
        <v>100</v>
      </c>
      <c r="D9" s="1">
        <f>B9/C9</f>
        <v>3.5000000000000003E-2</v>
      </c>
      <c r="E9" s="1" t="s">
        <v>34</v>
      </c>
      <c r="F9" s="1" t="s">
        <v>60</v>
      </c>
      <c r="G9" s="1" t="s">
        <v>35</v>
      </c>
      <c r="H9" s="1" t="s">
        <v>26</v>
      </c>
      <c r="I9" s="1" t="s">
        <v>27</v>
      </c>
      <c r="J9" s="2">
        <v>2</v>
      </c>
      <c r="K9" s="3"/>
    </row>
    <row r="10" spans="1:11" x14ac:dyDescent="0.25">
      <c r="A10" s="7">
        <v>1</v>
      </c>
      <c r="B10" s="7">
        <v>2</v>
      </c>
      <c r="C10" s="7">
        <v>100</v>
      </c>
      <c r="D10" s="1">
        <f>B10/C10</f>
        <v>0.02</v>
      </c>
      <c r="E10" s="1" t="s">
        <v>67</v>
      </c>
      <c r="F10" s="1" t="s">
        <v>54</v>
      </c>
      <c r="G10" s="1" t="s">
        <v>76</v>
      </c>
      <c r="H10" s="1" t="s">
        <v>77</v>
      </c>
      <c r="I10" s="1" t="s">
        <v>78</v>
      </c>
      <c r="J10" s="1">
        <v>1</v>
      </c>
      <c r="K10" s="4"/>
    </row>
    <row r="11" spans="1:11" ht="27.6" x14ac:dyDescent="0.25">
      <c r="A11">
        <v>1</v>
      </c>
      <c r="B11">
        <v>11.9</v>
      </c>
      <c r="C11" s="7">
        <v>100</v>
      </c>
      <c r="D11" s="1">
        <f>B11/C11</f>
        <v>0.11900000000000001</v>
      </c>
      <c r="E11" s="1" t="s">
        <v>15</v>
      </c>
      <c r="F11" s="1" t="s">
        <v>57</v>
      </c>
      <c r="G11" s="1" t="s">
        <v>16</v>
      </c>
      <c r="H11" s="1" t="s">
        <v>17</v>
      </c>
      <c r="I11" s="1" t="s">
        <v>15</v>
      </c>
      <c r="J11" s="2">
        <v>3</v>
      </c>
    </row>
    <row r="12" spans="1:11" ht="27.6" x14ac:dyDescent="0.25">
      <c r="A12">
        <v>1</v>
      </c>
      <c r="B12">
        <v>3</v>
      </c>
      <c r="C12" s="9">
        <v>10</v>
      </c>
      <c r="D12" s="1">
        <f>B12/C12</f>
        <v>0.3</v>
      </c>
      <c r="E12" s="1" t="s">
        <v>18</v>
      </c>
      <c r="F12" s="1" t="s">
        <v>58</v>
      </c>
      <c r="G12" s="1" t="s">
        <v>19</v>
      </c>
      <c r="H12" s="1" t="s">
        <v>20</v>
      </c>
      <c r="I12" s="1" t="s">
        <v>18</v>
      </c>
      <c r="J12" s="2">
        <v>1</v>
      </c>
    </row>
    <row r="13" spans="1:11" x14ac:dyDescent="0.25">
      <c r="A13">
        <v>1</v>
      </c>
      <c r="B13">
        <v>1.2</v>
      </c>
      <c r="C13">
        <v>50</v>
      </c>
      <c r="D13" s="1">
        <f>B13/C13</f>
        <v>2.4E-2</v>
      </c>
      <c r="E13" s="1" t="s">
        <v>28</v>
      </c>
      <c r="F13" s="1" t="s">
        <v>60</v>
      </c>
      <c r="G13" s="1" t="s">
        <v>29</v>
      </c>
      <c r="H13" s="1" t="s">
        <v>26</v>
      </c>
      <c r="I13" s="1" t="s">
        <v>27</v>
      </c>
      <c r="J13" s="2">
        <v>2</v>
      </c>
    </row>
    <row r="14" spans="1:11" x14ac:dyDescent="0.25">
      <c r="A14">
        <v>1</v>
      </c>
      <c r="B14">
        <v>1.2</v>
      </c>
      <c r="C14">
        <v>50</v>
      </c>
      <c r="D14" s="1">
        <f>B14/C14</f>
        <v>2.4E-2</v>
      </c>
      <c r="E14" s="1" t="s">
        <v>32</v>
      </c>
      <c r="F14" s="1" t="s">
        <v>60</v>
      </c>
      <c r="G14" s="1" t="s">
        <v>33</v>
      </c>
      <c r="H14" s="1" t="s">
        <v>26</v>
      </c>
      <c r="I14" s="1" t="s">
        <v>27</v>
      </c>
      <c r="J14" s="2">
        <v>1</v>
      </c>
    </row>
    <row r="15" spans="1:11" x14ac:dyDescent="0.25">
      <c r="A15">
        <v>1</v>
      </c>
      <c r="B15">
        <v>1.2</v>
      </c>
      <c r="C15">
        <v>50</v>
      </c>
      <c r="D15" s="1">
        <f>B15/C15</f>
        <v>2.4E-2</v>
      </c>
      <c r="E15" s="1" t="s">
        <v>36</v>
      </c>
      <c r="F15" s="1" t="s">
        <v>60</v>
      </c>
      <c r="G15" s="1" t="s">
        <v>37</v>
      </c>
      <c r="H15" s="1" t="s">
        <v>26</v>
      </c>
      <c r="I15" s="1" t="s">
        <v>27</v>
      </c>
      <c r="J15" s="2">
        <v>1</v>
      </c>
    </row>
    <row r="16" spans="1:11" ht="41.4" x14ac:dyDescent="0.25">
      <c r="A16">
        <v>1</v>
      </c>
      <c r="B16">
        <v>2</v>
      </c>
      <c r="C16">
        <v>10</v>
      </c>
      <c r="D16" s="1">
        <f>B16/C16</f>
        <v>0.2</v>
      </c>
      <c r="E16" s="1" t="s">
        <v>38</v>
      </c>
      <c r="F16" s="1" t="s">
        <v>61</v>
      </c>
      <c r="G16" s="1" t="s">
        <v>39</v>
      </c>
      <c r="H16" s="1" t="s">
        <v>38</v>
      </c>
      <c r="I16" s="1" t="s">
        <v>38</v>
      </c>
      <c r="J16" s="2">
        <v>1</v>
      </c>
      <c r="K16" s="3"/>
    </row>
    <row r="17" spans="1:11" ht="27.6" x14ac:dyDescent="0.25">
      <c r="A17">
        <v>1</v>
      </c>
      <c r="B17">
        <v>3.85</v>
      </c>
      <c r="C17">
        <v>50</v>
      </c>
      <c r="D17" s="1">
        <f>B17/C17</f>
        <v>7.6999999999999999E-2</v>
      </c>
      <c r="E17" s="1" t="s">
        <v>40</v>
      </c>
      <c r="F17" s="1" t="s">
        <v>62</v>
      </c>
      <c r="G17" s="1" t="s">
        <v>41</v>
      </c>
      <c r="H17" s="1" t="s">
        <v>42</v>
      </c>
      <c r="I17" s="1" t="s">
        <v>40</v>
      </c>
      <c r="J17" s="2">
        <v>2</v>
      </c>
    </row>
    <row r="18" spans="1:11" x14ac:dyDescent="0.25">
      <c r="A18">
        <v>1</v>
      </c>
      <c r="B18">
        <v>3.5</v>
      </c>
      <c r="C18">
        <v>10</v>
      </c>
      <c r="D18" s="1">
        <f>B18/C18</f>
        <v>0.35</v>
      </c>
      <c r="E18" s="1" t="s">
        <v>46</v>
      </c>
      <c r="F18" s="1" t="s">
        <v>64</v>
      </c>
      <c r="G18" s="1" t="s">
        <v>47</v>
      </c>
      <c r="H18" s="1" t="s">
        <v>48</v>
      </c>
      <c r="I18" s="1" t="s">
        <v>46</v>
      </c>
      <c r="J18" s="2">
        <v>1</v>
      </c>
    </row>
    <row r="19" spans="1:11" x14ac:dyDescent="0.25">
      <c r="A19">
        <v>1</v>
      </c>
      <c r="B19">
        <v>3.46</v>
      </c>
      <c r="C19">
        <v>5</v>
      </c>
      <c r="D19" s="1">
        <f>B19/C19</f>
        <v>0.69199999999999995</v>
      </c>
      <c r="E19" s="1" t="s">
        <v>85</v>
      </c>
      <c r="F19" s="1" t="s">
        <v>66</v>
      </c>
      <c r="G19" s="1" t="s">
        <v>53</v>
      </c>
      <c r="H19" s="1" t="s">
        <v>52</v>
      </c>
      <c r="I19" s="1" t="s">
        <v>52</v>
      </c>
      <c r="J19" s="2">
        <v>1</v>
      </c>
    </row>
    <row r="20" spans="1:11" ht="27.6" x14ac:dyDescent="0.25">
      <c r="A20" t="s">
        <v>87</v>
      </c>
      <c r="B20">
        <v>3.9</v>
      </c>
      <c r="C20">
        <v>1</v>
      </c>
      <c r="D20" s="1">
        <f>B20/C20</f>
        <v>3.9</v>
      </c>
      <c r="E20" s="1" t="s">
        <v>21</v>
      </c>
      <c r="F20" s="1" t="s">
        <v>59</v>
      </c>
      <c r="G20" s="1" t="s">
        <v>22</v>
      </c>
      <c r="H20" s="1" t="s">
        <v>23</v>
      </c>
      <c r="I20" s="1" t="s">
        <v>21</v>
      </c>
      <c r="J20" s="2">
        <v>1</v>
      </c>
    </row>
    <row r="21" spans="1:11" ht="27.6" x14ac:dyDescent="0.25">
      <c r="A21" s="7"/>
      <c r="B21" s="7">
        <v>11.4</v>
      </c>
      <c r="C21" s="7">
        <v>1</v>
      </c>
      <c r="D21" s="1">
        <f>B21/C21</f>
        <v>11.4</v>
      </c>
      <c r="E21" s="1" t="s">
        <v>81</v>
      </c>
      <c r="F21" s="1" t="s">
        <v>55</v>
      </c>
      <c r="G21" s="1" t="s">
        <v>82</v>
      </c>
      <c r="H21" s="1" t="s">
        <v>83</v>
      </c>
      <c r="I21" s="1" t="s">
        <v>81</v>
      </c>
      <c r="J21" s="1">
        <v>1</v>
      </c>
    </row>
    <row r="22" spans="1:11" x14ac:dyDescent="0.25">
      <c r="B22">
        <v>0.7</v>
      </c>
      <c r="C22">
        <v>10</v>
      </c>
      <c r="D22" s="1">
        <f>B22/C22</f>
        <v>6.9999999999999993E-2</v>
      </c>
      <c r="E22" s="1" t="s">
        <v>84</v>
      </c>
      <c r="F22" s="1" t="s">
        <v>63</v>
      </c>
      <c r="G22" s="1" t="s">
        <v>43</v>
      </c>
      <c r="H22" s="1" t="s">
        <v>44</v>
      </c>
      <c r="I22" s="1" t="s">
        <v>45</v>
      </c>
      <c r="J22" s="2">
        <v>1</v>
      </c>
    </row>
    <row r="23" spans="1:11" x14ac:dyDescent="0.25">
      <c r="B23">
        <v>7.9</v>
      </c>
      <c r="C23">
        <v>1</v>
      </c>
      <c r="D23" s="1">
        <f>B23/C23</f>
        <v>7.9</v>
      </c>
      <c r="E23" s="1" t="s">
        <v>65</v>
      </c>
      <c r="F23" s="1" t="s">
        <v>65</v>
      </c>
      <c r="G23" s="1" t="s">
        <v>50</v>
      </c>
      <c r="H23" s="1" t="s">
        <v>51</v>
      </c>
      <c r="I23" s="1" t="s">
        <v>49</v>
      </c>
      <c r="J23" s="2">
        <v>1</v>
      </c>
    </row>
    <row r="24" spans="1:11" x14ac:dyDescent="0.25">
      <c r="E24" s="1"/>
      <c r="F24" s="1"/>
      <c r="G24" s="1"/>
      <c r="H24" s="1"/>
      <c r="I24" s="1"/>
      <c r="J24" s="2"/>
    </row>
    <row r="25" spans="1:11" x14ac:dyDescent="0.25">
      <c r="A25" t="s">
        <v>88</v>
      </c>
      <c r="B25">
        <f>SUM(B2:B23)</f>
        <v>66.33</v>
      </c>
      <c r="D25">
        <f t="shared" ref="D25" si="0">SUM(D2:D23)</f>
        <v>25.292499999999997</v>
      </c>
      <c r="E25" s="1"/>
      <c r="F25" s="1"/>
      <c r="G25" s="1"/>
      <c r="H25" s="1"/>
      <c r="I25" s="1"/>
      <c r="J25" s="2"/>
    </row>
    <row r="26" spans="1:11" x14ac:dyDescent="0.25">
      <c r="A26" t="s">
        <v>89</v>
      </c>
      <c r="B26">
        <f>SUM(B27:B36)</f>
        <v>101.32</v>
      </c>
      <c r="K26" s="1"/>
    </row>
    <row r="27" spans="1:11" x14ac:dyDescent="0.25">
      <c r="B27">
        <v>11.4</v>
      </c>
    </row>
    <row r="28" spans="1:11" x14ac:dyDescent="0.25">
      <c r="B28">
        <v>23.3</v>
      </c>
    </row>
    <row r="29" spans="1:11" x14ac:dyDescent="0.25">
      <c r="B29">
        <v>11.9</v>
      </c>
    </row>
    <row r="30" spans="1:11" x14ac:dyDescent="0.25">
      <c r="B30">
        <v>11.9</v>
      </c>
    </row>
    <row r="31" spans="1:11" x14ac:dyDescent="0.25">
      <c r="B31">
        <v>3.5</v>
      </c>
    </row>
    <row r="32" spans="1:11" x14ac:dyDescent="0.25">
      <c r="B32">
        <v>3.46</v>
      </c>
    </row>
    <row r="33" spans="2:2" x14ac:dyDescent="0.25">
      <c r="B33">
        <v>3.74</v>
      </c>
    </row>
    <row r="34" spans="2:2" x14ac:dyDescent="0.25">
      <c r="B34">
        <v>11.6</v>
      </c>
    </row>
    <row r="35" spans="2:2" x14ac:dyDescent="0.25">
      <c r="B35">
        <v>8.6199999999999992</v>
      </c>
    </row>
    <row r="36" spans="2:2" x14ac:dyDescent="0.25">
      <c r="B36">
        <v>11.9</v>
      </c>
    </row>
  </sheetData>
  <sortState xmlns:xlrd2="http://schemas.microsoft.com/office/spreadsheetml/2017/richdata2" ref="A2:J23">
    <sortCondition ref="A2:A23"/>
  </sortState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便携T12烙铁</vt:lpstr>
      <vt:lpstr>便携T12烙铁!Print_Titles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2020-11-15T15:24:57Z</dcterms:created>
  <dcterms:modified xsi:type="dcterms:W3CDTF">2020-11-15T16:18:19Z</dcterms:modified>
</cp:coreProperties>
</file>