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Workbook현재_통합_문X��o_"/>
  <mc:AlternateContent xmlns:mc="http://schemas.openxmlformats.org/markup-compatibility/2006">
    <mc:Choice Requires="x15">
      <x15ac:absPath xmlns:x15ac="http://schemas.microsoft.com/office/spreadsheetml/2010/11/ac" url="C:\Users\한승호\Desktop\"/>
    </mc:Choice>
  </mc:AlternateContent>
  <xr:revisionPtr revIDLastSave="0" documentId="13_ncr:1_{6D32708D-5AF9-473D-85CF-757C07C5E64B}" xr6:coauthVersionLast="47" xr6:coauthVersionMax="47" xr10:uidLastSave="{00000000-0000-0000-0000-000000000000}"/>
  <bookViews>
    <workbookView xWindow="-108" yWindow="-108" windowWidth="23256" windowHeight="13896" tabRatio="861" activeTab="1" xr2:uid="{70E59D24-BD8A-C342-8B9C-763014883171}"/>
  </bookViews>
  <sheets>
    <sheet name="요리 필수 영양소" sheetId="1" r:id="rId1"/>
    <sheet name="재배 기간 정리" sheetId="2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9" i="2" l="1" a="1"/>
  <c r="E73" i="2" a="1"/>
  <c r="E72" i="2" a="1"/>
  <c r="E83" i="2" a="1"/>
  <c r="E68" i="2" a="1"/>
  <c r="E70" i="2" a="1"/>
  <c r="E90" i="2" a="1"/>
  <c r="E80" i="2" a="1"/>
  <c r="E77" i="2" a="1"/>
  <c r="E74" i="2" a="1"/>
  <c r="E81" i="2" a="1"/>
  <c r="E76" i="2" a="1"/>
  <c r="E75" i="2" a="1"/>
  <c r="E89" i="2" a="1"/>
  <c r="E71" i="2" a="1"/>
  <c r="E85" i="2" a="1"/>
  <c r="E79" i="2" a="1"/>
  <c r="E82" i="2" a="1"/>
  <c r="E78" i="2" a="1"/>
  <c r="E86" i="2" a="1"/>
  <c r="E84" i="2" a="1"/>
  <c r="E87" i="2" a="1"/>
  <c r="E87" i="2" l="1"/>
  <c r="E84" i="2"/>
  <c r="E86" i="2"/>
  <c r="E78" i="2"/>
  <c r="E82" i="2"/>
  <c r="E79" i="2"/>
  <c r="E85" i="2"/>
  <c r="E71" i="2"/>
  <c r="E89" i="2"/>
  <c r="E75" i="2"/>
  <c r="E76" i="2"/>
  <c r="E81" i="2"/>
  <c r="E74" i="2"/>
  <c r="E77" i="2"/>
  <c r="E80" i="2"/>
  <c r="E90" i="2"/>
  <c r="E70" i="2"/>
  <c r="E68" i="2"/>
  <c r="E83" i="2"/>
  <c r="E72" i="2"/>
  <c r="E73" i="2"/>
  <c r="E6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<sst xmlns="http://schemas.openxmlformats.org/spreadsheetml/2006/main" count="489" uniqueCount="327">
  <si>
    <t>메뉴</t>
  </si>
  <si>
    <t>분류</t>
  </si>
  <si>
    <t>제조법 (요약)</t>
  </si>
  <si>
    <t>g당 kcal</t>
  </si>
  <si>
    <t>단백질 g</t>
  </si>
  <si>
    <t>탄수 g</t>
  </si>
  <si>
    <t>지방 g</t>
  </si>
  <si>
    <t>Na mg</t>
  </si>
  <si>
    <t>단백질 구분</t>
  </si>
  <si>
    <t>🌱/🌍 공급</t>
  </si>
  <si>
    <t>영양·의미</t>
  </si>
  <si>
    <t>된장 청경채국</t>
  </si>
  <si>
    <t>한식</t>
  </si>
  <si>
    <t>식물성</t>
  </si>
  <si>
    <t>🌱 청경채 / 🌍 된장</t>
  </si>
  <si>
    <t>발효 단백, 고염</t>
  </si>
  <si>
    <t>된장 비빔밥</t>
  </si>
  <si>
    <t>쌀70+채소10+된장20+물200 / 오븐10분</t>
  </si>
  <si>
    <t>혼합</t>
  </si>
  <si>
    <t>🌱 쌀·채소 / 🌍 된장</t>
  </si>
  <si>
    <t>곡류+콩 단백질</t>
  </si>
  <si>
    <t>간장 버섯밥</t>
  </si>
  <si>
    <t>쌀70+버섯10+간장15+물185 / 오븐10분</t>
  </si>
  <si>
    <t>🌱 쌀·버섯 / 🌍 간장</t>
  </si>
  <si>
    <t>감칠맛</t>
  </si>
  <si>
    <t>무·청경채 절임</t>
  </si>
  <si>
    <t>무10+청경채5+간장10+마늘1</t>
  </si>
  <si>
    <t>🌱 무·청경채 / 🌍 간장</t>
  </si>
  <si>
    <t>김치 대체</t>
  </si>
  <si>
    <t>쌈장 페이스트</t>
  </si>
  <si>
    <t>된장20+칠리3+마늘2</t>
  </si>
  <si>
    <t>🌱 칠리·마늘 / 🌍 된장</t>
  </si>
  <si>
    <t>풍미↑</t>
  </si>
  <si>
    <t>된장국(배양육)</t>
  </si>
  <si>
    <t>된장20+버섯5+대두10+배양육10</t>
  </si>
  <si>
    <t>🌱 버섯 / 🌍 대두·된장·배양육</t>
  </si>
  <si>
    <t>완전 단백질</t>
  </si>
  <si>
    <t>야채죽</t>
  </si>
  <si>
    <t>쌀60+무5+청경채5+상추3</t>
  </si>
  <si>
    <t>🌱 쌀·채소</t>
  </si>
  <si>
    <t>회복식</t>
  </si>
  <si>
    <t>감자밥</t>
  </si>
  <si>
    <t>쌀70+감자40</t>
  </si>
  <si>
    <t>🌱 쌀·감자</t>
  </si>
  <si>
    <t>에너지↑</t>
  </si>
  <si>
    <t>라이스볼(된장)</t>
  </si>
  <si>
    <t>쌀70+된장20</t>
  </si>
  <si>
    <t>🌱 쌀 / 🌍 된장</t>
  </si>
  <si>
    <t>기본식</t>
  </si>
  <si>
    <t>칠리 된장 소스</t>
  </si>
  <si>
    <t>항산화</t>
  </si>
  <si>
    <t>청경채 볶음밥</t>
  </si>
  <si>
    <t>쌀70+청경채15+대두15+배양육15</t>
  </si>
  <si>
    <t>🌱 쌀·채소 / 🌍 대두·배양육</t>
  </si>
  <si>
    <t>고단백</t>
  </si>
  <si>
    <t>양파-마늘 스프</t>
  </si>
  <si>
    <t>양파5+마늘2+된장15+대두10</t>
  </si>
  <si>
    <t>🌱 양파·마늘 / 🌍 대두·된장</t>
  </si>
  <si>
    <t>풍미+단백질</t>
  </si>
  <si>
    <t>케일죽</t>
  </si>
  <si>
    <t>쌀60+케일10</t>
  </si>
  <si>
    <t>🌱 쌀·케일</t>
  </si>
  <si>
    <t>비타민↑</t>
  </si>
  <si>
    <t>잡곡밥 ⭐</t>
  </si>
  <si>
    <t>쌀50+퀴노아20+보리20</t>
  </si>
  <si>
    <t>🌱 곡류</t>
  </si>
  <si>
    <t>아미노산 보완</t>
  </si>
  <si>
    <t>해조국 ⭐</t>
  </si>
  <si>
    <t>김·미역+된장10+간장10</t>
  </si>
  <si>
    <t>🌱 해조류 / 🌍 된장·간장</t>
  </si>
  <si>
    <t>미네랄↑</t>
  </si>
  <si>
    <t>토마토 파스타</t>
  </si>
  <si>
    <t>양식</t>
  </si>
  <si>
    <t>파스타70+토마토30</t>
  </si>
  <si>
    <t>🌱 밀·토마토</t>
  </si>
  <si>
    <t>버섯 크림 파스타</t>
  </si>
  <si>
    <t>파스타70+버섯10+두유10</t>
  </si>
  <si>
    <t>🌱 밀·버섯 / 🌍 두유</t>
  </si>
  <si>
    <t>유제품 대체</t>
  </si>
  <si>
    <t>크림 감자 파스타</t>
  </si>
  <si>
    <t>파스타70+감자10+두유10</t>
  </si>
  <si>
    <t>🌱 밀·감자 / 🌍 두유</t>
  </si>
  <si>
    <t>감자튀김(오븐)</t>
  </si>
  <si>
    <t>감자80+소금1</t>
  </si>
  <si>
    <t>🌱 감자 / 🌍 소금</t>
  </si>
  <si>
    <t>단순에너지</t>
  </si>
  <si>
    <t>샐러드</t>
  </si>
  <si>
    <t>건조야채20+물60</t>
  </si>
  <si>
    <t>🌱 채소</t>
  </si>
  <si>
    <t>신선감</t>
  </si>
  <si>
    <t>토마토 리조또</t>
  </si>
  <si>
    <t>쌀70+토마토20+바질1</t>
  </si>
  <si>
    <t>🌱 쌀·토마토·바질</t>
  </si>
  <si>
    <t>버섯 리조또</t>
  </si>
  <si>
    <t>쌀70+버섯15+파슬리1</t>
  </si>
  <si>
    <t>🌱 쌀·버섯·허브</t>
  </si>
  <si>
    <t>뼈 건강</t>
  </si>
  <si>
    <t>피자</t>
  </si>
  <si>
    <t>반죽80+토마토20+치즈10</t>
  </si>
  <si>
    <t>🌱 밀·토마토 / 🌍 치즈·오일</t>
  </si>
  <si>
    <t>심리효과</t>
  </si>
  <si>
    <t>햄버거</t>
  </si>
  <si>
    <t>빵90+배양육40+대두10+토마토15</t>
  </si>
  <si>
    <t>🌱 밀·채소 / 🌍 배양육·대두</t>
  </si>
  <si>
    <t>완전단백질</t>
  </si>
  <si>
    <t>샌드위치</t>
  </si>
  <si>
    <t>빵80+배양육30+대두10+채소10</t>
  </si>
  <si>
    <t>조립형</t>
  </si>
  <si>
    <t>라따뚜이</t>
  </si>
  <si>
    <t>토마토30+가지20+호박20+허브2+오일겔5</t>
  </si>
  <si>
    <t>🌱 채소·허브 / 🌍 오일</t>
  </si>
  <si>
    <t>그라탕 ⭐</t>
  </si>
  <si>
    <t>파스타50+버섿10+치즈10</t>
  </si>
  <si>
    <t>🌱 밀·버섯 / 🌍 치즈</t>
  </si>
  <si>
    <t>라자냐 ⭐</t>
  </si>
  <si>
    <t>파스타시트+소스+치즈</t>
  </si>
  <si>
    <t>🌱 밀 / 🌍 치즈·배양육</t>
  </si>
  <si>
    <t>층층이 조립</t>
  </si>
  <si>
    <t>미트볼 ⭐</t>
  </si>
  <si>
    <t>배양육30+대두10</t>
  </si>
  <si>
    <t>🌍 배양육·대두</t>
  </si>
  <si>
    <t>팬케이크/머핀 ⭐</t>
  </si>
  <si>
    <t>밀50+감자10+두유10</t>
  </si>
  <si>
    <t>사기유지</t>
  </si>
  <si>
    <t>스시</t>
  </si>
  <si>
    <t>중식/일식</t>
  </si>
  <si>
    <t>쌀70+배양육30+김2</t>
  </si>
  <si>
    <t>🌱 쌀·김 / 🌍 배양육</t>
  </si>
  <si>
    <t>상징성</t>
  </si>
  <si>
    <t>라멘 육수</t>
  </si>
  <si>
    <t>미소15+간장10+소금1+마늘1</t>
  </si>
  <si>
    <t>🌍 된장·간장·소금</t>
  </si>
  <si>
    <t>짜장밥 ⭐</t>
  </si>
  <si>
    <t>중식</t>
  </si>
  <si>
    <t>쌀70+양파10+소스(된장·간장)</t>
  </si>
  <si>
    <t>🌱 쌀·양파 / 🌍 된장·간장</t>
  </si>
  <si>
    <t>탕수육 대체 ⭐</t>
  </si>
  <si>
    <t>배양육40+소스20</t>
  </si>
  <si>
    <t>🌍 배양육·소스</t>
  </si>
  <si>
    <t>우동 ⭐</t>
  </si>
  <si>
    <t>일식</t>
  </si>
  <si>
    <t>밀면70+채소10+간장10</t>
  </si>
  <si>
    <t>🌱 밀·채소 / 🌍 간장</t>
  </si>
  <si>
    <t>풍미</t>
  </si>
  <si>
    <t>소바 ⭐</t>
  </si>
  <si>
    <t>메밀70+간장10</t>
  </si>
  <si>
    <t>🌱 메밀 / 🌍 간장</t>
  </si>
  <si>
    <t>저칼로리</t>
  </si>
  <si>
    <t>교자 만두 ⭐</t>
  </si>
  <si>
    <t>배양육30+대두10+채소10</t>
  </si>
  <si>
    <t>🌱 채소 / 🌍 배양육·대두</t>
  </si>
  <si>
    <t>채소롤/김말이 ⭐</t>
  </si>
  <si>
    <t>쌀40+김2+채소10+배양육20</t>
  </si>
  <si>
    <t>🌱 쌀·김·채소 / 🌍 배양육</t>
  </si>
  <si>
    <t>에너지바 ⭐</t>
  </si>
  <si>
    <t>간식</t>
  </si>
  <si>
    <t>곡류40+콩10+견과10+건과10</t>
  </si>
  <si>
    <t>🌱 곡류·견과 / 🌍 꿀·오일</t>
  </si>
  <si>
    <t>EVA 간식</t>
  </si>
  <si>
    <t>퓨전 카레 ⭐</t>
  </si>
  <si>
    <t>퓨전</t>
  </si>
  <si>
    <t>쌀50+감자20+커리분말+대두10</t>
  </si>
  <si>
    <t>🌱 쌀·감자 / 🌍 대두·향신료</t>
  </si>
  <si>
    <t>비건 치즈 ⭐</t>
  </si>
  <si>
    <t>대두 발효</t>
  </si>
  <si>
    <t>🌍 대두 발효</t>
  </si>
  <si>
    <t>요거트 ⭐</t>
  </si>
  <si>
    <t>귀리/대두 발효</t>
  </si>
  <si>
    <t>🌍 발효</t>
  </si>
  <si>
    <t>재료</t>
  </si>
  <si>
    <t>1회 제공량 (g)</t>
  </si>
  <si>
    <t>kcal</t>
  </si>
  <si>
    <t>단백질 (g)</t>
  </si>
  <si>
    <t>식이섬유 함량 (g)</t>
  </si>
  <si>
    <t>Vit B1 (mg/g)</t>
  </si>
  <si>
    <t>Vit B2 (mg/g)</t>
  </si>
  <si>
    <t>Vit B3 (mg/g)</t>
  </si>
  <si>
    <t>Vit B6 (mg/g)</t>
  </si>
  <si>
    <t>Folate (µg/g)</t>
  </si>
  <si>
    <t>Vit B12 (µg/g)</t>
  </si>
  <si>
    <t>Vit C (mg/g)</t>
  </si>
  <si>
    <t>Vit D (µg/g)</t>
  </si>
  <si>
    <t>재배기간(일)</t>
  </si>
  <si>
    <t>보관 기한 (개월)</t>
  </si>
  <si>
    <t>필수 아미노산/영양소(g)</t>
  </si>
  <si>
    <t>주요 비타민·미네랄</t>
  </si>
  <si>
    <t>재배 조건 (°C)</t>
  </si>
  <si>
    <t>보관 방식</t>
  </si>
  <si>
    <t>영양소 손실</t>
  </si>
  <si>
    <t>사용 메뉴 (42종 연결)</t>
  </si>
  <si>
    <t>쌀</t>
  </si>
  <si>
    <t>90–120</t>
  </si>
  <si>
    <t>Lys 0.15, Met 0.08</t>
  </si>
  <si>
    <t>B군, Mn</t>
  </si>
  <si>
    <t>수경, 25, 100일 주기</t>
  </si>
  <si>
    <t>동결건조/진공</t>
  </si>
  <si>
    <t>B군 안정</t>
  </si>
  <si>
    <t>비빔밥, 죽, 리조또, 스시, 카레</t>
  </si>
  <si>
    <t>밀</t>
  </si>
  <si>
    <t>70-90</t>
  </si>
  <si>
    <t>Lys 보완 필요</t>
  </si>
  <si>
    <t>B군, Fe</t>
  </si>
  <si>
    <t>수경, 22–24</t>
  </si>
  <si>
    <t>분말/파스타 건조</t>
  </si>
  <si>
    <t>파스타, 빵, 라자냐, 피자, 샌드위치</t>
  </si>
  <si>
    <t>감자</t>
  </si>
  <si>
    <t>70–90</t>
  </si>
  <si>
    <t>Lys 낮음</t>
  </si>
  <si>
    <t>Vit C, K</t>
  </si>
  <si>
    <t>수경, 20°C</t>
  </si>
  <si>
    <t>동결건조/분말</t>
  </si>
  <si>
    <t>Vit C 50%↓(6개월)</t>
  </si>
  <si>
    <t>감자밥, 파스타, 감자튀김</t>
  </si>
  <si>
    <t>퀴노아</t>
  </si>
  <si>
    <t>Met↑, Lys↑</t>
  </si>
  <si>
    <t>Mg, Fe</t>
  </si>
  <si>
    <t>고단백 품종</t>
  </si>
  <si>
    <t>건곡물</t>
  </si>
  <si>
    <t>안정적</t>
  </si>
  <si>
    <t>잡곡밥</t>
  </si>
  <si>
    <t>보리</t>
  </si>
  <si>
    <t>보충용</t>
  </si>
  <si>
    <t>β-glucan, B군</t>
  </si>
  <si>
    <t>온도 18–22</t>
  </si>
  <si>
    <t>청경채</t>
  </si>
  <si>
    <t>25–30</t>
  </si>
  <si>
    <t>생: 5일, 건조: 12</t>
  </si>
  <si>
    <t>Lys 0.06</t>
  </si>
  <si>
    <t>Vit A, C, Ca</t>
  </si>
  <si>
    <t>LED 16h, 22</t>
  </si>
  <si>
    <t>신선/건조</t>
  </si>
  <si>
    <t>Vit C↓(50%/6개월)</t>
  </si>
  <si>
    <t>국, 볶음밥, 절임</t>
  </si>
  <si>
    <t>케일</t>
  </si>
  <si>
    <t>25–35</t>
  </si>
  <si>
    <t>Thr↑</t>
  </si>
  <si>
    <t>Vit K, C</t>
  </si>
  <si>
    <t>LED, 20–24</t>
  </si>
  <si>
    <t>Vit C↓</t>
  </si>
  <si>
    <t>케일죽, 샐러드</t>
  </si>
  <si>
    <t>상추</t>
  </si>
  <si>
    <t>20–30</t>
  </si>
  <si>
    <t>Vit A, K</t>
  </si>
  <si>
    <t>NASA Veggie 실험</t>
  </si>
  <si>
    <t>Vit A 안정</t>
  </si>
  <si>
    <t>샐러드, 죽</t>
  </si>
  <si>
    <t>무</t>
  </si>
  <si>
    <t>20–25</t>
  </si>
  <si>
    <t>Vit C</t>
  </si>
  <si>
    <t>단주기, LED 22</t>
  </si>
  <si>
    <t>절임, 죽</t>
  </si>
  <si>
    <t>토마토</t>
  </si>
  <si>
    <t>60–90</t>
  </si>
  <si>
    <t>Glu↑</t>
  </si>
  <si>
    <t>Vit C, Lycopene</t>
  </si>
  <si>
    <t>수경, 24</t>
  </si>
  <si>
    <t>퓨레/분말</t>
  </si>
  <si>
    <t>Vit C↓, Lycopene 안정</t>
  </si>
  <si>
    <t>파스타, 리조또, 라따뚜이</t>
  </si>
  <si>
    <t>가지</t>
  </si>
  <si>
    <t>–</t>
  </si>
  <si>
    <t>섬유소</t>
  </si>
  <si>
    <t>수경</t>
  </si>
  <si>
    <t>큐브 건조</t>
  </si>
  <si>
    <t>호박</t>
  </si>
  <si>
    <t>50–70</t>
  </si>
  <si>
    <t>슬라이스 건조</t>
  </si>
  <si>
    <t>버섯</t>
  </si>
  <si>
    <t>Vit D, K</t>
  </si>
  <si>
    <t>저광 조건</t>
  </si>
  <si>
    <t>건조/분말</t>
  </si>
  <si>
    <t>Vit D 안정</t>
  </si>
  <si>
    <t>국, 리조또, 파스타</t>
  </si>
  <si>
    <t>양파</t>
  </si>
  <si>
    <t>Quercetin</t>
  </si>
  <si>
    <t>온도 20</t>
  </si>
  <si>
    <t>분말·슬라이스</t>
  </si>
  <si>
    <t>풍미 유지</t>
  </si>
  <si>
    <t>소스류, 비빔밥</t>
  </si>
  <si>
    <t>마늘</t>
  </si>
  <si>
    <t>Allicin</t>
  </si>
  <si>
    <t>분말/페이스트</t>
  </si>
  <si>
    <t>대부분 소스</t>
  </si>
  <si>
    <t>칠리페퍼</t>
  </si>
  <si>
    <t>Capsaicin, Vit C</t>
  </si>
  <si>
    <t>LED</t>
  </si>
  <si>
    <t>분말</t>
  </si>
  <si>
    <t>Vit C↓, Capsaicin 안정</t>
  </si>
  <si>
    <t>소스, 라멘</t>
  </si>
  <si>
    <t>김·미역</t>
  </si>
  <si>
    <t>90–180</t>
  </si>
  <si>
    <t>24+</t>
  </si>
  <si>
    <t>Iodine, Ca</t>
  </si>
  <si>
    <t>해조배양</t>
  </si>
  <si>
    <t>건조·압축</t>
  </si>
  <si>
    <t>해조국, 스시</t>
  </si>
  <si>
    <t>대두</t>
  </si>
  <si>
    <t>100–120</t>
  </si>
  <si>
    <t>분말: 24, 발효: 18</t>
  </si>
  <si>
    <t>Leu 1.2, Lys 0.9</t>
  </si>
  <si>
    <t>Isoflavone, Fe</t>
  </si>
  <si>
    <t>단백분말·발효</t>
  </si>
  <si>
    <t>Vit C↓, 단백질 안정</t>
  </si>
  <si>
    <t>된장국, 소스류, 쌈장</t>
  </si>
  <si>
    <t>배양육</t>
  </si>
  <si>
    <t>(지구 생산)</t>
  </si>
  <si>
    <t>EAA 완전조합</t>
  </si>
  <si>
    <t>Vit B12, 철</t>
  </si>
  <si>
    <t>바이오리액터</t>
  </si>
  <si>
    <t>동결건조</t>
  </si>
  <si>
    <t>지방 산화↑</t>
  </si>
  <si>
    <t>햄버거, 피자, 만두</t>
  </si>
  <si>
    <t>치즈 분말</t>
  </si>
  <si>
    <t>완전단백</t>
  </si>
  <si>
    <t>Ca</t>
  </si>
  <si>
    <t>피자, 라자냐, 그라탕</t>
  </si>
  <si>
    <t>오일 (대두/올리브)</t>
  </si>
  <si>
    <t>Vit E</t>
  </si>
  <si>
    <t>겔화 포장</t>
  </si>
  <si>
    <t>산화↑</t>
  </si>
  <si>
    <t>라따뚜이, 소스류</t>
  </si>
  <si>
    <t>소금</t>
  </si>
  <si>
    <t>무제한</t>
  </si>
  <si>
    <t>Na</t>
  </si>
  <si>
    <t>무기염</t>
  </si>
  <si>
    <t>전 메뉴</t>
  </si>
  <si>
    <t>된장20+청경채5+마늘1+물174 / 오븐3분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</si>
</sst>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</font>
    <font>
      <sz val="11"/>
      <color rgb="FF000000"/>
      <name val="맑은 고딕"/>
      <family val="3"/>
    </font>
    <font>
      <sz val="10.8"/>
      <color rgb="FFB7CAD4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49" fontId="21" fillId="0" borderId="0" xfId="0" applyNumberFormat="1" applyFont="1">
      <alignment vertical="center"/>
    </xf>
    <xf numFmtId="0" fontId="21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&#54620;&#49849;&#54840;\Desktop\&#53685;&#54633;%20&#47928;&#49436;1.xlsx" TargetMode="External"/><Relationship Id="rId1" Type="http://schemas.openxmlformats.org/officeDocument/2006/relationships/externalLinkPath" Target="&#53685;&#54633;%20&#47928;&#49436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2">
          <cell r="D32" t="str">
            <v>https://www.spacedaily.com/news/food-02j.html</v>
          </cell>
        </row>
        <row r="33">
          <cell r="D33" t="str">
            <v>https://www.sciencedirect.com/science/article/abs/pii/S0273117705002346</v>
          </cell>
        </row>
        <row r="34">
          <cell r="D34" t="str">
            <v>https://en.wikipedia.org/wiki/Vegetable_Production_System</v>
          </cell>
        </row>
        <row r="35">
          <cell r="D35" t="str">
            <v>https://astrobiology.com/2021/04/seven-ways-the-international-space-station-helps-us-study-plant-growth-in-space.html</v>
          </cell>
        </row>
        <row r="36">
          <cell r="D36" t="str">
            <v>https://www.spacedaily.com/news/iss-science-02c.html</v>
          </cell>
        </row>
        <row r="37">
          <cell r="D37" t="str">
            <v>https://en.wikipedia.org/wiki/TROPI</v>
          </cell>
        </row>
        <row r="38">
          <cell r="D38" t="str">
            <v>https://www.nasa.gov/science-research/nasa-plant-researchers-explore-question-of-deep-space-food-crops/</v>
          </cell>
        </row>
        <row r="39">
          <cell r="D39" t="str">
            <v>https://arxiv.org/abs/2505.16890</v>
          </cell>
        </row>
        <row r="40">
          <cell r="D40" t="str">
            <v>https://pubmed.ncbi.nlm.nih.gov/11541357/</v>
          </cell>
        </row>
        <row r="41">
          <cell r="D41" t="str">
            <v>https://ntrs.nasa.gov/citations/20040120699</v>
          </cell>
        </row>
        <row r="42">
          <cell r="D42" t="str">
            <v>https://www.frontiersin.org/journals/plant-science/articles/10.3389/fpls.2020.00199/full</v>
          </cell>
        </row>
        <row r="43">
          <cell r="D43" t="str">
            <v>https://pmc.ncbi.nlm.nih.gov/articles/PMC8537831/</v>
          </cell>
        </row>
        <row r="44">
          <cell r="D44" t="str">
            <v>https://www.tandfonline.com/doi/full/10.1080/17429145.2023.2292220</v>
          </cell>
        </row>
        <row r="45">
          <cell r="D45" t="str">
            <v>https://www.frontiersin.org/journals/plant-science/articles/10.3389/fpls.2020.00417/full</v>
          </cell>
        </row>
        <row r="46">
          <cell r="D46" t="str">
            <v>https://www.sciencedirect.com/science/article/abs/pii/S2214552420300134</v>
          </cell>
        </row>
        <row r="47">
          <cell r="D47" t="str">
            <v>https://pmc.ncbi.nlm.nih.gov/articles/PMC6607005/</v>
          </cell>
        </row>
        <row r="48">
          <cell r="D48" t="str">
            <v>https://arxiv.org/abs/2505.16890</v>
          </cell>
        </row>
        <row r="49">
          <cell r="D49" t="str">
            <v>https://en.wikipedia.org/wiki/SVET_plant_growth_system</v>
          </cell>
        </row>
        <row r="50">
          <cell r="D50" t="str">
            <v>https://www.esa.int/gsp/ACT/doc/ARI/ARI Study Report/ACT-RPT-HAB-ARI-16-6101-Fungi_structures.pdf</v>
          </cell>
        </row>
        <row r="51">
          <cell r="D51" t="str">
            <v>https://www.davidmoore.org.uk/Assets/Printed_documents/my_reprints/1991_Moore_mushrooms_in_microgravityMycologist.pdf</v>
          </cell>
        </row>
        <row r="53">
          <cell r="D53" t="str">
            <v>https://www.swinburne.edu.au/news/2024/08/swinburne-led-fungi-experiment-blasts-off-to-the-international-space-station/</v>
          </cell>
        </row>
        <row r="54">
          <cell r="D54" t="str">
            <v>https://www.nasa.gov/news-release/nasa-advances-research-to-grow-habitats-in-space-from-fungi/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F0F2-FA40-7A44-A4C5-8AFCCBD7A523}">
  <sheetPr codeName="Sheet1"/>
  <dimension ref="A1:K43"/>
  <sheetViews>
    <sheetView zoomScale="75" workbookViewId="0">
      <selection activeCell="A2" sqref="A2"/>
    </sheetView>
  </sheetViews>
  <sheetFormatPr defaultColWidth="11.54296875" defaultRowHeight="19.2" x14ac:dyDescent="0.45"/>
  <cols>
    <col min="1" max="1" width="15.90625" bestFit="1" customWidth="1"/>
    <col min="3" max="3" width="36.90625" customWidth="1"/>
    <col min="10" max="10" width="21.6328125" customWidth="1"/>
    <col min="11" max="11" width="19.5429687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2" t="s">
        <v>11</v>
      </c>
      <c r="B2" s="2" t="s">
        <v>12</v>
      </c>
      <c r="C2" s="2" t="s">
        <v>326</v>
      </c>
      <c r="D2" s="2">
        <v>0.45</v>
      </c>
      <c r="E2" s="2">
        <v>0.04</v>
      </c>
      <c r="F2" s="2">
        <v>0.05</v>
      </c>
      <c r="G2" s="2">
        <v>0.02</v>
      </c>
      <c r="H2" s="2">
        <v>23</v>
      </c>
      <c r="I2" s="2" t="s">
        <v>13</v>
      </c>
      <c r="J2" s="2" t="s">
        <v>14</v>
      </c>
      <c r="K2" s="2" t="s">
        <v>15</v>
      </c>
    </row>
    <row r="3" spans="1:11" x14ac:dyDescent="0.45">
      <c r="A3" s="2" t="s">
        <v>16</v>
      </c>
      <c r="B3" s="2" t="s">
        <v>12</v>
      </c>
      <c r="C3" s="2" t="s">
        <v>17</v>
      </c>
      <c r="D3" s="2">
        <v>1.1000000000000001</v>
      </c>
      <c r="E3" s="2">
        <v>0.06</v>
      </c>
      <c r="F3" s="2">
        <v>0.2</v>
      </c>
      <c r="G3" s="2">
        <v>0.02</v>
      </c>
      <c r="H3" s="2">
        <v>15</v>
      </c>
      <c r="I3" s="2" t="s">
        <v>18</v>
      </c>
      <c r="J3" s="2" t="s">
        <v>19</v>
      </c>
      <c r="K3" s="2" t="s">
        <v>20</v>
      </c>
    </row>
    <row r="4" spans="1:11" x14ac:dyDescent="0.45">
      <c r="A4" s="2" t="s">
        <v>21</v>
      </c>
      <c r="B4" s="2" t="s">
        <v>12</v>
      </c>
      <c r="C4" s="2" t="s">
        <v>22</v>
      </c>
      <c r="D4" s="2">
        <v>0.9</v>
      </c>
      <c r="E4" s="2">
        <v>0.05</v>
      </c>
      <c r="F4" s="2">
        <v>0.17</v>
      </c>
      <c r="G4" s="2">
        <v>0.01</v>
      </c>
      <c r="H4" s="2">
        <v>18</v>
      </c>
      <c r="I4" s="2" t="s">
        <v>13</v>
      </c>
      <c r="J4" s="2" t="s">
        <v>23</v>
      </c>
      <c r="K4" s="2" t="s">
        <v>24</v>
      </c>
    </row>
    <row r="5" spans="1:11" x14ac:dyDescent="0.45">
      <c r="A5" s="2" t="s">
        <v>25</v>
      </c>
      <c r="B5" s="2" t="s">
        <v>12</v>
      </c>
      <c r="C5" s="2" t="s">
        <v>26</v>
      </c>
      <c r="D5" s="2">
        <v>0.4</v>
      </c>
      <c r="E5" s="2">
        <v>0.03</v>
      </c>
      <c r="F5" s="2">
        <v>0.06</v>
      </c>
      <c r="G5" s="2">
        <v>0.01</v>
      </c>
      <c r="H5" s="2">
        <v>20</v>
      </c>
      <c r="I5" s="2" t="s">
        <v>13</v>
      </c>
      <c r="J5" s="2" t="s">
        <v>27</v>
      </c>
      <c r="K5" s="2" t="s">
        <v>28</v>
      </c>
    </row>
    <row r="6" spans="1:11" x14ac:dyDescent="0.45">
      <c r="A6" s="2" t="s">
        <v>29</v>
      </c>
      <c r="B6" s="2" t="s">
        <v>12</v>
      </c>
      <c r="C6" s="2" t="s">
        <v>30</v>
      </c>
      <c r="D6" s="2">
        <v>1.2</v>
      </c>
      <c r="E6" s="2">
        <v>0.08</v>
      </c>
      <c r="F6" s="2">
        <v>0.11</v>
      </c>
      <c r="G6" s="2">
        <v>0.03</v>
      </c>
      <c r="H6" s="2">
        <v>30</v>
      </c>
      <c r="I6" s="2" t="s">
        <v>13</v>
      </c>
      <c r="J6" s="2" t="s">
        <v>31</v>
      </c>
      <c r="K6" s="2" t="s">
        <v>32</v>
      </c>
    </row>
    <row r="7" spans="1:11" x14ac:dyDescent="0.45">
      <c r="A7" s="2" t="s">
        <v>33</v>
      </c>
      <c r="B7" s="2" t="s">
        <v>12</v>
      </c>
      <c r="C7" s="2" t="s">
        <v>34</v>
      </c>
      <c r="D7" s="2">
        <v>0.7</v>
      </c>
      <c r="E7" s="2">
        <v>7.0000000000000007E-2</v>
      </c>
      <c r="F7" s="2">
        <v>0.06</v>
      </c>
      <c r="G7" s="2">
        <v>0.02</v>
      </c>
      <c r="H7" s="2">
        <v>22</v>
      </c>
      <c r="I7" s="2" t="s">
        <v>18</v>
      </c>
      <c r="J7" s="2" t="s">
        <v>35</v>
      </c>
      <c r="K7" s="2" t="s">
        <v>36</v>
      </c>
    </row>
    <row r="8" spans="1:11" x14ac:dyDescent="0.45">
      <c r="A8" s="2" t="s">
        <v>37</v>
      </c>
      <c r="B8" s="2" t="s">
        <v>12</v>
      </c>
      <c r="C8" s="2" t="s">
        <v>38</v>
      </c>
      <c r="D8" s="2">
        <v>0.9</v>
      </c>
      <c r="E8" s="2">
        <v>0.05</v>
      </c>
      <c r="F8" s="2">
        <v>0.18</v>
      </c>
      <c r="G8" s="2">
        <v>0.01</v>
      </c>
      <c r="H8" s="2">
        <v>6</v>
      </c>
      <c r="I8" s="2" t="s">
        <v>13</v>
      </c>
      <c r="J8" s="2" t="s">
        <v>39</v>
      </c>
      <c r="K8" s="2" t="s">
        <v>40</v>
      </c>
    </row>
    <row r="9" spans="1:11" x14ac:dyDescent="0.45">
      <c r="A9" s="2" t="s">
        <v>41</v>
      </c>
      <c r="B9" s="2" t="s">
        <v>12</v>
      </c>
      <c r="C9" s="2" t="s">
        <v>42</v>
      </c>
      <c r="D9" s="2">
        <v>0.95</v>
      </c>
      <c r="E9" s="2">
        <v>0.05</v>
      </c>
      <c r="F9" s="2">
        <v>0.2</v>
      </c>
      <c r="G9" s="2">
        <v>0.01</v>
      </c>
      <c r="H9" s="2">
        <v>5</v>
      </c>
      <c r="I9" s="2" t="s">
        <v>13</v>
      </c>
      <c r="J9" s="2" t="s">
        <v>43</v>
      </c>
      <c r="K9" s="2" t="s">
        <v>44</v>
      </c>
    </row>
    <row r="10" spans="1:11" x14ac:dyDescent="0.45">
      <c r="A10" s="2" t="s">
        <v>45</v>
      </c>
      <c r="B10" s="2" t="s">
        <v>12</v>
      </c>
      <c r="C10" s="2" t="s">
        <v>46</v>
      </c>
      <c r="D10" s="2">
        <v>1</v>
      </c>
      <c r="E10" s="2">
        <v>0.05</v>
      </c>
      <c r="F10" s="2">
        <v>0.18</v>
      </c>
      <c r="G10" s="2">
        <v>0.02</v>
      </c>
      <c r="H10" s="2">
        <v>16</v>
      </c>
      <c r="I10" s="2" t="s">
        <v>18</v>
      </c>
      <c r="J10" s="2" t="s">
        <v>47</v>
      </c>
      <c r="K10" s="2" t="s">
        <v>48</v>
      </c>
    </row>
    <row r="11" spans="1:11" x14ac:dyDescent="0.45">
      <c r="A11" s="2" t="s">
        <v>49</v>
      </c>
      <c r="B11" s="2" t="s">
        <v>12</v>
      </c>
      <c r="C11" s="2" t="s">
        <v>30</v>
      </c>
      <c r="D11" s="2">
        <v>1.2</v>
      </c>
      <c r="E11" s="2">
        <v>0.08</v>
      </c>
      <c r="F11" s="2">
        <v>0.11</v>
      </c>
      <c r="G11" s="2">
        <v>0.03</v>
      </c>
      <c r="H11" s="2">
        <v>30</v>
      </c>
      <c r="I11" s="2" t="s">
        <v>13</v>
      </c>
      <c r="J11" s="2" t="s">
        <v>31</v>
      </c>
      <c r="K11" s="2" t="s">
        <v>50</v>
      </c>
    </row>
    <row r="12" spans="1:11" x14ac:dyDescent="0.45">
      <c r="A12" s="2" t="s">
        <v>51</v>
      </c>
      <c r="B12" s="2" t="s">
        <v>12</v>
      </c>
      <c r="C12" s="2" t="s">
        <v>52</v>
      </c>
      <c r="D12" s="2">
        <v>1.1000000000000001</v>
      </c>
      <c r="E12" s="2">
        <v>0.09</v>
      </c>
      <c r="F12" s="2">
        <v>0.17</v>
      </c>
      <c r="G12" s="2">
        <v>0.02</v>
      </c>
      <c r="H12" s="2">
        <v>14</v>
      </c>
      <c r="I12" s="2" t="s">
        <v>18</v>
      </c>
      <c r="J12" s="2" t="s">
        <v>53</v>
      </c>
      <c r="K12" s="2" t="s">
        <v>54</v>
      </c>
    </row>
    <row r="13" spans="1:11" x14ac:dyDescent="0.45">
      <c r="A13" s="2" t="s">
        <v>55</v>
      </c>
      <c r="B13" s="2" t="s">
        <v>12</v>
      </c>
      <c r="C13" s="2" t="s">
        <v>56</v>
      </c>
      <c r="D13" s="2">
        <v>0.8</v>
      </c>
      <c r="E13" s="2">
        <v>7.0000000000000007E-2</v>
      </c>
      <c r="F13" s="2">
        <v>7.0000000000000007E-2</v>
      </c>
      <c r="G13" s="2">
        <v>0.02</v>
      </c>
      <c r="H13" s="2">
        <v>18</v>
      </c>
      <c r="I13" s="2" t="s">
        <v>13</v>
      </c>
      <c r="J13" s="2" t="s">
        <v>57</v>
      </c>
      <c r="K13" s="2" t="s">
        <v>58</v>
      </c>
    </row>
    <row r="14" spans="1:11" x14ac:dyDescent="0.45">
      <c r="A14" s="2" t="s">
        <v>59</v>
      </c>
      <c r="B14" s="2" t="s">
        <v>12</v>
      </c>
      <c r="C14" s="2" t="s">
        <v>60</v>
      </c>
      <c r="D14" s="2">
        <v>0.9</v>
      </c>
      <c r="E14" s="2">
        <v>0.05</v>
      </c>
      <c r="F14" s="2">
        <v>0.18</v>
      </c>
      <c r="G14" s="2">
        <v>0.01</v>
      </c>
      <c r="H14" s="2">
        <v>4</v>
      </c>
      <c r="I14" s="2" t="s">
        <v>13</v>
      </c>
      <c r="J14" s="2" t="s">
        <v>61</v>
      </c>
      <c r="K14" s="2" t="s">
        <v>62</v>
      </c>
    </row>
    <row r="15" spans="1:11" x14ac:dyDescent="0.45">
      <c r="A15" s="2" t="s">
        <v>63</v>
      </c>
      <c r="B15" s="2" t="s">
        <v>12</v>
      </c>
      <c r="C15" s="2" t="s">
        <v>64</v>
      </c>
      <c r="D15" s="2">
        <v>1</v>
      </c>
      <c r="E15" s="2">
        <v>7.0000000000000007E-2</v>
      </c>
      <c r="F15" s="2">
        <v>0.18</v>
      </c>
      <c r="G15" s="2">
        <v>0.02</v>
      </c>
      <c r="H15" s="2">
        <v>7</v>
      </c>
      <c r="I15" s="2" t="s">
        <v>13</v>
      </c>
      <c r="J15" s="2" t="s">
        <v>65</v>
      </c>
      <c r="K15" s="2" t="s">
        <v>66</v>
      </c>
    </row>
    <row r="16" spans="1:11" x14ac:dyDescent="0.45">
      <c r="A16" s="2" t="s">
        <v>67</v>
      </c>
      <c r="B16" s="2" t="s">
        <v>12</v>
      </c>
      <c r="C16" s="2" t="s">
        <v>68</v>
      </c>
      <c r="D16" s="2">
        <v>0.6</v>
      </c>
      <c r="E16" s="2">
        <v>0.05</v>
      </c>
      <c r="F16" s="2">
        <v>0.05</v>
      </c>
      <c r="G16" s="2">
        <v>0.01</v>
      </c>
      <c r="H16" s="2">
        <v>20</v>
      </c>
      <c r="I16" s="2" t="s">
        <v>13</v>
      </c>
      <c r="J16" s="2" t="s">
        <v>69</v>
      </c>
      <c r="K16" s="2" t="s">
        <v>70</v>
      </c>
    </row>
    <row r="17" spans="1:11" x14ac:dyDescent="0.45">
      <c r="A17" s="2" t="s">
        <v>71</v>
      </c>
      <c r="B17" s="2" t="s">
        <v>72</v>
      </c>
      <c r="C17" s="2" t="s">
        <v>73</v>
      </c>
      <c r="D17" s="2">
        <v>1.1000000000000001</v>
      </c>
      <c r="E17" s="2">
        <v>0.05</v>
      </c>
      <c r="F17" s="2">
        <v>0.21</v>
      </c>
      <c r="G17" s="2">
        <v>0.01</v>
      </c>
      <c r="H17" s="2">
        <v>6</v>
      </c>
      <c r="I17" s="2" t="s">
        <v>13</v>
      </c>
      <c r="J17" s="2" t="s">
        <v>74</v>
      </c>
      <c r="K17" s="2" t="s">
        <v>50</v>
      </c>
    </row>
    <row r="18" spans="1:11" x14ac:dyDescent="0.45">
      <c r="A18" s="2" t="s">
        <v>75</v>
      </c>
      <c r="B18" s="2" t="s">
        <v>72</v>
      </c>
      <c r="C18" s="2" t="s">
        <v>76</v>
      </c>
      <c r="D18" s="2">
        <v>1.2</v>
      </c>
      <c r="E18" s="2">
        <v>7.0000000000000007E-2</v>
      </c>
      <c r="F18" s="2">
        <v>0.2</v>
      </c>
      <c r="G18" s="2">
        <v>0.03</v>
      </c>
      <c r="H18" s="2">
        <v>8</v>
      </c>
      <c r="I18" s="2" t="s">
        <v>13</v>
      </c>
      <c r="J18" s="2" t="s">
        <v>77</v>
      </c>
      <c r="K18" s="2" t="s">
        <v>78</v>
      </c>
    </row>
    <row r="19" spans="1:11" x14ac:dyDescent="0.45">
      <c r="A19" s="2" t="s">
        <v>79</v>
      </c>
      <c r="B19" s="2" t="s">
        <v>72</v>
      </c>
      <c r="C19" s="2" t="s">
        <v>80</v>
      </c>
      <c r="D19" s="2">
        <v>1.3</v>
      </c>
      <c r="E19" s="2">
        <v>0.06</v>
      </c>
      <c r="F19" s="2">
        <v>0.22</v>
      </c>
      <c r="G19" s="2">
        <v>0.03</v>
      </c>
      <c r="H19" s="2">
        <v>7</v>
      </c>
      <c r="I19" s="2" t="s">
        <v>13</v>
      </c>
      <c r="J19" s="2" t="s">
        <v>81</v>
      </c>
      <c r="K19" s="2" t="s">
        <v>44</v>
      </c>
    </row>
    <row r="20" spans="1:11" x14ac:dyDescent="0.45">
      <c r="A20" s="2" t="s">
        <v>82</v>
      </c>
      <c r="B20" s="2" t="s">
        <v>72</v>
      </c>
      <c r="C20" s="2" t="s">
        <v>83</v>
      </c>
      <c r="D20" s="2">
        <v>1.2</v>
      </c>
      <c r="E20" s="2">
        <v>0.02</v>
      </c>
      <c r="F20" s="2">
        <v>0.26</v>
      </c>
      <c r="G20" s="2">
        <v>0.01</v>
      </c>
      <c r="H20" s="2">
        <v>7</v>
      </c>
      <c r="I20" s="2" t="s">
        <v>13</v>
      </c>
      <c r="J20" s="2" t="s">
        <v>84</v>
      </c>
      <c r="K20" s="2" t="s">
        <v>85</v>
      </c>
    </row>
    <row r="21" spans="1:11" x14ac:dyDescent="0.45">
      <c r="A21" s="2" t="s">
        <v>86</v>
      </c>
      <c r="B21" s="2" t="s">
        <v>72</v>
      </c>
      <c r="C21" s="2" t="s">
        <v>87</v>
      </c>
      <c r="D21" s="2">
        <v>0.25</v>
      </c>
      <c r="E21" s="2">
        <v>0.02</v>
      </c>
      <c r="F21" s="2">
        <v>0.05</v>
      </c>
      <c r="G21" s="2">
        <v>5.0000000000000001E-3</v>
      </c>
      <c r="H21" s="2">
        <v>3</v>
      </c>
      <c r="I21" s="2" t="s">
        <v>13</v>
      </c>
      <c r="J21" s="2" t="s">
        <v>88</v>
      </c>
      <c r="K21" s="2" t="s">
        <v>89</v>
      </c>
    </row>
    <row r="22" spans="1:11" x14ac:dyDescent="0.45">
      <c r="A22" s="2" t="s">
        <v>90</v>
      </c>
      <c r="B22" s="2" t="s">
        <v>72</v>
      </c>
      <c r="C22" s="2" t="s">
        <v>91</v>
      </c>
      <c r="D22" s="2">
        <v>1</v>
      </c>
      <c r="E22" s="2">
        <v>0.05</v>
      </c>
      <c r="F22" s="2">
        <v>0.19</v>
      </c>
      <c r="G22" s="2">
        <v>0.01</v>
      </c>
      <c r="H22" s="2">
        <v>6</v>
      </c>
      <c r="I22" s="2" t="s">
        <v>13</v>
      </c>
      <c r="J22" s="2" t="s">
        <v>92</v>
      </c>
      <c r="K22" s="2" t="s">
        <v>50</v>
      </c>
    </row>
    <row r="23" spans="1:11" x14ac:dyDescent="0.45">
      <c r="A23" s="2" t="s">
        <v>93</v>
      </c>
      <c r="B23" s="2" t="s">
        <v>72</v>
      </c>
      <c r="C23" s="2" t="s">
        <v>94</v>
      </c>
      <c r="D23" s="2">
        <v>1.1000000000000001</v>
      </c>
      <c r="E23" s="2">
        <v>0.06</v>
      </c>
      <c r="F23" s="2">
        <v>0.2</v>
      </c>
      <c r="G23" s="2">
        <v>0.02</v>
      </c>
      <c r="H23" s="2">
        <v>5</v>
      </c>
      <c r="I23" s="2" t="s">
        <v>13</v>
      </c>
      <c r="J23" s="2" t="s">
        <v>95</v>
      </c>
      <c r="K23" s="2" t="s">
        <v>96</v>
      </c>
    </row>
    <row r="24" spans="1:11" x14ac:dyDescent="0.45">
      <c r="A24" s="2" t="s">
        <v>97</v>
      </c>
      <c r="B24" s="2" t="s">
        <v>72</v>
      </c>
      <c r="C24" s="2" t="s">
        <v>98</v>
      </c>
      <c r="D24" s="2">
        <v>1.5</v>
      </c>
      <c r="E24" s="2">
        <v>0.08</v>
      </c>
      <c r="F24" s="2">
        <v>0.25</v>
      </c>
      <c r="G24" s="2">
        <v>0.04</v>
      </c>
      <c r="H24" s="2">
        <v>14</v>
      </c>
      <c r="I24" s="2" t="s">
        <v>18</v>
      </c>
      <c r="J24" s="2" t="s">
        <v>99</v>
      </c>
      <c r="K24" s="2" t="s">
        <v>100</v>
      </c>
    </row>
    <row r="25" spans="1:11" x14ac:dyDescent="0.45">
      <c r="A25" s="2" t="s">
        <v>101</v>
      </c>
      <c r="B25" s="2" t="s">
        <v>72</v>
      </c>
      <c r="C25" s="2" t="s">
        <v>102</v>
      </c>
      <c r="D25" s="2">
        <v>1.6</v>
      </c>
      <c r="E25" s="2">
        <v>0.1</v>
      </c>
      <c r="F25" s="2">
        <v>0.22</v>
      </c>
      <c r="G25" s="2">
        <v>0.05</v>
      </c>
      <c r="H25" s="2">
        <v>16</v>
      </c>
      <c r="I25" s="2" t="s">
        <v>18</v>
      </c>
      <c r="J25" s="2" t="s">
        <v>103</v>
      </c>
      <c r="K25" s="2" t="s">
        <v>104</v>
      </c>
    </row>
    <row r="26" spans="1:11" x14ac:dyDescent="0.45">
      <c r="A26" s="2" t="s">
        <v>105</v>
      </c>
      <c r="B26" s="2" t="s">
        <v>72</v>
      </c>
      <c r="C26" s="2" t="s">
        <v>106</v>
      </c>
      <c r="D26" s="2">
        <v>1.5</v>
      </c>
      <c r="E26" s="2">
        <v>0.09</v>
      </c>
      <c r="F26" s="2">
        <v>0.24</v>
      </c>
      <c r="G26" s="2">
        <v>0.04</v>
      </c>
      <c r="H26" s="2">
        <v>15</v>
      </c>
      <c r="I26" s="2" t="s">
        <v>18</v>
      </c>
      <c r="J26" s="2" t="s">
        <v>103</v>
      </c>
      <c r="K26" s="2" t="s">
        <v>107</v>
      </c>
    </row>
    <row r="27" spans="1:11" x14ac:dyDescent="0.45">
      <c r="A27" s="2" t="s">
        <v>108</v>
      </c>
      <c r="B27" s="2" t="s">
        <v>72</v>
      </c>
      <c r="C27" s="2" t="s">
        <v>109</v>
      </c>
      <c r="D27" s="2">
        <v>1</v>
      </c>
      <c r="E27" s="2">
        <v>0.04</v>
      </c>
      <c r="F27" s="2">
        <v>0.15</v>
      </c>
      <c r="G27" s="2">
        <v>0.03</v>
      </c>
      <c r="H27" s="2">
        <v>10</v>
      </c>
      <c r="I27" s="2" t="s">
        <v>13</v>
      </c>
      <c r="J27" s="2" t="s">
        <v>110</v>
      </c>
      <c r="K27" s="2" t="s">
        <v>50</v>
      </c>
    </row>
    <row r="28" spans="1:11" x14ac:dyDescent="0.45">
      <c r="A28" s="2" t="s">
        <v>111</v>
      </c>
      <c r="B28" s="2" t="s">
        <v>72</v>
      </c>
      <c r="C28" s="2" t="s">
        <v>112</v>
      </c>
      <c r="D28" s="2">
        <v>1.4</v>
      </c>
      <c r="E28" s="2">
        <v>0.08</v>
      </c>
      <c r="F28" s="2">
        <v>0.2</v>
      </c>
      <c r="G28" s="2">
        <v>0.05</v>
      </c>
      <c r="H28" s="2">
        <v>12</v>
      </c>
      <c r="I28" s="2" t="s">
        <v>18</v>
      </c>
      <c r="J28" s="2" t="s">
        <v>113</v>
      </c>
      <c r="K28" s="2" t="s">
        <v>32</v>
      </c>
    </row>
    <row r="29" spans="1:11" x14ac:dyDescent="0.45">
      <c r="A29" s="2" t="s">
        <v>114</v>
      </c>
      <c r="B29" s="2" t="s">
        <v>72</v>
      </c>
      <c r="C29" s="2" t="s">
        <v>115</v>
      </c>
      <c r="D29" s="2">
        <v>1.5</v>
      </c>
      <c r="E29" s="2">
        <v>0.09</v>
      </c>
      <c r="F29" s="2">
        <v>0.22</v>
      </c>
      <c r="G29" s="2">
        <v>0.06</v>
      </c>
      <c r="H29" s="2">
        <v>14</v>
      </c>
      <c r="I29" s="2" t="s">
        <v>18</v>
      </c>
      <c r="J29" s="2" t="s">
        <v>116</v>
      </c>
      <c r="K29" s="2" t="s">
        <v>117</v>
      </c>
    </row>
    <row r="30" spans="1:11" x14ac:dyDescent="0.45">
      <c r="A30" s="2" t="s">
        <v>118</v>
      </c>
      <c r="B30" s="2" t="s">
        <v>72</v>
      </c>
      <c r="C30" s="2" t="s">
        <v>119</v>
      </c>
      <c r="D30" s="2">
        <v>1.7</v>
      </c>
      <c r="E30" s="2">
        <v>0.12</v>
      </c>
      <c r="F30" s="2">
        <v>0.08</v>
      </c>
      <c r="G30" s="2">
        <v>0.06</v>
      </c>
      <c r="H30" s="2">
        <v>9</v>
      </c>
      <c r="I30" s="2" t="s">
        <v>18</v>
      </c>
      <c r="J30" s="2" t="s">
        <v>120</v>
      </c>
      <c r="K30" s="2" t="s">
        <v>54</v>
      </c>
    </row>
    <row r="31" spans="1:11" x14ac:dyDescent="0.45">
      <c r="A31" s="2" t="s">
        <v>121</v>
      </c>
      <c r="B31" s="2" t="s">
        <v>72</v>
      </c>
      <c r="C31" s="2" t="s">
        <v>122</v>
      </c>
      <c r="D31" s="2">
        <v>1.3</v>
      </c>
      <c r="E31" s="2">
        <v>7.0000000000000007E-2</v>
      </c>
      <c r="F31" s="2">
        <v>0.22</v>
      </c>
      <c r="G31" s="2">
        <v>0.04</v>
      </c>
      <c r="H31" s="2">
        <v>7</v>
      </c>
      <c r="I31" s="2" t="s">
        <v>13</v>
      </c>
      <c r="J31" s="2" t="s">
        <v>81</v>
      </c>
      <c r="K31" s="2" t="s">
        <v>123</v>
      </c>
    </row>
    <row r="32" spans="1:11" x14ac:dyDescent="0.45">
      <c r="A32" s="2" t="s">
        <v>124</v>
      </c>
      <c r="B32" s="2" t="s">
        <v>125</v>
      </c>
      <c r="C32" s="2" t="s">
        <v>126</v>
      </c>
      <c r="D32" s="2">
        <v>1.1000000000000001</v>
      </c>
      <c r="E32" s="2">
        <v>7.0000000000000007E-2</v>
      </c>
      <c r="F32" s="2">
        <v>0.19</v>
      </c>
      <c r="G32" s="2">
        <v>0.02</v>
      </c>
      <c r="H32" s="2">
        <v>8</v>
      </c>
      <c r="I32" s="2" t="s">
        <v>18</v>
      </c>
      <c r="J32" s="2" t="s">
        <v>127</v>
      </c>
      <c r="K32" s="2" t="s">
        <v>128</v>
      </c>
    </row>
    <row r="33" spans="1:11" x14ac:dyDescent="0.45">
      <c r="A33" s="2" t="s">
        <v>129</v>
      </c>
      <c r="B33" s="2" t="s">
        <v>125</v>
      </c>
      <c r="C33" s="2" t="s">
        <v>130</v>
      </c>
      <c r="D33" s="2">
        <v>0.35</v>
      </c>
      <c r="E33" s="2">
        <v>0.02</v>
      </c>
      <c r="F33" s="2">
        <v>0.05</v>
      </c>
      <c r="G33" s="2">
        <v>5.0000000000000001E-3</v>
      </c>
      <c r="H33" s="2">
        <v>25</v>
      </c>
      <c r="I33" s="2" t="s">
        <v>13</v>
      </c>
      <c r="J33" s="2" t="s">
        <v>131</v>
      </c>
      <c r="K33" s="2" t="s">
        <v>32</v>
      </c>
    </row>
    <row r="34" spans="1:11" x14ac:dyDescent="0.45">
      <c r="A34" s="2" t="s">
        <v>132</v>
      </c>
      <c r="B34" s="2" t="s">
        <v>133</v>
      </c>
      <c r="C34" s="2" t="s">
        <v>134</v>
      </c>
      <c r="D34" s="2">
        <v>1.2</v>
      </c>
      <c r="E34" s="2">
        <v>7.0000000000000007E-2</v>
      </c>
      <c r="F34" s="2">
        <v>0.2</v>
      </c>
      <c r="G34" s="2">
        <v>0.04</v>
      </c>
      <c r="H34" s="2">
        <v>20</v>
      </c>
      <c r="I34" s="2" t="s">
        <v>18</v>
      </c>
      <c r="J34" s="2" t="s">
        <v>135</v>
      </c>
      <c r="K34" s="2" t="s">
        <v>32</v>
      </c>
    </row>
    <row r="35" spans="1:11" x14ac:dyDescent="0.45">
      <c r="A35" s="2" t="s">
        <v>136</v>
      </c>
      <c r="B35" s="2" t="s">
        <v>133</v>
      </c>
      <c r="C35" s="2" t="s">
        <v>137</v>
      </c>
      <c r="D35" s="2">
        <v>1.6</v>
      </c>
      <c r="E35" s="2">
        <v>0.12</v>
      </c>
      <c r="F35" s="2">
        <v>0.15</v>
      </c>
      <c r="G35" s="2">
        <v>0.06</v>
      </c>
      <c r="H35" s="2">
        <v>18</v>
      </c>
      <c r="I35" s="2" t="s">
        <v>18</v>
      </c>
      <c r="J35" s="2" t="s">
        <v>138</v>
      </c>
      <c r="K35" s="2" t="s">
        <v>54</v>
      </c>
    </row>
    <row r="36" spans="1:11" x14ac:dyDescent="0.45">
      <c r="A36" s="2" t="s">
        <v>139</v>
      </c>
      <c r="B36" s="2" t="s">
        <v>140</v>
      </c>
      <c r="C36" s="2" t="s">
        <v>141</v>
      </c>
      <c r="D36" s="2">
        <v>1.1000000000000001</v>
      </c>
      <c r="E36" s="2">
        <v>0.06</v>
      </c>
      <c r="F36" s="2">
        <v>0.22</v>
      </c>
      <c r="G36" s="2">
        <v>0.01</v>
      </c>
      <c r="H36" s="2">
        <v>12</v>
      </c>
      <c r="I36" s="2" t="s">
        <v>13</v>
      </c>
      <c r="J36" s="2" t="s">
        <v>142</v>
      </c>
      <c r="K36" s="2" t="s">
        <v>143</v>
      </c>
    </row>
    <row r="37" spans="1:11" x14ac:dyDescent="0.45">
      <c r="A37" s="2" t="s">
        <v>144</v>
      </c>
      <c r="B37" s="2" t="s">
        <v>140</v>
      </c>
      <c r="C37" s="2" t="s">
        <v>145</v>
      </c>
      <c r="D37" s="2">
        <v>1</v>
      </c>
      <c r="E37" s="2">
        <v>0.06</v>
      </c>
      <c r="F37" s="2">
        <v>0.2</v>
      </c>
      <c r="G37" s="2">
        <v>0.01</v>
      </c>
      <c r="H37" s="2">
        <v>10</v>
      </c>
      <c r="I37" s="2" t="s">
        <v>13</v>
      </c>
      <c r="J37" s="2" t="s">
        <v>146</v>
      </c>
      <c r="K37" s="2" t="s">
        <v>147</v>
      </c>
    </row>
    <row r="38" spans="1:11" x14ac:dyDescent="0.45">
      <c r="A38" s="2" t="s">
        <v>148</v>
      </c>
      <c r="B38" s="2" t="s">
        <v>133</v>
      </c>
      <c r="C38" s="2" t="s">
        <v>149</v>
      </c>
      <c r="D38" s="2">
        <v>1.5</v>
      </c>
      <c r="E38" s="2">
        <v>0.11</v>
      </c>
      <c r="F38" s="2">
        <v>0.16</v>
      </c>
      <c r="G38" s="2">
        <v>0.05</v>
      </c>
      <c r="H38" s="2">
        <v>14</v>
      </c>
      <c r="I38" s="2" t="s">
        <v>18</v>
      </c>
      <c r="J38" s="2" t="s">
        <v>150</v>
      </c>
      <c r="K38" s="2" t="s">
        <v>107</v>
      </c>
    </row>
    <row r="39" spans="1:11" x14ac:dyDescent="0.45">
      <c r="A39" s="2" t="s">
        <v>151</v>
      </c>
      <c r="B39" s="2" t="s">
        <v>125</v>
      </c>
      <c r="C39" s="2" t="s">
        <v>152</v>
      </c>
      <c r="D39" s="2">
        <v>1.2</v>
      </c>
      <c r="E39" s="2">
        <v>0.08</v>
      </c>
      <c r="F39" s="2">
        <v>0.18</v>
      </c>
      <c r="G39" s="2">
        <v>0.03</v>
      </c>
      <c r="H39" s="2">
        <v>9</v>
      </c>
      <c r="I39" s="2" t="s">
        <v>18</v>
      </c>
      <c r="J39" s="2" t="s">
        <v>153</v>
      </c>
      <c r="K39" s="2" t="s">
        <v>100</v>
      </c>
    </row>
    <row r="40" spans="1:11" x14ac:dyDescent="0.45">
      <c r="A40" s="2" t="s">
        <v>154</v>
      </c>
      <c r="B40" s="2" t="s">
        <v>155</v>
      </c>
      <c r="C40" s="2" t="s">
        <v>156</v>
      </c>
      <c r="D40" s="2">
        <v>3.5</v>
      </c>
      <c r="E40" s="2">
        <v>0.15</v>
      </c>
      <c r="F40" s="2">
        <v>0.55000000000000004</v>
      </c>
      <c r="G40" s="2">
        <v>0.12</v>
      </c>
      <c r="H40" s="2">
        <v>5</v>
      </c>
      <c r="I40" s="2" t="s">
        <v>18</v>
      </c>
      <c r="J40" s="2" t="s">
        <v>157</v>
      </c>
      <c r="K40" s="2" t="s">
        <v>158</v>
      </c>
    </row>
    <row r="41" spans="1:11" x14ac:dyDescent="0.45">
      <c r="A41" s="2" t="s">
        <v>159</v>
      </c>
      <c r="B41" s="2" t="s">
        <v>160</v>
      </c>
      <c r="C41" s="2" t="s">
        <v>161</v>
      </c>
      <c r="D41" s="2">
        <v>1.2</v>
      </c>
      <c r="E41" s="2">
        <v>0.08</v>
      </c>
      <c r="F41" s="2">
        <v>0.22</v>
      </c>
      <c r="G41" s="2">
        <v>0.04</v>
      </c>
      <c r="H41" s="2">
        <v>11</v>
      </c>
      <c r="I41" s="2" t="s">
        <v>18</v>
      </c>
      <c r="J41" s="2" t="s">
        <v>162</v>
      </c>
      <c r="K41" s="2" t="s">
        <v>58</v>
      </c>
    </row>
    <row r="42" spans="1:11" x14ac:dyDescent="0.45">
      <c r="A42" s="2" t="s">
        <v>163</v>
      </c>
      <c r="B42" s="2" t="s">
        <v>160</v>
      </c>
      <c r="C42" s="2" t="s">
        <v>164</v>
      </c>
      <c r="D42" s="2">
        <v>2</v>
      </c>
      <c r="E42" s="2">
        <v>0.2</v>
      </c>
      <c r="F42" s="2">
        <v>0.05</v>
      </c>
      <c r="G42" s="2">
        <v>0.15</v>
      </c>
      <c r="H42" s="2">
        <v>40</v>
      </c>
      <c r="I42" s="2" t="s">
        <v>13</v>
      </c>
      <c r="J42" s="2" t="s">
        <v>165</v>
      </c>
      <c r="K42" s="2" t="s">
        <v>32</v>
      </c>
    </row>
    <row r="43" spans="1:11" x14ac:dyDescent="0.45">
      <c r="A43" s="2" t="s">
        <v>166</v>
      </c>
      <c r="B43" s="2" t="s">
        <v>160</v>
      </c>
      <c r="C43" s="2" t="s">
        <v>167</v>
      </c>
      <c r="D43" s="2">
        <v>1</v>
      </c>
      <c r="E43" s="2">
        <v>0.05</v>
      </c>
      <c r="F43" s="2">
        <v>0.12</v>
      </c>
      <c r="G43" s="2">
        <v>0.03</v>
      </c>
      <c r="H43" s="2">
        <v>12</v>
      </c>
      <c r="I43" s="2" t="s">
        <v>13</v>
      </c>
      <c r="J43" s="2" t="s">
        <v>168</v>
      </c>
      <c r="K43" s="2"/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37C24-FFE6-404B-9311-D06B45968F6F}">
  <sheetPr codeName="Sheet2"/>
  <dimension ref="A1:V90"/>
  <sheetViews>
    <sheetView tabSelected="1" topLeftCell="A19" zoomScale="85" zoomScaleNormal="85" workbookViewId="0">
      <selection activeCell="A29" sqref="A29"/>
    </sheetView>
  </sheetViews>
  <sheetFormatPr defaultColWidth="11.54296875" defaultRowHeight="19.2" x14ac:dyDescent="0.45"/>
  <cols>
    <col min="1" max="1" width="16.54296875" customWidth="1"/>
    <col min="2" max="2" width="32.6328125" customWidth="1"/>
    <col min="5" max="5" width="16.08984375" style="2" customWidth="1"/>
    <col min="6" max="6" width="9.54296875" customWidth="1"/>
    <col min="7" max="7" width="11" customWidth="1"/>
    <col min="8" max="8" width="12.54296875" customWidth="1"/>
    <col min="9" max="9" width="11.54296875" customWidth="1"/>
    <col min="10" max="10" width="10.54296875" customWidth="1"/>
    <col min="11" max="11" width="11" customWidth="1"/>
    <col min="12" max="12" width="9.453125" customWidth="1"/>
    <col min="13" max="14" width="9.54296875" customWidth="1"/>
    <col min="15" max="15" width="11.6328125" bestFit="1" customWidth="1"/>
    <col min="16" max="16" width="18.36328125" customWidth="1"/>
    <col min="17" max="17" width="31" customWidth="1"/>
    <col min="18" max="18" width="38.54296875" customWidth="1"/>
    <col min="19" max="19" width="23.54296875" customWidth="1"/>
    <col min="20" max="20" width="18" customWidth="1"/>
    <col min="21" max="21" width="22.08984375" customWidth="1"/>
    <col min="22" max="22" width="35" customWidth="1"/>
  </cols>
  <sheetData>
    <row r="1" spans="1:22" x14ac:dyDescent="0.45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3" t="s">
        <v>174</v>
      </c>
      <c r="G1" s="3" t="s">
        <v>175</v>
      </c>
      <c r="H1" s="3" t="s">
        <v>176</v>
      </c>
      <c r="I1" s="3" t="s">
        <v>177</v>
      </c>
      <c r="J1" s="3" t="s">
        <v>178</v>
      </c>
      <c r="K1" s="3" t="s">
        <v>179</v>
      </c>
      <c r="L1" s="3" t="s">
        <v>180</v>
      </c>
      <c r="M1" s="3" t="s">
        <v>181</v>
      </c>
      <c r="N1" s="1" t="s">
        <v>182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</row>
    <row r="2" spans="1:22" x14ac:dyDescent="0.45">
      <c r="A2" s="2" t="s">
        <v>190</v>
      </c>
      <c r="B2" s="2">
        <v>50</v>
      </c>
      <c r="C2" s="2">
        <v>3.6</v>
      </c>
      <c r="D2" s="2">
        <v>0.08</v>
      </c>
      <c r="E2" s="2">
        <v>0.01</v>
      </c>
      <c r="F2" s="4">
        <v>1.6000000000000001E-3</v>
      </c>
      <c r="G2" s="4">
        <v>4.0000000000000002E-4</v>
      </c>
      <c r="H2" s="4">
        <v>3.2000000000000001E-2</v>
      </c>
      <c r="I2" s="4">
        <v>3.0000000000000001E-3</v>
      </c>
      <c r="J2" s="4">
        <v>0.16</v>
      </c>
      <c r="K2" s="4">
        <v>0</v>
      </c>
      <c r="L2" s="4">
        <v>0</v>
      </c>
      <c r="M2" s="4">
        <v>0</v>
      </c>
      <c r="N2" s="2" t="s">
        <v>191</v>
      </c>
      <c r="O2" s="2" t="s">
        <v>191</v>
      </c>
      <c r="P2" s="2">
        <v>24</v>
      </c>
      <c r="Q2" s="2" t="s">
        <v>192</v>
      </c>
      <c r="R2" s="2" t="s">
        <v>193</v>
      </c>
      <c r="S2" s="2" t="s">
        <v>194</v>
      </c>
      <c r="T2" s="2" t="s">
        <v>195</v>
      </c>
      <c r="U2" s="2" t="s">
        <v>196</v>
      </c>
      <c r="V2" s="2" t="s">
        <v>197</v>
      </c>
    </row>
    <row r="3" spans="1:22" x14ac:dyDescent="0.45">
      <c r="A3" s="2" t="s">
        <v>198</v>
      </c>
      <c r="B3" s="2">
        <v>50</v>
      </c>
      <c r="C3" s="2">
        <v>3.4</v>
      </c>
      <c r="D3" s="2">
        <v>0.1</v>
      </c>
      <c r="E3" s="2">
        <v>0.03</v>
      </c>
      <c r="F3" s="4">
        <v>3.0000000000000001E-3</v>
      </c>
      <c r="G3" s="4">
        <v>1E-3</v>
      </c>
      <c r="H3" s="4">
        <v>0.04</v>
      </c>
      <c r="I3" s="4">
        <v>4.0000000000000001E-3</v>
      </c>
      <c r="J3" s="4">
        <v>0.4</v>
      </c>
      <c r="K3" s="4">
        <v>0</v>
      </c>
      <c r="L3" s="4">
        <v>0</v>
      </c>
      <c r="M3" s="4">
        <v>0</v>
      </c>
      <c r="N3" s="2" t="s">
        <v>199</v>
      </c>
      <c r="O3" s="2" t="s">
        <v>199</v>
      </c>
      <c r="P3" s="2">
        <v>24</v>
      </c>
      <c r="Q3" s="2" t="s">
        <v>200</v>
      </c>
      <c r="R3" s="2" t="s">
        <v>201</v>
      </c>
      <c r="S3" s="2" t="s">
        <v>202</v>
      </c>
      <c r="T3" s="2" t="s">
        <v>203</v>
      </c>
      <c r="U3" s="2" t="s">
        <v>196</v>
      </c>
      <c r="V3" s="2" t="s">
        <v>204</v>
      </c>
    </row>
    <row r="4" spans="1:22" x14ac:dyDescent="0.45">
      <c r="A4" s="2" t="s">
        <v>205</v>
      </c>
      <c r="B4" s="2">
        <v>100</v>
      </c>
      <c r="C4" s="2">
        <v>0.8</v>
      </c>
      <c r="D4" s="2">
        <v>0.02</v>
      </c>
      <c r="E4" s="2">
        <v>2.1999999999999999E-2</v>
      </c>
      <c r="F4" s="4">
        <v>8.0000000000000004E-4</v>
      </c>
      <c r="G4" s="4">
        <v>2.9999999999999997E-4</v>
      </c>
      <c r="H4" s="4">
        <v>1.0999999999999999E-2</v>
      </c>
      <c r="I4" s="4">
        <v>3.0000000000000001E-3</v>
      </c>
      <c r="J4" s="4">
        <v>0.16</v>
      </c>
      <c r="K4" s="4">
        <v>0</v>
      </c>
      <c r="L4" s="4">
        <v>0.2</v>
      </c>
      <c r="M4" s="4">
        <v>0</v>
      </c>
      <c r="N4" s="2" t="s">
        <v>206</v>
      </c>
      <c r="O4" s="2" t="s">
        <v>206</v>
      </c>
      <c r="P4" s="2">
        <v>18</v>
      </c>
      <c r="Q4" s="2" t="s">
        <v>207</v>
      </c>
      <c r="R4" s="2" t="s">
        <v>208</v>
      </c>
      <c r="S4" s="2" t="s">
        <v>209</v>
      </c>
      <c r="T4" s="2" t="s">
        <v>210</v>
      </c>
      <c r="U4" s="2" t="s">
        <v>211</v>
      </c>
      <c r="V4" s="2" t="s">
        <v>212</v>
      </c>
    </row>
    <row r="5" spans="1:22" x14ac:dyDescent="0.45">
      <c r="A5" s="2" t="s">
        <v>213</v>
      </c>
      <c r="B5" s="2">
        <v>50</v>
      </c>
      <c r="C5" s="2">
        <v>3.6</v>
      </c>
      <c r="D5" s="2">
        <v>0.12</v>
      </c>
      <c r="E5" s="2">
        <v>5.6000000000000001E-2</v>
      </c>
      <c r="F5" s="4">
        <v>3.5999999999999999E-3</v>
      </c>
      <c r="G5" s="4">
        <v>2.2000000000000001E-3</v>
      </c>
      <c r="H5" s="4">
        <v>1.2E-2</v>
      </c>
      <c r="I5" s="4">
        <v>3.0000000000000001E-3</v>
      </c>
      <c r="J5" s="4">
        <v>0.9</v>
      </c>
      <c r="K5" s="4">
        <v>0</v>
      </c>
      <c r="L5" s="4">
        <v>0.02</v>
      </c>
      <c r="M5" s="4">
        <v>0</v>
      </c>
      <c r="N5" s="2" t="s">
        <v>191</v>
      </c>
      <c r="O5" s="2" t="s">
        <v>191</v>
      </c>
      <c r="P5" s="2">
        <v>18</v>
      </c>
      <c r="Q5" s="2" t="s">
        <v>214</v>
      </c>
      <c r="R5" s="2" t="s">
        <v>215</v>
      </c>
      <c r="S5" s="2" t="s">
        <v>216</v>
      </c>
      <c r="T5" s="2" t="s">
        <v>217</v>
      </c>
      <c r="U5" s="2" t="s">
        <v>218</v>
      </c>
      <c r="V5" s="2" t="s">
        <v>219</v>
      </c>
    </row>
    <row r="6" spans="1:22" x14ac:dyDescent="0.45">
      <c r="A6" s="2" t="s">
        <v>220</v>
      </c>
      <c r="B6" s="2">
        <v>50</v>
      </c>
      <c r="C6" s="2">
        <v>3.2</v>
      </c>
      <c r="D6" s="2">
        <v>0.1</v>
      </c>
      <c r="E6" s="2">
        <v>0.06</v>
      </c>
      <c r="F6" s="4">
        <v>3.0000000000000001E-3</v>
      </c>
      <c r="G6" s="4">
        <v>1.4E-3</v>
      </c>
      <c r="H6" s="4">
        <v>0.05</v>
      </c>
      <c r="I6" s="4">
        <v>3.5999999999999999E-3</v>
      </c>
      <c r="J6" s="4">
        <v>0.46</v>
      </c>
      <c r="K6" s="4">
        <v>0</v>
      </c>
      <c r="L6" s="4">
        <v>0</v>
      </c>
      <c r="M6" s="4">
        <v>0</v>
      </c>
      <c r="N6" s="2" t="s">
        <v>191</v>
      </c>
      <c r="O6" s="2" t="s">
        <v>191</v>
      </c>
      <c r="P6" s="2">
        <v>18</v>
      </c>
      <c r="Q6" s="2" t="s">
        <v>221</v>
      </c>
      <c r="R6" s="2" t="s">
        <v>222</v>
      </c>
      <c r="S6" s="2" t="s">
        <v>223</v>
      </c>
      <c r="T6" s="2" t="s">
        <v>217</v>
      </c>
      <c r="U6" s="2" t="s">
        <v>218</v>
      </c>
      <c r="V6" s="2" t="s">
        <v>219</v>
      </c>
    </row>
    <row r="7" spans="1:22" x14ac:dyDescent="0.45">
      <c r="A7" s="2" t="s">
        <v>224</v>
      </c>
      <c r="B7" s="2">
        <v>50</v>
      </c>
      <c r="C7" s="2">
        <v>0.2</v>
      </c>
      <c r="D7" s="2">
        <v>0.02</v>
      </c>
      <c r="E7" s="2">
        <v>0.02</v>
      </c>
      <c r="F7" s="4">
        <v>8.0000000000000004E-4</v>
      </c>
      <c r="G7" s="4">
        <v>1E-3</v>
      </c>
      <c r="H7" s="4">
        <v>6.0000000000000001E-3</v>
      </c>
      <c r="I7" s="4">
        <v>1.8E-3</v>
      </c>
      <c r="J7" s="4">
        <v>0.92</v>
      </c>
      <c r="K7" s="4">
        <v>0</v>
      </c>
      <c r="L7" s="4">
        <v>0.5</v>
      </c>
      <c r="M7" s="4">
        <v>0</v>
      </c>
      <c r="N7" s="2" t="s">
        <v>225</v>
      </c>
      <c r="O7" s="2" t="s">
        <v>225</v>
      </c>
      <c r="P7" s="2" t="s">
        <v>226</v>
      </c>
      <c r="Q7" s="2" t="s">
        <v>227</v>
      </c>
      <c r="R7" s="2" t="s">
        <v>228</v>
      </c>
      <c r="S7" s="2" t="s">
        <v>229</v>
      </c>
      <c r="T7" s="2" t="s">
        <v>230</v>
      </c>
      <c r="U7" s="2" t="s">
        <v>231</v>
      </c>
      <c r="V7" s="2" t="s">
        <v>232</v>
      </c>
    </row>
    <row r="8" spans="1:22" x14ac:dyDescent="0.45">
      <c r="A8" s="2" t="s">
        <v>233</v>
      </c>
      <c r="B8" s="2">
        <v>50</v>
      </c>
      <c r="C8" s="2">
        <v>0.3</v>
      </c>
      <c r="D8" s="2">
        <v>0.03</v>
      </c>
      <c r="E8" s="2">
        <v>0.03</v>
      </c>
      <c r="F8" s="4">
        <v>1E-3</v>
      </c>
      <c r="G8" s="4">
        <v>1.8E-3</v>
      </c>
      <c r="H8" s="4">
        <v>1.7999999999999999E-2</v>
      </c>
      <c r="I8" s="4">
        <v>3.0000000000000001E-3</v>
      </c>
      <c r="J8" s="4">
        <v>1.8</v>
      </c>
      <c r="K8" s="4">
        <v>0</v>
      </c>
      <c r="L8" s="4">
        <v>1.2</v>
      </c>
      <c r="M8" s="4">
        <v>0</v>
      </c>
      <c r="N8" s="2" t="s">
        <v>234</v>
      </c>
      <c r="O8" s="2" t="s">
        <v>234</v>
      </c>
      <c r="P8" s="2" t="s">
        <v>226</v>
      </c>
      <c r="Q8" s="2" t="s">
        <v>235</v>
      </c>
      <c r="R8" s="2" t="s">
        <v>236</v>
      </c>
      <c r="S8" s="2" t="s">
        <v>237</v>
      </c>
      <c r="T8" s="2" t="s">
        <v>230</v>
      </c>
      <c r="U8" s="2" t="s">
        <v>238</v>
      </c>
      <c r="V8" s="2" t="s">
        <v>239</v>
      </c>
    </row>
    <row r="9" spans="1:22" x14ac:dyDescent="0.45">
      <c r="A9" s="2" t="s">
        <v>240</v>
      </c>
      <c r="B9" s="2">
        <v>50</v>
      </c>
      <c r="C9" s="2">
        <v>0.2</v>
      </c>
      <c r="D9" s="2">
        <v>0.02</v>
      </c>
      <c r="E9" s="2">
        <v>0.01</v>
      </c>
      <c r="F9" s="4">
        <v>5.9999999999999995E-4</v>
      </c>
      <c r="G9" s="4">
        <v>1.4E-3</v>
      </c>
      <c r="H9" s="4">
        <v>8.0000000000000002E-3</v>
      </c>
      <c r="I9" s="4">
        <v>1.4E-3</v>
      </c>
      <c r="J9" s="4">
        <v>0.7</v>
      </c>
      <c r="K9" s="4">
        <v>0</v>
      </c>
      <c r="L9" s="4">
        <v>0.2</v>
      </c>
      <c r="M9" s="4">
        <v>0</v>
      </c>
      <c r="N9" s="2" t="s">
        <v>241</v>
      </c>
      <c r="O9" s="2" t="s">
        <v>241</v>
      </c>
      <c r="P9" s="2" t="s">
        <v>226</v>
      </c>
      <c r="Q9" s="2" t="s">
        <v>235</v>
      </c>
      <c r="R9" s="2" t="s">
        <v>242</v>
      </c>
      <c r="S9" s="2" t="s">
        <v>243</v>
      </c>
      <c r="T9" s="2" t="s">
        <v>230</v>
      </c>
      <c r="U9" s="2" t="s">
        <v>244</v>
      </c>
      <c r="V9" s="2" t="s">
        <v>245</v>
      </c>
    </row>
    <row r="10" spans="1:22" x14ac:dyDescent="0.45">
      <c r="A10" s="2" t="s">
        <v>246</v>
      </c>
      <c r="B10" s="2">
        <v>50</v>
      </c>
      <c r="C10" s="2">
        <v>0.32</v>
      </c>
      <c r="D10" s="2">
        <v>0.02</v>
      </c>
      <c r="E10" s="2">
        <v>0.02</v>
      </c>
      <c r="F10" s="4">
        <v>4.0000000000000002E-4</v>
      </c>
      <c r="G10" s="4">
        <v>4.0000000000000002E-4</v>
      </c>
      <c r="H10" s="4">
        <v>6.0000000000000001E-3</v>
      </c>
      <c r="I10" s="4">
        <v>1.4E-3</v>
      </c>
      <c r="J10" s="4">
        <v>0.5</v>
      </c>
      <c r="K10" s="4">
        <v>0</v>
      </c>
      <c r="L10" s="4">
        <v>0.24</v>
      </c>
      <c r="M10" s="4">
        <v>0</v>
      </c>
      <c r="N10" s="2" t="s">
        <v>247</v>
      </c>
      <c r="O10" s="2" t="s">
        <v>247</v>
      </c>
      <c r="P10" s="2" t="s">
        <v>226</v>
      </c>
      <c r="Q10" s="2" t="s">
        <v>235</v>
      </c>
      <c r="R10" s="2" t="s">
        <v>248</v>
      </c>
      <c r="S10" s="2" t="s">
        <v>249</v>
      </c>
      <c r="T10" s="2" t="s">
        <v>230</v>
      </c>
      <c r="U10" s="2" t="s">
        <v>238</v>
      </c>
      <c r="V10" s="2" t="s">
        <v>250</v>
      </c>
    </row>
    <row r="11" spans="1:22" x14ac:dyDescent="0.45">
      <c r="A11" s="2" t="s">
        <v>251</v>
      </c>
      <c r="B11" s="2">
        <v>100</v>
      </c>
      <c r="C11" s="2">
        <v>0.2</v>
      </c>
      <c r="D11" s="2">
        <v>0.01</v>
      </c>
      <c r="E11" s="2">
        <v>1.4999999999999999E-2</v>
      </c>
      <c r="F11" s="4">
        <v>5.9999999999999995E-4</v>
      </c>
      <c r="G11" s="4">
        <v>2.0000000000000001E-4</v>
      </c>
      <c r="H11" s="4">
        <v>6.0000000000000001E-3</v>
      </c>
      <c r="I11" s="4">
        <v>1E-3</v>
      </c>
      <c r="J11" s="4">
        <v>0.15</v>
      </c>
      <c r="K11" s="4">
        <v>0</v>
      </c>
      <c r="L11" s="4">
        <v>0.14000000000000001</v>
      </c>
      <c r="M11" s="4">
        <v>0</v>
      </c>
      <c r="N11" s="2" t="s">
        <v>252</v>
      </c>
      <c r="O11" s="2" t="s">
        <v>252</v>
      </c>
      <c r="P11" s="2">
        <v>18</v>
      </c>
      <c r="Q11" s="2" t="s">
        <v>253</v>
      </c>
      <c r="R11" s="2" t="s">
        <v>254</v>
      </c>
      <c r="S11" s="2" t="s">
        <v>255</v>
      </c>
      <c r="T11" s="2" t="s">
        <v>256</v>
      </c>
      <c r="U11" s="2" t="s">
        <v>257</v>
      </c>
      <c r="V11" s="2" t="s">
        <v>258</v>
      </c>
    </row>
    <row r="12" spans="1:22" x14ac:dyDescent="0.45">
      <c r="A12" s="2" t="s">
        <v>259</v>
      </c>
      <c r="B12" s="2">
        <v>100</v>
      </c>
      <c r="C12" s="2">
        <v>0.25</v>
      </c>
      <c r="D12" s="2">
        <v>0.01</v>
      </c>
      <c r="E12" s="2">
        <v>0.03</v>
      </c>
      <c r="F12" s="4">
        <v>4.0000000000000002E-4</v>
      </c>
      <c r="G12" s="4">
        <v>5.0000000000000001E-4</v>
      </c>
      <c r="H12" s="4">
        <v>6.0000000000000001E-3</v>
      </c>
      <c r="I12" s="4">
        <v>8.0000000000000004E-4</v>
      </c>
      <c r="J12" s="4">
        <v>0.22</v>
      </c>
      <c r="K12" s="4">
        <v>0</v>
      </c>
      <c r="L12" s="4">
        <v>0.02</v>
      </c>
      <c r="M12" s="4">
        <v>0</v>
      </c>
      <c r="N12" s="2" t="s">
        <v>206</v>
      </c>
      <c r="O12" s="2" t="s">
        <v>206</v>
      </c>
      <c r="P12" s="2">
        <v>12</v>
      </c>
      <c r="Q12" s="2" t="s">
        <v>260</v>
      </c>
      <c r="R12" s="2" t="s">
        <v>261</v>
      </c>
      <c r="S12" s="2" t="s">
        <v>262</v>
      </c>
      <c r="T12" s="2" t="s">
        <v>263</v>
      </c>
      <c r="U12" s="2" t="s">
        <v>218</v>
      </c>
      <c r="V12" s="2" t="s">
        <v>108</v>
      </c>
    </row>
    <row r="13" spans="1:22" x14ac:dyDescent="0.45">
      <c r="A13" s="2" t="s">
        <v>264</v>
      </c>
      <c r="B13" s="2">
        <v>100</v>
      </c>
      <c r="C13" s="2">
        <v>0.25</v>
      </c>
      <c r="D13" s="2">
        <v>0.01</v>
      </c>
      <c r="E13" s="2">
        <v>1.2E-2</v>
      </c>
      <c r="F13" s="4">
        <v>6.9999999999999999E-4</v>
      </c>
      <c r="G13" s="4">
        <v>5.0000000000000001E-4</v>
      </c>
      <c r="H13" s="4">
        <v>0.01</v>
      </c>
      <c r="I13" s="4">
        <v>1.4E-3</v>
      </c>
      <c r="J13" s="4">
        <v>0.3</v>
      </c>
      <c r="K13" s="4">
        <v>0</v>
      </c>
      <c r="L13" s="4">
        <v>0.2</v>
      </c>
      <c r="M13" s="4">
        <v>0</v>
      </c>
      <c r="N13" s="2" t="s">
        <v>265</v>
      </c>
      <c r="O13" s="2" t="s">
        <v>265</v>
      </c>
      <c r="P13" s="2">
        <v>12</v>
      </c>
      <c r="Q13" s="2" t="s">
        <v>260</v>
      </c>
      <c r="R13" s="2" t="s">
        <v>242</v>
      </c>
      <c r="S13" s="2" t="s">
        <v>262</v>
      </c>
      <c r="T13" s="2" t="s">
        <v>266</v>
      </c>
      <c r="U13" s="2" t="s">
        <v>244</v>
      </c>
      <c r="V13" s="2" t="s">
        <v>108</v>
      </c>
    </row>
    <row r="14" spans="1:22" x14ac:dyDescent="0.45">
      <c r="A14" s="2" t="s">
        <v>267</v>
      </c>
      <c r="B14" s="2">
        <v>50</v>
      </c>
      <c r="C14" s="2">
        <v>0.4</v>
      </c>
      <c r="D14" s="2">
        <v>0.04</v>
      </c>
      <c r="E14" s="2">
        <v>0.02</v>
      </c>
      <c r="F14" s="4">
        <v>1E-3</v>
      </c>
      <c r="G14" s="4">
        <v>3.0000000000000001E-3</v>
      </c>
      <c r="H14" s="4">
        <v>0.04</v>
      </c>
      <c r="I14" s="4">
        <v>1.8E-3</v>
      </c>
      <c r="J14" s="4">
        <v>0.4</v>
      </c>
      <c r="K14" s="4">
        <v>0</v>
      </c>
      <c r="L14" s="4">
        <v>0.04</v>
      </c>
      <c r="M14" s="4">
        <v>0.1</v>
      </c>
      <c r="N14" s="2" t="s">
        <v>241</v>
      </c>
      <c r="O14" s="2" t="s">
        <v>241</v>
      </c>
      <c r="P14" s="2">
        <v>12</v>
      </c>
      <c r="Q14" s="2" t="s">
        <v>253</v>
      </c>
      <c r="R14" s="2" t="s">
        <v>268</v>
      </c>
      <c r="S14" s="2" t="s">
        <v>269</v>
      </c>
      <c r="T14" s="2" t="s">
        <v>270</v>
      </c>
      <c r="U14" s="2" t="s">
        <v>271</v>
      </c>
      <c r="V14" s="2" t="s">
        <v>272</v>
      </c>
    </row>
    <row r="15" spans="1:22" x14ac:dyDescent="0.45">
      <c r="A15" s="2" t="s">
        <v>273</v>
      </c>
      <c r="B15" s="2">
        <v>50</v>
      </c>
      <c r="C15" s="2">
        <v>0.4</v>
      </c>
      <c r="D15" s="2">
        <v>0.02</v>
      </c>
      <c r="E15" s="2">
        <v>1.6E-2</v>
      </c>
      <c r="F15" s="4">
        <v>1E-3</v>
      </c>
      <c r="G15" s="4">
        <v>2.0000000000000001E-4</v>
      </c>
      <c r="H15" s="4">
        <v>4.0000000000000001E-3</v>
      </c>
      <c r="I15" s="4">
        <v>1.4E-3</v>
      </c>
      <c r="J15" s="4">
        <v>0.3</v>
      </c>
      <c r="K15" s="4">
        <v>0</v>
      </c>
      <c r="L15" s="4">
        <v>0.08</v>
      </c>
      <c r="M15" s="4">
        <v>0</v>
      </c>
      <c r="N15" s="2" t="s">
        <v>191</v>
      </c>
      <c r="O15" s="2" t="s">
        <v>191</v>
      </c>
      <c r="P15" s="2">
        <v>18</v>
      </c>
      <c r="Q15" s="2" t="s">
        <v>260</v>
      </c>
      <c r="R15" s="2" t="s">
        <v>274</v>
      </c>
      <c r="S15" s="2" t="s">
        <v>275</v>
      </c>
      <c r="T15" s="2" t="s">
        <v>276</v>
      </c>
      <c r="U15" s="2" t="s">
        <v>277</v>
      </c>
      <c r="V15" s="2" t="s">
        <v>278</v>
      </c>
    </row>
    <row r="16" spans="1:22" x14ac:dyDescent="0.45">
      <c r="A16" s="2" t="s">
        <v>279</v>
      </c>
      <c r="B16" s="2">
        <v>10</v>
      </c>
      <c r="C16" s="2">
        <v>1.5</v>
      </c>
      <c r="D16" s="2">
        <v>0.06</v>
      </c>
      <c r="E16" s="2">
        <v>0.01</v>
      </c>
      <c r="F16" s="4">
        <v>2E-3</v>
      </c>
      <c r="G16" s="4">
        <v>5.0000000000000001E-4</v>
      </c>
      <c r="H16" s="4">
        <v>0.01</v>
      </c>
      <c r="I16" s="4">
        <v>0.01</v>
      </c>
      <c r="J16" s="4">
        <v>0.3</v>
      </c>
      <c r="K16" s="4">
        <v>0</v>
      </c>
      <c r="L16" s="4">
        <v>0.1</v>
      </c>
      <c r="M16" s="4">
        <v>0</v>
      </c>
      <c r="N16" s="2" t="s">
        <v>191</v>
      </c>
      <c r="O16" s="2" t="s">
        <v>191</v>
      </c>
      <c r="P16" s="2">
        <v>18</v>
      </c>
      <c r="Q16" s="2" t="s">
        <v>260</v>
      </c>
      <c r="R16" s="2" t="s">
        <v>280</v>
      </c>
      <c r="S16" s="2" t="s">
        <v>275</v>
      </c>
      <c r="T16" s="2" t="s">
        <v>281</v>
      </c>
      <c r="U16" s="2" t="s">
        <v>277</v>
      </c>
      <c r="V16" s="2" t="s">
        <v>282</v>
      </c>
    </row>
    <row r="17" spans="1:22" x14ac:dyDescent="0.45">
      <c r="A17" s="2" t="s">
        <v>283</v>
      </c>
      <c r="B17" s="2">
        <v>10</v>
      </c>
      <c r="C17" s="2">
        <v>3</v>
      </c>
      <c r="D17" s="2">
        <v>0.1</v>
      </c>
      <c r="E17" s="2">
        <v>0.03</v>
      </c>
      <c r="F17" s="4">
        <v>5.0000000000000001E-3</v>
      </c>
      <c r="G17" s="4">
        <v>2E-3</v>
      </c>
      <c r="H17" s="4">
        <v>0.02</v>
      </c>
      <c r="I17" s="4">
        <v>5.0000000000000001E-3</v>
      </c>
      <c r="J17" s="4">
        <v>1</v>
      </c>
      <c r="K17" s="4">
        <v>0</v>
      </c>
      <c r="L17" s="4">
        <v>1.5</v>
      </c>
      <c r="M17" s="4">
        <v>0</v>
      </c>
      <c r="N17" s="2" t="s">
        <v>252</v>
      </c>
      <c r="O17" s="2" t="s">
        <v>252</v>
      </c>
      <c r="P17" s="2">
        <v>24</v>
      </c>
      <c r="Q17" s="2" t="s">
        <v>260</v>
      </c>
      <c r="R17" s="2" t="s">
        <v>284</v>
      </c>
      <c r="S17" s="2" t="s">
        <v>285</v>
      </c>
      <c r="T17" s="2" t="s">
        <v>286</v>
      </c>
      <c r="U17" s="2" t="s">
        <v>287</v>
      </c>
      <c r="V17" s="2" t="s">
        <v>288</v>
      </c>
    </row>
    <row r="18" spans="1:22" x14ac:dyDescent="0.45">
      <c r="A18" s="2" t="s">
        <v>289</v>
      </c>
      <c r="B18" s="2">
        <v>5</v>
      </c>
      <c r="C18" s="2">
        <v>2</v>
      </c>
      <c r="D18" s="2">
        <v>0.2</v>
      </c>
      <c r="E18" s="2">
        <v>0.16</v>
      </c>
      <c r="F18" s="4">
        <v>4.0000000000000001E-3</v>
      </c>
      <c r="G18" s="4">
        <v>2E-3</v>
      </c>
      <c r="H18" s="4">
        <v>0.04</v>
      </c>
      <c r="I18" s="4">
        <v>4.0000000000000001E-3</v>
      </c>
      <c r="J18" s="4">
        <v>3.6</v>
      </c>
      <c r="K18" s="4">
        <v>0</v>
      </c>
      <c r="L18" s="4">
        <v>0.4</v>
      </c>
      <c r="M18" s="4">
        <v>0.1</v>
      </c>
      <c r="N18" s="2" t="s">
        <v>290</v>
      </c>
      <c r="O18" s="2" t="s">
        <v>290</v>
      </c>
      <c r="P18" s="2" t="s">
        <v>291</v>
      </c>
      <c r="Q18" s="2" t="s">
        <v>260</v>
      </c>
      <c r="R18" s="2" t="s">
        <v>292</v>
      </c>
      <c r="S18" s="2" t="s">
        <v>293</v>
      </c>
      <c r="T18" s="2" t="s">
        <v>294</v>
      </c>
      <c r="U18" s="2" t="s">
        <v>218</v>
      </c>
      <c r="V18" s="2" t="s">
        <v>295</v>
      </c>
    </row>
    <row r="19" spans="1:22" x14ac:dyDescent="0.45">
      <c r="A19" s="2" t="s">
        <v>296</v>
      </c>
      <c r="B19" s="2">
        <v>50</v>
      </c>
      <c r="C19" s="2">
        <v>3.6</v>
      </c>
      <c r="D19" s="1">
        <v>0.32</v>
      </c>
      <c r="E19" s="2">
        <v>0.09</v>
      </c>
      <c r="F19" s="4">
        <v>4.4000000000000003E-3</v>
      </c>
      <c r="G19" s="4">
        <v>2.5999999999999999E-3</v>
      </c>
      <c r="H19" s="4">
        <v>1.6E-2</v>
      </c>
      <c r="I19" s="4">
        <v>6.0000000000000001E-3</v>
      </c>
      <c r="J19" s="4">
        <v>2.4</v>
      </c>
      <c r="K19" s="4">
        <v>0</v>
      </c>
      <c r="L19" s="4">
        <v>0.06</v>
      </c>
      <c r="M19" s="4">
        <v>0</v>
      </c>
      <c r="N19" s="2" t="s">
        <v>297</v>
      </c>
      <c r="O19" s="2" t="s">
        <v>297</v>
      </c>
      <c r="P19" s="2" t="s">
        <v>298</v>
      </c>
      <c r="Q19" s="2" t="s">
        <v>299</v>
      </c>
      <c r="R19" s="2" t="s">
        <v>300</v>
      </c>
      <c r="S19" s="2" t="s">
        <v>262</v>
      </c>
      <c r="T19" s="2" t="s">
        <v>301</v>
      </c>
      <c r="U19" s="2" t="s">
        <v>302</v>
      </c>
      <c r="V19" s="2" t="s">
        <v>303</v>
      </c>
    </row>
    <row r="20" spans="1:22" x14ac:dyDescent="0.45">
      <c r="A20" s="2" t="s">
        <v>304</v>
      </c>
      <c r="B20" s="2">
        <v>50</v>
      </c>
      <c r="C20" s="2">
        <v>5</v>
      </c>
      <c r="D20" s="1">
        <v>0.4</v>
      </c>
      <c r="E20" s="2">
        <v>0</v>
      </c>
      <c r="F20" s="4">
        <v>1E-3</v>
      </c>
      <c r="G20" s="4">
        <v>1.6000000000000001E-3</v>
      </c>
      <c r="H20" s="4">
        <v>0.05</v>
      </c>
      <c r="I20" s="4">
        <v>6.0000000000000001E-3</v>
      </c>
      <c r="J20" s="4">
        <v>0.12</v>
      </c>
      <c r="K20" s="4">
        <v>0.03</v>
      </c>
      <c r="L20" s="4">
        <v>0</v>
      </c>
      <c r="M20" s="4">
        <v>0</v>
      </c>
      <c r="N20" s="2" t="s">
        <v>305</v>
      </c>
      <c r="O20" s="2" t="s">
        <v>305</v>
      </c>
      <c r="P20" s="2">
        <v>12</v>
      </c>
      <c r="Q20" s="2" t="s">
        <v>306</v>
      </c>
      <c r="R20" s="2" t="s">
        <v>307</v>
      </c>
      <c r="S20" s="2" t="s">
        <v>308</v>
      </c>
      <c r="T20" s="2" t="s">
        <v>309</v>
      </c>
      <c r="U20" s="2" t="s">
        <v>310</v>
      </c>
      <c r="V20" s="2" t="s">
        <v>311</v>
      </c>
    </row>
    <row r="21" spans="1:22" x14ac:dyDescent="0.45">
      <c r="A21" s="2" t="s">
        <v>312</v>
      </c>
      <c r="B21" s="2">
        <v>20</v>
      </c>
      <c r="C21" s="2">
        <v>4</v>
      </c>
      <c r="D21" s="2">
        <v>0.25</v>
      </c>
      <c r="E21" s="2">
        <v>0</v>
      </c>
      <c r="F21" s="4">
        <v>1E-3</v>
      </c>
      <c r="G21" s="4">
        <v>2.5000000000000001E-3</v>
      </c>
      <c r="H21" s="4">
        <v>5.0000000000000001E-3</v>
      </c>
      <c r="I21" s="4">
        <v>2.5000000000000001E-3</v>
      </c>
      <c r="J21" s="4">
        <v>0.25</v>
      </c>
      <c r="K21" s="4">
        <v>0.03</v>
      </c>
      <c r="L21" s="4">
        <v>0</v>
      </c>
      <c r="M21" s="4">
        <v>2.5000000000000001E-2</v>
      </c>
      <c r="N21" s="2" t="s">
        <v>305</v>
      </c>
      <c r="O21" s="2" t="s">
        <v>305</v>
      </c>
      <c r="P21" s="2">
        <v>18</v>
      </c>
      <c r="Q21" s="2" t="s">
        <v>313</v>
      </c>
      <c r="R21" s="2" t="s">
        <v>314</v>
      </c>
      <c r="S21" s="2" t="s">
        <v>260</v>
      </c>
      <c r="T21" s="2" t="s">
        <v>286</v>
      </c>
      <c r="U21" s="2" t="s">
        <v>310</v>
      </c>
      <c r="V21" s="2" t="s">
        <v>315</v>
      </c>
    </row>
    <row r="22" spans="1:22" x14ac:dyDescent="0.45">
      <c r="A22" s="2" t="s">
        <v>316</v>
      </c>
      <c r="B22" s="2">
        <v>10</v>
      </c>
      <c r="C22" s="2">
        <v>9</v>
      </c>
      <c r="D22" s="2">
        <v>0</v>
      </c>
      <c r="E22" s="2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2" t="s">
        <v>305</v>
      </c>
      <c r="O22" s="2" t="s">
        <v>305</v>
      </c>
      <c r="P22" s="2">
        <v>12</v>
      </c>
      <c r="Q22" s="2" t="s">
        <v>260</v>
      </c>
      <c r="R22" s="2" t="s">
        <v>317</v>
      </c>
      <c r="S22" s="2" t="s">
        <v>260</v>
      </c>
      <c r="T22" s="2" t="s">
        <v>318</v>
      </c>
      <c r="U22" s="2" t="s">
        <v>319</v>
      </c>
      <c r="V22" s="2" t="s">
        <v>320</v>
      </c>
    </row>
    <row r="23" spans="1:22" x14ac:dyDescent="0.45">
      <c r="A23" s="2" t="s">
        <v>321</v>
      </c>
      <c r="B23" s="2">
        <v>5</v>
      </c>
      <c r="C23" s="2">
        <v>0</v>
      </c>
      <c r="D23" s="2">
        <v>0</v>
      </c>
      <c r="E23" s="2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2" t="s">
        <v>260</v>
      </c>
      <c r="O23" s="2" t="s">
        <v>260</v>
      </c>
      <c r="P23" s="2" t="s">
        <v>322</v>
      </c>
      <c r="Q23" s="2" t="s">
        <v>260</v>
      </c>
      <c r="R23" s="2" t="s">
        <v>323</v>
      </c>
      <c r="S23" s="2" t="s">
        <v>260</v>
      </c>
      <c r="T23" s="2" t="s">
        <v>324</v>
      </c>
      <c r="U23" s="2" t="s">
        <v>218</v>
      </c>
      <c r="V23" s="2" t="s">
        <v>325</v>
      </c>
    </row>
    <row r="31" spans="1:22" x14ac:dyDescent="0.45">
      <c r="E31" s="5"/>
    </row>
    <row r="32" spans="1:22" x14ac:dyDescent="0.45">
      <c r="E32" s="6"/>
    </row>
    <row r="33" spans="5:5" x14ac:dyDescent="0.45">
      <c r="E33" s="6"/>
    </row>
    <row r="34" spans="5:5" x14ac:dyDescent="0.45">
      <c r="E34" s="6"/>
    </row>
    <row r="35" spans="5:5" x14ac:dyDescent="0.45">
      <c r="E35" s="6"/>
    </row>
    <row r="36" spans="5:5" x14ac:dyDescent="0.45">
      <c r="E36" s="6"/>
    </row>
    <row r="37" spans="5:5" x14ac:dyDescent="0.45">
      <c r="E37" s="6"/>
    </row>
    <row r="38" spans="5:5" x14ac:dyDescent="0.45">
      <c r="E38" s="6"/>
    </row>
    <row r="39" spans="5:5" x14ac:dyDescent="0.45">
      <c r="E39" s="6"/>
    </row>
    <row r="40" spans="5:5" x14ac:dyDescent="0.45">
      <c r="E40" s="6"/>
    </row>
    <row r="41" spans="5:5" x14ac:dyDescent="0.45">
      <c r="E41" s="6"/>
    </row>
    <row r="42" spans="5:5" x14ac:dyDescent="0.45">
      <c r="E42" s="6"/>
    </row>
    <row r="43" spans="5:5" x14ac:dyDescent="0.45">
      <c r="E43" s="6"/>
    </row>
    <row r="44" spans="5:5" x14ac:dyDescent="0.45">
      <c r="E44" s="6"/>
    </row>
    <row r="45" spans="5:5" x14ac:dyDescent="0.45">
      <c r="E45" s="6"/>
    </row>
    <row r="46" spans="5:5" x14ac:dyDescent="0.45">
      <c r="E46" s="6"/>
    </row>
    <row r="47" spans="5:5" x14ac:dyDescent="0.45">
      <c r="E47" s="6"/>
    </row>
    <row r="48" spans="5:5" x14ac:dyDescent="0.45">
      <c r="E48" s="6"/>
    </row>
    <row r="49" spans="5:5" x14ac:dyDescent="0.45">
      <c r="E49" s="6"/>
    </row>
    <row r="50" spans="5:5" x14ac:dyDescent="0.45">
      <c r="E50" s="6"/>
    </row>
    <row r="51" spans="5:5" x14ac:dyDescent="0.45">
      <c r="E51" s="6"/>
    </row>
    <row r="52" spans="5:5" x14ac:dyDescent="0.45">
      <c r="E52" s="6"/>
    </row>
    <row r="53" spans="5:5" x14ac:dyDescent="0.45">
      <c r="E53" s="6"/>
    </row>
    <row r="54" spans="5:5" x14ac:dyDescent="0.45">
      <c r="E54" s="6"/>
    </row>
    <row r="55" spans="5:5" x14ac:dyDescent="0.45">
      <c r="E55" s="6"/>
    </row>
    <row r="56" spans="5:5" x14ac:dyDescent="0.45">
      <c r="E56" s="6"/>
    </row>
    <row r="57" spans="5:5" x14ac:dyDescent="0.45">
      <c r="E57" s="6"/>
    </row>
    <row r="58" spans="5:5" x14ac:dyDescent="0.45">
      <c r="E58" s="6"/>
    </row>
    <row r="59" spans="5:5" x14ac:dyDescent="0.45">
      <c r="E59" s="6"/>
    </row>
    <row r="60" spans="5:5" x14ac:dyDescent="0.45">
      <c r="E60" s="6"/>
    </row>
    <row r="68" spans="5:5" x14ac:dyDescent="0.45">
      <c r="E68" s="2" t="e" cm="1">
        <f t="array" aca="1" ref="E68" ca="1">GetURL([1]Sheet1!D32)</f>
        <v>#NAME?</v>
      </c>
    </row>
    <row r="69" spans="5:5" x14ac:dyDescent="0.45">
      <c r="E69" s="2" t="e" cm="1">
        <f t="array" aca="1" ref="E69" ca="1">GetURL([1]Sheet1!D33)</f>
        <v>#NAME?</v>
      </c>
    </row>
    <row r="70" spans="5:5" x14ac:dyDescent="0.45">
      <c r="E70" s="2" t="e" cm="1">
        <f t="array" aca="1" ref="E70" ca="1">GetURL([1]Sheet1!D34)</f>
        <v>#NAME?</v>
      </c>
    </row>
    <row r="71" spans="5:5" x14ac:dyDescent="0.45">
      <c r="E71" s="2" t="e" cm="1">
        <f t="array" aca="1" ref="E71" ca="1">GetURL([1]Sheet1!D35)</f>
        <v>#NAME?</v>
      </c>
    </row>
    <row r="72" spans="5:5" x14ac:dyDescent="0.45">
      <c r="E72" s="2" t="e" cm="1">
        <f t="array" aca="1" ref="E72" ca="1">GetURL([1]Sheet1!D36)</f>
        <v>#NAME?</v>
      </c>
    </row>
    <row r="73" spans="5:5" x14ac:dyDescent="0.45">
      <c r="E73" s="2" t="e" cm="1">
        <f t="array" aca="1" ref="E73" ca="1">GetURL([1]Sheet1!D37)</f>
        <v>#NAME?</v>
      </c>
    </row>
    <row r="74" spans="5:5" x14ac:dyDescent="0.45">
      <c r="E74" s="2" t="e" cm="1">
        <f t="array" aca="1" ref="E74" ca="1">GetURL([1]Sheet1!D38)</f>
        <v>#NAME?</v>
      </c>
    </row>
    <row r="75" spans="5:5" x14ac:dyDescent="0.45">
      <c r="E75" s="2" t="e" cm="1">
        <f t="array" aca="1" ref="E75" ca="1">GetURL([1]Sheet1!D39)</f>
        <v>#NAME?</v>
      </c>
    </row>
    <row r="76" spans="5:5" x14ac:dyDescent="0.45">
      <c r="E76" s="2" t="e" cm="1">
        <f t="array" aca="1" ref="E76" ca="1">GetURL([1]Sheet1!D40)</f>
        <v>#NAME?</v>
      </c>
    </row>
    <row r="77" spans="5:5" x14ac:dyDescent="0.45">
      <c r="E77" s="2" t="e" cm="1">
        <f t="array" aca="1" ref="E77" ca="1">GetURL([1]Sheet1!D41)</f>
        <v>#NAME?</v>
      </c>
    </row>
    <row r="78" spans="5:5" x14ac:dyDescent="0.45">
      <c r="E78" s="2" t="e" cm="1">
        <f t="array" aca="1" ref="E78" ca="1">GetURL([1]Sheet1!D42)</f>
        <v>#NAME?</v>
      </c>
    </row>
    <row r="79" spans="5:5" x14ac:dyDescent="0.45">
      <c r="E79" s="2" t="e" cm="1">
        <f t="array" aca="1" ref="E79" ca="1">GetURL([1]Sheet1!D43)</f>
        <v>#NAME?</v>
      </c>
    </row>
    <row r="80" spans="5:5" x14ac:dyDescent="0.45">
      <c r="E80" s="2" t="e" cm="1">
        <f t="array" aca="1" ref="E80" ca="1">GetURL([1]Sheet1!D44)</f>
        <v>#NAME?</v>
      </c>
    </row>
    <row r="81" spans="5:5" x14ac:dyDescent="0.45">
      <c r="E81" s="2" t="e" cm="1">
        <f t="array" aca="1" ref="E81" ca="1">GetURL([1]Sheet1!D45)</f>
        <v>#NAME?</v>
      </c>
    </row>
    <row r="82" spans="5:5" x14ac:dyDescent="0.45">
      <c r="E82" s="2" t="e" cm="1">
        <f t="array" aca="1" ref="E82" ca="1">GetURL([1]Sheet1!D46)</f>
        <v>#NAME?</v>
      </c>
    </row>
    <row r="83" spans="5:5" x14ac:dyDescent="0.45">
      <c r="E83" s="2" t="e" cm="1">
        <f t="array" aca="1" ref="E83" ca="1">GetURL([1]Sheet1!D47)</f>
        <v>#NAME?</v>
      </c>
    </row>
    <row r="84" spans="5:5" x14ac:dyDescent="0.45">
      <c r="E84" s="2" t="e" cm="1">
        <f t="array" aca="1" ref="E84" ca="1">GetURL([1]Sheet1!D48)</f>
        <v>#NAME?</v>
      </c>
    </row>
    <row r="85" spans="5:5" x14ac:dyDescent="0.45">
      <c r="E85" s="2" t="e" cm="1">
        <f t="array" aca="1" ref="E85" ca="1">GetURL([1]Sheet1!D49)</f>
        <v>#NAME?</v>
      </c>
    </row>
    <row r="86" spans="5:5" x14ac:dyDescent="0.45">
      <c r="E86" s="2" t="e" cm="1">
        <f t="array" aca="1" ref="E86" ca="1">GetURL([1]Sheet1!D50)</f>
        <v>#NAME?</v>
      </c>
    </row>
    <row r="87" spans="5:5" x14ac:dyDescent="0.45">
      <c r="E87" s="2" t="e" cm="1">
        <f t="array" aca="1" ref="E87" ca="1">GetURL([1]Sheet1!D51)</f>
        <v>#NAME?</v>
      </c>
    </row>
    <row r="89" spans="5:5" x14ac:dyDescent="0.45">
      <c r="E89" s="2" t="e" cm="1">
        <f t="array" aca="1" ref="E89" ca="1">GetURL([1]Sheet1!D53)</f>
        <v>#NAME?</v>
      </c>
    </row>
    <row r="90" spans="5:5" x14ac:dyDescent="0.45">
      <c r="E90" s="2" t="e" cm="1">
        <f t="array" aca="1" ref="E90" ca="1">GetURL([1]Sheet1!D54)</f>
        <v>#NAME?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요리 필수 영양소</vt:lpstr>
      <vt:lpstr>재배 기간 정리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(학부생) 허승혁 (새내기학부)</dc:creator>
  <cp:keywords/>
  <dc:description/>
  <cp:lastModifiedBy>(학부생) 한승호 (새내기학부)</cp:lastModifiedBy>
  <cp:revision/>
  <dcterms:created xsi:type="dcterms:W3CDTF">2025-10-04T05:04:30Z</dcterms:created>
  <dcterms:modified xsi:type="dcterms:W3CDTF">2025-10-04T12:32:13Z</dcterms:modified>
  <cp:category/>
  <cp:contentStatus/>
</cp:coreProperties>
</file>