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ha\Downloads\"/>
    </mc:Choice>
  </mc:AlternateContent>
  <xr:revisionPtr revIDLastSave="0" documentId="13_ncr:1_{77E1CC00-7D92-4AA5-83CE-C6CD238F552C}" xr6:coauthVersionLast="47" xr6:coauthVersionMax="47" xr10:uidLastSave="{00000000-0000-0000-0000-000000000000}"/>
  <bookViews>
    <workbookView xWindow="-108" yWindow="-108" windowWidth="23256" windowHeight="12576" xr2:uid="{E4A0B202-EAC7-42C7-8FFA-7DD35F250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<sst xmlns="http://schemas.openxmlformats.org/spreadsheetml/2006/main" count="6" uniqueCount="6">
  <si>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t/s</t>
  </si>
  <si>
    <t>S/(mi/h)</t>
  </si>
  <si>
    <t>dr/ft</t>
    <phoneticPr fontId="1" type="noConversion"/>
  </si>
  <si>
    <t>db/ft</t>
    <phoneticPr fontId="1" type="noConversion"/>
  </si>
  <si>
    <t>a/ft/s2</t>
    <phoneticPr fontId="1" type="noConversion"/>
  </si>
  <si>
    <t>d/ft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</si>
</sst>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S-t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37.597943554574449</c:v>
                </c:pt>
                <c:pt idx="1">
                  <c:v>43.104799225522342</c:v>
                </c:pt>
                <c:pt idx="2">
                  <c:v>47.983765345049562</c:v>
                </c:pt>
                <c:pt idx="3">
                  <c:v>52.410492216594619</c:v>
                </c:pt>
                <c:pt idx="4">
                  <c:v>56.491406638762513</c:v>
                </c:pt>
                <c:pt idx="5">
                  <c:v>60.296747417981678</c:v>
                </c:pt>
                <c:pt idx="6">
                  <c:v>63.875788850881257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7-4F69-BA1E-B6DA2926DA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5505504"/>
        <c:axId val="485501240"/>
      </c:scatterChart>
      <c:valAx>
        <c:axId val="4855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t/s</a:t>
                </a:r>
                <a:endParaRPr lang="zh-CN" altLang="en-US" sz="2400"/>
              </a:p>
            </c:rich>
          </c:tx>
          <c:layout>
            <c:manualLayout>
              <c:xMode val="edge"/>
              <c:yMode val="edge"/>
              <c:x val="0.89202491929888073"/>
              <c:y val="0.7949303732866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01240"/>
        <c:crosses val="autoZero"/>
        <c:crossBetween val="midCat"/>
        <c:majorUnit val="0.5"/>
      </c:valAx>
      <c:valAx>
        <c:axId val="4855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S/(mi/h)</a:t>
                </a:r>
                <a:endParaRPr lang="zh-CN" altLang="en-US" sz="2400"/>
              </a:p>
            </c:rich>
          </c:tx>
          <c:layout>
            <c:manualLayout>
              <c:xMode val="edge"/>
              <c:yMode val="edge"/>
              <c:x val="1.9157088122605363E-2"/>
              <c:y val="0.15157808398950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95250</xdr:rowOff>
    </xdr:from>
    <xdr:to>
      <xdr:col>16</xdr:col>
      <xdr:colOff>350520</xdr:colOff>
      <xdr:row>22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C038E9-6C4D-7BB8-9D7A-969914838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B466-1E2A-4560-A82C-0011D97308E4}">
  <dimension ref="A1:F11"/>
  <sheetViews>
    <sheetView tabSelected="1" workbookViewId="0">
      <selection activeCell="I29" sqref="I29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1">
        <v>0.5</v>
      </c>
      <c r="B2" s="1">
        <v>37.597943554574449</v>
      </c>
      <c r="C2" s="2">
        <f>1.47*65*A2</f>
        <v>47.774999999999999</v>
      </c>
      <c r="D2" s="2">
        <v>10</v>
      </c>
      <c r="E2" s="2">
        <f>1.075*(65*65-B2*B2)/10</f>
        <v>302.2249238502061</v>
      </c>
      <c r="F2" s="2">
        <f>C2+E2</f>
        <v>349.99992385020607</v>
      </c>
    </row>
    <row r="3" spans="1:6" x14ac:dyDescent="0.25">
      <c r="A3" s="1">
        <v>1</v>
      </c>
      <c r="B3" s="1">
        <v>43.104799225522342</v>
      </c>
      <c r="C3" s="2">
        <f t="shared" ref="C3:C11" si="0">1.47*65*A3</f>
        <v>95.55</v>
      </c>
      <c r="D3" s="2">
        <v>10</v>
      </c>
      <c r="E3" s="2">
        <f t="shared" ref="E3:E11" si="1">1.075*(65*65-B3*B3)/10</f>
        <v>254.44995050069639</v>
      </c>
      <c r="F3" s="2">
        <f>C3+E3</f>
        <v>349.9999505006964</v>
      </c>
    </row>
    <row r="4" spans="1:6" x14ac:dyDescent="0.25">
      <c r="A4" s="1">
        <v>1.5</v>
      </c>
      <c r="B4" s="1">
        <v>47.983765345049562</v>
      </c>
      <c r="C4" s="2">
        <f t="shared" si="0"/>
        <v>143.32499999999999</v>
      </c>
      <c r="D4" s="2">
        <v>10</v>
      </c>
      <c r="E4" s="2">
        <f t="shared" si="1"/>
        <v>206.67501330595624</v>
      </c>
      <c r="F4" s="2">
        <f t="shared" ref="F4:F11" si="2">C4+E4</f>
        <v>350.00001330595626</v>
      </c>
    </row>
    <row r="5" spans="1:6" x14ac:dyDescent="0.25">
      <c r="A5" s="1">
        <v>2</v>
      </c>
      <c r="B5" s="1">
        <v>52.410492216594619</v>
      </c>
      <c r="C5" s="2">
        <f t="shared" si="0"/>
        <v>191.1</v>
      </c>
      <c r="D5" s="2">
        <v>10</v>
      </c>
      <c r="E5" s="2">
        <f t="shared" si="1"/>
        <v>158.90008285353454</v>
      </c>
      <c r="F5" s="2">
        <f t="shared" si="2"/>
        <v>350.00008285353454</v>
      </c>
    </row>
    <row r="6" spans="1:6" x14ac:dyDescent="0.25">
      <c r="A6" s="1">
        <v>2.5</v>
      </c>
      <c r="B6" s="1">
        <v>56.491406638762513</v>
      </c>
      <c r="C6" s="2">
        <f t="shared" si="0"/>
        <v>238.875</v>
      </c>
      <c r="D6" s="2">
        <v>10</v>
      </c>
      <c r="E6" s="2">
        <f t="shared" si="1"/>
        <v>111.12500491720269</v>
      </c>
      <c r="F6" s="2">
        <f t="shared" si="2"/>
        <v>350.00000491720266</v>
      </c>
    </row>
    <row r="7" spans="1:6" x14ac:dyDescent="0.25">
      <c r="A7" s="1">
        <v>3</v>
      </c>
      <c r="B7" s="1">
        <v>60.296747417981678</v>
      </c>
      <c r="C7" s="2">
        <f t="shared" si="0"/>
        <v>286.64999999999998</v>
      </c>
      <c r="D7" s="2">
        <v>10</v>
      </c>
      <c r="E7" s="2">
        <f t="shared" si="1"/>
        <v>63.349991962302873</v>
      </c>
      <c r="F7" s="2">
        <f t="shared" si="2"/>
        <v>349.99999196230283</v>
      </c>
    </row>
    <row r="8" spans="1:6" x14ac:dyDescent="0.25">
      <c r="A8" s="1">
        <v>3.5</v>
      </c>
      <c r="B8" s="1">
        <v>63.875788850881257</v>
      </c>
      <c r="C8" s="2">
        <f t="shared" si="0"/>
        <v>334.42500000000001</v>
      </c>
      <c r="D8" s="2">
        <v>10</v>
      </c>
      <c r="E8" s="2">
        <f t="shared" si="1"/>
        <v>15.574986857845648</v>
      </c>
      <c r="F8" s="2">
        <f t="shared" si="2"/>
        <v>349.99998685784567</v>
      </c>
    </row>
    <row r="9" spans="1:6" x14ac:dyDescent="0.25">
      <c r="A9" s="1">
        <v>4</v>
      </c>
      <c r="B9" s="1">
        <v>65</v>
      </c>
      <c r="C9" s="2">
        <f t="shared" si="0"/>
        <v>382.2</v>
      </c>
      <c r="D9" s="2">
        <v>10</v>
      </c>
      <c r="E9" s="2">
        <f t="shared" si="1"/>
        <v>0</v>
      </c>
      <c r="F9" s="2">
        <f t="shared" si="2"/>
        <v>382.2</v>
      </c>
    </row>
    <row r="10" spans="1:6" x14ac:dyDescent="0.25">
      <c r="A10" s="1">
        <v>4.5</v>
      </c>
      <c r="B10" s="1">
        <v>65</v>
      </c>
      <c r="C10" s="2">
        <f t="shared" si="0"/>
        <v>429.97499999999997</v>
      </c>
      <c r="D10" s="2">
        <v>10</v>
      </c>
      <c r="E10" s="2">
        <f t="shared" si="1"/>
        <v>0</v>
      </c>
      <c r="F10" s="2">
        <f t="shared" si="2"/>
        <v>429.97499999999997</v>
      </c>
    </row>
    <row r="11" spans="1:6" x14ac:dyDescent="0.25">
      <c r="A11" s="1">
        <v>5</v>
      </c>
      <c r="B11" s="1">
        <v>65</v>
      </c>
      <c r="C11" s="2">
        <f t="shared" si="0"/>
        <v>477.75</v>
      </c>
      <c r="D11" s="2">
        <v>10</v>
      </c>
      <c r="E11" s="2">
        <f t="shared" si="1"/>
        <v>0</v>
      </c>
      <c r="F11" s="2">
        <f t="shared" si="2"/>
        <v>477.75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</dc:creator>
  <cp:lastModifiedBy>jinha</cp:lastModifiedBy>
  <dcterms:created xsi:type="dcterms:W3CDTF">2022-09-20T08:44:16Z</dcterms:created>
  <dcterms:modified xsi:type="dcterms:W3CDTF">2022-09-26T10:16:54Z</dcterms:modified>
</cp:coreProperties>
</file>