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CC scores" sheetId="1" r:id="rId1"/>
    <sheet name="Pivot" sheetId="2" r:id="rId2"/>
  </sheets>
  <definedNames>
    <definedName name="_xlnm._FilterDatabase" localSheetId="0" hidden="1">'CC scores'!$A$1:$E$36</definedName>
  </definedNames>
  <calcPr calcId="145621"/>
  <pivotCaches>
    <pivotCache cacheId="9" r:id="rId3"/>
  </pivotCaches>
</workbook>
</file>

<file path=xl/calcChain.xml><?xml version="1.0" encoding="utf-8"?>
<calcChain xmlns="http://schemas.openxmlformats.org/spreadsheetml/2006/main">
  <c r="F13" i="2" l="1"/>
  <c r="F14" i="2"/>
  <c r="F12" i="2"/>
  <c r="C17" i="2"/>
  <c r="D17" i="2"/>
  <c r="B17" i="2"/>
</calcChain>
</file>

<file path=xl/sharedStrings.xml><?xml version="1.0" encoding="utf-8"?>
<sst xmlns="http://schemas.openxmlformats.org/spreadsheetml/2006/main" count="207" uniqueCount="73">
  <si>
    <t>Better</t>
  </si>
  <si>
    <t>Europe</t>
  </si>
  <si>
    <t>Italy</t>
  </si>
  <si>
    <t>Piaggio &amp; C SpA</t>
  </si>
  <si>
    <t>Germany</t>
  </si>
  <si>
    <t>Dalmier</t>
  </si>
  <si>
    <t>South America</t>
  </si>
  <si>
    <t>Asia</t>
  </si>
  <si>
    <t>India</t>
  </si>
  <si>
    <t>Mahindra &amp; Mahindra</t>
  </si>
  <si>
    <t>Japan</t>
  </si>
  <si>
    <t>Honda Motor Co., Ltd.</t>
  </si>
  <si>
    <t>Same</t>
  </si>
  <si>
    <t>Ferrari</t>
  </si>
  <si>
    <t>Sweden</t>
  </si>
  <si>
    <t>SAAB</t>
  </si>
  <si>
    <t>Mazda Motor Corporation</t>
  </si>
  <si>
    <t>Worse</t>
  </si>
  <si>
    <t>Taiwan</t>
  </si>
  <si>
    <t>TECO Electric &amp; Machinery Co., Ltd.</t>
  </si>
  <si>
    <t>Switzerland</t>
  </si>
  <si>
    <t>France</t>
  </si>
  <si>
    <t>Groupe PSA</t>
  </si>
  <si>
    <t>Republic of Korea</t>
  </si>
  <si>
    <t>Kia Motors Corp</t>
  </si>
  <si>
    <t>Hino Motors, Ltd.</t>
  </si>
  <si>
    <t>Turkey</t>
  </si>
  <si>
    <t>FORD OTOMOTIV SANAYI A.S.</t>
  </si>
  <si>
    <t>Fiat Chrysler Automobiles NV</t>
  </si>
  <si>
    <t>Suzuki Motor Corporation</t>
  </si>
  <si>
    <t>North America</t>
  </si>
  <si>
    <t>United States of America</t>
  </si>
  <si>
    <t>Cummins Inc.</t>
  </si>
  <si>
    <t>Georg Fischer</t>
  </si>
  <si>
    <t>Mexico</t>
  </si>
  <si>
    <t>Alfa SAB de CV</t>
  </si>
  <si>
    <t>Nemak</t>
  </si>
  <si>
    <t>Volkswagen AG</t>
  </si>
  <si>
    <t>Nissan Motor Co., Ltd.</t>
  </si>
  <si>
    <t>Suburu Corporation</t>
  </si>
  <si>
    <t>BorgWarner</t>
  </si>
  <si>
    <t>Isuzu Motors Limited</t>
  </si>
  <si>
    <t>Hyundai Motor Co</t>
  </si>
  <si>
    <t>Mitsubishi Motors Corporation</t>
  </si>
  <si>
    <t>Brazil</t>
  </si>
  <si>
    <t>Ford Motor Company</t>
  </si>
  <si>
    <t>Yamaha Motor Co., Ltd.</t>
  </si>
  <si>
    <t>Weg S/A</t>
  </si>
  <si>
    <t>United States</t>
  </si>
  <si>
    <t>PACCAR</t>
  </si>
  <si>
    <t>Renault</t>
  </si>
  <si>
    <t>TOFAS TURK OTOMOBIL FABRIKASI A.S.</t>
  </si>
  <si>
    <t>General Motors Company</t>
  </si>
  <si>
    <t>Tata Motors</t>
  </si>
  <si>
    <t>Toyota Motor Corporation</t>
  </si>
  <si>
    <t>BMW AG</t>
  </si>
  <si>
    <t>Climate Change score wrt Fast Cars</t>
  </si>
  <si>
    <t>Region</t>
  </si>
  <si>
    <t>Country</t>
  </si>
  <si>
    <t>Company</t>
  </si>
  <si>
    <t>Rating</t>
  </si>
  <si>
    <t>A</t>
  </si>
  <si>
    <t>A-</t>
  </si>
  <si>
    <t>C</t>
  </si>
  <si>
    <t>B</t>
  </si>
  <si>
    <t>B-</t>
  </si>
  <si>
    <t>Grand Total</t>
  </si>
  <si>
    <t>Count of Region</t>
  </si>
  <si>
    <t>Column Labels</t>
  </si>
  <si>
    <t>Regions</t>
  </si>
  <si>
    <t>-</t>
  </si>
  <si>
    <t>Total</t>
  </si>
  <si>
    <t>% of better rated companies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</si>
</sst>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b/>
      <sz val="9"/>
      <color theme="2" tint="-0.74999237037263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pivotButton="1"/>
    <xf numFmtId="0" fontId="3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pivotButton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center" vertical="center"/>
    </xf>
    <xf numFmtId="9" fontId="4" fillId="5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05.887740972219" createdVersion="4" refreshedVersion="4" minRefreshableVersion="3" recordCount="35">
  <cacheSource type="worksheet">
    <worksheetSource ref="A1:E36" sheet="CC scores"/>
  </cacheSource>
  <cacheFields count="5">
    <cacheField name="Company" numFmtId="0">
      <sharedItems/>
    </cacheField>
    <cacheField name="Country" numFmtId="0">
      <sharedItems count="14">
        <s v="Germany"/>
        <s v="Japan"/>
        <s v="India"/>
        <s v="United States of America"/>
        <s v="Turkey"/>
        <s v="France"/>
        <s v="United States"/>
        <s v="Brazil"/>
        <s v="Republic of Korea"/>
        <s v="Mexico"/>
        <s v="Switzerland"/>
        <s v="Italy"/>
        <s v="Taiwan"/>
        <s v="Sweden"/>
      </sharedItems>
    </cacheField>
    <cacheField name="Region" numFmtId="0">
      <sharedItems count="4">
        <s v="Europe"/>
        <s v="Asia"/>
        <s v="North America"/>
        <s v="South America"/>
      </sharedItems>
    </cacheField>
    <cacheField name="Rating" numFmtId="0">
      <sharedItems/>
    </cacheField>
    <cacheField name="Climate Change score wrt Fast Cars" numFmtId="0">
      <sharedItems count="3">
        <s v="Better"/>
        <s v="Worse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BMW AG"/>
    <x v="0"/>
    <x v="0"/>
    <s v="A"/>
    <x v="0"/>
  </r>
  <r>
    <s v="Toyota Motor Corporation"/>
    <x v="1"/>
    <x v="1"/>
    <s v="A"/>
    <x v="0"/>
  </r>
  <r>
    <s v="Tata Motors"/>
    <x v="2"/>
    <x v="1"/>
    <s v="A-"/>
    <x v="0"/>
  </r>
  <r>
    <s v="General Motors Company"/>
    <x v="3"/>
    <x v="2"/>
    <s v="A"/>
    <x v="0"/>
  </r>
  <r>
    <s v="TOFAS TURK OTOMOBIL FABRIKASI A.S."/>
    <x v="4"/>
    <x v="0"/>
    <s v="C"/>
    <x v="1"/>
  </r>
  <r>
    <s v="Renault"/>
    <x v="5"/>
    <x v="0"/>
    <s v="A-"/>
    <x v="0"/>
  </r>
  <r>
    <s v="PACCAR"/>
    <x v="6"/>
    <x v="2"/>
    <s v="A-"/>
    <x v="0"/>
  </r>
  <r>
    <s v="Weg S/A"/>
    <x v="7"/>
    <x v="3"/>
    <s v="C"/>
    <x v="1"/>
  </r>
  <r>
    <s v="Yamaha Motor Co., Ltd."/>
    <x v="1"/>
    <x v="1"/>
    <s v="A-"/>
    <x v="0"/>
  </r>
  <r>
    <s v="Ford Motor Company"/>
    <x v="3"/>
    <x v="2"/>
    <s v="A"/>
    <x v="0"/>
  </r>
  <r>
    <s v="Mitsubishi Motors Corporation"/>
    <x v="1"/>
    <x v="1"/>
    <s v="B"/>
    <x v="2"/>
  </r>
  <r>
    <s v="Hyundai Motor Co"/>
    <x v="8"/>
    <x v="1"/>
    <s v="A-"/>
    <x v="0"/>
  </r>
  <r>
    <s v="Isuzu Motors Limited"/>
    <x v="1"/>
    <x v="1"/>
    <s v="A"/>
    <x v="0"/>
  </r>
  <r>
    <s v="BorgWarner"/>
    <x v="3"/>
    <x v="2"/>
    <s v="C"/>
    <x v="1"/>
  </r>
  <r>
    <s v="Suburu Corporation"/>
    <x v="1"/>
    <x v="1"/>
    <s v="A-"/>
    <x v="0"/>
  </r>
  <r>
    <s v="Nissan Motor Co., Ltd."/>
    <x v="1"/>
    <x v="1"/>
    <s v="A-"/>
    <x v="0"/>
  </r>
  <r>
    <s v="Volkswagen AG"/>
    <x v="0"/>
    <x v="0"/>
    <s v="A-"/>
    <x v="0"/>
  </r>
  <r>
    <s v="Nemak"/>
    <x v="9"/>
    <x v="2"/>
    <s v="C"/>
    <x v="1"/>
  </r>
  <r>
    <s v="Alfa SAB de CV"/>
    <x v="9"/>
    <x v="2"/>
    <s v="C"/>
    <x v="1"/>
  </r>
  <r>
    <s v="Georg Fischer"/>
    <x v="10"/>
    <x v="0"/>
    <s v="A-"/>
    <x v="0"/>
  </r>
  <r>
    <s v="Cummins Inc."/>
    <x v="3"/>
    <x v="2"/>
    <s v="A-"/>
    <x v="0"/>
  </r>
  <r>
    <s v="Suzuki Motor Corporation"/>
    <x v="1"/>
    <x v="1"/>
    <s v="B-"/>
    <x v="1"/>
  </r>
  <r>
    <s v="Fiat Chrysler Automobiles NV"/>
    <x v="11"/>
    <x v="0"/>
    <s v="A-"/>
    <x v="0"/>
  </r>
  <r>
    <s v="FORD OTOMOTIV SANAYI A.S."/>
    <x v="4"/>
    <x v="0"/>
    <s v="B"/>
    <x v="2"/>
  </r>
  <r>
    <s v="Hino Motors, Ltd."/>
    <x v="1"/>
    <x v="1"/>
    <s v="B"/>
    <x v="2"/>
  </r>
  <r>
    <s v="Kia Motors Corp"/>
    <x v="8"/>
    <x v="1"/>
    <s v="A"/>
    <x v="0"/>
  </r>
  <r>
    <s v="Groupe PSA"/>
    <x v="5"/>
    <x v="0"/>
    <s v="A-"/>
    <x v="0"/>
  </r>
  <r>
    <s v="TECO Electric &amp; Machinery Co., Ltd."/>
    <x v="12"/>
    <x v="1"/>
    <s v="C"/>
    <x v="1"/>
  </r>
  <r>
    <s v="Mazda Motor Corporation"/>
    <x v="1"/>
    <x v="1"/>
    <s v="A-"/>
    <x v="0"/>
  </r>
  <r>
    <s v="SAAB"/>
    <x v="13"/>
    <x v="0"/>
    <s v="A-"/>
    <x v="0"/>
  </r>
  <r>
    <s v="Ferrari"/>
    <x v="11"/>
    <x v="0"/>
    <s v="A-"/>
    <x v="0"/>
  </r>
  <r>
    <s v="Honda Motor Co., Ltd."/>
    <x v="1"/>
    <x v="1"/>
    <s v="A-"/>
    <x v="0"/>
  </r>
  <r>
    <s v="Mahindra &amp; Mahindra"/>
    <x v="2"/>
    <x v="1"/>
    <s v="A"/>
    <x v="0"/>
  </r>
  <r>
    <s v="Dalmier"/>
    <x v="0"/>
    <x v="0"/>
    <s v="A-"/>
    <x v="0"/>
  </r>
  <r>
    <s v="Piaggio &amp; C SpA"/>
    <x v="11"/>
    <x v="0"/>
    <s v="A-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Regions">
  <location ref="A3:E9" firstHeaderRow="1" firstDataRow="2" firstDataCol="1"/>
  <pivotFields count="5">
    <pivotField showAll="0"/>
    <pivotField showAll="0">
      <items count="15">
        <item x="7"/>
        <item x="5"/>
        <item x="0"/>
        <item x="2"/>
        <item x="11"/>
        <item x="1"/>
        <item x="9"/>
        <item x="8"/>
        <item x="13"/>
        <item x="10"/>
        <item x="12"/>
        <item x="4"/>
        <item x="6"/>
        <item x="3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Region" fld="2" subtotal="count" baseField="0" baseItem="0"/>
  </dataFields>
  <formats count="23"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Col="1" outline="0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Col="1" outline="0" fieldPosition="0"/>
    </format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"/>
  <sheetViews>
    <sheetView tabSelected="1" zoomScaleNormal="100" workbookViewId="0">
      <selection activeCell="E16" sqref="E14:E16"/>
    </sheetView>
  </sheetViews>
  <sheetFormatPr defaultRowHeight="12.75" x14ac:dyDescent="0.2"/>
  <cols>
    <col min="1" max="1" width="38.28515625" style="2" bestFit="1" customWidth="1"/>
    <col min="2" max="2" width="22.140625" style="1" bestFit="1" customWidth="1"/>
    <col min="3" max="3" width="13.42578125" style="1" bestFit="1" customWidth="1"/>
    <col min="4" max="4" width="7.5703125" style="1" customWidth="1"/>
    <col min="5" max="5" width="38.140625" style="1" bestFit="1" customWidth="1"/>
    <col min="6" max="16384" width="9.140625" style="1"/>
  </cols>
  <sheetData>
    <row r="1" spans="1:5" ht="15" x14ac:dyDescent="0.2">
      <c r="A1" s="6" t="s">
        <v>59</v>
      </c>
      <c r="B1" s="3" t="s">
        <v>58</v>
      </c>
      <c r="C1" s="3" t="s">
        <v>57</v>
      </c>
      <c r="D1" s="8" t="s">
        <v>60</v>
      </c>
      <c r="E1" s="3" t="s">
        <v>56</v>
      </c>
    </row>
    <row r="2" spans="1:5" x14ac:dyDescent="0.2">
      <c r="A2" s="7" t="s">
        <v>55</v>
      </c>
      <c r="B2" s="5" t="s">
        <v>4</v>
      </c>
      <c r="C2" s="5" t="s">
        <v>1</v>
      </c>
      <c r="D2" s="5" t="s">
        <v>61</v>
      </c>
      <c r="E2" s="5" t="s">
        <v>0</v>
      </c>
    </row>
    <row r="3" spans="1:5" x14ac:dyDescent="0.2">
      <c r="A3" s="7" t="s">
        <v>54</v>
      </c>
      <c r="B3" s="5" t="s">
        <v>10</v>
      </c>
      <c r="C3" s="5" t="s">
        <v>7</v>
      </c>
      <c r="D3" s="5" t="s">
        <v>61</v>
      </c>
      <c r="E3" s="5" t="s">
        <v>0</v>
      </c>
    </row>
    <row r="4" spans="1:5" x14ac:dyDescent="0.2">
      <c r="A4" s="7" t="s">
        <v>53</v>
      </c>
      <c r="B4" s="5" t="s">
        <v>8</v>
      </c>
      <c r="C4" s="5" t="s">
        <v>7</v>
      </c>
      <c r="D4" s="5" t="s">
        <v>62</v>
      </c>
      <c r="E4" s="5" t="s">
        <v>0</v>
      </c>
    </row>
    <row r="5" spans="1:5" x14ac:dyDescent="0.2">
      <c r="A5" s="7" t="s">
        <v>52</v>
      </c>
      <c r="B5" s="5" t="s">
        <v>31</v>
      </c>
      <c r="C5" s="5" t="s">
        <v>30</v>
      </c>
      <c r="D5" s="5" t="s">
        <v>61</v>
      </c>
      <c r="E5" s="5" t="s">
        <v>0</v>
      </c>
    </row>
    <row r="6" spans="1:5" hidden="1" x14ac:dyDescent="0.2">
      <c r="A6" s="7" t="s">
        <v>51</v>
      </c>
      <c r="B6" s="5" t="s">
        <v>26</v>
      </c>
      <c r="C6" s="5" t="s">
        <v>1</v>
      </c>
      <c r="D6" s="5" t="s">
        <v>63</v>
      </c>
      <c r="E6" s="5" t="s">
        <v>17</v>
      </c>
    </row>
    <row r="7" spans="1:5" x14ac:dyDescent="0.2">
      <c r="A7" s="7" t="s">
        <v>50</v>
      </c>
      <c r="B7" s="5" t="s">
        <v>21</v>
      </c>
      <c r="C7" s="5" t="s">
        <v>1</v>
      </c>
      <c r="D7" s="5" t="s">
        <v>62</v>
      </c>
      <c r="E7" s="5" t="s">
        <v>0</v>
      </c>
    </row>
    <row r="8" spans="1:5" x14ac:dyDescent="0.2">
      <c r="A8" s="7" t="s">
        <v>49</v>
      </c>
      <c r="B8" s="5" t="s">
        <v>48</v>
      </c>
      <c r="C8" s="5" t="s">
        <v>30</v>
      </c>
      <c r="D8" s="5" t="s">
        <v>62</v>
      </c>
      <c r="E8" s="5" t="s">
        <v>0</v>
      </c>
    </row>
    <row r="9" spans="1:5" hidden="1" x14ac:dyDescent="0.2">
      <c r="A9" s="7" t="s">
        <v>47</v>
      </c>
      <c r="B9" s="5" t="s">
        <v>44</v>
      </c>
      <c r="C9" s="5" t="s">
        <v>6</v>
      </c>
      <c r="D9" s="5" t="s">
        <v>63</v>
      </c>
      <c r="E9" s="5" t="s">
        <v>17</v>
      </c>
    </row>
    <row r="10" spans="1:5" x14ac:dyDescent="0.2">
      <c r="A10" s="7" t="s">
        <v>46</v>
      </c>
      <c r="B10" s="5" t="s">
        <v>10</v>
      </c>
      <c r="C10" s="5" t="s">
        <v>7</v>
      </c>
      <c r="D10" s="5" t="s">
        <v>62</v>
      </c>
      <c r="E10" s="5" t="s">
        <v>0</v>
      </c>
    </row>
    <row r="11" spans="1:5" x14ac:dyDescent="0.2">
      <c r="A11" s="7" t="s">
        <v>45</v>
      </c>
      <c r="B11" s="5" t="s">
        <v>31</v>
      </c>
      <c r="C11" s="5" t="s">
        <v>30</v>
      </c>
      <c r="D11" s="5" t="s">
        <v>61</v>
      </c>
      <c r="E11" s="5" t="s">
        <v>0</v>
      </c>
    </row>
    <row r="12" spans="1:5" hidden="1" x14ac:dyDescent="0.2">
      <c r="A12" s="7" t="s">
        <v>43</v>
      </c>
      <c r="B12" s="5" t="s">
        <v>10</v>
      </c>
      <c r="C12" s="5" t="s">
        <v>7</v>
      </c>
      <c r="D12" s="5" t="s">
        <v>64</v>
      </c>
      <c r="E12" s="5" t="s">
        <v>12</v>
      </c>
    </row>
    <row r="13" spans="1:5" x14ac:dyDescent="0.2">
      <c r="A13" s="7" t="s">
        <v>42</v>
      </c>
      <c r="B13" s="5" t="s">
        <v>23</v>
      </c>
      <c r="C13" s="5" t="s">
        <v>7</v>
      </c>
      <c r="D13" s="5" t="s">
        <v>62</v>
      </c>
      <c r="E13" s="5" t="s">
        <v>0</v>
      </c>
    </row>
    <row r="14" spans="1:5" x14ac:dyDescent="0.2">
      <c r="A14" s="7" t="s">
        <v>41</v>
      </c>
      <c r="B14" s="5" t="s">
        <v>10</v>
      </c>
      <c r="C14" s="5" t="s">
        <v>7</v>
      </c>
      <c r="D14" s="5" t="s">
        <v>61</v>
      </c>
      <c r="E14" s="5" t="s">
        <v>0</v>
      </c>
    </row>
    <row r="15" spans="1:5" hidden="1" x14ac:dyDescent="0.2">
      <c r="A15" s="7" t="s">
        <v>40</v>
      </c>
      <c r="B15" s="5" t="s">
        <v>31</v>
      </c>
      <c r="C15" s="5" t="s">
        <v>30</v>
      </c>
      <c r="D15" s="5" t="s">
        <v>63</v>
      </c>
      <c r="E15" s="5" t="s">
        <v>17</v>
      </c>
    </row>
    <row r="16" spans="1:5" x14ac:dyDescent="0.2">
      <c r="A16" s="7" t="s">
        <v>39</v>
      </c>
      <c r="B16" s="5" t="s">
        <v>10</v>
      </c>
      <c r="C16" s="5" t="s">
        <v>7</v>
      </c>
      <c r="D16" s="5" t="s">
        <v>62</v>
      </c>
      <c r="E16" s="5" t="s">
        <v>0</v>
      </c>
    </row>
    <row r="17" spans="1:5" x14ac:dyDescent="0.2">
      <c r="A17" s="7" t="s">
        <v>38</v>
      </c>
      <c r="B17" s="5" t="s">
        <v>10</v>
      </c>
      <c r="C17" s="5" t="s">
        <v>7</v>
      </c>
      <c r="D17" s="5" t="s">
        <v>62</v>
      </c>
      <c r="E17" s="5" t="s">
        <v>0</v>
      </c>
    </row>
    <row r="18" spans="1:5" x14ac:dyDescent="0.2">
      <c r="A18" s="7" t="s">
        <v>37</v>
      </c>
      <c r="B18" s="5" t="s">
        <v>4</v>
      </c>
      <c r="C18" s="5" t="s">
        <v>1</v>
      </c>
      <c r="D18" s="5" t="s">
        <v>62</v>
      </c>
      <c r="E18" s="5" t="s">
        <v>0</v>
      </c>
    </row>
    <row r="19" spans="1:5" hidden="1" x14ac:dyDescent="0.2">
      <c r="A19" s="7" t="s">
        <v>36</v>
      </c>
      <c r="B19" s="5" t="s">
        <v>34</v>
      </c>
      <c r="C19" s="5" t="s">
        <v>30</v>
      </c>
      <c r="D19" s="5" t="s">
        <v>63</v>
      </c>
      <c r="E19" s="5" t="s">
        <v>17</v>
      </c>
    </row>
    <row r="20" spans="1:5" hidden="1" x14ac:dyDescent="0.2">
      <c r="A20" s="7" t="s">
        <v>35</v>
      </c>
      <c r="B20" s="5" t="s">
        <v>34</v>
      </c>
      <c r="C20" s="5" t="s">
        <v>30</v>
      </c>
      <c r="D20" s="5" t="s">
        <v>63</v>
      </c>
      <c r="E20" s="5" t="s">
        <v>17</v>
      </c>
    </row>
    <row r="21" spans="1:5" x14ac:dyDescent="0.2">
      <c r="A21" s="7" t="s">
        <v>33</v>
      </c>
      <c r="B21" s="5" t="s">
        <v>20</v>
      </c>
      <c r="C21" s="5" t="s">
        <v>1</v>
      </c>
      <c r="D21" s="5" t="s">
        <v>62</v>
      </c>
      <c r="E21" s="5" t="s">
        <v>0</v>
      </c>
    </row>
    <row r="22" spans="1:5" x14ac:dyDescent="0.2">
      <c r="A22" s="7" t="s">
        <v>32</v>
      </c>
      <c r="B22" s="5" t="s">
        <v>31</v>
      </c>
      <c r="C22" s="5" t="s">
        <v>30</v>
      </c>
      <c r="D22" s="5" t="s">
        <v>62</v>
      </c>
      <c r="E22" s="5" t="s">
        <v>0</v>
      </c>
    </row>
    <row r="23" spans="1:5" hidden="1" x14ac:dyDescent="0.2">
      <c r="A23" s="7" t="s">
        <v>29</v>
      </c>
      <c r="B23" s="5" t="s">
        <v>10</v>
      </c>
      <c r="C23" s="5" t="s">
        <v>7</v>
      </c>
      <c r="D23" s="5" t="s">
        <v>65</v>
      </c>
      <c r="E23" s="5" t="s">
        <v>17</v>
      </c>
    </row>
    <row r="24" spans="1:5" x14ac:dyDescent="0.2">
      <c r="A24" s="7" t="s">
        <v>28</v>
      </c>
      <c r="B24" s="5" t="s">
        <v>2</v>
      </c>
      <c r="C24" s="5" t="s">
        <v>1</v>
      </c>
      <c r="D24" s="5" t="s">
        <v>62</v>
      </c>
      <c r="E24" s="5" t="s">
        <v>0</v>
      </c>
    </row>
    <row r="25" spans="1:5" hidden="1" x14ac:dyDescent="0.2">
      <c r="A25" s="7" t="s">
        <v>27</v>
      </c>
      <c r="B25" s="5" t="s">
        <v>26</v>
      </c>
      <c r="C25" s="5" t="s">
        <v>1</v>
      </c>
      <c r="D25" s="5" t="s">
        <v>64</v>
      </c>
      <c r="E25" s="5" t="s">
        <v>12</v>
      </c>
    </row>
    <row r="26" spans="1:5" hidden="1" x14ac:dyDescent="0.2">
      <c r="A26" s="7" t="s">
        <v>25</v>
      </c>
      <c r="B26" s="5" t="s">
        <v>10</v>
      </c>
      <c r="C26" s="5" t="s">
        <v>7</v>
      </c>
      <c r="D26" s="5" t="s">
        <v>64</v>
      </c>
      <c r="E26" s="5" t="s">
        <v>12</v>
      </c>
    </row>
    <row r="27" spans="1:5" x14ac:dyDescent="0.2">
      <c r="A27" s="7" t="s">
        <v>24</v>
      </c>
      <c r="B27" s="5" t="s">
        <v>23</v>
      </c>
      <c r="C27" s="5" t="s">
        <v>7</v>
      </c>
      <c r="D27" s="5" t="s">
        <v>61</v>
      </c>
      <c r="E27" s="5" t="s">
        <v>0</v>
      </c>
    </row>
    <row r="28" spans="1:5" x14ac:dyDescent="0.2">
      <c r="A28" s="7" t="s">
        <v>22</v>
      </c>
      <c r="B28" s="5" t="s">
        <v>21</v>
      </c>
      <c r="C28" s="5" t="s">
        <v>1</v>
      </c>
      <c r="D28" s="5" t="s">
        <v>62</v>
      </c>
      <c r="E28" s="5" t="s">
        <v>0</v>
      </c>
    </row>
    <row r="29" spans="1:5" hidden="1" x14ac:dyDescent="0.2">
      <c r="A29" s="7" t="s">
        <v>19</v>
      </c>
      <c r="B29" s="5" t="s">
        <v>18</v>
      </c>
      <c r="C29" s="5" t="s">
        <v>7</v>
      </c>
      <c r="D29" s="5" t="s">
        <v>63</v>
      </c>
      <c r="E29" s="5" t="s">
        <v>17</v>
      </c>
    </row>
    <row r="30" spans="1:5" x14ac:dyDescent="0.2">
      <c r="A30" s="7" t="s">
        <v>16</v>
      </c>
      <c r="B30" s="5" t="s">
        <v>10</v>
      </c>
      <c r="C30" s="5" t="s">
        <v>7</v>
      </c>
      <c r="D30" s="5" t="s">
        <v>62</v>
      </c>
      <c r="E30" s="5" t="s">
        <v>0</v>
      </c>
    </row>
    <row r="31" spans="1:5" x14ac:dyDescent="0.2">
      <c r="A31" s="7" t="s">
        <v>15</v>
      </c>
      <c r="B31" s="5" t="s">
        <v>14</v>
      </c>
      <c r="C31" s="5" t="s">
        <v>1</v>
      </c>
      <c r="D31" s="5" t="s">
        <v>62</v>
      </c>
      <c r="E31" s="5" t="s">
        <v>0</v>
      </c>
    </row>
    <row r="32" spans="1:5" x14ac:dyDescent="0.2">
      <c r="A32" s="7" t="s">
        <v>13</v>
      </c>
      <c r="B32" s="5" t="s">
        <v>2</v>
      </c>
      <c r="C32" s="5" t="s">
        <v>1</v>
      </c>
      <c r="D32" s="5" t="s">
        <v>62</v>
      </c>
      <c r="E32" s="5" t="s">
        <v>0</v>
      </c>
    </row>
    <row r="33" spans="1:5" x14ac:dyDescent="0.2">
      <c r="A33" s="7" t="s">
        <v>11</v>
      </c>
      <c r="B33" s="5" t="s">
        <v>10</v>
      </c>
      <c r="C33" s="5" t="s">
        <v>7</v>
      </c>
      <c r="D33" s="5" t="s">
        <v>62</v>
      </c>
      <c r="E33" s="5" t="s">
        <v>0</v>
      </c>
    </row>
    <row r="34" spans="1:5" x14ac:dyDescent="0.2">
      <c r="A34" s="7" t="s">
        <v>9</v>
      </c>
      <c r="B34" s="5" t="s">
        <v>8</v>
      </c>
      <c r="C34" s="5" t="s">
        <v>7</v>
      </c>
      <c r="D34" s="5" t="s">
        <v>61</v>
      </c>
      <c r="E34" s="5" t="s">
        <v>0</v>
      </c>
    </row>
    <row r="35" spans="1:5" x14ac:dyDescent="0.2">
      <c r="A35" s="7" t="s">
        <v>5</v>
      </c>
      <c r="B35" s="5" t="s">
        <v>4</v>
      </c>
      <c r="C35" s="5" t="s">
        <v>1</v>
      </c>
      <c r="D35" s="5" t="s">
        <v>62</v>
      </c>
      <c r="E35" s="5" t="s">
        <v>0</v>
      </c>
    </row>
    <row r="36" spans="1:5" x14ac:dyDescent="0.2">
      <c r="A36" s="7" t="s">
        <v>3</v>
      </c>
      <c r="B36" s="5" t="s">
        <v>2</v>
      </c>
      <c r="C36" s="5" t="s">
        <v>1</v>
      </c>
      <c r="D36" s="5" t="s">
        <v>62</v>
      </c>
      <c r="E36" s="5" t="s">
        <v>0</v>
      </c>
    </row>
  </sheetData>
  <autoFilter ref="A1:E36">
    <filterColumn colId="4">
      <filters>
        <filter val="Bett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7"/>
  <sheetViews>
    <sheetView workbookViewId="0">
      <selection activeCell="F22" sqref="F22"/>
    </sheetView>
  </sheetViews>
  <sheetFormatPr defaultRowHeight="12.75" x14ac:dyDescent="0.2"/>
  <cols>
    <col min="1" max="1" width="15.7109375" style="12" customWidth="1"/>
    <col min="2" max="2" width="10" customWidth="1"/>
    <col min="3" max="3" width="6.28515625" customWidth="1"/>
    <col min="4" max="4" width="6.7109375" customWidth="1"/>
    <col min="5" max="5" width="11.7109375" customWidth="1"/>
    <col min="6" max="6" width="22.140625" customWidth="1"/>
    <col min="7" max="7" width="16.28515625" customWidth="1"/>
    <col min="8" max="8" width="21" customWidth="1"/>
    <col min="9" max="9" width="21.7109375" bestFit="1" customWidth="1"/>
    <col min="10" max="10" width="13.140625" bestFit="1" customWidth="1"/>
    <col min="11" max="11" width="23.85546875" bestFit="1" customWidth="1"/>
    <col min="12" max="12" width="11.5703125" bestFit="1" customWidth="1"/>
    <col min="13" max="13" width="8.28515625" customWidth="1"/>
    <col min="14" max="14" width="7.140625" customWidth="1"/>
    <col min="15" max="15" width="11.42578125" bestFit="1" customWidth="1"/>
    <col min="16" max="16" width="8.7109375" customWidth="1"/>
    <col min="17" max="17" width="6.5703125" customWidth="1"/>
    <col min="18" max="18" width="7.5703125" customWidth="1"/>
    <col min="19" max="19" width="7.7109375" customWidth="1"/>
    <col min="20" max="20" width="7.140625" customWidth="1"/>
    <col min="21" max="21" width="23.85546875" bestFit="1" customWidth="1"/>
    <col min="22" max="22" width="11.85546875" bestFit="1" customWidth="1"/>
    <col min="23" max="23" width="11.7109375" bestFit="1" customWidth="1"/>
  </cols>
  <sheetData>
    <row r="3" spans="1:23" x14ac:dyDescent="0.2">
      <c r="A3" s="16" t="s">
        <v>67</v>
      </c>
      <c r="B3" s="9" t="s">
        <v>68</v>
      </c>
    </row>
    <row r="4" spans="1:23" s="14" customFormat="1" x14ac:dyDescent="0.2">
      <c r="A4" s="13" t="s">
        <v>69</v>
      </c>
      <c r="B4" s="5" t="s">
        <v>0</v>
      </c>
      <c r="C4" s="5" t="s">
        <v>12</v>
      </c>
      <c r="D4" s="5" t="s">
        <v>17</v>
      </c>
      <c r="E4" s="5" t="s">
        <v>66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">
      <c r="A5" s="4" t="s">
        <v>7</v>
      </c>
      <c r="B5" s="10">
        <v>11</v>
      </c>
      <c r="C5" s="10">
        <v>2</v>
      </c>
      <c r="D5" s="10">
        <v>2</v>
      </c>
      <c r="E5" s="10">
        <v>15</v>
      </c>
    </row>
    <row r="6" spans="1:23" x14ac:dyDescent="0.2">
      <c r="A6" s="4" t="s">
        <v>1</v>
      </c>
      <c r="B6" s="10">
        <v>10</v>
      </c>
      <c r="C6" s="10">
        <v>1</v>
      </c>
      <c r="D6" s="10">
        <v>1</v>
      </c>
      <c r="E6" s="10">
        <v>12</v>
      </c>
    </row>
    <row r="7" spans="1:23" x14ac:dyDescent="0.2">
      <c r="A7" s="4" t="s">
        <v>30</v>
      </c>
      <c r="B7" s="10">
        <v>4</v>
      </c>
      <c r="C7" s="10"/>
      <c r="D7" s="10">
        <v>3</v>
      </c>
      <c r="E7" s="10">
        <v>7</v>
      </c>
    </row>
    <row r="8" spans="1:23" x14ac:dyDescent="0.2">
      <c r="A8" s="4" t="s">
        <v>6</v>
      </c>
      <c r="B8" s="10"/>
      <c r="C8" s="10"/>
      <c r="D8" s="10">
        <v>1</v>
      </c>
      <c r="E8" s="10">
        <v>1</v>
      </c>
    </row>
    <row r="9" spans="1:23" x14ac:dyDescent="0.2">
      <c r="A9" s="4" t="s">
        <v>66</v>
      </c>
      <c r="B9" s="10">
        <v>25</v>
      </c>
      <c r="C9" s="10">
        <v>3</v>
      </c>
      <c r="D9" s="10">
        <v>7</v>
      </c>
      <c r="E9" s="10">
        <v>35</v>
      </c>
    </row>
    <row r="10" spans="1:23" x14ac:dyDescent="0.2">
      <c r="A10"/>
    </row>
    <row r="11" spans="1:23" ht="30.75" customHeight="1" x14ac:dyDescent="0.2">
      <c r="A11" s="15" t="s">
        <v>69</v>
      </c>
      <c r="B11" s="15" t="s">
        <v>0</v>
      </c>
      <c r="C11" s="15" t="s">
        <v>12</v>
      </c>
      <c r="D11" s="15" t="s">
        <v>17</v>
      </c>
      <c r="E11" s="15" t="s">
        <v>71</v>
      </c>
      <c r="F11" s="21" t="s">
        <v>72</v>
      </c>
    </row>
    <row r="12" spans="1:23" x14ac:dyDescent="0.2">
      <c r="A12" s="18" t="s">
        <v>7</v>
      </c>
      <c r="B12" s="19">
        <v>11</v>
      </c>
      <c r="C12" s="19">
        <v>2</v>
      </c>
      <c r="D12" s="19">
        <v>2</v>
      </c>
      <c r="E12" s="19">
        <v>15</v>
      </c>
      <c r="F12" s="20">
        <f>B12/E12</f>
        <v>0.73333333333333328</v>
      </c>
    </row>
    <row r="13" spans="1:23" x14ac:dyDescent="0.2">
      <c r="A13" s="4" t="s">
        <v>1</v>
      </c>
      <c r="B13" s="10">
        <v>10</v>
      </c>
      <c r="C13" s="10">
        <v>1</v>
      </c>
      <c r="D13" s="10">
        <v>1</v>
      </c>
      <c r="E13" s="10">
        <v>12</v>
      </c>
      <c r="F13" s="20">
        <f t="shared" ref="F13:F14" si="0">B13/E13</f>
        <v>0.83333333333333337</v>
      </c>
    </row>
    <row r="14" spans="1:23" x14ac:dyDescent="0.2">
      <c r="A14" s="4" t="s">
        <v>30</v>
      </c>
      <c r="B14" s="10">
        <v>4</v>
      </c>
      <c r="C14" s="10" t="s">
        <v>70</v>
      </c>
      <c r="D14" s="10">
        <v>3</v>
      </c>
      <c r="E14" s="10">
        <v>7</v>
      </c>
      <c r="F14" s="20">
        <f t="shared" si="0"/>
        <v>0.5714285714285714</v>
      </c>
    </row>
    <row r="15" spans="1:23" x14ac:dyDescent="0.2">
      <c r="A15" s="4" t="s">
        <v>6</v>
      </c>
      <c r="B15" s="10" t="s">
        <v>70</v>
      </c>
      <c r="C15" s="10" t="s">
        <v>70</v>
      </c>
      <c r="D15" s="10">
        <v>1</v>
      </c>
      <c r="E15" s="10">
        <v>1</v>
      </c>
      <c r="F15" s="22" t="s">
        <v>70</v>
      </c>
    </row>
    <row r="16" spans="1:23" x14ac:dyDescent="0.2">
      <c r="A16" s="17" t="s">
        <v>71</v>
      </c>
      <c r="B16" s="11">
        <v>25</v>
      </c>
      <c r="C16" s="11">
        <v>3</v>
      </c>
      <c r="D16" s="11">
        <v>7</v>
      </c>
      <c r="E16" s="11">
        <v>35</v>
      </c>
    </row>
    <row r="17" spans="2:4" x14ac:dyDescent="0.2">
      <c r="B17" s="20">
        <f>B16/$E$16</f>
        <v>0.7142857142857143</v>
      </c>
      <c r="C17" s="20">
        <f t="shared" ref="C17:D17" si="1">C16/$E$16</f>
        <v>8.5714285714285715E-2</v>
      </c>
      <c r="D17" s="20">
        <f t="shared" si="1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 scores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2024-01-14T15:33:41Z</dcterms:created>
  <dcterms:modified xsi:type="dcterms:W3CDTF">2024-01-20T01:35:35Z</dcterms:modified>
</cp:coreProperties>
</file>