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nun-researh\"/>
    </mc:Choice>
  </mc:AlternateContent>
  <bookViews>
    <workbookView xWindow="0" yWindow="0" windowWidth="20490" windowHeight="9060" firstSheet="1" activeTab="12"/>
  </bookViews>
  <sheets>
    <sheet name="dataset" sheetId="1" r:id="rId1"/>
    <sheet name="euclidean" sheetId="2" r:id="rId2"/>
    <sheet name="SINGLE1" sheetId="3" r:id="rId3"/>
    <sheet name="S1" sheetId="5" r:id="rId4"/>
    <sheet name="S2" sheetId="6" r:id="rId5"/>
    <sheet name="S3" sheetId="7" r:id="rId6"/>
    <sheet name="S4" sheetId="8" r:id="rId7"/>
    <sheet name="S5" sheetId="9" r:id="rId8"/>
    <sheet name="S6" sheetId="10" r:id="rId9"/>
    <sheet name="S7" sheetId="11" r:id="rId10"/>
    <sheet name="S8" sheetId="12" r:id="rId11"/>
    <sheet name="S9" sheetId="13" r:id="rId12"/>
    <sheet name="S10" sheetId="14" r:id="rId13"/>
  </sheets>
  <calcPr calcId="162913"/>
</workbook>
</file>

<file path=xl/calcChain.xml><?xml version="1.0" encoding="utf-8"?>
<calcChain xmlns="http://schemas.openxmlformats.org/spreadsheetml/2006/main">
  <c r="B10" i="14" l="1"/>
  <c r="D11" i="13"/>
  <c r="B12" i="13"/>
  <c r="B11" i="13"/>
  <c r="C9" i="14"/>
  <c r="C4" i="14"/>
  <c r="D3" i="14"/>
  <c r="B4" i="14"/>
  <c r="B3" i="14"/>
  <c r="D2" i="14"/>
  <c r="C2" i="14"/>
  <c r="H4" i="2"/>
  <c r="G3" i="2"/>
  <c r="G4" i="2"/>
  <c r="G5" i="2"/>
  <c r="G6" i="2"/>
  <c r="G2" i="2"/>
  <c r="C12" i="13" l="1"/>
  <c r="D10" i="13"/>
  <c r="C10" i="13"/>
  <c r="C4" i="13"/>
  <c r="D3" i="13"/>
  <c r="E4" i="13"/>
  <c r="E3" i="13"/>
  <c r="D5" i="13"/>
  <c r="C5" i="13"/>
  <c r="B4" i="13"/>
  <c r="D2" i="13" s="1"/>
  <c r="B5" i="13"/>
  <c r="B3" i="13"/>
  <c r="E2" i="13"/>
  <c r="C2" i="13"/>
  <c r="E13" i="12"/>
  <c r="E12" i="12"/>
  <c r="D12" i="12"/>
  <c r="D11" i="12"/>
  <c r="D14" i="12"/>
  <c r="C14" i="12"/>
  <c r="C13" i="12"/>
  <c r="E11" i="12"/>
  <c r="C11" i="12"/>
  <c r="B14" i="12"/>
  <c r="B13" i="12"/>
  <c r="B12" i="12"/>
  <c r="F5" i="12" l="1"/>
  <c r="F4" i="12"/>
  <c r="F2" i="12"/>
  <c r="E4" i="12"/>
  <c r="E2" i="12"/>
  <c r="D2" i="12"/>
  <c r="E6" i="12"/>
  <c r="D6" i="12"/>
  <c r="D5" i="12"/>
  <c r="C5" i="12"/>
  <c r="C6" i="12"/>
  <c r="C4" i="12"/>
  <c r="D3" i="12" s="1"/>
  <c r="B4" i="12"/>
  <c r="B5" i="12"/>
  <c r="B6" i="12"/>
  <c r="B3" i="12"/>
  <c r="F3" i="12"/>
  <c r="E3" i="12"/>
  <c r="C2" i="12"/>
  <c r="F15" i="11"/>
  <c r="F14" i="11"/>
  <c r="F12" i="11"/>
  <c r="E14" i="11"/>
  <c r="E12" i="11"/>
  <c r="D12" i="11"/>
  <c r="E16" i="11"/>
  <c r="D16" i="11"/>
  <c r="D15" i="11"/>
  <c r="B16" i="11"/>
  <c r="B15" i="11"/>
  <c r="B14" i="11"/>
  <c r="F13" i="11"/>
  <c r="E13" i="11"/>
  <c r="D13" i="11"/>
  <c r="C12" i="11"/>
  <c r="C16" i="11"/>
  <c r="C15" i="11"/>
  <c r="C14" i="11"/>
  <c r="B13" i="11"/>
  <c r="G6" i="11"/>
  <c r="G3" i="11"/>
  <c r="G4" i="11"/>
  <c r="G2" i="11"/>
  <c r="F3" i="11"/>
  <c r="F4" i="11"/>
  <c r="F2" i="11"/>
  <c r="D3" i="11"/>
  <c r="D2" i="11"/>
  <c r="C2" i="11"/>
  <c r="F7" i="11"/>
  <c r="E7" i="11"/>
  <c r="E6" i="11"/>
  <c r="D6" i="11"/>
  <c r="D7" i="11"/>
  <c r="D5" i="11"/>
  <c r="E4" i="11" s="1"/>
  <c r="C5" i="11"/>
  <c r="C6" i="11"/>
  <c r="C7" i="11"/>
  <c r="C4" i="11"/>
  <c r="B4" i="11"/>
  <c r="B5" i="11"/>
  <c r="B6" i="11"/>
  <c r="B7" i="11"/>
  <c r="B3" i="11"/>
  <c r="G5" i="11"/>
  <c r="F5" i="11"/>
  <c r="E3" i="11"/>
  <c r="F18" i="10"/>
  <c r="G17" i="10"/>
  <c r="G14" i="10"/>
  <c r="G15" i="10"/>
  <c r="G13" i="10"/>
  <c r="F14" i="10"/>
  <c r="F15" i="10"/>
  <c r="F13" i="10"/>
  <c r="D14" i="10"/>
  <c r="D13" i="10"/>
  <c r="C13" i="10"/>
  <c r="D18" i="10"/>
  <c r="D17" i="10"/>
  <c r="C18" i="10"/>
  <c r="C17" i="10"/>
  <c r="C15" i="10"/>
  <c r="B18" i="10"/>
  <c r="B17" i="10"/>
  <c r="B15" i="10"/>
  <c r="B14" i="10"/>
  <c r="G16" i="10"/>
  <c r="F16" i="10"/>
  <c r="E15" i="10"/>
  <c r="E14" i="10"/>
  <c r="E13" i="10"/>
  <c r="E18" i="10"/>
  <c r="E17" i="10"/>
  <c r="D16" i="10"/>
  <c r="C16" i="10"/>
  <c r="B16" i="10"/>
  <c r="F5" i="10"/>
  <c r="G6" i="10"/>
  <c r="G5" i="10"/>
  <c r="H6" i="10"/>
  <c r="H7" i="10"/>
  <c r="H5" i="10"/>
  <c r="H3" i="10"/>
  <c r="H2" i="10"/>
  <c r="G3" i="10"/>
  <c r="G2" i="10"/>
  <c r="F3" i="10"/>
  <c r="F2" i="10"/>
  <c r="E3" i="10"/>
  <c r="E2" i="10"/>
  <c r="C2" i="10"/>
  <c r="G8" i="10"/>
  <c r="F8" i="10"/>
  <c r="F7" i="10"/>
  <c r="E7" i="10"/>
  <c r="E8" i="10"/>
  <c r="E6" i="10"/>
  <c r="D6" i="10"/>
  <c r="D7" i="10"/>
  <c r="D8" i="10"/>
  <c r="H4" i="10" s="1"/>
  <c r="D5" i="10"/>
  <c r="E4" i="10" s="1"/>
  <c r="C5" i="10"/>
  <c r="C6" i="10"/>
  <c r="C7" i="10"/>
  <c r="C8" i="10"/>
  <c r="C4" i="10"/>
  <c r="D3" i="10" s="1"/>
  <c r="B4" i="10"/>
  <c r="B5" i="10"/>
  <c r="B6" i="10"/>
  <c r="B7" i="10"/>
  <c r="B8" i="10"/>
  <c r="B3" i="10"/>
  <c r="F4" i="10"/>
  <c r="G4" i="10"/>
  <c r="D2" i="10"/>
  <c r="G18" i="9"/>
  <c r="G17" i="9"/>
  <c r="H18" i="9"/>
  <c r="H19" i="9"/>
  <c r="H17" i="9"/>
  <c r="H15" i="9"/>
  <c r="H14" i="9"/>
  <c r="G15" i="9"/>
  <c r="G14" i="9"/>
  <c r="F17" i="9"/>
  <c r="F15" i="9"/>
  <c r="F14" i="9"/>
  <c r="H16" i="9"/>
  <c r="G16" i="9"/>
  <c r="F16" i="9"/>
  <c r="E16" i="9"/>
  <c r="E15" i="9"/>
  <c r="E14" i="9"/>
  <c r="C14" i="9"/>
  <c r="G20" i="9"/>
  <c r="F20" i="9"/>
  <c r="F19" i="9"/>
  <c r="E19" i="9"/>
  <c r="E20" i="9"/>
  <c r="E18" i="9"/>
  <c r="C18" i="9"/>
  <c r="C19" i="9"/>
  <c r="C20" i="9"/>
  <c r="C17" i="9"/>
  <c r="B18" i="9"/>
  <c r="B19" i="9"/>
  <c r="B20" i="9"/>
  <c r="B17" i="9"/>
  <c r="B15" i="9"/>
  <c r="D15" i="9"/>
  <c r="D14" i="9"/>
  <c r="D20" i="9"/>
  <c r="D19" i="9"/>
  <c r="D18" i="9"/>
  <c r="D17" i="9"/>
  <c r="C16" i="9"/>
  <c r="B16" i="9"/>
  <c r="I5" i="9"/>
  <c r="I6" i="9"/>
  <c r="I7" i="9"/>
  <c r="I8" i="9"/>
  <c r="I4" i="9"/>
  <c r="H5" i="9"/>
  <c r="H6" i="9"/>
  <c r="H7" i="9"/>
  <c r="H4" i="9"/>
  <c r="G5" i="9"/>
  <c r="G6" i="9"/>
  <c r="G4" i="9"/>
  <c r="F5" i="9"/>
  <c r="F4" i="9"/>
  <c r="E4" i="9"/>
  <c r="I2" i="9"/>
  <c r="H2" i="9"/>
  <c r="G2" i="9"/>
  <c r="F2" i="9"/>
  <c r="E2" i="9"/>
  <c r="D2" i="9"/>
  <c r="H9" i="9"/>
  <c r="G9" i="9"/>
  <c r="G8" i="9"/>
  <c r="F8" i="9"/>
  <c r="F9" i="9"/>
  <c r="F7" i="9"/>
  <c r="E7" i="9"/>
  <c r="E8" i="9"/>
  <c r="E9" i="9"/>
  <c r="E6" i="9"/>
  <c r="D6" i="9"/>
  <c r="D7" i="9"/>
  <c r="D8" i="9"/>
  <c r="D9" i="9"/>
  <c r="D5" i="9"/>
  <c r="C5" i="9"/>
  <c r="C6" i="9"/>
  <c r="C7" i="9"/>
  <c r="C8" i="9"/>
  <c r="H3" i="9" s="1"/>
  <c r="C9" i="9"/>
  <c r="C4" i="9"/>
  <c r="B4" i="9"/>
  <c r="B5" i="9"/>
  <c r="B6" i="9"/>
  <c r="B7" i="9"/>
  <c r="B8" i="9"/>
  <c r="B9" i="9"/>
  <c r="B3" i="9"/>
  <c r="I3" i="9"/>
  <c r="G3" i="9"/>
  <c r="E3" i="9"/>
  <c r="F3" i="9"/>
  <c r="D3" i="9"/>
  <c r="C2" i="9"/>
  <c r="I21" i="8"/>
  <c r="I18" i="8"/>
  <c r="I19" i="8"/>
  <c r="I20" i="8"/>
  <c r="I17" i="8"/>
  <c r="H18" i="8"/>
  <c r="H19" i="8"/>
  <c r="H20" i="8"/>
  <c r="H17" i="8"/>
  <c r="G18" i="8"/>
  <c r="G19" i="8"/>
  <c r="G17" i="8"/>
  <c r="F18" i="8"/>
  <c r="F17" i="8"/>
  <c r="E17" i="8"/>
  <c r="H22" i="8"/>
  <c r="G22" i="8"/>
  <c r="G21" i="8"/>
  <c r="F22" i="8"/>
  <c r="F21" i="8"/>
  <c r="F20" i="8"/>
  <c r="E22" i="8"/>
  <c r="E20" i="8"/>
  <c r="E21" i="8"/>
  <c r="E19" i="8"/>
  <c r="I15" i="8"/>
  <c r="H15" i="8"/>
  <c r="G15" i="8"/>
  <c r="F15" i="8"/>
  <c r="E15" i="8"/>
  <c r="D15" i="8"/>
  <c r="G3" i="7"/>
  <c r="E17" i="7"/>
  <c r="D16" i="7"/>
  <c r="D22" i="8"/>
  <c r="D19" i="8"/>
  <c r="D20" i="8"/>
  <c r="D21" i="8"/>
  <c r="D18" i="8"/>
  <c r="B22" i="8"/>
  <c r="B21" i="8"/>
  <c r="B18" i="8"/>
  <c r="B19" i="8"/>
  <c r="B20" i="8"/>
  <c r="B17" i="8"/>
  <c r="I16" i="8"/>
  <c r="H16" i="8"/>
  <c r="F16" i="8"/>
  <c r="E16" i="8"/>
  <c r="D16" i="8"/>
  <c r="C15" i="8"/>
  <c r="C22" i="8"/>
  <c r="C16" i="7"/>
  <c r="B17" i="7"/>
  <c r="J4" i="8"/>
  <c r="J5" i="8"/>
  <c r="J6" i="8"/>
  <c r="J7" i="8"/>
  <c r="J8" i="8"/>
  <c r="J9" i="8"/>
  <c r="J3" i="8"/>
  <c r="I4" i="8"/>
  <c r="I5" i="8"/>
  <c r="I6" i="8"/>
  <c r="I7" i="8"/>
  <c r="I8" i="8"/>
  <c r="I3" i="8"/>
  <c r="H4" i="8"/>
  <c r="H5" i="8"/>
  <c r="H6" i="8"/>
  <c r="H7" i="8"/>
  <c r="H3" i="8"/>
  <c r="G4" i="8"/>
  <c r="G5" i="8"/>
  <c r="G6" i="8"/>
  <c r="F4" i="8"/>
  <c r="F5" i="8"/>
  <c r="F3" i="8"/>
  <c r="E4" i="8"/>
  <c r="E3" i="8"/>
  <c r="D3" i="8"/>
  <c r="I3" i="7"/>
  <c r="I10" i="8"/>
  <c r="H10" i="8"/>
  <c r="H9" i="8"/>
  <c r="G9" i="8"/>
  <c r="G10" i="8"/>
  <c r="G8" i="8"/>
  <c r="F8" i="8"/>
  <c r="F9" i="8"/>
  <c r="F10" i="8"/>
  <c r="F7" i="8"/>
  <c r="E7" i="8"/>
  <c r="E8" i="8"/>
  <c r="E9" i="8"/>
  <c r="E10" i="8"/>
  <c r="E6" i="8"/>
  <c r="D6" i="8"/>
  <c r="D7" i="8"/>
  <c r="D8" i="8"/>
  <c r="D9" i="8"/>
  <c r="D10" i="8"/>
  <c r="D5" i="8"/>
  <c r="C5" i="8"/>
  <c r="C6" i="8"/>
  <c r="C7" i="8"/>
  <c r="C8" i="8"/>
  <c r="C9" i="8"/>
  <c r="C10" i="8"/>
  <c r="C4" i="8"/>
  <c r="B4" i="8"/>
  <c r="D2" i="8" s="1"/>
  <c r="B5" i="8"/>
  <c r="E2" i="8" s="1"/>
  <c r="B6" i="8"/>
  <c r="B7" i="8"/>
  <c r="B8" i="8"/>
  <c r="H2" i="8" s="1"/>
  <c r="B9" i="8"/>
  <c r="I2" i="8" s="1"/>
  <c r="B10" i="8"/>
  <c r="B3" i="8"/>
  <c r="J2" i="8"/>
  <c r="F2" i="8"/>
  <c r="G2" i="8"/>
  <c r="C2" i="8"/>
  <c r="J23" i="7"/>
  <c r="J22" i="7"/>
  <c r="J18" i="7"/>
  <c r="J19" i="7"/>
  <c r="J20" i="7"/>
  <c r="J21" i="7"/>
  <c r="J17" i="7"/>
  <c r="I22" i="7"/>
  <c r="I18" i="7"/>
  <c r="I19" i="7"/>
  <c r="I20" i="7"/>
  <c r="I21" i="7"/>
  <c r="I17" i="7"/>
  <c r="H18" i="7"/>
  <c r="H19" i="7"/>
  <c r="H20" i="7"/>
  <c r="H21" i="7"/>
  <c r="H17" i="7"/>
  <c r="G18" i="7"/>
  <c r="G19" i="7"/>
  <c r="G20" i="7"/>
  <c r="G17" i="7"/>
  <c r="G3" i="8" s="1"/>
  <c r="F18" i="7"/>
  <c r="F19" i="7"/>
  <c r="F17" i="7"/>
  <c r="E18" i="7"/>
  <c r="D17" i="7"/>
  <c r="G18" i="6"/>
  <c r="I24" i="7"/>
  <c r="H24" i="7"/>
  <c r="H23" i="7"/>
  <c r="G23" i="7"/>
  <c r="G24" i="7"/>
  <c r="G22" i="7"/>
  <c r="F23" i="7"/>
  <c r="F24" i="7"/>
  <c r="F22" i="7"/>
  <c r="F21" i="7"/>
  <c r="E23" i="7"/>
  <c r="E24" i="7"/>
  <c r="E22" i="7"/>
  <c r="E21" i="7"/>
  <c r="E20" i="7"/>
  <c r="D23" i="7"/>
  <c r="D24" i="7"/>
  <c r="D22" i="7"/>
  <c r="D20" i="7"/>
  <c r="D21" i="7"/>
  <c r="D19" i="7"/>
  <c r="C23" i="7"/>
  <c r="C24" i="7"/>
  <c r="C22" i="7"/>
  <c r="C19" i="7"/>
  <c r="C20" i="7"/>
  <c r="C21" i="7"/>
  <c r="C18" i="7"/>
  <c r="J16" i="7"/>
  <c r="I16" i="7"/>
  <c r="H16" i="7"/>
  <c r="G16" i="7"/>
  <c r="F16" i="7"/>
  <c r="E16" i="7"/>
  <c r="B24" i="7"/>
  <c r="B23" i="7"/>
  <c r="B22" i="7"/>
  <c r="B21" i="7"/>
  <c r="B20" i="7"/>
  <c r="B19" i="7"/>
  <c r="B18" i="7"/>
  <c r="H7" i="7"/>
  <c r="I8" i="7"/>
  <c r="I7" i="7"/>
  <c r="J8" i="7"/>
  <c r="J9" i="7"/>
  <c r="J7" i="7"/>
  <c r="K8" i="7"/>
  <c r="K9" i="7"/>
  <c r="K10" i="7"/>
  <c r="K7" i="7"/>
  <c r="K3" i="7"/>
  <c r="K4" i="7"/>
  <c r="K5" i="7"/>
  <c r="K2" i="7"/>
  <c r="J3" i="7"/>
  <c r="J4" i="7"/>
  <c r="J5" i="7"/>
  <c r="J2" i="7"/>
  <c r="I4" i="7"/>
  <c r="I5" i="7"/>
  <c r="I2" i="7"/>
  <c r="H3" i="7"/>
  <c r="H4" i="7"/>
  <c r="H5" i="7"/>
  <c r="H2" i="7"/>
  <c r="G4" i="7"/>
  <c r="G5" i="7"/>
  <c r="G2" i="7"/>
  <c r="E3" i="7"/>
  <c r="E4" i="7"/>
  <c r="E2" i="7"/>
  <c r="D3" i="7"/>
  <c r="D2" i="7"/>
  <c r="C2" i="7"/>
  <c r="J11" i="7"/>
  <c r="I11" i="7"/>
  <c r="I10" i="7"/>
  <c r="H10" i="7"/>
  <c r="H11" i="7"/>
  <c r="H9" i="7"/>
  <c r="G9" i="7"/>
  <c r="G10" i="7"/>
  <c r="G11" i="7"/>
  <c r="G8" i="7"/>
  <c r="F8" i="7"/>
  <c r="F9" i="7"/>
  <c r="I6" i="7" s="1"/>
  <c r="F10" i="7"/>
  <c r="J6" i="7" s="1"/>
  <c r="F11" i="7"/>
  <c r="K6" i="7" s="1"/>
  <c r="F7" i="7"/>
  <c r="E7" i="7"/>
  <c r="E8" i="7"/>
  <c r="E9" i="7"/>
  <c r="E10" i="7"/>
  <c r="E11" i="7"/>
  <c r="E6" i="7"/>
  <c r="F5" i="7" s="1"/>
  <c r="D6" i="7"/>
  <c r="F4" i="7" s="1"/>
  <c r="D7" i="7"/>
  <c r="D8" i="7"/>
  <c r="D9" i="7"/>
  <c r="D10" i="7"/>
  <c r="D11" i="7"/>
  <c r="D5" i="7"/>
  <c r="C5" i="7"/>
  <c r="C6" i="7"/>
  <c r="F3" i="7" s="1"/>
  <c r="C7" i="7"/>
  <c r="C8" i="7"/>
  <c r="C9" i="7"/>
  <c r="C10" i="7"/>
  <c r="C11" i="7"/>
  <c r="C4" i="7"/>
  <c r="B4" i="7"/>
  <c r="B5" i="7"/>
  <c r="B6" i="7"/>
  <c r="B7" i="7"/>
  <c r="B8" i="7"/>
  <c r="B9" i="7"/>
  <c r="B10" i="7"/>
  <c r="B11" i="7"/>
  <c r="B3" i="7"/>
  <c r="H6" i="7"/>
  <c r="G6" i="7"/>
  <c r="F2" i="7"/>
  <c r="J26" i="6"/>
  <c r="I26" i="6"/>
  <c r="I25" i="6"/>
  <c r="H25" i="6"/>
  <c r="H26" i="6"/>
  <c r="H24" i="6"/>
  <c r="G25" i="6"/>
  <c r="G26" i="6"/>
  <c r="G24" i="6"/>
  <c r="G23" i="6"/>
  <c r="E25" i="6"/>
  <c r="E26" i="6"/>
  <c r="E24" i="6"/>
  <c r="D25" i="6"/>
  <c r="D26" i="6"/>
  <c r="D24" i="6"/>
  <c r="C25" i="6"/>
  <c r="C26" i="6"/>
  <c r="C24" i="6"/>
  <c r="B25" i="6"/>
  <c r="B26" i="6"/>
  <c r="B24" i="6"/>
  <c r="E23" i="6"/>
  <c r="E22" i="6"/>
  <c r="D23" i="6"/>
  <c r="D22" i="6"/>
  <c r="C23" i="6"/>
  <c r="C22" i="6"/>
  <c r="B23" i="6"/>
  <c r="B22" i="6"/>
  <c r="K21" i="6"/>
  <c r="J21" i="6"/>
  <c r="I21" i="6"/>
  <c r="J24" i="6"/>
  <c r="K25" i="6"/>
  <c r="K24" i="6"/>
  <c r="K23" i="6"/>
  <c r="K22" i="6"/>
  <c r="J23" i="6"/>
  <c r="J22" i="6"/>
  <c r="I23" i="6"/>
  <c r="I22" i="6"/>
  <c r="H22" i="6"/>
  <c r="K18" i="6"/>
  <c r="K19" i="6"/>
  <c r="K20" i="6"/>
  <c r="K17" i="6"/>
  <c r="J18" i="6"/>
  <c r="J19" i="6"/>
  <c r="J20" i="6"/>
  <c r="J17" i="6"/>
  <c r="I18" i="6"/>
  <c r="I19" i="6"/>
  <c r="I20" i="6"/>
  <c r="I17" i="6"/>
  <c r="H18" i="6"/>
  <c r="H19" i="6"/>
  <c r="H20" i="6"/>
  <c r="H17" i="6"/>
  <c r="H21" i="6"/>
  <c r="G21" i="6"/>
  <c r="G19" i="6"/>
  <c r="G20" i="6"/>
  <c r="G17" i="6"/>
  <c r="F20" i="6"/>
  <c r="F19" i="6"/>
  <c r="F18" i="6"/>
  <c r="F17" i="6"/>
  <c r="E18" i="6"/>
  <c r="E19" i="6"/>
  <c r="E17" i="6"/>
  <c r="D18" i="6"/>
  <c r="D17" i="6"/>
  <c r="C17" i="6"/>
  <c r="D20" i="6"/>
  <c r="C20" i="6"/>
  <c r="C19" i="6"/>
  <c r="B20" i="6"/>
  <c r="B19" i="6"/>
  <c r="B18" i="6"/>
  <c r="F26" i="6"/>
  <c r="F25" i="6"/>
  <c r="F24" i="6"/>
  <c r="E22" i="5"/>
  <c r="E24" i="5"/>
  <c r="E23" i="5"/>
  <c r="F23" i="6"/>
  <c r="F22" i="6"/>
  <c r="E21" i="6"/>
  <c r="D21" i="6"/>
  <c r="C21" i="6"/>
  <c r="C6" i="6"/>
  <c r="B21" i="6"/>
  <c r="G6" i="6"/>
  <c r="H7" i="6"/>
  <c r="H6" i="6"/>
  <c r="I7" i="6"/>
  <c r="I8" i="6"/>
  <c r="I6" i="6"/>
  <c r="J7" i="6"/>
  <c r="J8" i="6"/>
  <c r="J9" i="6"/>
  <c r="J6" i="6"/>
  <c r="K7" i="6"/>
  <c r="K8" i="6"/>
  <c r="K9" i="6"/>
  <c r="K10" i="6"/>
  <c r="K6" i="6"/>
  <c r="L7" i="6"/>
  <c r="L8" i="6"/>
  <c r="L9" i="6"/>
  <c r="L10" i="6"/>
  <c r="L11" i="6"/>
  <c r="L6" i="6"/>
  <c r="L3" i="6"/>
  <c r="L4" i="6"/>
  <c r="L2" i="6"/>
  <c r="K3" i="6"/>
  <c r="K4" i="6"/>
  <c r="K2" i="6"/>
  <c r="J3" i="6"/>
  <c r="J4" i="6"/>
  <c r="J2" i="6"/>
  <c r="I3" i="6"/>
  <c r="I4" i="6"/>
  <c r="I2" i="6"/>
  <c r="H3" i="6"/>
  <c r="H4" i="6"/>
  <c r="H2" i="6"/>
  <c r="G3" i="6"/>
  <c r="G4" i="6"/>
  <c r="G2" i="6"/>
  <c r="F3" i="6"/>
  <c r="F4" i="6"/>
  <c r="F2" i="6"/>
  <c r="D3" i="6"/>
  <c r="D2" i="6"/>
  <c r="C2" i="6"/>
  <c r="K12" i="6"/>
  <c r="J12" i="6"/>
  <c r="J11" i="6"/>
  <c r="I11" i="6"/>
  <c r="I12" i="6"/>
  <c r="I10" i="6"/>
  <c r="H10" i="6"/>
  <c r="H11" i="6"/>
  <c r="H12" i="6"/>
  <c r="H9" i="6"/>
  <c r="G9" i="6"/>
  <c r="G10" i="6"/>
  <c r="G11" i="6"/>
  <c r="G12" i="6"/>
  <c r="G8" i="6"/>
  <c r="F8" i="6"/>
  <c r="F9" i="6"/>
  <c r="F10" i="6"/>
  <c r="F11" i="6"/>
  <c r="F12" i="6"/>
  <c r="F7" i="6"/>
  <c r="E7" i="6"/>
  <c r="G5" i="6" s="1"/>
  <c r="E8" i="6"/>
  <c r="H5" i="6" s="1"/>
  <c r="E9" i="6"/>
  <c r="I5" i="6" s="1"/>
  <c r="E10" i="6"/>
  <c r="J5" i="6" s="1"/>
  <c r="E11" i="6"/>
  <c r="K5" i="6" s="1"/>
  <c r="E12" i="6"/>
  <c r="L5" i="6" s="1"/>
  <c r="E6" i="6"/>
  <c r="F5" i="6" s="1"/>
  <c r="D7" i="6"/>
  <c r="D8" i="6"/>
  <c r="D9" i="6"/>
  <c r="D10" i="6"/>
  <c r="D11" i="6"/>
  <c r="D12" i="6"/>
  <c r="D6" i="6"/>
  <c r="D5" i="6"/>
  <c r="E4" i="6" s="1"/>
  <c r="C5" i="6"/>
  <c r="E3" i="6" s="1"/>
  <c r="C7" i="6"/>
  <c r="C8" i="6"/>
  <c r="C9" i="6"/>
  <c r="C10" i="6"/>
  <c r="C11" i="6"/>
  <c r="C12" i="6"/>
  <c r="C4" i="6"/>
  <c r="B4" i="6"/>
  <c r="B5" i="6"/>
  <c r="E2" i="6" s="1"/>
  <c r="B6" i="6"/>
  <c r="B7" i="6"/>
  <c r="B8" i="6"/>
  <c r="B9" i="6"/>
  <c r="B10" i="6"/>
  <c r="B11" i="6"/>
  <c r="B12" i="6"/>
  <c r="B3" i="6"/>
  <c r="L24" i="5"/>
  <c r="L25" i="5"/>
  <c r="L26" i="5"/>
  <c r="L27" i="5"/>
  <c r="L23" i="5"/>
  <c r="L22" i="5"/>
  <c r="L19" i="5"/>
  <c r="L20" i="5"/>
  <c r="L18" i="5"/>
  <c r="K24" i="5"/>
  <c r="K25" i="5"/>
  <c r="K26" i="5"/>
  <c r="K23" i="5"/>
  <c r="K22" i="5"/>
  <c r="K19" i="5"/>
  <c r="K20" i="5"/>
  <c r="K18" i="5"/>
  <c r="J24" i="5"/>
  <c r="J25" i="5"/>
  <c r="J23" i="5"/>
  <c r="J22" i="5"/>
  <c r="J19" i="5"/>
  <c r="J20" i="5"/>
  <c r="J18" i="5"/>
  <c r="I24" i="5"/>
  <c r="I23" i="5"/>
  <c r="I22" i="5"/>
  <c r="I19" i="5"/>
  <c r="I20" i="5"/>
  <c r="I18" i="5"/>
  <c r="H23" i="5"/>
  <c r="H22" i="5"/>
  <c r="H19" i="5"/>
  <c r="H20" i="5"/>
  <c r="H18" i="5"/>
  <c r="G22" i="5"/>
  <c r="L21" i="5"/>
  <c r="K21" i="5"/>
  <c r="J21" i="5"/>
  <c r="I21" i="5"/>
  <c r="H21" i="5"/>
  <c r="G21" i="5"/>
  <c r="F21" i="5"/>
  <c r="G19" i="5"/>
  <c r="G20" i="5"/>
  <c r="G18" i="5"/>
  <c r="F19" i="5"/>
  <c r="F20" i="5"/>
  <c r="F18" i="5"/>
  <c r="E20" i="5"/>
  <c r="E19" i="5"/>
  <c r="E18" i="5"/>
  <c r="D19" i="5"/>
  <c r="D18" i="5"/>
  <c r="C18" i="5"/>
  <c r="K28" i="5"/>
  <c r="J28" i="5"/>
  <c r="K13" i="5"/>
  <c r="J27" i="5"/>
  <c r="C7" i="2"/>
  <c r="B3" i="2"/>
  <c r="K13" i="2"/>
  <c r="K12" i="2"/>
  <c r="I27" i="5"/>
  <c r="I28" i="5"/>
  <c r="I26" i="5"/>
  <c r="H26" i="5"/>
  <c r="H27" i="5"/>
  <c r="H28" i="5"/>
  <c r="H25" i="5"/>
  <c r="G25" i="5"/>
  <c r="G26" i="5"/>
  <c r="G27" i="5"/>
  <c r="G28" i="5"/>
  <c r="G24" i="5"/>
  <c r="F24" i="5"/>
  <c r="F25" i="5"/>
  <c r="F26" i="5"/>
  <c r="F27" i="5"/>
  <c r="F28" i="5"/>
  <c r="F23" i="5"/>
  <c r="D28" i="5"/>
  <c r="D27" i="5"/>
  <c r="D26" i="5"/>
  <c r="D25" i="5"/>
  <c r="D24" i="5"/>
  <c r="D23" i="5"/>
  <c r="D22" i="5"/>
  <c r="C28" i="5"/>
  <c r="C27" i="5"/>
  <c r="C26" i="5"/>
  <c r="C25" i="5"/>
  <c r="C24" i="5"/>
  <c r="C23" i="5"/>
  <c r="C22" i="5"/>
  <c r="C20" i="5"/>
  <c r="B21" i="5"/>
  <c r="B28" i="5"/>
  <c r="B27" i="5"/>
  <c r="B26" i="5"/>
  <c r="B25" i="5"/>
  <c r="B24" i="5"/>
  <c r="B23" i="5"/>
  <c r="B22" i="5"/>
  <c r="B20" i="5"/>
  <c r="B3" i="5"/>
  <c r="B19" i="5"/>
  <c r="E28" i="5"/>
  <c r="E27" i="5"/>
  <c r="E26" i="5"/>
  <c r="E25" i="5"/>
  <c r="D21" i="5"/>
  <c r="C21" i="5"/>
  <c r="L13" i="5"/>
  <c r="M11" i="5"/>
  <c r="J13" i="5"/>
  <c r="I13" i="5"/>
  <c r="M9" i="5" s="1"/>
  <c r="H13" i="5"/>
  <c r="G13" i="5"/>
  <c r="M7" i="5" s="1"/>
  <c r="F13" i="5"/>
  <c r="E13" i="5"/>
  <c r="M5" i="5" s="1"/>
  <c r="D13" i="5"/>
  <c r="C13" i="5"/>
  <c r="M3" i="5" s="1"/>
  <c r="B13" i="5"/>
  <c r="M12" i="5"/>
  <c r="K12" i="5"/>
  <c r="J12" i="5"/>
  <c r="L10" i="5" s="1"/>
  <c r="I12" i="5"/>
  <c r="H12" i="5"/>
  <c r="L8" i="5" s="1"/>
  <c r="G12" i="5"/>
  <c r="F12" i="5"/>
  <c r="L6" i="5" s="1"/>
  <c r="E12" i="5"/>
  <c r="D12" i="5"/>
  <c r="L4" i="5" s="1"/>
  <c r="C12" i="5"/>
  <c r="B12" i="5"/>
  <c r="L2" i="5" s="1"/>
  <c r="L11" i="5"/>
  <c r="J11" i="5"/>
  <c r="I11" i="5"/>
  <c r="K9" i="5" s="1"/>
  <c r="H11" i="5"/>
  <c r="K8" i="5" s="1"/>
  <c r="G11" i="5"/>
  <c r="K7" i="5" s="1"/>
  <c r="F11" i="5"/>
  <c r="E11" i="5"/>
  <c r="K5" i="5" s="1"/>
  <c r="D11" i="5"/>
  <c r="K4" i="5" s="1"/>
  <c r="C11" i="5"/>
  <c r="K3" i="5" s="1"/>
  <c r="B11" i="5"/>
  <c r="M10" i="5"/>
  <c r="K10" i="5"/>
  <c r="I10" i="5"/>
  <c r="H10" i="5"/>
  <c r="J8" i="5" s="1"/>
  <c r="G10" i="5"/>
  <c r="F10" i="5"/>
  <c r="J6" i="5" s="1"/>
  <c r="E10" i="5"/>
  <c r="D10" i="5"/>
  <c r="J4" i="5" s="1"/>
  <c r="C10" i="5"/>
  <c r="B10" i="5"/>
  <c r="J2" i="5" s="1"/>
  <c r="L9" i="5"/>
  <c r="J9" i="5"/>
  <c r="H9" i="5"/>
  <c r="G9" i="5"/>
  <c r="I7" i="5" s="1"/>
  <c r="F9" i="5"/>
  <c r="E9" i="5"/>
  <c r="I5" i="5" s="1"/>
  <c r="D9" i="5"/>
  <c r="C9" i="5"/>
  <c r="I3" i="5" s="1"/>
  <c r="B9" i="5"/>
  <c r="M8" i="5"/>
  <c r="I8" i="5"/>
  <c r="G8" i="5"/>
  <c r="F8" i="5"/>
  <c r="H6" i="5" s="1"/>
  <c r="E8" i="5"/>
  <c r="D8" i="5"/>
  <c r="H4" i="5" s="1"/>
  <c r="C8" i="5"/>
  <c r="B8" i="5"/>
  <c r="H2" i="5" s="1"/>
  <c r="L7" i="5"/>
  <c r="J7" i="5"/>
  <c r="H7" i="5"/>
  <c r="F7" i="5"/>
  <c r="E7" i="5"/>
  <c r="G5" i="5" s="1"/>
  <c r="D7" i="5"/>
  <c r="G4" i="5" s="1"/>
  <c r="C7" i="5"/>
  <c r="G3" i="5" s="1"/>
  <c r="B7" i="5"/>
  <c r="M6" i="5"/>
  <c r="K6" i="5"/>
  <c r="I6" i="5"/>
  <c r="G6" i="5"/>
  <c r="E6" i="5"/>
  <c r="D6" i="5"/>
  <c r="F4" i="5" s="1"/>
  <c r="C6" i="5"/>
  <c r="B6" i="5"/>
  <c r="F2" i="5" s="1"/>
  <c r="L5" i="5"/>
  <c r="J5" i="5"/>
  <c r="H5" i="5"/>
  <c r="F5" i="5"/>
  <c r="D5" i="5"/>
  <c r="C5" i="5"/>
  <c r="E3" i="5" s="1"/>
  <c r="B5" i="5"/>
  <c r="M4" i="5"/>
  <c r="I4" i="5"/>
  <c r="E4" i="5"/>
  <c r="C4" i="5"/>
  <c r="B4" i="5"/>
  <c r="D2" i="5" s="1"/>
  <c r="L3" i="5"/>
  <c r="J3" i="5"/>
  <c r="H3" i="5"/>
  <c r="F3" i="5"/>
  <c r="D3" i="5"/>
  <c r="M2" i="5"/>
  <c r="K2" i="5"/>
  <c r="I2" i="5"/>
  <c r="G2" i="5"/>
  <c r="E2" i="5"/>
  <c r="C2" i="5"/>
  <c r="E2" i="11" l="1"/>
  <c r="C17" i="8"/>
  <c r="C20" i="8"/>
  <c r="G16" i="8" s="1"/>
  <c r="C21" i="8"/>
  <c r="C18" i="8"/>
  <c r="C19" i="8"/>
  <c r="B16" i="8"/>
  <c r="H12" i="3"/>
  <c r="L8" i="3" s="1"/>
  <c r="D11" i="3"/>
  <c r="F8" i="3"/>
  <c r="H6" i="3" s="1"/>
  <c r="D8" i="3"/>
  <c r="H4" i="3" s="1"/>
  <c r="K4" i="3"/>
  <c r="L13" i="2"/>
  <c r="M12" i="2" s="1"/>
  <c r="J13" i="2"/>
  <c r="M10" i="2" s="1"/>
  <c r="I13" i="2"/>
  <c r="M9" i="2" s="1"/>
  <c r="B12" i="3" s="1"/>
  <c r="L2" i="3" s="1"/>
  <c r="K17" i="3" s="1"/>
  <c r="H13" i="2"/>
  <c r="M8" i="2" s="1"/>
  <c r="G13" i="2"/>
  <c r="F13" i="2"/>
  <c r="M6" i="2" s="1"/>
  <c r="E13" i="2"/>
  <c r="M5" i="2" s="1"/>
  <c r="D13" i="2"/>
  <c r="M4" i="2" s="1"/>
  <c r="C13" i="2"/>
  <c r="B13" i="2"/>
  <c r="M2" i="2" s="1"/>
  <c r="J12" i="2"/>
  <c r="I11" i="3" s="1"/>
  <c r="K9" i="3" s="1"/>
  <c r="I12" i="2"/>
  <c r="L9" i="2" s="1"/>
  <c r="B11" i="3" s="1"/>
  <c r="K2" i="3" s="1"/>
  <c r="H12" i="2"/>
  <c r="L8" i="2" s="1"/>
  <c r="G12" i="2"/>
  <c r="L7" i="2" s="1"/>
  <c r="F12" i="2"/>
  <c r="L6" i="2" s="1"/>
  <c r="E12" i="2"/>
  <c r="D12" i="2"/>
  <c r="L4" i="2" s="1"/>
  <c r="C12" i="2"/>
  <c r="C11" i="3" s="1"/>
  <c r="K3" i="3" s="1"/>
  <c r="B12" i="2"/>
  <c r="L2" i="2" s="1"/>
  <c r="J11" i="2"/>
  <c r="I11" i="2"/>
  <c r="K9" i="2" s="1"/>
  <c r="H11" i="2"/>
  <c r="K8" i="2" s="1"/>
  <c r="G11" i="2"/>
  <c r="K7" i="2" s="1"/>
  <c r="F11" i="2"/>
  <c r="E11" i="2"/>
  <c r="K5" i="2" s="1"/>
  <c r="D11" i="2"/>
  <c r="K4" i="2" s="1"/>
  <c r="C11" i="2"/>
  <c r="K3" i="2" s="1"/>
  <c r="B11" i="2"/>
  <c r="I10" i="2"/>
  <c r="H10" i="2"/>
  <c r="H9" i="3" s="1"/>
  <c r="G10" i="2"/>
  <c r="F10" i="2"/>
  <c r="J6" i="2" s="1"/>
  <c r="E10" i="2"/>
  <c r="E9" i="3" s="1"/>
  <c r="I5" i="3" s="1"/>
  <c r="D10" i="2"/>
  <c r="J4" i="2" s="1"/>
  <c r="C10" i="2"/>
  <c r="B10" i="2"/>
  <c r="J2" i="2" s="1"/>
  <c r="J9" i="2"/>
  <c r="H9" i="2"/>
  <c r="I8" i="2" s="1"/>
  <c r="G9" i="2"/>
  <c r="F9" i="2"/>
  <c r="I6" i="2" s="1"/>
  <c r="E9" i="2"/>
  <c r="I5" i="2" s="1"/>
  <c r="D9" i="2"/>
  <c r="I4" i="2" s="1"/>
  <c r="C9" i="2"/>
  <c r="I3" i="2" s="1"/>
  <c r="B9" i="2"/>
  <c r="I2" i="2" s="1"/>
  <c r="G8" i="2"/>
  <c r="G8" i="3" s="1"/>
  <c r="F8" i="2"/>
  <c r="E8" i="2"/>
  <c r="H5" i="2" s="1"/>
  <c r="D8" i="2"/>
  <c r="C8" i="2"/>
  <c r="B8" i="2"/>
  <c r="F7" i="2"/>
  <c r="F7" i="3" s="1"/>
  <c r="E7" i="2"/>
  <c r="E7" i="3" s="1"/>
  <c r="G5" i="3" s="1"/>
  <c r="D7" i="2"/>
  <c r="B7" i="2"/>
  <c r="H6" i="2"/>
  <c r="E6" i="2"/>
  <c r="D6" i="2"/>
  <c r="F4" i="2" s="1"/>
  <c r="C6" i="2"/>
  <c r="F3" i="2" s="1"/>
  <c r="B6" i="2"/>
  <c r="F2" i="2" s="1"/>
  <c r="J5" i="2"/>
  <c r="D5" i="2"/>
  <c r="D5" i="3" s="1"/>
  <c r="C5" i="2"/>
  <c r="B5" i="2"/>
  <c r="E2" i="2" s="1"/>
  <c r="E4" i="2"/>
  <c r="C4" i="2"/>
  <c r="C4" i="3" s="1"/>
  <c r="B4" i="2"/>
  <c r="B4" i="3" s="1"/>
  <c r="D2" i="3" s="1"/>
  <c r="D17" i="3" s="1"/>
  <c r="D3" i="2"/>
  <c r="B3" i="3"/>
  <c r="H2" i="2"/>
  <c r="G6" i="3" l="1"/>
  <c r="B21" i="3"/>
  <c r="G16" i="3" s="1"/>
  <c r="E4" i="3"/>
  <c r="H7" i="3"/>
  <c r="B22" i="3"/>
  <c r="H16" i="3" s="1"/>
  <c r="I8" i="3"/>
  <c r="B23" i="3"/>
  <c r="I16" i="3" s="1"/>
  <c r="L11" i="2"/>
  <c r="J11" i="3"/>
  <c r="D6" i="3"/>
  <c r="F4" i="3" s="1"/>
  <c r="F9" i="3"/>
  <c r="I6" i="3" s="1"/>
  <c r="D10" i="3"/>
  <c r="J4" i="3" s="1"/>
  <c r="H10" i="3"/>
  <c r="J8" i="3" s="1"/>
  <c r="G11" i="3"/>
  <c r="K7" i="3" s="1"/>
  <c r="E12" i="3"/>
  <c r="L5" i="3" s="1"/>
  <c r="D2" i="2"/>
  <c r="C2" i="3"/>
  <c r="B17" i="3"/>
  <c r="C16" i="3" s="1"/>
  <c r="L3" i="2"/>
  <c r="D3" i="3"/>
  <c r="E18" i="3" s="1"/>
  <c r="B18" i="3"/>
  <c r="D16" i="3" s="1"/>
  <c r="J8" i="2"/>
  <c r="B5" i="3"/>
  <c r="E2" i="3" s="1"/>
  <c r="E17" i="3" s="1"/>
  <c r="E8" i="3"/>
  <c r="H5" i="3" s="1"/>
  <c r="B9" i="3"/>
  <c r="I2" i="3" s="1"/>
  <c r="I17" i="3" s="1"/>
  <c r="E10" i="3"/>
  <c r="J5" i="3" s="1"/>
  <c r="F11" i="3"/>
  <c r="K6" i="3" s="1"/>
  <c r="H11" i="3"/>
  <c r="K8" i="3" s="1"/>
  <c r="D12" i="3"/>
  <c r="L4" i="3" s="1"/>
  <c r="F12" i="3"/>
  <c r="L6" i="3" s="1"/>
  <c r="I12" i="3"/>
  <c r="L9" i="3" s="1"/>
  <c r="I7" i="2"/>
  <c r="B7" i="3"/>
  <c r="G2" i="3" s="1"/>
  <c r="G17" i="3" s="1"/>
  <c r="J3" i="2"/>
  <c r="C9" i="3"/>
  <c r="I3" i="3" s="1"/>
  <c r="J18" i="3" s="1"/>
  <c r="J7" i="2"/>
  <c r="G9" i="3"/>
  <c r="I7" i="3" s="1"/>
  <c r="C2" i="2"/>
  <c r="E3" i="2"/>
  <c r="C5" i="3"/>
  <c r="E3" i="3" s="1"/>
  <c r="F18" i="3" s="1"/>
  <c r="C8" i="3"/>
  <c r="H3" i="3" s="1"/>
  <c r="I18" i="3" s="1"/>
  <c r="H3" i="2"/>
  <c r="F5" i="2"/>
  <c r="E6" i="3"/>
  <c r="C7" i="3"/>
  <c r="G3" i="3" s="1"/>
  <c r="H18" i="3" s="1"/>
  <c r="H7" i="2"/>
  <c r="K2" i="2"/>
  <c r="B10" i="3"/>
  <c r="J2" i="3" s="1"/>
  <c r="J17" i="3" s="1"/>
  <c r="K6" i="2"/>
  <c r="F10" i="3"/>
  <c r="J6" i="3" s="1"/>
  <c r="K10" i="2"/>
  <c r="I10" i="3"/>
  <c r="L5" i="2"/>
  <c r="E11" i="3"/>
  <c r="K5" i="3" s="1"/>
  <c r="M3" i="2"/>
  <c r="C12" i="3"/>
  <c r="L3" i="3" s="1"/>
  <c r="G12" i="3"/>
  <c r="L7" i="3" s="1"/>
  <c r="M7" i="2"/>
  <c r="M11" i="2"/>
  <c r="J12" i="3"/>
  <c r="L10" i="3" s="1"/>
  <c r="B6" i="3"/>
  <c r="F2" i="3" s="1"/>
  <c r="F17" i="3" s="1"/>
  <c r="D7" i="3"/>
  <c r="G4" i="3" s="1"/>
  <c r="B8" i="3"/>
  <c r="H2" i="3" s="1"/>
  <c r="H17" i="3" s="1"/>
  <c r="D9" i="3"/>
  <c r="I4" i="3" s="1"/>
  <c r="L10" i="2"/>
  <c r="C6" i="3"/>
  <c r="F3" i="3" s="1"/>
  <c r="G18" i="3" s="1"/>
  <c r="C10" i="3"/>
  <c r="J3" i="3" s="1"/>
  <c r="G10" i="3"/>
  <c r="J7" i="3" s="1"/>
  <c r="K12" i="3"/>
  <c r="L11" i="3" s="1"/>
  <c r="J9" i="3" l="1"/>
  <c r="B24" i="3"/>
  <c r="J16" i="3" s="1"/>
  <c r="B25" i="3"/>
  <c r="K16" i="3" s="1"/>
  <c r="K10" i="3"/>
  <c r="B19" i="3"/>
  <c r="E16" i="3" s="1"/>
  <c r="F5" i="3"/>
  <c r="B20" i="3"/>
  <c r="F16" i="3" s="1"/>
</calcChain>
</file>

<file path=xl/sharedStrings.xml><?xml version="1.0" encoding="utf-8"?>
<sst xmlns="http://schemas.openxmlformats.org/spreadsheetml/2006/main" count="73" uniqueCount="18">
  <si>
    <t>data ke-</t>
  </si>
  <si>
    <t>a1</t>
  </si>
  <si>
    <t>a2</t>
  </si>
  <si>
    <t>a3</t>
  </si>
  <si>
    <t>a4</t>
  </si>
  <si>
    <t>a5</t>
  </si>
  <si>
    <t>ket</t>
  </si>
  <si>
    <t>a1: Bulan</t>
  </si>
  <si>
    <t>a2: Destination</t>
  </si>
  <si>
    <t>a3: Product</t>
  </si>
  <si>
    <t>a4: GrossWt</t>
  </si>
  <si>
    <t>a5: VolumeWt</t>
  </si>
  <si>
    <t>(4,6)3</t>
  </si>
  <si>
    <t>(5,9)10</t>
  </si>
  <si>
    <t>(2,11),((5,9)10)</t>
  </si>
  <si>
    <t>((2,11),((5,9)10)),(1,8)</t>
  </si>
  <si>
    <t>(((2,11),((5,9)10)),(1,8)),7</t>
  </si>
  <si>
    <t>[(((2,11),((5,9)10)),(1,8)),7],((4,6),3)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</si>
</sst>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charset val="1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164" fontId="0" fillId="5" borderId="1" xfId="0" applyNumberFormat="1" applyFill="1" applyBorder="1"/>
    <xf numFmtId="164" fontId="0" fillId="0" borderId="1" xfId="0" applyNumberFormat="1" applyBorder="1"/>
    <xf numFmtId="0" fontId="0" fillId="0" borderId="1" xfId="0" applyFill="1" applyBorder="1"/>
    <xf numFmtId="164" fontId="0" fillId="0" borderId="1" xfId="0" applyNumberFormat="1" applyFill="1" applyBorder="1"/>
    <xf numFmtId="164" fontId="0" fillId="0" borderId="0" xfId="0" applyNumberFormat="1"/>
    <xf numFmtId="0" fontId="0" fillId="7" borderId="1" xfId="0" applyFill="1" applyBorder="1"/>
    <xf numFmtId="164" fontId="0" fillId="8" borderId="1" xfId="0" applyNumberFormat="1" applyFill="1" applyBorder="1"/>
    <xf numFmtId="164" fontId="0" fillId="7" borderId="1" xfId="0" applyNumberFormat="1" applyFill="1" applyBorder="1"/>
    <xf numFmtId="164" fontId="0" fillId="9" borderId="1" xfId="0" applyNumberFormat="1" applyFill="1" applyBorder="1"/>
    <xf numFmtId="0" fontId="0" fillId="8" borderId="1" xfId="0" applyFill="1" applyBorder="1"/>
    <xf numFmtId="0" fontId="0" fillId="6" borderId="1" xfId="0" applyFont="1" applyFill="1" applyBorder="1"/>
    <xf numFmtId="0" fontId="0" fillId="7" borderId="1" xfId="0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0" xfId="0" applyFill="1"/>
    <xf numFmtId="164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B2" sqref="B2"/>
    </sheetView>
  </sheetViews>
  <sheetFormatPr defaultRowHeight="15" x14ac:dyDescent="0.25"/>
  <cols>
    <col min="3" max="3" width="9.5703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25">
      <c r="A2" s="2">
        <v>1</v>
      </c>
      <c r="B2" s="2">
        <v>3</v>
      </c>
      <c r="C2" s="2">
        <v>12</v>
      </c>
      <c r="D2" s="2">
        <v>2</v>
      </c>
      <c r="E2" s="2">
        <v>7</v>
      </c>
      <c r="F2" s="2">
        <v>3</v>
      </c>
    </row>
    <row r="3" spans="1:7" x14ac:dyDescent="0.25">
      <c r="A3" s="2">
        <v>2</v>
      </c>
      <c r="B3" s="2">
        <v>3</v>
      </c>
      <c r="C3" s="2">
        <v>35</v>
      </c>
      <c r="D3" s="2">
        <v>2</v>
      </c>
      <c r="E3" s="2">
        <v>1</v>
      </c>
      <c r="F3" s="2">
        <v>1</v>
      </c>
    </row>
    <row r="4" spans="1:7" x14ac:dyDescent="0.25">
      <c r="A4" s="2">
        <v>3</v>
      </c>
      <c r="B4" s="2">
        <v>4</v>
      </c>
      <c r="C4" s="2">
        <v>92</v>
      </c>
      <c r="D4" s="2">
        <v>2</v>
      </c>
      <c r="E4" s="2">
        <v>15</v>
      </c>
      <c r="F4" s="2">
        <v>9</v>
      </c>
      <c r="G4" t="s">
        <v>6</v>
      </c>
    </row>
    <row r="5" spans="1:7" x14ac:dyDescent="0.25">
      <c r="A5" s="2">
        <v>4</v>
      </c>
      <c r="B5" s="2">
        <v>4</v>
      </c>
      <c r="C5" s="2">
        <v>92</v>
      </c>
      <c r="D5" s="2">
        <v>2</v>
      </c>
      <c r="E5" s="2">
        <v>1</v>
      </c>
      <c r="F5" s="2">
        <v>1</v>
      </c>
      <c r="G5" t="s">
        <v>7</v>
      </c>
    </row>
    <row r="6" spans="1:7" x14ac:dyDescent="0.25">
      <c r="A6" s="2">
        <v>5</v>
      </c>
      <c r="B6" s="2">
        <v>5</v>
      </c>
      <c r="C6" s="2">
        <v>52</v>
      </c>
      <c r="D6" s="2">
        <v>2</v>
      </c>
      <c r="E6" s="2">
        <v>1</v>
      </c>
      <c r="F6" s="2">
        <v>1</v>
      </c>
      <c r="G6" t="s">
        <v>8</v>
      </c>
    </row>
    <row r="7" spans="1:7" x14ac:dyDescent="0.25">
      <c r="A7" s="2">
        <v>6</v>
      </c>
      <c r="B7" s="2">
        <v>5</v>
      </c>
      <c r="C7" s="2">
        <v>92</v>
      </c>
      <c r="D7" s="2">
        <v>2</v>
      </c>
      <c r="E7" s="2">
        <v>2</v>
      </c>
      <c r="F7" s="2">
        <v>1</v>
      </c>
      <c r="G7" t="s">
        <v>9</v>
      </c>
    </row>
    <row r="8" spans="1:7" x14ac:dyDescent="0.25">
      <c r="A8" s="2">
        <v>7</v>
      </c>
      <c r="B8" s="2">
        <v>6</v>
      </c>
      <c r="C8" s="2">
        <v>72</v>
      </c>
      <c r="D8" s="2">
        <v>2</v>
      </c>
      <c r="E8" s="2">
        <v>3</v>
      </c>
      <c r="F8" s="2">
        <v>2</v>
      </c>
      <c r="G8" t="s">
        <v>10</v>
      </c>
    </row>
    <row r="9" spans="1:7" x14ac:dyDescent="0.25">
      <c r="A9" s="2">
        <v>8</v>
      </c>
      <c r="B9" s="2">
        <v>6</v>
      </c>
      <c r="C9" s="2">
        <v>14</v>
      </c>
      <c r="D9" s="2">
        <v>2</v>
      </c>
      <c r="E9" s="2">
        <v>4</v>
      </c>
      <c r="F9" s="2">
        <v>3</v>
      </c>
      <c r="G9" t="s">
        <v>11</v>
      </c>
    </row>
    <row r="10" spans="1:7" x14ac:dyDescent="0.25">
      <c r="A10" s="2">
        <v>9</v>
      </c>
      <c r="B10" s="2">
        <v>7</v>
      </c>
      <c r="C10" s="2">
        <v>53</v>
      </c>
      <c r="D10" s="2">
        <v>2</v>
      </c>
      <c r="E10" s="2">
        <v>1</v>
      </c>
      <c r="F10" s="2">
        <v>1</v>
      </c>
    </row>
    <row r="11" spans="1:7" x14ac:dyDescent="0.25">
      <c r="A11" s="2">
        <v>10</v>
      </c>
      <c r="B11" s="2">
        <v>7</v>
      </c>
      <c r="C11" s="2">
        <v>53</v>
      </c>
      <c r="D11" s="2">
        <v>2</v>
      </c>
      <c r="E11" s="2">
        <v>14</v>
      </c>
      <c r="F11" s="2">
        <v>10</v>
      </c>
    </row>
    <row r="12" spans="1:7" x14ac:dyDescent="0.25">
      <c r="A12" s="2">
        <v>11</v>
      </c>
      <c r="B12" s="2">
        <v>8</v>
      </c>
      <c r="C12" s="2">
        <v>31</v>
      </c>
      <c r="D12" s="2">
        <v>2</v>
      </c>
      <c r="E12" s="2">
        <v>2</v>
      </c>
      <c r="F12" s="2">
        <v>2</v>
      </c>
    </row>
    <row r="13" spans="1:7" x14ac:dyDescent="0.25">
      <c r="A13" s="2">
        <v>12</v>
      </c>
      <c r="B13" s="2">
        <v>8</v>
      </c>
      <c r="C13" s="2">
        <v>71</v>
      </c>
      <c r="D13" s="2">
        <v>2</v>
      </c>
      <c r="E13" s="2">
        <v>34</v>
      </c>
      <c r="F13" s="2">
        <v>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A11" sqref="A11:F16"/>
    </sheetView>
  </sheetViews>
  <sheetFormatPr defaultRowHeight="15" x14ac:dyDescent="0.25"/>
  <cols>
    <col min="1" max="1" width="14" customWidth="1"/>
    <col min="3" max="3" width="14" customWidth="1"/>
  </cols>
  <sheetData>
    <row r="1" spans="1:9" x14ac:dyDescent="0.25">
      <c r="A1" s="3" t="s">
        <v>0</v>
      </c>
      <c r="B1" s="18">
        <v>1.8</v>
      </c>
      <c r="C1" s="18">
        <v>2.11</v>
      </c>
      <c r="D1" s="18" t="s">
        <v>12</v>
      </c>
      <c r="E1" s="19" t="s">
        <v>13</v>
      </c>
      <c r="F1" s="20">
        <v>7</v>
      </c>
      <c r="G1" s="20">
        <v>12</v>
      </c>
    </row>
    <row r="2" spans="1:9" x14ac:dyDescent="0.25">
      <c r="A2" s="18">
        <v>1.8</v>
      </c>
      <c r="B2" s="6">
        <v>0</v>
      </c>
      <c r="C2" s="8">
        <f>'S6'!C13</f>
        <v>17.262676501632068</v>
      </c>
      <c r="D2" s="8">
        <f>'S6'!D13</f>
        <v>78.057670987546118</v>
      </c>
      <c r="E2" s="14">
        <f>B5</f>
        <v>38.183766184073569</v>
      </c>
      <c r="F2" s="8">
        <f>'S6'!F13</f>
        <v>58.017238817441147</v>
      </c>
      <c r="G2" s="8">
        <f>'S6'!G13</f>
        <v>67.475921631349351</v>
      </c>
    </row>
    <row r="3" spans="1:9" x14ac:dyDescent="0.25">
      <c r="A3" s="18">
        <v>2.11</v>
      </c>
      <c r="B3" s="8">
        <f>'S6'!B14</f>
        <v>17.262676501632068</v>
      </c>
      <c r="C3" s="6">
        <v>0</v>
      </c>
      <c r="D3" s="8">
        <f>'S6'!D14</f>
        <v>57.008771254956898</v>
      </c>
      <c r="E3" s="14">
        <f>C5</f>
        <v>17.11724276862369</v>
      </c>
      <c r="F3" s="8">
        <f>'S6'!F14</f>
        <v>37.188707963574103</v>
      </c>
      <c r="G3" s="8">
        <f>'S6'!G14</f>
        <v>53.795910625251061</v>
      </c>
    </row>
    <row r="4" spans="1:9" x14ac:dyDescent="0.25">
      <c r="A4" s="18" t="s">
        <v>12</v>
      </c>
      <c r="B4" s="8">
        <f>'S6'!B15</f>
        <v>78.057670987546118</v>
      </c>
      <c r="C4" s="8">
        <f>'S6'!C15</f>
        <v>57.008771254956898</v>
      </c>
      <c r="D4" s="6">
        <v>0</v>
      </c>
      <c r="E4" s="14">
        <f>D5</f>
        <v>39.064049969249218</v>
      </c>
      <c r="F4" s="8">
        <f>'S6'!F15</f>
        <v>20.074859899884732</v>
      </c>
      <c r="G4" s="8">
        <f>'S6'!G15</f>
        <v>31.843366656181317</v>
      </c>
    </row>
    <row r="5" spans="1:9" x14ac:dyDescent="0.25">
      <c r="A5" s="19" t="s">
        <v>13</v>
      </c>
      <c r="B5" s="14">
        <f>'S6'!B16</f>
        <v>38.183766184073569</v>
      </c>
      <c r="C5" s="15">
        <f>'S6'!C16</f>
        <v>17.11724276862369</v>
      </c>
      <c r="D5" s="14">
        <f>'S6'!D16</f>
        <v>39.064049969249218</v>
      </c>
      <c r="E5" s="6">
        <v>0</v>
      </c>
      <c r="F5" s="14">
        <f>E6</f>
        <v>19.157244060668017</v>
      </c>
      <c r="G5" s="14">
        <f>E7</f>
        <v>29.899832775452108</v>
      </c>
    </row>
    <row r="6" spans="1:9" x14ac:dyDescent="0.25">
      <c r="A6" s="20">
        <v>7</v>
      </c>
      <c r="B6" s="8">
        <f>'S6'!B17</f>
        <v>58.017238817441147</v>
      </c>
      <c r="C6" s="8">
        <f>'S6'!C17</f>
        <v>37.188707963574103</v>
      </c>
      <c r="D6" s="10">
        <f>'S6'!D17</f>
        <v>20.074859899884732</v>
      </c>
      <c r="E6" s="14">
        <f>'S6'!E17</f>
        <v>19.157244060668017</v>
      </c>
      <c r="F6" s="6">
        <v>0</v>
      </c>
      <c r="G6" s="10">
        <f>'S6'!G17</f>
        <v>37.509998667022103</v>
      </c>
      <c r="I6" s="11"/>
    </row>
    <row r="7" spans="1:9" x14ac:dyDescent="0.25">
      <c r="A7" s="20">
        <v>12</v>
      </c>
      <c r="B7" s="8">
        <f>'S6'!B18</f>
        <v>67.475921631349351</v>
      </c>
      <c r="C7" s="8">
        <f>'S6'!C18</f>
        <v>53.795910625251061</v>
      </c>
      <c r="D7" s="10">
        <f>'S6'!D18</f>
        <v>31.843366656181317</v>
      </c>
      <c r="E7" s="14">
        <f>'S6'!E18</f>
        <v>29.899832775452108</v>
      </c>
      <c r="F7" s="10">
        <f>'S6'!F18</f>
        <v>37.509998667022103</v>
      </c>
      <c r="G7" s="6">
        <v>0</v>
      </c>
    </row>
    <row r="11" spans="1:9" x14ac:dyDescent="0.25">
      <c r="A11" s="3" t="s">
        <v>0</v>
      </c>
      <c r="B11" s="20">
        <v>1.8</v>
      </c>
      <c r="C11" s="19" t="s">
        <v>14</v>
      </c>
      <c r="D11" s="20" t="s">
        <v>12</v>
      </c>
      <c r="E11" s="20">
        <v>7</v>
      </c>
      <c r="F11" s="20">
        <v>12</v>
      </c>
    </row>
    <row r="12" spans="1:9" x14ac:dyDescent="0.25">
      <c r="A12" s="20">
        <v>1.8</v>
      </c>
      <c r="B12" s="6">
        <v>0</v>
      </c>
      <c r="C12" s="14">
        <f>B13</f>
        <v>17.262676501632068</v>
      </c>
      <c r="D12" s="8">
        <f>D2</f>
        <v>78.057670987546118</v>
      </c>
      <c r="E12" s="8">
        <f>F2</f>
        <v>58.017238817441147</v>
      </c>
      <c r="F12" s="8">
        <f>G2</f>
        <v>67.475921631349351</v>
      </c>
    </row>
    <row r="13" spans="1:9" x14ac:dyDescent="0.25">
      <c r="A13" s="19" t="s">
        <v>14</v>
      </c>
      <c r="B13" s="14">
        <f>MIN(B3,B5)</f>
        <v>17.262676501632068</v>
      </c>
      <c r="C13" s="6">
        <v>0</v>
      </c>
      <c r="D13" s="14">
        <f>C14</f>
        <v>39.064049969249218</v>
      </c>
      <c r="E13" s="14">
        <f>C15</f>
        <v>19.157244060668017</v>
      </c>
      <c r="F13" s="14">
        <f>C16</f>
        <v>29.899832775452108</v>
      </c>
    </row>
    <row r="14" spans="1:9" x14ac:dyDescent="0.25">
      <c r="A14" s="20" t="s">
        <v>12</v>
      </c>
      <c r="B14" s="8">
        <f>B4</f>
        <v>78.057670987546118</v>
      </c>
      <c r="C14" s="14">
        <f>MIN(D3,D5)</f>
        <v>39.064049969249218</v>
      </c>
      <c r="D14" s="6">
        <v>0</v>
      </c>
      <c r="E14" s="8">
        <f>F4</f>
        <v>20.074859899884732</v>
      </c>
      <c r="F14" s="8">
        <f>G4</f>
        <v>31.843366656181317</v>
      </c>
    </row>
    <row r="15" spans="1:9" x14ac:dyDescent="0.25">
      <c r="A15" s="20">
        <v>7</v>
      </c>
      <c r="B15" s="8">
        <f>B6</f>
        <v>58.017238817441147</v>
      </c>
      <c r="C15" s="14">
        <f>MIN(F3,F5)</f>
        <v>19.157244060668017</v>
      </c>
      <c r="D15" s="8">
        <f>D6</f>
        <v>20.074859899884732</v>
      </c>
      <c r="E15" s="6">
        <v>0</v>
      </c>
      <c r="F15" s="8">
        <f>G6</f>
        <v>37.509998667022103</v>
      </c>
    </row>
    <row r="16" spans="1:9" x14ac:dyDescent="0.25">
      <c r="A16" s="20">
        <v>12</v>
      </c>
      <c r="B16" s="8">
        <f>B7</f>
        <v>67.475921631349351</v>
      </c>
      <c r="C16" s="14">
        <f>MIN(G3,G5)</f>
        <v>29.899832775452108</v>
      </c>
      <c r="D16" s="8">
        <f>D7</f>
        <v>31.843366656181317</v>
      </c>
      <c r="E16" s="8">
        <f>F7</f>
        <v>37.509998667022103</v>
      </c>
      <c r="F16" s="6">
        <v>0</v>
      </c>
    </row>
    <row r="21" spans="5:5" x14ac:dyDescent="0.25">
      <c r="E21" s="2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A10" sqref="A10:E14"/>
    </sheetView>
  </sheetViews>
  <sheetFormatPr defaultRowHeight="15" x14ac:dyDescent="0.25"/>
  <cols>
    <col min="1" max="1" width="20.28515625" customWidth="1"/>
    <col min="2" max="2" width="21" customWidth="1"/>
    <col min="3" max="3" width="14" customWidth="1"/>
  </cols>
  <sheetData>
    <row r="1" spans="1:6" x14ac:dyDescent="0.25">
      <c r="A1" s="3" t="s">
        <v>0</v>
      </c>
      <c r="B1" s="18">
        <v>1.8</v>
      </c>
      <c r="C1" s="19" t="s">
        <v>14</v>
      </c>
      <c r="D1" s="18" t="s">
        <v>12</v>
      </c>
      <c r="E1" s="20">
        <v>7</v>
      </c>
      <c r="F1" s="20">
        <v>12</v>
      </c>
    </row>
    <row r="2" spans="1:6" x14ac:dyDescent="0.25">
      <c r="A2" s="18">
        <v>1.8</v>
      </c>
      <c r="B2" s="6">
        <v>0</v>
      </c>
      <c r="C2" s="14">
        <f>B3</f>
        <v>17.262676501632068</v>
      </c>
      <c r="D2" s="8">
        <f>'S7'!D12</f>
        <v>78.057670987546118</v>
      </c>
      <c r="E2" s="8">
        <f>'S7'!E12</f>
        <v>58.017238817441147</v>
      </c>
      <c r="F2" s="8">
        <f>'S7'!F12</f>
        <v>67.475921631349351</v>
      </c>
    </row>
    <row r="3" spans="1:6" x14ac:dyDescent="0.25">
      <c r="A3" s="19" t="s">
        <v>14</v>
      </c>
      <c r="B3" s="14">
        <f>'S7'!B13</f>
        <v>17.262676501632068</v>
      </c>
      <c r="C3" s="6">
        <v>0</v>
      </c>
      <c r="D3" s="14">
        <f>C4</f>
        <v>39.064049969249218</v>
      </c>
      <c r="E3" s="14">
        <f>C5</f>
        <v>19.157244060668017</v>
      </c>
      <c r="F3" s="14">
        <f>C6</f>
        <v>29.899832775452108</v>
      </c>
    </row>
    <row r="4" spans="1:6" x14ac:dyDescent="0.25">
      <c r="A4" s="18" t="s">
        <v>12</v>
      </c>
      <c r="B4" s="10">
        <f>'S7'!B14</f>
        <v>78.057670987546118</v>
      </c>
      <c r="C4" s="14">
        <f>'S7'!C14</f>
        <v>39.064049969249218</v>
      </c>
      <c r="D4" s="6">
        <v>0</v>
      </c>
      <c r="E4" s="8">
        <f>'S7'!E14</f>
        <v>20.074859899884732</v>
      </c>
      <c r="F4" s="8">
        <f>'S7'!F14</f>
        <v>31.843366656181317</v>
      </c>
    </row>
    <row r="5" spans="1:6" x14ac:dyDescent="0.25">
      <c r="A5" s="20">
        <v>7</v>
      </c>
      <c r="B5" s="10">
        <f>'S7'!B15</f>
        <v>58.017238817441147</v>
      </c>
      <c r="C5" s="14">
        <f>'S7'!C15</f>
        <v>19.157244060668017</v>
      </c>
      <c r="D5" s="8">
        <f>'S7'!D15</f>
        <v>20.074859899884732</v>
      </c>
      <c r="E5" s="6">
        <v>0</v>
      </c>
      <c r="F5" s="8">
        <f>'S7'!F15</f>
        <v>37.509998667022103</v>
      </c>
    </row>
    <row r="6" spans="1:6" x14ac:dyDescent="0.25">
      <c r="A6" s="20">
        <v>12</v>
      </c>
      <c r="B6" s="10">
        <f>'S7'!B16</f>
        <v>67.475921631349351</v>
      </c>
      <c r="C6" s="14">
        <f>'S7'!C16</f>
        <v>29.899832775452108</v>
      </c>
      <c r="D6" s="8">
        <f>'S7'!D16</f>
        <v>31.843366656181317</v>
      </c>
      <c r="E6" s="8">
        <f>'S7'!E16</f>
        <v>37.509998667022103</v>
      </c>
      <c r="F6" s="6">
        <v>0</v>
      </c>
    </row>
    <row r="10" spans="1:6" x14ac:dyDescent="0.25">
      <c r="A10" s="3" t="s">
        <v>0</v>
      </c>
      <c r="B10" s="19" t="s">
        <v>15</v>
      </c>
      <c r="C10" s="20" t="s">
        <v>12</v>
      </c>
      <c r="D10" s="20">
        <v>7</v>
      </c>
      <c r="E10" s="20">
        <v>12</v>
      </c>
    </row>
    <row r="11" spans="1:6" x14ac:dyDescent="0.25">
      <c r="A11" s="19" t="s">
        <v>15</v>
      </c>
      <c r="B11" s="6">
        <v>0</v>
      </c>
      <c r="C11" s="14">
        <f>B12</f>
        <v>39.064049969249218</v>
      </c>
      <c r="D11" s="14">
        <f>B13</f>
        <v>19.157244060668017</v>
      </c>
      <c r="E11" s="14">
        <f>B14</f>
        <v>29.899832775452108</v>
      </c>
    </row>
    <row r="12" spans="1:6" x14ac:dyDescent="0.25">
      <c r="A12" s="20" t="s">
        <v>12</v>
      </c>
      <c r="B12" s="14">
        <f>MIN(D2,D3)</f>
        <v>39.064049969249218</v>
      </c>
      <c r="C12" s="6">
        <v>0</v>
      </c>
      <c r="D12" s="8">
        <f>E4</f>
        <v>20.074859899884732</v>
      </c>
      <c r="E12" s="8">
        <f>F4</f>
        <v>31.843366656181317</v>
      </c>
    </row>
    <row r="13" spans="1:6" x14ac:dyDescent="0.25">
      <c r="A13" s="20">
        <v>7</v>
      </c>
      <c r="B13" s="14">
        <f>MIN(E2,E3)</f>
        <v>19.157244060668017</v>
      </c>
      <c r="C13" s="22">
        <f>D5</f>
        <v>20.074859899884732</v>
      </c>
      <c r="D13" s="6">
        <v>0</v>
      </c>
      <c r="E13" s="8">
        <f>F5</f>
        <v>37.509998667022103</v>
      </c>
    </row>
    <row r="14" spans="1:6" x14ac:dyDescent="0.25">
      <c r="A14" s="20">
        <v>12</v>
      </c>
      <c r="B14" s="14">
        <f>MIN(F2,F3)</f>
        <v>29.899832775452108</v>
      </c>
      <c r="C14" s="8">
        <f>D6</f>
        <v>31.843366656181317</v>
      </c>
      <c r="D14" s="8">
        <f>E6</f>
        <v>37.509998667022103</v>
      </c>
      <c r="E14" s="6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2" sqref="D12"/>
    </sheetView>
  </sheetViews>
  <sheetFormatPr defaultRowHeight="15" x14ac:dyDescent="0.25"/>
  <cols>
    <col min="1" max="1" width="24.28515625" customWidth="1"/>
    <col min="2" max="2" width="24.7109375" customWidth="1"/>
  </cols>
  <sheetData>
    <row r="1" spans="1:5" x14ac:dyDescent="0.25">
      <c r="A1" s="3" t="s">
        <v>0</v>
      </c>
      <c r="B1" s="19" t="s">
        <v>15</v>
      </c>
      <c r="C1" s="18" t="s">
        <v>12</v>
      </c>
      <c r="D1" s="20">
        <v>7</v>
      </c>
      <c r="E1" s="20">
        <v>12</v>
      </c>
    </row>
    <row r="2" spans="1:5" x14ac:dyDescent="0.25">
      <c r="A2" s="19" t="s">
        <v>15</v>
      </c>
      <c r="B2" s="6">
        <v>0</v>
      </c>
      <c r="C2" s="14">
        <f>B3</f>
        <v>39.064049969249218</v>
      </c>
      <c r="D2" s="14">
        <f>B4</f>
        <v>19.157244060668017</v>
      </c>
      <c r="E2" s="14">
        <f>B5</f>
        <v>29.899832775452108</v>
      </c>
    </row>
    <row r="3" spans="1:5" x14ac:dyDescent="0.25">
      <c r="A3" s="18" t="s">
        <v>12</v>
      </c>
      <c r="B3" s="14">
        <f>'S8'!B12</f>
        <v>39.064049969249218</v>
      </c>
      <c r="C3" s="6">
        <v>0</v>
      </c>
      <c r="D3" s="8">
        <f>'S8'!D12</f>
        <v>20.074859899884732</v>
      </c>
      <c r="E3" s="8">
        <f>'S8'!E12</f>
        <v>31.843366656181317</v>
      </c>
    </row>
    <row r="4" spans="1:5" x14ac:dyDescent="0.25">
      <c r="A4" s="20">
        <v>7</v>
      </c>
      <c r="B4" s="14">
        <f>'S8'!B13</f>
        <v>19.157244060668017</v>
      </c>
      <c r="C4" s="8">
        <f>'S8'!C13</f>
        <v>20.074859899884732</v>
      </c>
      <c r="D4" s="6">
        <v>0</v>
      </c>
      <c r="E4" s="8">
        <f>'S8'!E13</f>
        <v>37.509998667022103</v>
      </c>
    </row>
    <row r="5" spans="1:5" x14ac:dyDescent="0.25">
      <c r="A5" s="20">
        <v>12</v>
      </c>
      <c r="B5" s="14">
        <f>'S8'!B14</f>
        <v>29.899832775452108</v>
      </c>
      <c r="C5" s="8">
        <f>'S8'!C14</f>
        <v>31.843366656181317</v>
      </c>
      <c r="D5" s="8">
        <f>'S8'!D14</f>
        <v>37.509998667022103</v>
      </c>
      <c r="E5" s="6">
        <v>0</v>
      </c>
    </row>
    <row r="9" spans="1:5" x14ac:dyDescent="0.25">
      <c r="A9" s="3" t="s">
        <v>0</v>
      </c>
      <c r="B9" s="19" t="s">
        <v>16</v>
      </c>
      <c r="C9" s="20" t="s">
        <v>12</v>
      </c>
      <c r="D9" s="20">
        <v>12</v>
      </c>
    </row>
    <row r="10" spans="1:5" x14ac:dyDescent="0.25">
      <c r="A10" s="19" t="s">
        <v>16</v>
      </c>
      <c r="B10" s="6">
        <v>0</v>
      </c>
      <c r="C10" s="14">
        <f>B11</f>
        <v>20.074859899884732</v>
      </c>
      <c r="D10" s="14">
        <f>B12</f>
        <v>29.899832775452108</v>
      </c>
    </row>
    <row r="11" spans="1:5" x14ac:dyDescent="0.25">
      <c r="A11" s="20" t="s">
        <v>12</v>
      </c>
      <c r="B11" s="14">
        <f>MIN(C2,C4)</f>
        <v>20.074859899884732</v>
      </c>
      <c r="C11" s="6">
        <v>0</v>
      </c>
      <c r="D11" s="8">
        <f>E3</f>
        <v>31.843366656181317</v>
      </c>
    </row>
    <row r="12" spans="1:5" x14ac:dyDescent="0.25">
      <c r="A12" s="20">
        <v>12</v>
      </c>
      <c r="B12" s="14">
        <f>MIN(E2,E4)</f>
        <v>29.899832775452108</v>
      </c>
      <c r="C12" s="8">
        <f>C5</f>
        <v>31.843366656181317</v>
      </c>
      <c r="D12" s="6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A8" sqref="A8:C10"/>
    </sheetView>
  </sheetViews>
  <sheetFormatPr defaultRowHeight="15" x14ac:dyDescent="0.25"/>
  <cols>
    <col min="1" max="1" width="32.140625" customWidth="1"/>
    <col min="2" max="2" width="32.7109375" customWidth="1"/>
  </cols>
  <sheetData>
    <row r="1" spans="1:4" x14ac:dyDescent="0.25">
      <c r="A1" s="3" t="s">
        <v>0</v>
      </c>
      <c r="B1" s="19" t="s">
        <v>16</v>
      </c>
      <c r="C1" s="20" t="s">
        <v>12</v>
      </c>
      <c r="D1" s="20">
        <v>12</v>
      </c>
    </row>
    <row r="2" spans="1:4" x14ac:dyDescent="0.25">
      <c r="A2" s="19" t="s">
        <v>16</v>
      </c>
      <c r="B2" s="6">
        <v>0</v>
      </c>
      <c r="C2" s="14">
        <f>B3</f>
        <v>20.074859899884732</v>
      </c>
      <c r="D2" s="14">
        <f>B4</f>
        <v>29.899832775452108</v>
      </c>
    </row>
    <row r="3" spans="1:4" x14ac:dyDescent="0.25">
      <c r="A3" s="20" t="s">
        <v>12</v>
      </c>
      <c r="B3" s="15">
        <f>'S9'!B11</f>
        <v>20.074859899884732</v>
      </c>
      <c r="C3" s="6">
        <v>0</v>
      </c>
      <c r="D3" s="8">
        <f>'S9'!D11</f>
        <v>31.843366656181317</v>
      </c>
    </row>
    <row r="4" spans="1:4" x14ac:dyDescent="0.25">
      <c r="A4" s="20">
        <v>12</v>
      </c>
      <c r="B4" s="14">
        <f>'S9'!B12</f>
        <v>29.899832775452108</v>
      </c>
      <c r="C4" s="8">
        <f>'S9'!C12</f>
        <v>31.843366656181317</v>
      </c>
      <c r="D4" s="6">
        <v>0</v>
      </c>
    </row>
    <row r="8" spans="1:4" x14ac:dyDescent="0.25">
      <c r="A8" s="3" t="s">
        <v>0</v>
      </c>
      <c r="B8" s="19" t="s">
        <v>17</v>
      </c>
      <c r="C8" s="20">
        <v>12</v>
      </c>
    </row>
    <row r="9" spans="1:4" x14ac:dyDescent="0.25">
      <c r="A9" s="19" t="s">
        <v>17</v>
      </c>
      <c r="B9" s="6">
        <v>0</v>
      </c>
      <c r="C9" s="14">
        <f>B10</f>
        <v>20.074859899884732</v>
      </c>
    </row>
    <row r="10" spans="1:4" x14ac:dyDescent="0.25">
      <c r="A10" s="20">
        <v>12</v>
      </c>
      <c r="B10" s="14">
        <f>MIN(B3,D3)</f>
        <v>20.074859899884732</v>
      </c>
      <c r="C10" s="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sqref="A1:M13"/>
    </sheetView>
  </sheetViews>
  <sheetFormatPr defaultRowHeight="15" x14ac:dyDescent="0.25"/>
  <cols>
    <col min="1" max="1" width="8" customWidth="1"/>
    <col min="2" max="2" width="6.5703125" customWidth="1"/>
    <col min="3" max="3" width="6.85546875" customWidth="1"/>
    <col min="4" max="4" width="6.7109375" customWidth="1"/>
    <col min="5" max="6" width="7.140625" customWidth="1"/>
    <col min="7" max="7" width="6.7109375" customWidth="1"/>
    <col min="8" max="8" width="6.85546875" customWidth="1"/>
    <col min="9" max="9" width="6.5703125" customWidth="1"/>
    <col min="10" max="10" width="7" customWidth="1"/>
    <col min="11" max="11" width="6.85546875" customWidth="1"/>
    <col min="12" max="12" width="7" customWidth="1"/>
    <col min="13" max="13" width="6.85546875" customWidth="1"/>
  </cols>
  <sheetData>
    <row r="1" spans="1:13" x14ac:dyDescent="0.25">
      <c r="A1" s="3" t="s">
        <v>0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</row>
    <row r="2" spans="1:13" x14ac:dyDescent="0.25">
      <c r="A2" s="4">
        <v>1</v>
      </c>
      <c r="B2" s="6">
        <v>0</v>
      </c>
      <c r="C2" s="10">
        <f>B3</f>
        <v>23.853720883753127</v>
      </c>
      <c r="D2" s="10">
        <f>B4</f>
        <v>80.628778981204974</v>
      </c>
      <c r="E2" s="10">
        <f>B5</f>
        <v>80.255840908933223</v>
      </c>
      <c r="F2" s="10">
        <f>B6</f>
        <v>40.546269865426588</v>
      </c>
      <c r="G2" s="10">
        <f>B7</f>
        <v>80.205984814102251</v>
      </c>
      <c r="H2" s="10">
        <f>B8</f>
        <v>60.21627686929839</v>
      </c>
      <c r="I2" s="10">
        <f>B9</f>
        <v>4.6904157598234297</v>
      </c>
      <c r="J2" s="10">
        <f>B10</f>
        <v>41.677331968349414</v>
      </c>
      <c r="K2" s="10">
        <f>B11</f>
        <v>42.367440328629719</v>
      </c>
      <c r="L2" s="10">
        <f>B12</f>
        <v>20.297783130184438</v>
      </c>
      <c r="M2" s="10">
        <f>B13</f>
        <v>68.080834307461302</v>
      </c>
    </row>
    <row r="3" spans="1:13" x14ac:dyDescent="0.25">
      <c r="A3" s="4">
        <v>2</v>
      </c>
      <c r="B3" s="10">
        <f>SQRT((dataset!B3-dataset!$B$2)^2+(dataset!C3-dataset!$C$2)^2+(dataset!D3-dataset!$D$2)^2+(dataset!E3-dataset!$E$2)^2+(dataset!F3-dataset!$F$2)^2)</f>
        <v>23.853720883753127</v>
      </c>
      <c r="C3" s="6">
        <v>0</v>
      </c>
      <c r="D3" s="8">
        <f>C4</f>
        <v>59.245252974394496</v>
      </c>
      <c r="E3" s="8">
        <f>C5</f>
        <v>57.008771254956898</v>
      </c>
      <c r="F3" s="8">
        <f>C6</f>
        <v>17.11724276862369</v>
      </c>
      <c r="G3" s="10">
        <f t="shared" ref="G3:G6" si="0">B8</f>
        <v>60.21627686929839</v>
      </c>
      <c r="H3" s="8">
        <f>C8</f>
        <v>37.188707963574103</v>
      </c>
      <c r="I3" s="10">
        <f>C9</f>
        <v>21.517434791350013</v>
      </c>
      <c r="J3" s="8">
        <f>C10</f>
        <v>18.439088914585774</v>
      </c>
      <c r="K3" s="8">
        <f>C11</f>
        <v>24.289915602982237</v>
      </c>
      <c r="L3" s="8">
        <f>C12</f>
        <v>6.5574385243020004</v>
      </c>
      <c r="M3" s="8">
        <f>C13</f>
        <v>53.795910625251061</v>
      </c>
    </row>
    <row r="4" spans="1:13" x14ac:dyDescent="0.25">
      <c r="A4" s="4">
        <v>3</v>
      </c>
      <c r="B4" s="10">
        <f>SQRT((dataset!B4-dataset!$B$2)^2+(dataset!C4-dataset!$C$2)^2+(dataset!D4-dataset!$D$2)^2+(dataset!E4-dataset!$E$2)^2+(dataset!F4-dataset!$F$2)^2)</f>
        <v>80.628778981204974</v>
      </c>
      <c r="C4" s="8">
        <f>SQRT((dataset!B4-dataset!$B$3)^2+(dataset!C4-dataset!$C$3)^2+(dataset!D4-dataset!$D$3)^2+(dataset!E4-dataset!$E$3)^2+(dataset!F4-dataset!$F$3)^2)</f>
        <v>59.245252974394496</v>
      </c>
      <c r="D4" s="6">
        <v>0</v>
      </c>
      <c r="E4" s="8">
        <f>D5</f>
        <v>16.124515496597098</v>
      </c>
      <c r="F4" s="8">
        <f>D6</f>
        <v>43.139309220245984</v>
      </c>
      <c r="G4" s="10">
        <f t="shared" si="0"/>
        <v>4.6904157598234297</v>
      </c>
      <c r="H4" s="8">
        <f>D8</f>
        <v>24.433583445741231</v>
      </c>
      <c r="I4" s="10">
        <f>D9</f>
        <v>79.025312400521386</v>
      </c>
      <c r="J4" s="8">
        <f>D10</f>
        <v>42.30839160261236</v>
      </c>
      <c r="K4" s="8">
        <f>D11</f>
        <v>39.14077158156185</v>
      </c>
      <c r="L4" s="8">
        <f>D12</f>
        <v>62.888790734120498</v>
      </c>
      <c r="M4" s="8">
        <f>D13</f>
        <v>31.843366656181317</v>
      </c>
    </row>
    <row r="5" spans="1:13" x14ac:dyDescent="0.25">
      <c r="A5" s="4">
        <v>4</v>
      </c>
      <c r="B5" s="10">
        <f>SQRT((dataset!B5-dataset!$B$2)^2+(dataset!C5-dataset!$C$2)^2+(dataset!D5-dataset!$D$2)^2+(dataset!E5-dataset!$E$2)^2+(dataset!F5-dataset!$F$2)^2)</f>
        <v>80.255840908933223</v>
      </c>
      <c r="C5" s="8">
        <f>SQRT((dataset!B5-dataset!$B$3)^2+(dataset!C5-dataset!$C$3)^2+(dataset!D5-dataset!$D$3)^2+(dataset!E5-dataset!$E$3)^2+(dataset!F5-dataset!$F$3)^2)</f>
        <v>57.008771254956898</v>
      </c>
      <c r="D5" s="8">
        <f>SQRT((dataset!B5-dataset!$B$4)^2+(dataset!C5-dataset!$C$4)^2+(dataset!D5-dataset!$D$4)^2+(dataset!E5-dataset!$E$4)^2+(dataset!F5-dataset!$F$4)^2)</f>
        <v>16.124515496597098</v>
      </c>
      <c r="E5" s="6">
        <v>0</v>
      </c>
      <c r="F5" s="8">
        <f>E6</f>
        <v>40.01249804748511</v>
      </c>
      <c r="G5" s="10">
        <f t="shared" si="0"/>
        <v>41.677331968349414</v>
      </c>
      <c r="H5" s="8">
        <f>E8</f>
        <v>20.223748416156685</v>
      </c>
      <c r="I5" s="10">
        <f>E9</f>
        <v>78.108898340714035</v>
      </c>
      <c r="J5" s="8">
        <f>E10</f>
        <v>39.11521443121589</v>
      </c>
      <c r="K5" s="8">
        <f>E11</f>
        <v>42.190046219457976</v>
      </c>
      <c r="L5" s="8">
        <f>E12</f>
        <v>61.147362984841791</v>
      </c>
      <c r="M5" s="8">
        <f>E13</f>
        <v>45.055521304275238</v>
      </c>
    </row>
    <row r="6" spans="1:13" x14ac:dyDescent="0.25">
      <c r="A6" s="4">
        <v>5</v>
      </c>
      <c r="B6" s="10">
        <f>SQRT((dataset!B6-dataset!$B$2)^2+(dataset!C6-dataset!$C$2)^2+(dataset!D6-dataset!$D$2)^2+(dataset!E6-dataset!$E$2)^2+(dataset!F6-dataset!$F$2)^2)</f>
        <v>40.546269865426588</v>
      </c>
      <c r="C6" s="8">
        <f>SQRT((dataset!B6-dataset!$B$3)^2+(dataset!C6-dataset!$C$3)^2+(dataset!D6-dataset!$D$3)^2+(dataset!E6-dataset!$E$3)^2+(dataset!F6-dataset!$F$3)^2)</f>
        <v>17.11724276862369</v>
      </c>
      <c r="D6" s="8">
        <f>SQRT((dataset!B6-dataset!$B$4)^2+(dataset!C6-dataset!$C$4)^2+(dataset!D6-dataset!$D$4)^2+(dataset!E6-dataset!$E$4)^2+(dataset!F6-dataset!$F$4)^2)</f>
        <v>43.139309220245984</v>
      </c>
      <c r="E6" s="8">
        <f>SQRT((dataset!B6-dataset!$B$5)^2+(dataset!C6-dataset!$C$5)^2+(dataset!D6-dataset!$D$5)^2+(dataset!E6-dataset!$E$5)^2+(dataset!F6-dataset!$F$5)^2)</f>
        <v>40.01249804748511</v>
      </c>
      <c r="F6" s="6">
        <v>0</v>
      </c>
      <c r="G6" s="10">
        <f t="shared" si="0"/>
        <v>42.367440328629719</v>
      </c>
      <c r="H6" s="8">
        <f>F8</f>
        <v>20.149441679609886</v>
      </c>
      <c r="I6" s="10">
        <f>F9</f>
        <v>38.183766184073569</v>
      </c>
      <c r="J6" s="8">
        <f>F10</f>
        <v>2.2360679774997898</v>
      </c>
      <c r="K6" s="8">
        <f>F11</f>
        <v>15.968719422671311</v>
      </c>
      <c r="L6" s="8">
        <f>F12</f>
        <v>21.2602916254693</v>
      </c>
      <c r="M6" s="8">
        <f>F13</f>
        <v>44.079473681068379</v>
      </c>
    </row>
    <row r="7" spans="1:13" x14ac:dyDescent="0.25">
      <c r="A7" s="4">
        <v>6</v>
      </c>
      <c r="B7" s="10">
        <f>SQRT((dataset!B7-dataset!$B$2)^2+(dataset!C7-dataset!$C$2)^2+(dataset!D7-dataset!$D$2)^2+(dataset!E7-dataset!$E$2)^2+(dataset!F7-dataset!$F$2)^2)</f>
        <v>80.205984814102251</v>
      </c>
      <c r="C7" s="8">
        <f>SQRT((dataset!B7-dataset!$B$3)^2+(dataset!C7-dataset!$C$3)^2+(dataset!D7-dataset!$D$3)^2+(dataset!E7-dataset!$E$3)^2+(dataset!F7-dataset!$F$3)^2)</f>
        <v>57.043842787806646</v>
      </c>
      <c r="D7" s="8">
        <f>SQRT((dataset!B7-dataset!$B$4)^2+(dataset!C7-dataset!$C$4)^2+(dataset!D7-dataset!$D$4)^2+(dataset!E7-dataset!$E$4)^2+(dataset!F7-dataset!$F$4)^2)</f>
        <v>15.297058540778355</v>
      </c>
      <c r="E7" s="8">
        <f>SQRT((dataset!B7-dataset!$B$5)^2+(dataset!C7-dataset!$C$5)^2+(dataset!D7-dataset!$D$5)^2+(dataset!E7-dataset!$E$5)^2+(dataset!F7-dataset!$F$5)^2)</f>
        <v>1.4142135623730951</v>
      </c>
      <c r="F7" s="8">
        <f>SQRT((dataset!B7-dataset!$B$6)^2+(dataset!C7-dataset!$C$6)^2+(dataset!D7-dataset!$D$6)^2+(dataset!E7-dataset!$E$6)^2+(dataset!F7-dataset!$F$6)^2)</f>
        <v>40.01249804748511</v>
      </c>
      <c r="G7" s="6">
        <v>0</v>
      </c>
      <c r="H7" s="8">
        <f>G8</f>
        <v>20.074859899884732</v>
      </c>
      <c r="I7" s="10">
        <f>G9</f>
        <v>78.057670987546118</v>
      </c>
      <c r="J7" s="8">
        <f>G10</f>
        <v>39.064049969249218</v>
      </c>
      <c r="K7" s="2">
        <f>G11</f>
        <v>41.83300132670378</v>
      </c>
      <c r="L7" s="8">
        <f>G12</f>
        <v>61.081912216301809</v>
      </c>
      <c r="M7" s="8">
        <f>G13</f>
        <v>44.24929377967517</v>
      </c>
    </row>
    <row r="8" spans="1:13" x14ac:dyDescent="0.25">
      <c r="A8" s="4">
        <v>7</v>
      </c>
      <c r="B8" s="10">
        <f>SQRT((dataset!B8-dataset!$B$2)^2+(dataset!C8-dataset!$C$2)^2+(dataset!D8-dataset!$D$2)^2+(dataset!E8-dataset!$E$2)^2+(dataset!F8-dataset!$F$2)^2)</f>
        <v>60.21627686929839</v>
      </c>
      <c r="C8" s="8">
        <f>SQRT((dataset!B8-dataset!$B$3)^2+(dataset!C8-dataset!$C$3)^2+(dataset!D8-dataset!$D$3)^2+(dataset!E8-dataset!$E$3)^2+(dataset!F8-dataset!$F$3)^2)</f>
        <v>37.188707963574103</v>
      </c>
      <c r="D8" s="8">
        <f>SQRT((dataset!B8-dataset!$B$4)^2+(dataset!C8-dataset!$C$4)^2+(dataset!D8-dataset!$D$4)^2+(dataset!E8-dataset!$E$4)^2+(dataset!F8-dataset!$F$4)^2)</f>
        <v>24.433583445741231</v>
      </c>
      <c r="E8" s="8">
        <f>SQRT((dataset!B8-dataset!$B$5)^2+(dataset!C8-dataset!$C$5)^2+(dataset!D8-dataset!$D$5)^2+(dataset!E8-dataset!$E$5)^2+(dataset!F8-dataset!$F$5)^2)</f>
        <v>20.223748416156685</v>
      </c>
      <c r="F8" s="8">
        <f>SQRT((dataset!B8-dataset!$B$6)^2+(dataset!C8-dataset!$C$6)^2+(dataset!D8-dataset!$D$6)^2+(dataset!E8-dataset!$E$6)^2+(dataset!F8-dataset!$F$6)^2)</f>
        <v>20.149441679609886</v>
      </c>
      <c r="G8" s="8">
        <f>SQRT((dataset!B8-dataset!$B$7)^2+(dataset!C8-dataset!$C$7)^2+(dataset!D8-dataset!$D$7)^2+(dataset!E8-dataset!$E$7)^2+(dataset!F8-dataset!$F$7)^2)</f>
        <v>20.074859899884732</v>
      </c>
      <c r="H8" s="6">
        <v>0</v>
      </c>
      <c r="I8" s="10">
        <f>H9</f>
        <v>58.017238817441147</v>
      </c>
      <c r="J8" s="8">
        <f>H10</f>
        <v>19.157244060668017</v>
      </c>
      <c r="K8" s="8">
        <f>H11</f>
        <v>23.388031127053001</v>
      </c>
      <c r="L8" s="8">
        <f>H12</f>
        <v>41.060930335295616</v>
      </c>
      <c r="M8" s="8">
        <f>H13</f>
        <v>37.509998667022103</v>
      </c>
    </row>
    <row r="9" spans="1:13" x14ac:dyDescent="0.25">
      <c r="A9" s="4">
        <v>8</v>
      </c>
      <c r="B9" s="10">
        <f>SQRT((dataset!B9-dataset!$B$2)^2+(dataset!C9-dataset!$C$2)^2+(dataset!D9-dataset!$D$2)^2+(dataset!E9-dataset!$E$2)^2+(dataset!F9-dataset!$F$2)^2)</f>
        <v>4.6904157598234297</v>
      </c>
      <c r="C9" s="10">
        <f>SQRT((dataset!B9-dataset!$B$3)^2+(dataset!C9-dataset!$C$3)^2+(dataset!D9-dataset!$D$3)^2+(dataset!E9-dataset!$E$3)^2+(dataset!F9-dataset!$F$3)^2)</f>
        <v>21.517434791350013</v>
      </c>
      <c r="D9" s="10">
        <f>SQRT((dataset!B9-dataset!$B$4)^2+(dataset!C9-dataset!$C$4)^2+(dataset!D9-dataset!$D$4)^2+(dataset!E9-dataset!$E$4)^2+(dataset!F9-dataset!$F$4)^2)</f>
        <v>79.025312400521386</v>
      </c>
      <c r="E9" s="10">
        <f>SQRT((dataset!B9-dataset!$B$5)^2+(dataset!C9-dataset!$C$5)^2+(dataset!D9-dataset!$D$5)^2+(dataset!E9-dataset!$E$5)^2+(dataset!F9-dataset!$F$5)^2)</f>
        <v>78.108898340714035</v>
      </c>
      <c r="F9" s="10">
        <f>SQRT((dataset!B9-dataset!$B$6)^2+(dataset!C9-dataset!$C$6)^2+(dataset!D9-dataset!$D$6)^2+(dataset!E9-dataset!$E$6)^2+(dataset!F9-dataset!$F$6)^2)</f>
        <v>38.183766184073569</v>
      </c>
      <c r="G9" s="10">
        <f>SQRT((dataset!B9-dataset!$B$7)^2+(dataset!C9-dataset!$C$7)^2+(dataset!D9-dataset!$D$7)^2+(dataset!E9-dataset!$E$7)^2+(dataset!F9-dataset!$F$7)^2)</f>
        <v>78.057670987546118</v>
      </c>
      <c r="H9" s="10">
        <f>SQRT((dataset!B9-dataset!$B$8)^2+(dataset!C9-dataset!$C$8)^2+(dataset!D9-dataset!$D$8)^2+(dataset!E9-dataset!$E$8)^2+(dataset!F9-dataset!$F$8)^2)</f>
        <v>58.017238817441147</v>
      </c>
      <c r="I9" s="6">
        <v>0</v>
      </c>
      <c r="J9" s="10">
        <f>I10</f>
        <v>39.179076048319466</v>
      </c>
      <c r="K9" s="10">
        <f>I11</f>
        <v>40.877866871939389</v>
      </c>
      <c r="L9" s="10">
        <f>I12</f>
        <v>17.262676501632068</v>
      </c>
      <c r="M9" s="10">
        <f>I13</f>
        <v>67.475921631349351</v>
      </c>
    </row>
    <row r="10" spans="1:13" x14ac:dyDescent="0.25">
      <c r="A10" s="4">
        <v>9</v>
      </c>
      <c r="B10" s="10">
        <f>SQRT((dataset!B10-dataset!$B$2)^2+(dataset!C10-dataset!$C$2)^2+(dataset!D10-dataset!$D$2)^2+(dataset!E10-dataset!$E$2)^2+(dataset!F10-dataset!$F$2)^2)</f>
        <v>41.677331968349414</v>
      </c>
      <c r="C10" s="8">
        <f>SQRT((dataset!B10-dataset!$B$3)^2+(dataset!C10-dataset!$C$3)^2+(dataset!D10-dataset!$D$3)^2+(dataset!E10-dataset!$E$3)^2+(dataset!F10-dataset!$F$3)^2)</f>
        <v>18.439088914585774</v>
      </c>
      <c r="D10" s="8">
        <f>SQRT((dataset!B10-dataset!$B$4)^2+(dataset!C10-dataset!$C$4)^2+(dataset!D10-dataset!$D$4)^2+(dataset!E10-dataset!$E$4)^2+(dataset!F10-dataset!$F$4)^2)</f>
        <v>42.30839160261236</v>
      </c>
      <c r="E10" s="8">
        <f>SQRT((dataset!B10-dataset!$B$5)^2+(dataset!C10-dataset!$C$5)^2+(dataset!D10-dataset!$D$5)^2+(dataset!E10-dataset!$E$5)^2+(dataset!F10-dataset!$F$5)^2)</f>
        <v>39.11521443121589</v>
      </c>
      <c r="F10" s="8">
        <f>SQRT((dataset!B10-dataset!$B$6)^2+(dataset!C10-dataset!$C$6)^2+(dataset!D10-dataset!$D$6)^2+(dataset!E10-dataset!$E$6)^2+(dataset!F10-dataset!$F$6)^2)</f>
        <v>2.2360679774997898</v>
      </c>
      <c r="G10" s="8">
        <f>SQRT((dataset!B10-dataset!$B$7)^2+(dataset!C10-dataset!$C$7)^2+(dataset!D10-dataset!$D$7)^2+(dataset!E10-dataset!$E$7)^2+(dataset!F10-dataset!$F$7)^2)</f>
        <v>39.064049969249218</v>
      </c>
      <c r="H10" s="8">
        <f>SQRT((dataset!B10-dataset!$B$8)^2+(dataset!C10-dataset!$C$8)^2+(dataset!D10-dataset!$D$8)^2+(dataset!E10-dataset!$E$8)^2+(dataset!F10-dataset!$F$8)^2)</f>
        <v>19.157244060668017</v>
      </c>
      <c r="I10" s="10">
        <f>SQRT((dataset!B10-dataset!$B$9)^2+(dataset!C10-dataset!$C$9)^2+(dataset!D10-dataset!$D$9)^2+(dataset!E10-dataset!$E$9)^2+(dataset!F10-dataset!$F$9)^2)</f>
        <v>39.179076048319466</v>
      </c>
      <c r="J10" s="6">
        <v>0</v>
      </c>
      <c r="K10" s="8">
        <f>J11</f>
        <v>15.811388300841896</v>
      </c>
      <c r="L10" s="8">
        <f>J12</f>
        <v>22.06807649071391</v>
      </c>
      <c r="M10" s="8">
        <f>J13</f>
        <v>43.56604182158393</v>
      </c>
    </row>
    <row r="11" spans="1:13" x14ac:dyDescent="0.25">
      <c r="A11" s="4">
        <v>10</v>
      </c>
      <c r="B11" s="10">
        <f>SQRT((dataset!B11-dataset!$B$2)^2+(dataset!C11-dataset!$C$2)^2+(dataset!D11-dataset!$D$2)^2+(dataset!E11-dataset!$E$2)^2+(dataset!F11-dataset!$F$2)^2)</f>
        <v>42.367440328629719</v>
      </c>
      <c r="C11" s="8">
        <f>SQRT((dataset!B11-dataset!$B$3)^2+(dataset!C11-dataset!$C$3)^2+(dataset!D11-dataset!$D$3)^2+(dataset!E11-dataset!$E$3)^2+(dataset!F11-dataset!$F$3)^2)</f>
        <v>24.289915602982237</v>
      </c>
      <c r="D11" s="8">
        <f>SQRT((dataset!B11-dataset!$B$4)^2+(dataset!C11-dataset!$C$4)^2+(dataset!D11-dataset!$D$4)^2+(dataset!E11-dataset!$E$4)^2+(dataset!F11-dataset!$F$4)^2)</f>
        <v>39.14077158156185</v>
      </c>
      <c r="E11" s="8">
        <f>SQRT((dataset!B11-dataset!$B$5)^2+(dataset!C11-dataset!$C$5)^2+(dataset!D11-dataset!$D$5)^2+(dataset!E11-dataset!$E$5)^2+(dataset!F11-dataset!$F$5)^2)</f>
        <v>42.190046219457976</v>
      </c>
      <c r="F11" s="8">
        <f>SQRT((dataset!B11-dataset!$B$6)^2+(dataset!C11-dataset!$C$6)^2+(dataset!D11-dataset!$D$6)^2+(dataset!E11-dataset!$E$6)^2+(dataset!F11-dataset!$F$6)^2)</f>
        <v>15.968719422671311</v>
      </c>
      <c r="G11" s="2">
        <f>SQRT((dataset!B11-dataset!$B$7)^2+(dataset!C11-dataset!$C$7)^2+(dataset!D11-dataset!$D$7)^2+(dataset!E11-dataset!$E$7)^2+(dataset!F11-dataset!$F$7)^2)</f>
        <v>41.83300132670378</v>
      </c>
      <c r="H11" s="8">
        <f>SQRT((dataset!B11-dataset!$B$8)^2+(dataset!C11-dataset!$C$8)^2+(dataset!D11-dataset!$D$8)^2+(dataset!E11-dataset!$E$8)^2+(dataset!F11-dataset!$F$8)^2)</f>
        <v>23.388031127053001</v>
      </c>
      <c r="I11" s="10">
        <f>SQRT((dataset!B11-dataset!$B$9)^2+(dataset!C11-dataset!$C$9)^2+(dataset!D11-dataset!$D$9)^2+(dataset!E11-dataset!$E$9)^2+(dataset!F11-dataset!$F$9)^2)</f>
        <v>40.877866871939389</v>
      </c>
      <c r="J11" s="8">
        <f>SQRT((dataset!B11-dataset!$B$10)^2+(dataset!C11-dataset!$C$10)^2+(dataset!D11-dataset!$D$10)^2+(dataset!E11-dataset!$E$10)^2+(dataset!F11-dataset!$F$10)^2)</f>
        <v>15.811388300841896</v>
      </c>
      <c r="K11" s="6">
        <v>0</v>
      </c>
      <c r="L11" s="8">
        <f>K12</f>
        <v>26.324893162176366</v>
      </c>
      <c r="M11" s="8">
        <f>K13</f>
        <v>29.899832775452108</v>
      </c>
    </row>
    <row r="12" spans="1:13" x14ac:dyDescent="0.25">
      <c r="A12" s="4">
        <v>11</v>
      </c>
      <c r="B12" s="10">
        <f>SQRT((dataset!B12-dataset!$B$2)^2+(dataset!C12-dataset!$C$2)^2+(dataset!D12-dataset!$D$2)^2+(dataset!E12-dataset!$E$2)^2+(dataset!F12-dataset!$F$2)^2)</f>
        <v>20.297783130184438</v>
      </c>
      <c r="C12" s="8">
        <f>SQRT((dataset!B12-dataset!$B$3)^2+(dataset!C12-dataset!$C$3)^2+(dataset!D12-dataset!$D$3)^2+(dataset!E12-dataset!$E$3)^2+(dataset!F12-dataset!$F$3)^2)</f>
        <v>6.5574385243020004</v>
      </c>
      <c r="D12" s="8">
        <f>SQRT((dataset!B12-dataset!$B$4)^2+(dataset!C12-dataset!$C$4)^2+(dataset!D12-dataset!$D$4)^2+(dataset!E12-dataset!$E$4)^2+(dataset!F12-dataset!$F$4)^2)</f>
        <v>62.888790734120498</v>
      </c>
      <c r="E12" s="8">
        <f>SQRT((dataset!B12-dataset!$B$5)^2+(dataset!C12-dataset!$C$5)^2+(dataset!D12-dataset!$D$5)^2+(dataset!E12-dataset!$E$5)^2+(dataset!F12-dataset!$F$5)^2)</f>
        <v>61.147362984841791</v>
      </c>
      <c r="F12" s="8">
        <f>SQRT((dataset!B12-dataset!$B$6)^2+(dataset!C12-dataset!$C$6)^2+(dataset!D12-dataset!$D$6)^2+(dataset!E12-dataset!$E$6)^2+(dataset!F12-dataset!$F$6)^2)</f>
        <v>21.2602916254693</v>
      </c>
      <c r="G12" s="8">
        <f>SQRT((dataset!B12-dataset!$B$7)^2+(dataset!C12-dataset!$C$7)^2+(dataset!D12-dataset!$D$7)^2+(dataset!E12-dataset!$E$7)^2+(dataset!F12-dataset!$F$7)^2)</f>
        <v>61.081912216301809</v>
      </c>
      <c r="H12" s="8">
        <f>SQRT((dataset!B12-dataset!$B$8)^2+(dataset!C12-dataset!$C$8)^2+(dataset!D12-dataset!$D$8)^2+(dataset!E12-dataset!$E$8)^2+(dataset!F12-dataset!$F$8)^2)</f>
        <v>41.060930335295616</v>
      </c>
      <c r="I12" s="10">
        <f>SQRT((dataset!B12-dataset!$B$9)^2+(dataset!C12-dataset!$C$9)^2+(dataset!D12-dataset!$D$9)^2+(dataset!E12-dataset!$E$9)^2+(dataset!F12-dataset!$F$9)^2)</f>
        <v>17.262676501632068</v>
      </c>
      <c r="J12" s="8">
        <f>SQRT((dataset!B12-dataset!$B$10)^2+(dataset!C12-dataset!$C$10)^2+(dataset!D12-dataset!$D$10)^2+(dataset!E12-dataset!$E$10)^2+(dataset!F12-dataset!$F$10)^2)</f>
        <v>22.06807649071391</v>
      </c>
      <c r="K12" s="8">
        <f>SQRT((dataset!B12-dataset!$B$11)^2+(dataset!C12-dataset!$C$11)^2+(dataset!D12-dataset!$D$11)^2+(dataset!E12-dataset!$E$11)^2+(dataset!F12-dataset!$F$11)^2)</f>
        <v>26.324893162176366</v>
      </c>
      <c r="L12" s="6">
        <v>0</v>
      </c>
      <c r="M12" s="8">
        <f>L13</f>
        <v>55.362442142665635</v>
      </c>
    </row>
    <row r="13" spans="1:13" x14ac:dyDescent="0.25">
      <c r="A13" s="4">
        <v>12</v>
      </c>
      <c r="B13" s="10">
        <f>SQRT((dataset!B13-dataset!$B$2)^2+(dataset!C13-dataset!$C$2)^2+(dataset!D13-dataset!$D$2)^2+(dataset!E13-dataset!$E$2)^2+(dataset!F13-dataset!$F$2)^2)</f>
        <v>68.080834307461302</v>
      </c>
      <c r="C13" s="8">
        <f>SQRT((dataset!B13-dataset!$B$3)^2+(dataset!C13-dataset!$C$3)^2+(dataset!D13-dataset!$D$3)^2+(dataset!E13-dataset!$E$3)^2+(dataset!F13-dataset!$F$3)^2)</f>
        <v>53.795910625251061</v>
      </c>
      <c r="D13" s="8">
        <f>SQRT((dataset!B13-dataset!$B$4)^2+(dataset!C13-dataset!$C$4)^2+(dataset!D13-dataset!$D$4)^2+(dataset!E13-dataset!$E$4)^2+(dataset!F13-dataset!$F$4)^2)</f>
        <v>31.843366656181317</v>
      </c>
      <c r="E13" s="8">
        <f>SQRT((dataset!B13-dataset!$B$5)^2+(dataset!C13-dataset!$C$5)^2+(dataset!D13-dataset!$D$5)^2+(dataset!E13-dataset!$E$5)^2+(dataset!F13-dataset!$F$5)^2)</f>
        <v>45.055521304275238</v>
      </c>
      <c r="F13" s="8">
        <f>SQRT((dataset!B13-dataset!$B$6)^2+(dataset!C13-dataset!$C$6)^2+(dataset!D13-dataset!$D$6)^2+(dataset!E13-dataset!$E$6)^2+(dataset!F13-dataset!$F$6)^2)</f>
        <v>44.079473681068379</v>
      </c>
      <c r="G13" s="8">
        <f>SQRT((dataset!B13-dataset!$B$7)^2+(dataset!C13-dataset!$C$7)^2+(dataset!D13-dataset!$D$7)^2+(dataset!E13-dataset!$E$7)^2+(dataset!F13-dataset!$F$7)^2)</f>
        <v>44.24929377967517</v>
      </c>
      <c r="H13" s="8">
        <f>SQRT((dataset!B13-dataset!$B$8)^2+(dataset!C13-dataset!$C$8)^2+(dataset!D13-dataset!$D$8)^2+(dataset!E13-dataset!$E$8)^2+(dataset!F13-dataset!$F$8)^2)</f>
        <v>37.509998667022103</v>
      </c>
      <c r="I13" s="10">
        <f>SQRT((dataset!B13-dataset!$B$9)^2+(dataset!C13-dataset!$C$9)^2+(dataset!D13-dataset!$D$9)^2+(dataset!E13-dataset!$E$9)^2+(dataset!F13-dataset!$F$9)^2)</f>
        <v>67.475921631349351</v>
      </c>
      <c r="J13" s="8">
        <f>SQRT((dataset!B13-dataset!$B$10)^2+(dataset!C13-dataset!$C$10)^2+(dataset!D13-dataset!$D$10)^2+(dataset!E13-dataset!$E$10)^2+(dataset!F13-dataset!$F$10)^2)</f>
        <v>43.56604182158393</v>
      </c>
      <c r="K13" s="8">
        <f>SQRT((dataset!B13-dataset!$B$11)^2+(dataset!C13-dataset!$C$11)^2+(dataset!D13-dataset!$D$11)^2+(dataset!E13-dataset!$E$11)^2+(dataset!F13-dataset!$F$11)^2)</f>
        <v>29.899832775452108</v>
      </c>
      <c r="L13" s="8">
        <f>SQRT((dataset!B13-dataset!$B$12)^2+(dataset!C13-dataset!$C$12)^2+(dataset!D13-dataset!$D$12)^2+(dataset!E13-dataset!$E$12)^2+(dataset!F13-dataset!$F$12)^2)</f>
        <v>55.362442142665635</v>
      </c>
      <c r="M13" s="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D17" sqref="D17"/>
    </sheetView>
  </sheetViews>
  <sheetFormatPr defaultRowHeight="15" x14ac:dyDescent="0.25"/>
  <sheetData>
    <row r="1" spans="1:12" x14ac:dyDescent="0.25">
      <c r="A1" s="3" t="s">
        <v>0</v>
      </c>
      <c r="B1" s="4">
        <v>1.8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9</v>
      </c>
      <c r="J1" s="4">
        <v>10</v>
      </c>
      <c r="K1" s="4">
        <v>11</v>
      </c>
      <c r="L1" s="4">
        <v>12</v>
      </c>
    </row>
    <row r="2" spans="1:12" x14ac:dyDescent="0.25">
      <c r="A2" s="4">
        <v>1.8</v>
      </c>
      <c r="B2" s="6">
        <v>0</v>
      </c>
      <c r="C2" s="7">
        <f>B3</f>
        <v>21.517434791350013</v>
      </c>
      <c r="D2" s="8">
        <f>B4</f>
        <v>79.025312400521386</v>
      </c>
      <c r="E2" s="8">
        <f>B5</f>
        <v>78.108898340714035</v>
      </c>
      <c r="F2" s="8">
        <f>B6</f>
        <v>38.183766184073569</v>
      </c>
      <c r="G2" s="8">
        <f>B7</f>
        <v>78.057670987546118</v>
      </c>
      <c r="H2" s="8">
        <f>B8</f>
        <v>58.017238817441147</v>
      </c>
      <c r="I2" s="8">
        <f>B9</f>
        <v>39.179076048319466</v>
      </c>
      <c r="J2" s="8">
        <f>B10</f>
        <v>40.877866871939389</v>
      </c>
      <c r="K2" s="7">
        <f>B11</f>
        <v>17.262676501632068</v>
      </c>
      <c r="L2" s="8">
        <f>B12</f>
        <v>67.475921631349351</v>
      </c>
    </row>
    <row r="3" spans="1:12" x14ac:dyDescent="0.25">
      <c r="A3" s="4">
        <v>2</v>
      </c>
      <c r="B3" s="8">
        <f>MIN(euclidean!B3,euclidean!C9)</f>
        <v>21.517434791350013</v>
      </c>
      <c r="C3" s="6">
        <v>0</v>
      </c>
      <c r="D3" s="8">
        <f>C4</f>
        <v>59.245252974394496</v>
      </c>
      <c r="E3" s="8">
        <f>C5</f>
        <v>57.008771254956898</v>
      </c>
      <c r="F3" s="8">
        <f>C6</f>
        <v>17.11724276862369</v>
      </c>
      <c r="G3" s="8">
        <f>C7</f>
        <v>57.043842787806646</v>
      </c>
      <c r="H3" s="8">
        <f>C8</f>
        <v>37.188707963574103</v>
      </c>
      <c r="I3" s="8">
        <f>C9</f>
        <v>18.439088914585774</v>
      </c>
      <c r="J3" s="8">
        <f>C10</f>
        <v>24.289915602982237</v>
      </c>
      <c r="K3" s="7">
        <f>C11</f>
        <v>6.5574385243020004</v>
      </c>
      <c r="L3" s="8">
        <f>C12</f>
        <v>53.795910625251061</v>
      </c>
    </row>
    <row r="4" spans="1:12" x14ac:dyDescent="0.25">
      <c r="A4" s="4">
        <v>3</v>
      </c>
      <c r="B4" s="8">
        <f>MIN(euclidean!B4,euclidean!D9)</f>
        <v>79.025312400521386</v>
      </c>
      <c r="C4" s="7">
        <f>euclidean!C4</f>
        <v>59.245252974394496</v>
      </c>
      <c r="D4" s="6">
        <v>0</v>
      </c>
      <c r="E4" s="8">
        <f>D5</f>
        <v>16.124515496597098</v>
      </c>
      <c r="F4" s="8">
        <f>D6</f>
        <v>43.139309220245984</v>
      </c>
      <c r="G4" s="8">
        <f>D7</f>
        <v>15.297058540778355</v>
      </c>
      <c r="H4" s="8">
        <f>D8</f>
        <v>24.433583445741231</v>
      </c>
      <c r="I4" s="8">
        <f>D9</f>
        <v>42.30839160261236</v>
      </c>
      <c r="J4" s="8">
        <f>D10</f>
        <v>39.14077158156185</v>
      </c>
      <c r="K4" s="7">
        <f>D11</f>
        <v>62.888790734120498</v>
      </c>
      <c r="L4" s="8">
        <f>D12</f>
        <v>31.843366656181317</v>
      </c>
    </row>
    <row r="5" spans="1:12" x14ac:dyDescent="0.25">
      <c r="A5" s="4">
        <v>4</v>
      </c>
      <c r="B5" s="8">
        <f>MIN(euclidean!B5,euclidean!E9)</f>
        <v>78.108898340714035</v>
      </c>
      <c r="C5" s="7">
        <f>euclidean!C5</f>
        <v>57.008771254956898</v>
      </c>
      <c r="D5" s="8">
        <f>euclidean!D5</f>
        <v>16.124515496597098</v>
      </c>
      <c r="E5" s="6">
        <v>0</v>
      </c>
      <c r="F5" s="8">
        <f>E6</f>
        <v>40.01249804748511</v>
      </c>
      <c r="G5" s="8">
        <f>E7</f>
        <v>1.4142135623730951</v>
      </c>
      <c r="H5" s="8">
        <f>E8</f>
        <v>20.223748416156685</v>
      </c>
      <c r="I5" s="8">
        <f>E9</f>
        <v>39.11521443121589</v>
      </c>
      <c r="J5" s="8">
        <f>E10</f>
        <v>42.190046219457976</v>
      </c>
      <c r="K5" s="7">
        <f>E11</f>
        <v>61.147362984841791</v>
      </c>
      <c r="L5" s="8">
        <f>E12</f>
        <v>45.055521304275238</v>
      </c>
    </row>
    <row r="6" spans="1:12" x14ac:dyDescent="0.25">
      <c r="A6" s="4">
        <v>5</v>
      </c>
      <c r="B6" s="8">
        <f>MIN(euclidean!B6,euclidean!F9)</f>
        <v>38.183766184073569</v>
      </c>
      <c r="C6" s="7">
        <f>euclidean!C6</f>
        <v>17.11724276862369</v>
      </c>
      <c r="D6" s="8">
        <f>euclidean!D6</f>
        <v>43.139309220245984</v>
      </c>
      <c r="E6" s="8">
        <f>euclidean!E6</f>
        <v>40.01249804748511</v>
      </c>
      <c r="F6" s="6">
        <v>0</v>
      </c>
      <c r="G6" s="8">
        <f>F7</f>
        <v>40.01249804748511</v>
      </c>
      <c r="H6" s="8">
        <f>F8</f>
        <v>20.149441679609886</v>
      </c>
      <c r="I6" s="8">
        <f>F9</f>
        <v>2.2360679774997898</v>
      </c>
      <c r="J6" s="8">
        <f>F10</f>
        <v>15.968719422671311</v>
      </c>
      <c r="K6" s="7">
        <f>F11</f>
        <v>21.2602916254693</v>
      </c>
      <c r="L6" s="8">
        <f>F12</f>
        <v>44.079473681068379</v>
      </c>
    </row>
    <row r="7" spans="1:12" x14ac:dyDescent="0.25">
      <c r="A7" s="4">
        <v>6</v>
      </c>
      <c r="B7" s="8">
        <f>MIN(euclidean!B7,euclidean!G9)</f>
        <v>78.057670987546118</v>
      </c>
      <c r="C7" s="7">
        <f>euclidean!C7</f>
        <v>57.043842787806646</v>
      </c>
      <c r="D7" s="8">
        <f>euclidean!D7</f>
        <v>15.297058540778355</v>
      </c>
      <c r="E7" s="8">
        <f>euclidean!E7</f>
        <v>1.4142135623730951</v>
      </c>
      <c r="F7" s="8">
        <f>euclidean!F7</f>
        <v>40.01249804748511</v>
      </c>
      <c r="G7" s="6">
        <v>0</v>
      </c>
      <c r="H7" s="8">
        <f>G8</f>
        <v>20.074859899884732</v>
      </c>
      <c r="I7" s="8">
        <f>G9</f>
        <v>39.064049969249218</v>
      </c>
      <c r="J7" s="2">
        <f>G10</f>
        <v>41.83300132670378</v>
      </c>
      <c r="K7" s="7">
        <f>G11</f>
        <v>61.081912216301809</v>
      </c>
      <c r="L7" s="8">
        <f>G12</f>
        <v>44.24929377967517</v>
      </c>
    </row>
    <row r="8" spans="1:12" x14ac:dyDescent="0.25">
      <c r="A8" s="4">
        <v>7</v>
      </c>
      <c r="B8" s="8">
        <f>MIN(euclidean!B8,euclidean!H9)</f>
        <v>58.017238817441147</v>
      </c>
      <c r="C8" s="7">
        <f>euclidean!C8</f>
        <v>37.188707963574103</v>
      </c>
      <c r="D8" s="8">
        <f>euclidean!D8</f>
        <v>24.433583445741231</v>
      </c>
      <c r="E8" s="8">
        <f>euclidean!E8</f>
        <v>20.223748416156685</v>
      </c>
      <c r="F8" s="8">
        <f>euclidean!F8</f>
        <v>20.149441679609886</v>
      </c>
      <c r="G8" s="8">
        <f>euclidean!G8</f>
        <v>20.074859899884732</v>
      </c>
      <c r="H8" s="6">
        <v>0</v>
      </c>
      <c r="I8" s="8">
        <f>H9</f>
        <v>19.157244060668017</v>
      </c>
      <c r="J8" s="8">
        <f>H10</f>
        <v>23.388031127053001</v>
      </c>
      <c r="K8" s="7">
        <f>H11</f>
        <v>41.060930335295616</v>
      </c>
      <c r="L8" s="8">
        <f>H12</f>
        <v>37.509998667022103</v>
      </c>
    </row>
    <row r="9" spans="1:12" x14ac:dyDescent="0.25">
      <c r="A9" s="4">
        <v>9</v>
      </c>
      <c r="B9" s="8">
        <f>MIN(euclidean!B10,euclidean!J9)</f>
        <v>39.179076048319466</v>
      </c>
      <c r="C9" s="7">
        <f>euclidean!C10</f>
        <v>18.439088914585774</v>
      </c>
      <c r="D9" s="8">
        <f>euclidean!D10</f>
        <v>42.30839160261236</v>
      </c>
      <c r="E9" s="8">
        <f>euclidean!E10</f>
        <v>39.11521443121589</v>
      </c>
      <c r="F9" s="8">
        <f>euclidean!F10</f>
        <v>2.2360679774997898</v>
      </c>
      <c r="G9" s="8">
        <f>euclidean!G10</f>
        <v>39.064049969249218</v>
      </c>
      <c r="H9" s="8">
        <f>euclidean!H10</f>
        <v>19.157244060668017</v>
      </c>
      <c r="I9" s="6">
        <v>0</v>
      </c>
      <c r="J9" s="8">
        <f>I10</f>
        <v>15.811388300841896</v>
      </c>
      <c r="K9" s="7">
        <f>I11</f>
        <v>22.06807649071391</v>
      </c>
      <c r="L9" s="8">
        <f>I12</f>
        <v>43.56604182158393</v>
      </c>
    </row>
    <row r="10" spans="1:12" x14ac:dyDescent="0.25">
      <c r="A10" s="4">
        <v>10</v>
      </c>
      <c r="B10" s="8">
        <f>MIN(euclidean!B11,euclidean!K9)</f>
        <v>40.877866871939389</v>
      </c>
      <c r="C10" s="7">
        <f>euclidean!C11</f>
        <v>24.289915602982237</v>
      </c>
      <c r="D10" s="8">
        <f>euclidean!D11</f>
        <v>39.14077158156185</v>
      </c>
      <c r="E10" s="8">
        <f>euclidean!E11</f>
        <v>42.190046219457976</v>
      </c>
      <c r="F10" s="8">
        <f>euclidean!F11</f>
        <v>15.968719422671311</v>
      </c>
      <c r="G10" s="2">
        <f>euclidean!G11</f>
        <v>41.83300132670378</v>
      </c>
      <c r="H10" s="8">
        <f>euclidean!H11</f>
        <v>23.388031127053001</v>
      </c>
      <c r="I10" s="8">
        <f>euclidean!J11</f>
        <v>15.811388300841896</v>
      </c>
      <c r="J10" s="6">
        <v>0</v>
      </c>
      <c r="K10" s="7">
        <f>J11</f>
        <v>26.324893162176366</v>
      </c>
      <c r="L10" s="8">
        <f>J12</f>
        <v>29.899832775452108</v>
      </c>
    </row>
    <row r="11" spans="1:12" x14ac:dyDescent="0.25">
      <c r="A11" s="4">
        <v>11</v>
      </c>
      <c r="B11" s="7">
        <f>MIN(euclidean!B12,euclidean!L9)</f>
        <v>17.262676501632068</v>
      </c>
      <c r="C11" s="7">
        <f>euclidean!C12</f>
        <v>6.5574385243020004</v>
      </c>
      <c r="D11" s="7">
        <f>euclidean!D12</f>
        <v>62.888790734120498</v>
      </c>
      <c r="E11" s="7">
        <f>euclidean!E12</f>
        <v>61.147362984841791</v>
      </c>
      <c r="F11" s="7">
        <f>euclidean!F12</f>
        <v>21.2602916254693</v>
      </c>
      <c r="G11" s="7">
        <f>euclidean!G12</f>
        <v>61.081912216301809</v>
      </c>
      <c r="H11" s="7">
        <f>euclidean!H12</f>
        <v>41.060930335295616</v>
      </c>
      <c r="I11" s="7">
        <f>euclidean!J12</f>
        <v>22.06807649071391</v>
      </c>
      <c r="J11" s="7">
        <f>euclidean!K12</f>
        <v>26.324893162176366</v>
      </c>
      <c r="K11" s="6">
        <v>0</v>
      </c>
      <c r="L11" s="5">
        <f>K12</f>
        <v>55.362442142665635</v>
      </c>
    </row>
    <row r="12" spans="1:12" x14ac:dyDescent="0.25">
      <c r="A12" s="4">
        <v>12</v>
      </c>
      <c r="B12" s="8">
        <f>MIN(euclidean!B13,euclidean!M9)</f>
        <v>67.475921631349351</v>
      </c>
      <c r="C12" s="7">
        <f>euclidean!C13</f>
        <v>53.795910625251061</v>
      </c>
      <c r="D12" s="8">
        <f>euclidean!D13</f>
        <v>31.843366656181317</v>
      </c>
      <c r="E12" s="8">
        <f>euclidean!E13</f>
        <v>45.055521304275238</v>
      </c>
      <c r="F12" s="8">
        <f>euclidean!F13</f>
        <v>44.079473681068379</v>
      </c>
      <c r="G12" s="8">
        <f>euclidean!G13</f>
        <v>44.24929377967517</v>
      </c>
      <c r="H12" s="8">
        <f>euclidean!H13</f>
        <v>37.509998667022103</v>
      </c>
      <c r="I12" s="8">
        <f>euclidean!J13</f>
        <v>43.56604182158393</v>
      </c>
      <c r="J12" s="8">
        <f>euclidean!K13</f>
        <v>29.899832775452108</v>
      </c>
      <c r="K12" s="7">
        <f>euclidean!L13</f>
        <v>55.362442142665635</v>
      </c>
      <c r="L12" s="6">
        <v>0</v>
      </c>
    </row>
    <row r="15" spans="1:12" x14ac:dyDescent="0.25">
      <c r="A15" s="3" t="s">
        <v>0</v>
      </c>
      <c r="B15" s="4">
        <v>2.11</v>
      </c>
      <c r="C15" s="4">
        <v>1.8</v>
      </c>
      <c r="D15" s="4">
        <v>3</v>
      </c>
      <c r="E15" s="4">
        <v>4</v>
      </c>
      <c r="F15" s="4">
        <v>5</v>
      </c>
      <c r="G15" s="4">
        <v>6</v>
      </c>
      <c r="H15" s="4">
        <v>7</v>
      </c>
      <c r="I15" s="4">
        <v>9</v>
      </c>
      <c r="J15" s="4">
        <v>10</v>
      </c>
      <c r="K15" s="4">
        <v>12</v>
      </c>
    </row>
    <row r="16" spans="1:12" x14ac:dyDescent="0.25">
      <c r="A16" s="4">
        <v>2.11</v>
      </c>
      <c r="B16" s="6">
        <v>0</v>
      </c>
      <c r="C16" s="8">
        <f>B17</f>
        <v>17.262676501632068</v>
      </c>
      <c r="D16" s="8">
        <f>B18</f>
        <v>59.245252974394496</v>
      </c>
      <c r="E16" s="8">
        <f>B19</f>
        <v>16.124515496597098</v>
      </c>
      <c r="F16" s="8">
        <f>B20</f>
        <v>21.2602916254693</v>
      </c>
      <c r="G16" s="8">
        <f>B21</f>
        <v>40.01249804748511</v>
      </c>
      <c r="H16" s="8">
        <f>B22</f>
        <v>20.074859899884732</v>
      </c>
      <c r="I16" s="8">
        <f>B23</f>
        <v>19.157244060668017</v>
      </c>
      <c r="J16" s="8">
        <f>B24</f>
        <v>15.811388300841896</v>
      </c>
      <c r="K16" s="8">
        <f>B25</f>
        <v>26.324893162176366</v>
      </c>
    </row>
    <row r="17" spans="1:11" x14ac:dyDescent="0.25">
      <c r="A17" s="4">
        <v>1.8</v>
      </c>
      <c r="B17" s="8">
        <f>MIN(B3,B11)</f>
        <v>17.262676501632068</v>
      </c>
      <c r="C17" s="6">
        <v>0</v>
      </c>
      <c r="D17" s="8">
        <f t="shared" ref="D17:J17" si="0">D2</f>
        <v>79.025312400521386</v>
      </c>
      <c r="E17" s="8">
        <f t="shared" si="0"/>
        <v>78.108898340714035</v>
      </c>
      <c r="F17" s="8">
        <f t="shared" si="0"/>
        <v>38.183766184073569</v>
      </c>
      <c r="G17" s="8">
        <f t="shared" si="0"/>
        <v>78.057670987546118</v>
      </c>
      <c r="H17" s="8">
        <f t="shared" si="0"/>
        <v>58.017238817441147</v>
      </c>
      <c r="I17" s="8">
        <f t="shared" si="0"/>
        <v>39.179076048319466</v>
      </c>
      <c r="J17" s="8">
        <f t="shared" si="0"/>
        <v>40.877866871939389</v>
      </c>
      <c r="K17" s="8">
        <f>L2</f>
        <v>67.475921631349351</v>
      </c>
    </row>
    <row r="18" spans="1:11" x14ac:dyDescent="0.25">
      <c r="A18" s="4">
        <v>3</v>
      </c>
      <c r="B18" s="8">
        <f>MIN(C4,D11)</f>
        <v>59.245252974394496</v>
      </c>
      <c r="C18" s="2"/>
      <c r="D18" s="6">
        <v>0</v>
      </c>
      <c r="E18" s="8">
        <f t="shared" ref="E18:J18" si="1">D3</f>
        <v>59.245252974394496</v>
      </c>
      <c r="F18" s="8">
        <f t="shared" si="1"/>
        <v>57.008771254956898</v>
      </c>
      <c r="G18" s="8">
        <f t="shared" si="1"/>
        <v>17.11724276862369</v>
      </c>
      <c r="H18" s="8">
        <f t="shared" si="1"/>
        <v>57.043842787806646</v>
      </c>
      <c r="I18" s="8">
        <f t="shared" si="1"/>
        <v>37.188707963574103</v>
      </c>
      <c r="J18" s="8">
        <f t="shared" si="1"/>
        <v>18.439088914585774</v>
      </c>
      <c r="K18" s="2"/>
    </row>
    <row r="19" spans="1:11" x14ac:dyDescent="0.25">
      <c r="A19" s="4">
        <v>4</v>
      </c>
      <c r="B19" s="8">
        <f>MIN(D5,E11)</f>
        <v>16.124515496597098</v>
      </c>
      <c r="C19" s="2"/>
      <c r="D19" s="2"/>
      <c r="E19" s="6">
        <v>0</v>
      </c>
      <c r="F19" s="2"/>
      <c r="G19" s="2"/>
      <c r="H19" s="2"/>
      <c r="I19" s="2"/>
      <c r="J19" s="2"/>
      <c r="K19" s="2"/>
    </row>
    <row r="20" spans="1:11" x14ac:dyDescent="0.25">
      <c r="A20" s="4">
        <v>5</v>
      </c>
      <c r="B20" s="8">
        <f>MIN(E6,F11)</f>
        <v>21.2602916254693</v>
      </c>
      <c r="C20" s="2"/>
      <c r="D20" s="2"/>
      <c r="E20" s="2"/>
      <c r="F20" s="6">
        <v>0</v>
      </c>
      <c r="G20" s="2"/>
      <c r="H20" s="2"/>
      <c r="I20" s="2"/>
      <c r="J20" s="2"/>
      <c r="K20" s="2"/>
    </row>
    <row r="21" spans="1:11" x14ac:dyDescent="0.25">
      <c r="A21" s="4">
        <v>6</v>
      </c>
      <c r="B21" s="8">
        <f>MIN(F7,G11)</f>
        <v>40.01249804748511</v>
      </c>
      <c r="C21" s="2"/>
      <c r="D21" s="2"/>
      <c r="E21" s="2"/>
      <c r="F21" s="2"/>
      <c r="G21" s="6">
        <v>0</v>
      </c>
      <c r="H21" s="2"/>
      <c r="I21" s="2"/>
      <c r="J21" s="2"/>
      <c r="K21" s="2"/>
    </row>
    <row r="22" spans="1:11" x14ac:dyDescent="0.25">
      <c r="A22" s="4">
        <v>7</v>
      </c>
      <c r="B22" s="8">
        <f>MIN(G8,H11)</f>
        <v>20.074859899884732</v>
      </c>
      <c r="C22" s="2"/>
      <c r="D22" s="2"/>
      <c r="E22" s="2"/>
      <c r="F22" s="2"/>
      <c r="G22" s="2"/>
      <c r="H22" s="6">
        <v>0</v>
      </c>
      <c r="I22" s="2"/>
      <c r="J22" s="2"/>
      <c r="K22" s="2"/>
    </row>
    <row r="23" spans="1:11" x14ac:dyDescent="0.25">
      <c r="A23" s="4">
        <v>9</v>
      </c>
      <c r="B23" s="8">
        <f>MIN(H9,I11)</f>
        <v>19.157244060668017</v>
      </c>
      <c r="C23" s="2"/>
      <c r="D23" s="2"/>
      <c r="E23" s="2"/>
      <c r="F23" s="2"/>
      <c r="G23" s="2"/>
      <c r="H23" s="2"/>
      <c r="I23" s="6">
        <v>0</v>
      </c>
      <c r="J23" s="2"/>
      <c r="K23" s="2"/>
    </row>
    <row r="24" spans="1:11" x14ac:dyDescent="0.25">
      <c r="A24" s="4">
        <v>10</v>
      </c>
      <c r="B24" s="8">
        <f>MIN(I10,J11)</f>
        <v>15.811388300841896</v>
      </c>
      <c r="C24" s="2"/>
      <c r="D24" s="2"/>
      <c r="E24" s="2"/>
      <c r="F24" s="2"/>
      <c r="G24" s="2"/>
      <c r="H24" s="2"/>
      <c r="I24" s="2"/>
      <c r="J24" s="6">
        <v>0</v>
      </c>
      <c r="K24" s="9"/>
    </row>
    <row r="25" spans="1:11" x14ac:dyDescent="0.25">
      <c r="A25" s="4">
        <v>12</v>
      </c>
      <c r="B25" s="8">
        <f>MIN(J11,K12)</f>
        <v>26.324893162176366</v>
      </c>
      <c r="C25" s="2"/>
      <c r="D25" s="2"/>
      <c r="E25" s="2"/>
      <c r="F25" s="2"/>
      <c r="G25" s="2"/>
      <c r="H25" s="2"/>
      <c r="I25" s="2"/>
      <c r="J25" s="2"/>
      <c r="K25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opLeftCell="A6" workbookViewId="0">
      <selection activeCell="A17" sqref="A17:L28"/>
    </sheetView>
  </sheetViews>
  <sheetFormatPr defaultRowHeight="15" x14ac:dyDescent="0.25"/>
  <sheetData>
    <row r="1" spans="1:13" x14ac:dyDescent="0.25">
      <c r="A1" s="3" t="s">
        <v>0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</row>
    <row r="2" spans="1:13" x14ac:dyDescent="0.25">
      <c r="A2" s="4">
        <v>1</v>
      </c>
      <c r="B2" s="6">
        <v>0</v>
      </c>
      <c r="C2" s="10">
        <f>B3</f>
        <v>23.853720883753127</v>
      </c>
      <c r="D2" s="10">
        <f>B4</f>
        <v>80.628778981204974</v>
      </c>
      <c r="E2" s="13">
        <f>B5</f>
        <v>80.255840908933223</v>
      </c>
      <c r="F2" s="10">
        <f>B6</f>
        <v>40.546269865426588</v>
      </c>
      <c r="G2" s="9">
        <f>B7</f>
        <v>80.205984814102251</v>
      </c>
      <c r="H2" s="10">
        <f>B8</f>
        <v>60.21627686929839</v>
      </c>
      <c r="I2" s="10">
        <f>B9</f>
        <v>4.6904157598234297</v>
      </c>
      <c r="J2" s="10">
        <f>B10</f>
        <v>41.677331968349414</v>
      </c>
      <c r="K2" s="10">
        <f>B11</f>
        <v>42.367440328629719</v>
      </c>
      <c r="L2" s="10">
        <f>B12</f>
        <v>20.297783130184438</v>
      </c>
      <c r="M2" s="10">
        <f>B13</f>
        <v>68.080834307461302</v>
      </c>
    </row>
    <row r="3" spans="1:13" x14ac:dyDescent="0.25">
      <c r="A3" s="4">
        <v>2</v>
      </c>
      <c r="B3" s="10">
        <f>SQRT((dataset!B3-dataset!$B$2)^2+(dataset!C3-dataset!$C$2)^2+(dataset!D3-dataset!$D$2)^2+(dataset!E3-dataset!$E$2)^2+(dataset!F3-dataset!$F$2)^2)</f>
        <v>23.853720883753127</v>
      </c>
      <c r="C3" s="6">
        <v>0</v>
      </c>
      <c r="D3" s="8">
        <f>C4</f>
        <v>59.245252974394496</v>
      </c>
      <c r="E3" s="13">
        <f>C5</f>
        <v>57.008771254956898</v>
      </c>
      <c r="F3" s="8">
        <f>C6</f>
        <v>17.11724276862369</v>
      </c>
      <c r="G3" s="2">
        <f>C7</f>
        <v>57.043842787806646</v>
      </c>
      <c r="H3" s="8">
        <f>C8</f>
        <v>37.188707963574103</v>
      </c>
      <c r="I3" s="10">
        <f>C9</f>
        <v>21.517434791350013</v>
      </c>
      <c r="J3" s="8">
        <f>C10</f>
        <v>18.439088914585774</v>
      </c>
      <c r="K3" s="8">
        <f>C11</f>
        <v>24.289915602982237</v>
      </c>
      <c r="L3" s="8">
        <f>C12</f>
        <v>6.5574385243020004</v>
      </c>
      <c r="M3" s="8">
        <f>C13</f>
        <v>53.795910625251061</v>
      </c>
    </row>
    <row r="4" spans="1:13" x14ac:dyDescent="0.25">
      <c r="A4" s="4">
        <v>3</v>
      </c>
      <c r="B4" s="10">
        <f>SQRT((dataset!B4-dataset!$B$2)^2+(dataset!C4-dataset!$C$2)^2+(dataset!D4-dataset!$D$2)^2+(dataset!E4-dataset!$E$2)^2+(dataset!F4-dataset!$F$2)^2)</f>
        <v>80.628778981204974</v>
      </c>
      <c r="C4" s="8">
        <f>SQRT((dataset!B4-dataset!$B$3)^2+(dataset!C4-dataset!$C$3)^2+(dataset!D4-dataset!$D$3)^2+(dataset!E4-dataset!$E$3)^2+(dataset!F4-dataset!$F$3)^2)</f>
        <v>59.245252974394496</v>
      </c>
      <c r="D4" s="6">
        <v>0</v>
      </c>
      <c r="E4" s="13">
        <f>D5</f>
        <v>16.124515496597098</v>
      </c>
      <c r="F4" s="8">
        <f>D6</f>
        <v>43.139309220245984</v>
      </c>
      <c r="G4" s="2">
        <f>D7</f>
        <v>15.297058540778355</v>
      </c>
      <c r="H4" s="8">
        <f>D8</f>
        <v>24.433583445741231</v>
      </c>
      <c r="I4" s="10">
        <f>D9</f>
        <v>79.025312400521386</v>
      </c>
      <c r="J4" s="8">
        <f>D10</f>
        <v>42.30839160261236</v>
      </c>
      <c r="K4" s="8">
        <f>D11</f>
        <v>39.14077158156185</v>
      </c>
      <c r="L4" s="8">
        <f>D12</f>
        <v>62.888790734120498</v>
      </c>
      <c r="M4" s="8">
        <f>D13</f>
        <v>31.843366656181317</v>
      </c>
    </row>
    <row r="5" spans="1:13" x14ac:dyDescent="0.25">
      <c r="A5" s="4">
        <v>4</v>
      </c>
      <c r="B5" s="10">
        <f>SQRT((dataset!B5-dataset!$B$2)^2+(dataset!C5-dataset!$C$2)^2+(dataset!D5-dataset!$D$2)^2+(dataset!E5-dataset!$E$2)^2+(dataset!F5-dataset!$F$2)^2)</f>
        <v>80.255840908933223</v>
      </c>
      <c r="C5" s="8">
        <f>SQRT((dataset!B5-dataset!$B$3)^2+(dataset!C5-dataset!$C$3)^2+(dataset!D5-dataset!$D$3)^2+(dataset!E5-dataset!$E$3)^2+(dataset!F5-dataset!$F$3)^2)</f>
        <v>57.008771254956898</v>
      </c>
      <c r="D5" s="8">
        <f>SQRT((dataset!B5-dataset!$B$4)^2+(dataset!C5-dataset!$C$4)^2+(dataset!D5-dataset!$D$4)^2+(dataset!E5-dataset!$E$4)^2+(dataset!F5-dataset!$F$4)^2)</f>
        <v>16.124515496597098</v>
      </c>
      <c r="E5" s="6">
        <v>0</v>
      </c>
      <c r="F5" s="8">
        <f>E6</f>
        <v>40.01249804748511</v>
      </c>
      <c r="G5" s="2">
        <f>E7</f>
        <v>1.4142135623730951</v>
      </c>
      <c r="H5" s="8">
        <f>E8</f>
        <v>20.223748416156685</v>
      </c>
      <c r="I5" s="10">
        <f>E9</f>
        <v>78.108898340714035</v>
      </c>
      <c r="J5" s="8">
        <f>E10</f>
        <v>39.11521443121589</v>
      </c>
      <c r="K5" s="8">
        <f>E11</f>
        <v>42.190046219457976</v>
      </c>
      <c r="L5" s="8">
        <f>E12</f>
        <v>61.147362984841791</v>
      </c>
      <c r="M5" s="8">
        <f>E13</f>
        <v>45.055521304275238</v>
      </c>
    </row>
    <row r="6" spans="1:13" x14ac:dyDescent="0.25">
      <c r="A6" s="4">
        <v>5</v>
      </c>
      <c r="B6" s="10">
        <f>SQRT((dataset!B6-dataset!$B$2)^2+(dataset!C6-dataset!$C$2)^2+(dataset!D6-dataset!$D$2)^2+(dataset!E6-dataset!$E$2)^2+(dataset!F6-dataset!$F$2)^2)</f>
        <v>40.546269865426588</v>
      </c>
      <c r="C6" s="8">
        <f>SQRT((dataset!B6-dataset!$B$3)^2+(dataset!C6-dataset!$C$3)^2+(dataset!D6-dataset!$D$3)^2+(dataset!E6-dataset!$E$3)^2+(dataset!F6-dataset!$F$3)^2)</f>
        <v>17.11724276862369</v>
      </c>
      <c r="D6" s="8">
        <f>SQRT((dataset!B6-dataset!$B$4)^2+(dataset!C6-dataset!$C$4)^2+(dataset!D6-dataset!$D$4)^2+(dataset!E6-dataset!$E$4)^2+(dataset!F6-dataset!$F$4)^2)</f>
        <v>43.139309220245984</v>
      </c>
      <c r="E6" s="13">
        <f>SQRT((dataset!B6-dataset!$B$5)^2+(dataset!C6-dataset!$C$5)^2+(dataset!D6-dataset!$D$5)^2+(dataset!E6-dataset!$E$5)^2+(dataset!F6-dataset!$F$5)^2)</f>
        <v>40.01249804748511</v>
      </c>
      <c r="F6" s="6">
        <v>0</v>
      </c>
      <c r="G6" s="2">
        <f>F7</f>
        <v>40.01249804748511</v>
      </c>
      <c r="H6" s="8">
        <f>F8</f>
        <v>20.149441679609886</v>
      </c>
      <c r="I6" s="10">
        <f>F9</f>
        <v>38.183766184073569</v>
      </c>
      <c r="J6" s="8">
        <f>F10</f>
        <v>2.2360679774997898</v>
      </c>
      <c r="K6" s="8">
        <f>F11</f>
        <v>15.968719422671311</v>
      </c>
      <c r="L6" s="8">
        <f>F12</f>
        <v>21.2602916254693</v>
      </c>
      <c r="M6" s="8">
        <f>F13</f>
        <v>44.079473681068379</v>
      </c>
    </row>
    <row r="7" spans="1:13" x14ac:dyDescent="0.25">
      <c r="A7" s="4">
        <v>6</v>
      </c>
      <c r="B7" s="13">
        <f>SQRT((dataset!B7-dataset!$B$2)^2+(dataset!C7-dataset!$C$2)^2+(dataset!D7-dataset!$D$2)^2+(dataset!E7-dataset!$E$2)^2+(dataset!F7-dataset!$F$2)^2)</f>
        <v>80.205984814102251</v>
      </c>
      <c r="C7" s="13">
        <f>SQRT((dataset!B7-dataset!$B$3)^2+(dataset!C7-dataset!$C$3)^2+(dataset!D7-dataset!$D$3)^2+(dataset!E7-dataset!$E$3)^2+(dataset!F7-dataset!$F$3)^2)</f>
        <v>57.043842787806646</v>
      </c>
      <c r="D7" s="13">
        <f>SQRT((dataset!B7-dataset!$B$4)^2+(dataset!C7-dataset!$C$4)^2+(dataset!D7-dataset!$D$4)^2+(dataset!E7-dataset!$E$4)^2+(dataset!F7-dataset!$F$4)^2)</f>
        <v>15.297058540778355</v>
      </c>
      <c r="E7" s="15">
        <f>SQRT((dataset!B7-dataset!$B$5)^2+(dataset!C7-dataset!$C$5)^2+(dataset!D7-dataset!$D$5)^2+(dataset!E7-dataset!$E$5)^2+(dataset!F7-dataset!$F$5)^2)</f>
        <v>1.4142135623730951</v>
      </c>
      <c r="F7" s="8">
        <f>SQRT((dataset!B7-dataset!$B$6)^2+(dataset!C7-dataset!$C$6)^2+(dataset!D7-dataset!$D$6)^2+(dataset!E7-dataset!$E$6)^2+(dataset!F7-dataset!$F$6)^2)</f>
        <v>40.01249804748511</v>
      </c>
      <c r="G7" s="6">
        <v>0</v>
      </c>
      <c r="H7" s="8">
        <f>G8</f>
        <v>20.074859899884732</v>
      </c>
      <c r="I7" s="10">
        <f>G9</f>
        <v>78.057670987546118</v>
      </c>
      <c r="J7" s="8">
        <f>G10</f>
        <v>39.064049969249218</v>
      </c>
      <c r="K7" s="2">
        <f>G11</f>
        <v>41.83300132670378</v>
      </c>
      <c r="L7" s="8">
        <f>G12</f>
        <v>61.081912216301809</v>
      </c>
      <c r="M7" s="8">
        <f>G13</f>
        <v>44.24929377967517</v>
      </c>
    </row>
    <row r="8" spans="1:13" x14ac:dyDescent="0.25">
      <c r="A8" s="4">
        <v>7</v>
      </c>
      <c r="B8" s="10">
        <f>SQRT((dataset!B8-dataset!$B$2)^2+(dataset!C8-dataset!$C$2)^2+(dataset!D8-dataset!$D$2)^2+(dataset!E8-dataset!$E$2)^2+(dataset!F8-dataset!$F$2)^2)</f>
        <v>60.21627686929839</v>
      </c>
      <c r="C8" s="8">
        <f>SQRT((dataset!B8-dataset!$B$3)^2+(dataset!C8-dataset!$C$3)^2+(dataset!D8-dataset!$D$3)^2+(dataset!E8-dataset!$E$3)^2+(dataset!F8-dataset!$F$3)^2)</f>
        <v>37.188707963574103</v>
      </c>
      <c r="D8" s="8">
        <f>SQRT((dataset!B8-dataset!$B$4)^2+(dataset!C8-dataset!$C$4)^2+(dataset!D8-dataset!$D$4)^2+(dataset!E8-dataset!$E$4)^2+(dataset!F8-dataset!$F$4)^2)</f>
        <v>24.433583445741231</v>
      </c>
      <c r="E8" s="8">
        <f>SQRT((dataset!B8-dataset!$B$5)^2+(dataset!C8-dataset!$C$5)^2+(dataset!D8-dataset!$D$5)^2+(dataset!E8-dataset!$E$5)^2+(dataset!F8-dataset!$F$5)^2)</f>
        <v>20.223748416156685</v>
      </c>
      <c r="F8" s="8">
        <f>SQRT((dataset!B8-dataset!$B$6)^2+(dataset!C8-dataset!$C$6)^2+(dataset!D8-dataset!$D$6)^2+(dataset!E8-dataset!$E$6)^2+(dataset!F8-dataset!$F$6)^2)</f>
        <v>20.149441679609886</v>
      </c>
      <c r="G8" s="8">
        <f>SQRT((dataset!B8-dataset!$B$7)^2+(dataset!C8-dataset!$C$7)^2+(dataset!D8-dataset!$D$7)^2+(dataset!E8-dataset!$E$7)^2+(dataset!F8-dataset!$F$7)^2)</f>
        <v>20.074859899884732</v>
      </c>
      <c r="H8" s="6">
        <v>0</v>
      </c>
      <c r="I8" s="10">
        <f>H9</f>
        <v>58.017238817441147</v>
      </c>
      <c r="J8" s="8">
        <f>H10</f>
        <v>19.157244060668017</v>
      </c>
      <c r="K8" s="8">
        <f>H11</f>
        <v>23.388031127053001</v>
      </c>
      <c r="L8" s="8">
        <f>H12</f>
        <v>41.060930335295616</v>
      </c>
      <c r="M8" s="8">
        <f>H13</f>
        <v>37.509998667022103</v>
      </c>
    </row>
    <row r="9" spans="1:13" x14ac:dyDescent="0.25">
      <c r="A9" s="4">
        <v>8</v>
      </c>
      <c r="B9" s="10">
        <f>SQRT((dataset!B9-dataset!$B$2)^2+(dataset!C9-dataset!$C$2)^2+(dataset!D9-dataset!$D$2)^2+(dataset!E9-dataset!$E$2)^2+(dataset!F9-dataset!$F$2)^2)</f>
        <v>4.6904157598234297</v>
      </c>
      <c r="C9" s="10">
        <f>SQRT((dataset!B9-dataset!$B$3)^2+(dataset!C9-dataset!$C$3)^2+(dataset!D9-dataset!$D$3)^2+(dataset!E9-dataset!$E$3)^2+(dataset!F9-dataset!$F$3)^2)</f>
        <v>21.517434791350013</v>
      </c>
      <c r="D9" s="10">
        <f>SQRT((dataset!B9-dataset!$B$4)^2+(dataset!C9-dataset!$C$4)^2+(dataset!D9-dataset!$D$4)^2+(dataset!E9-dataset!$E$4)^2+(dataset!F9-dataset!$F$4)^2)</f>
        <v>79.025312400521386</v>
      </c>
      <c r="E9" s="10">
        <f>SQRT((dataset!B9-dataset!$B$5)^2+(dataset!C9-dataset!$C$5)^2+(dataset!D9-dataset!$D$5)^2+(dataset!E9-dataset!$E$5)^2+(dataset!F9-dataset!$F$5)^2)</f>
        <v>78.108898340714035</v>
      </c>
      <c r="F9" s="10">
        <f>SQRT((dataset!B9-dataset!$B$6)^2+(dataset!C9-dataset!$C$6)^2+(dataset!D9-dataset!$D$6)^2+(dataset!E9-dataset!$E$6)^2+(dataset!F9-dataset!$F$6)^2)</f>
        <v>38.183766184073569</v>
      </c>
      <c r="G9" s="10">
        <f>SQRT((dataset!B9-dataset!$B$7)^2+(dataset!C9-dataset!$C$7)^2+(dataset!D9-dataset!$D$7)^2+(dataset!E9-dataset!$E$7)^2+(dataset!F9-dataset!$F$7)^2)</f>
        <v>78.057670987546118</v>
      </c>
      <c r="H9" s="10">
        <f>SQRT((dataset!B9-dataset!$B$8)^2+(dataset!C9-dataset!$C$8)^2+(dataset!D9-dataset!$D$8)^2+(dataset!E9-dataset!$E$8)^2+(dataset!F9-dataset!$F$8)^2)</f>
        <v>58.017238817441147</v>
      </c>
      <c r="I9" s="6">
        <v>0</v>
      </c>
      <c r="J9" s="10">
        <f>I10</f>
        <v>39.179076048319466</v>
      </c>
      <c r="K9" s="10">
        <f>I11</f>
        <v>40.877866871939389</v>
      </c>
      <c r="L9" s="10">
        <f>I12</f>
        <v>17.262676501632068</v>
      </c>
      <c r="M9" s="10">
        <f>I13</f>
        <v>67.475921631349351</v>
      </c>
    </row>
    <row r="10" spans="1:13" x14ac:dyDescent="0.25">
      <c r="A10" s="4">
        <v>9</v>
      </c>
      <c r="B10" s="10">
        <f>SQRT((dataset!B10-dataset!$B$2)^2+(dataset!C10-dataset!$C$2)^2+(dataset!D10-dataset!$D$2)^2+(dataset!E10-dataset!$E$2)^2+(dataset!F10-dataset!$F$2)^2)</f>
        <v>41.677331968349414</v>
      </c>
      <c r="C10" s="8">
        <f>SQRT((dataset!B10-dataset!$B$3)^2+(dataset!C10-dataset!$C$3)^2+(dataset!D10-dataset!$D$3)^2+(dataset!E10-dataset!$E$3)^2+(dataset!F10-dataset!$F$3)^2)</f>
        <v>18.439088914585774</v>
      </c>
      <c r="D10" s="8">
        <f>SQRT((dataset!B10-dataset!$B$4)^2+(dataset!C10-dataset!$C$4)^2+(dataset!D10-dataset!$D$4)^2+(dataset!E10-dataset!$E$4)^2+(dataset!F10-dataset!$F$4)^2)</f>
        <v>42.30839160261236</v>
      </c>
      <c r="E10" s="8">
        <f>SQRT((dataset!B10-dataset!$B$5)^2+(dataset!C10-dataset!$C$5)^2+(dataset!D10-dataset!$D$5)^2+(dataset!E10-dataset!$E$5)^2+(dataset!F10-dataset!$F$5)^2)</f>
        <v>39.11521443121589</v>
      </c>
      <c r="F10" s="8">
        <f>SQRT((dataset!B10-dataset!$B$6)^2+(dataset!C10-dataset!$C$6)^2+(dataset!D10-dataset!$D$6)^2+(dataset!E10-dataset!$E$6)^2+(dataset!F10-dataset!$F$6)^2)</f>
        <v>2.2360679774997898</v>
      </c>
      <c r="G10" s="8">
        <f>SQRT((dataset!B10-dataset!$B$7)^2+(dataset!C10-dataset!$C$7)^2+(dataset!D10-dataset!$D$7)^2+(dataset!E10-dataset!$E$7)^2+(dataset!F10-dataset!$F$7)^2)</f>
        <v>39.064049969249218</v>
      </c>
      <c r="H10" s="8">
        <f>SQRT((dataset!B10-dataset!$B$8)^2+(dataset!C10-dataset!$C$8)^2+(dataset!D10-dataset!$D$8)^2+(dataset!E10-dataset!$E$8)^2+(dataset!F10-dataset!$F$8)^2)</f>
        <v>19.157244060668017</v>
      </c>
      <c r="I10" s="10">
        <f>SQRT((dataset!B10-dataset!$B$9)^2+(dataset!C10-dataset!$C$9)^2+(dataset!D10-dataset!$D$9)^2+(dataset!E10-dataset!$E$9)^2+(dataset!F10-dataset!$F$9)^2)</f>
        <v>39.179076048319466</v>
      </c>
      <c r="J10" s="6">
        <v>0</v>
      </c>
      <c r="K10" s="8">
        <f>J11</f>
        <v>15.811388300841896</v>
      </c>
      <c r="L10" s="8">
        <f>J12</f>
        <v>22.06807649071391</v>
      </c>
      <c r="M10" s="8">
        <f>J13</f>
        <v>43.56604182158393</v>
      </c>
    </row>
    <row r="11" spans="1:13" x14ac:dyDescent="0.25">
      <c r="A11" s="4">
        <v>10</v>
      </c>
      <c r="B11" s="10">
        <f>SQRT((dataset!B11-dataset!$B$2)^2+(dataset!C11-dataset!$C$2)^2+(dataset!D11-dataset!$D$2)^2+(dataset!E11-dataset!$E$2)^2+(dataset!F11-dataset!$F$2)^2)</f>
        <v>42.367440328629719</v>
      </c>
      <c r="C11" s="8">
        <f>SQRT((dataset!B11-dataset!$B$3)^2+(dataset!C11-dataset!$C$3)^2+(dataset!D11-dataset!$D$3)^2+(dataset!E11-dataset!$E$3)^2+(dataset!F11-dataset!$F$3)^2)</f>
        <v>24.289915602982237</v>
      </c>
      <c r="D11" s="8">
        <f>SQRT((dataset!B11-dataset!$B$4)^2+(dataset!C11-dataset!$C$4)^2+(dataset!D11-dataset!$D$4)^2+(dataset!E11-dataset!$E$4)^2+(dataset!F11-dataset!$F$4)^2)</f>
        <v>39.14077158156185</v>
      </c>
      <c r="E11" s="8">
        <f>SQRT((dataset!B11-dataset!$B$5)^2+(dataset!C11-dataset!$C$5)^2+(dataset!D11-dataset!$D$5)^2+(dataset!E11-dataset!$E$5)^2+(dataset!F11-dataset!$F$5)^2)</f>
        <v>42.190046219457976</v>
      </c>
      <c r="F11" s="8">
        <f>SQRT((dataset!B11-dataset!$B$6)^2+(dataset!C11-dataset!$C$6)^2+(dataset!D11-dataset!$D$6)^2+(dataset!E11-dataset!$E$6)^2+(dataset!F11-dataset!$F$6)^2)</f>
        <v>15.968719422671311</v>
      </c>
      <c r="G11" s="2">
        <f>SQRT((dataset!B11-dataset!$B$7)^2+(dataset!C11-dataset!$C$7)^2+(dataset!D11-dataset!$D$7)^2+(dataset!E11-dataset!$E$7)^2+(dataset!F11-dataset!$F$7)^2)</f>
        <v>41.83300132670378</v>
      </c>
      <c r="H11" s="8">
        <f>SQRT((dataset!B11-dataset!$B$8)^2+(dataset!C11-dataset!$C$8)^2+(dataset!D11-dataset!$D$8)^2+(dataset!E11-dataset!$E$8)^2+(dataset!F11-dataset!$F$8)^2)</f>
        <v>23.388031127053001</v>
      </c>
      <c r="I11" s="10">
        <f>SQRT((dataset!B11-dataset!$B$9)^2+(dataset!C11-dataset!$C$9)^2+(dataset!D11-dataset!$D$9)^2+(dataset!E11-dataset!$E$9)^2+(dataset!F11-dataset!$F$9)^2)</f>
        <v>40.877866871939389</v>
      </c>
      <c r="J11" s="8">
        <f>SQRT((dataset!B11-dataset!$B$10)^2+(dataset!C11-dataset!$C$10)^2+(dataset!D11-dataset!$D$10)^2+(dataset!E11-dataset!$E$10)^2+(dataset!F11-dataset!$F$10)^2)</f>
        <v>15.811388300841896</v>
      </c>
      <c r="K11" s="6">
        <v>0</v>
      </c>
      <c r="L11" s="8">
        <f>K12</f>
        <v>26.324893162176366</v>
      </c>
      <c r="M11" s="8">
        <f>K13</f>
        <v>29.899832775452108</v>
      </c>
    </row>
    <row r="12" spans="1:13" x14ac:dyDescent="0.25">
      <c r="A12" s="4">
        <v>11</v>
      </c>
      <c r="B12" s="10">
        <f>SQRT((dataset!B12-dataset!$B$2)^2+(dataset!C12-dataset!$C$2)^2+(dataset!D12-dataset!$D$2)^2+(dataset!E12-dataset!$E$2)^2+(dataset!F12-dataset!$F$2)^2)</f>
        <v>20.297783130184438</v>
      </c>
      <c r="C12" s="8">
        <f>SQRT((dataset!B12-dataset!$B$3)^2+(dataset!C12-dataset!$C$3)^2+(dataset!D12-dataset!$D$3)^2+(dataset!E12-dataset!$E$3)^2+(dataset!F12-dataset!$F$3)^2)</f>
        <v>6.5574385243020004</v>
      </c>
      <c r="D12" s="8">
        <f>SQRT((dataset!B12-dataset!$B$4)^2+(dataset!C12-dataset!$C$4)^2+(dataset!D12-dataset!$D$4)^2+(dataset!E12-dataset!$E$4)^2+(dataset!F12-dataset!$F$4)^2)</f>
        <v>62.888790734120498</v>
      </c>
      <c r="E12" s="8">
        <f>SQRT((dataset!B12-dataset!$B$5)^2+(dataset!C12-dataset!$C$5)^2+(dataset!D12-dataset!$D$5)^2+(dataset!E12-dataset!$E$5)^2+(dataset!F12-dataset!$F$5)^2)</f>
        <v>61.147362984841791</v>
      </c>
      <c r="F12" s="8">
        <f>SQRT((dataset!B12-dataset!$B$6)^2+(dataset!C12-dataset!$C$6)^2+(dataset!D12-dataset!$D$6)^2+(dataset!E12-dataset!$E$6)^2+(dataset!F12-dataset!$F$6)^2)</f>
        <v>21.2602916254693</v>
      </c>
      <c r="G12" s="8">
        <f>SQRT((dataset!B12-dataset!$B$7)^2+(dataset!C12-dataset!$C$7)^2+(dataset!D12-dataset!$D$7)^2+(dataset!E12-dataset!$E$7)^2+(dataset!F12-dataset!$F$7)^2)</f>
        <v>61.081912216301809</v>
      </c>
      <c r="H12" s="8">
        <f>SQRT((dataset!B12-dataset!$B$8)^2+(dataset!C12-dataset!$C$8)^2+(dataset!D12-dataset!$D$8)^2+(dataset!E12-dataset!$E$8)^2+(dataset!F12-dataset!$F$8)^2)</f>
        <v>41.060930335295616</v>
      </c>
      <c r="I12" s="10">
        <f>SQRT((dataset!B12-dataset!$B$9)^2+(dataset!C12-dataset!$C$9)^2+(dataset!D12-dataset!$D$9)^2+(dataset!E12-dataset!$E$9)^2+(dataset!F12-dataset!$F$9)^2)</f>
        <v>17.262676501632068</v>
      </c>
      <c r="J12" s="8">
        <f>SQRT((dataset!B12-dataset!$B$10)^2+(dataset!C12-dataset!$C$10)^2+(dataset!D12-dataset!$D$10)^2+(dataset!E12-dataset!$E$10)^2+(dataset!F12-dataset!$F$10)^2)</f>
        <v>22.06807649071391</v>
      </c>
      <c r="K12" s="8">
        <f>SQRT((dataset!B12-dataset!$B$11)^2+(dataset!C12-dataset!$C$11)^2+(dataset!D12-dataset!$D$11)^2+(dataset!E12-dataset!$E$11)^2+(dataset!F12-dataset!$F$11)^2)</f>
        <v>26.324893162176366</v>
      </c>
      <c r="L12" s="6">
        <v>0</v>
      </c>
      <c r="M12" s="8">
        <f>L13</f>
        <v>55.362442142665635</v>
      </c>
    </row>
    <row r="13" spans="1:13" x14ac:dyDescent="0.25">
      <c r="A13" s="4">
        <v>12</v>
      </c>
      <c r="B13" s="10">
        <f>SQRT((dataset!B13-dataset!$B$2)^2+(dataset!C13-dataset!$C$2)^2+(dataset!D13-dataset!$D$2)^2+(dataset!E13-dataset!$E$2)^2+(dataset!F13-dataset!$F$2)^2)</f>
        <v>68.080834307461302</v>
      </c>
      <c r="C13" s="8">
        <f>SQRT((dataset!B13-dataset!$B$3)^2+(dataset!C13-dataset!$C$3)^2+(dataset!D13-dataset!$D$3)^2+(dataset!E13-dataset!$E$3)^2+(dataset!F13-dataset!$F$3)^2)</f>
        <v>53.795910625251061</v>
      </c>
      <c r="D13" s="8">
        <f>SQRT((dataset!B13-dataset!$B$4)^2+(dataset!C13-dataset!$C$4)^2+(dataset!D13-dataset!$D$4)^2+(dataset!E13-dataset!$E$4)^2+(dataset!F13-dataset!$F$4)^2)</f>
        <v>31.843366656181317</v>
      </c>
      <c r="E13" s="8">
        <f>SQRT((dataset!B13-dataset!$B$5)^2+(dataset!C13-dataset!$C$5)^2+(dataset!D13-dataset!$D$5)^2+(dataset!E13-dataset!$E$5)^2+(dataset!F13-dataset!$F$5)^2)</f>
        <v>45.055521304275238</v>
      </c>
      <c r="F13" s="8">
        <f>SQRT((dataset!B13-dataset!$B$6)^2+(dataset!C13-dataset!$C$6)^2+(dataset!D13-dataset!$D$6)^2+(dataset!E13-dataset!$E$6)^2+(dataset!F13-dataset!$F$6)^2)</f>
        <v>44.079473681068379</v>
      </c>
      <c r="G13" s="8">
        <f>SQRT((dataset!B13-dataset!$B$7)^2+(dataset!C13-dataset!$C$7)^2+(dataset!D13-dataset!$D$7)^2+(dataset!E13-dataset!$E$7)^2+(dataset!F13-dataset!$F$7)^2)</f>
        <v>44.24929377967517</v>
      </c>
      <c r="H13" s="8">
        <f>SQRT((dataset!B13-dataset!$B$8)^2+(dataset!C13-dataset!$C$8)^2+(dataset!D13-dataset!$D$8)^2+(dataset!E13-dataset!$E$8)^2+(dataset!F13-dataset!$F$8)^2)</f>
        <v>37.509998667022103</v>
      </c>
      <c r="I13" s="10">
        <f>SQRT((dataset!B13-dataset!$B$9)^2+(dataset!C13-dataset!$C$9)^2+(dataset!D13-dataset!$D$9)^2+(dataset!E13-dataset!$E$9)^2+(dataset!F13-dataset!$F$9)^2)</f>
        <v>67.475921631349351</v>
      </c>
      <c r="J13" s="8">
        <f>SQRT((dataset!B13-dataset!$B$10)^2+(dataset!C13-dataset!$C$10)^2+(dataset!D13-dataset!$D$10)^2+(dataset!E13-dataset!$E$10)^2+(dataset!F13-dataset!$F$10)^2)</f>
        <v>43.56604182158393</v>
      </c>
      <c r="K13" s="8">
        <f>SQRT((dataset!B13-dataset!$B$11)^2+(dataset!C13-dataset!$C$11)^2+(dataset!D13-dataset!$D$11)^2+(dataset!E13-dataset!$E$11)^2+(dataset!F13-dataset!$F$11)^2)</f>
        <v>29.899832775452108</v>
      </c>
      <c r="L13" s="8">
        <f>SQRT((dataset!B13-dataset!$B$12)^2+(dataset!C13-dataset!$C$12)^2+(dataset!D13-dataset!$D$12)^2+(dataset!E13-dataset!$E$12)^2+(dataset!F13-dataset!$F$12)^2)</f>
        <v>55.362442142665635</v>
      </c>
      <c r="M13" s="6">
        <v>0</v>
      </c>
    </row>
    <row r="17" spans="1:12" x14ac:dyDescent="0.25">
      <c r="A17" s="3" t="s">
        <v>0</v>
      </c>
      <c r="B17" s="4">
        <v>1</v>
      </c>
      <c r="C17" s="4">
        <v>2</v>
      </c>
      <c r="D17" s="4">
        <v>3</v>
      </c>
      <c r="E17" s="12">
        <v>4.5999999999999996</v>
      </c>
      <c r="F17" s="4">
        <v>5</v>
      </c>
      <c r="G17" s="4">
        <v>7</v>
      </c>
      <c r="H17" s="4">
        <v>8</v>
      </c>
      <c r="I17" s="4">
        <v>9</v>
      </c>
      <c r="J17" s="4">
        <v>10</v>
      </c>
      <c r="K17" s="4">
        <v>11</v>
      </c>
      <c r="L17" s="4">
        <v>12</v>
      </c>
    </row>
    <row r="18" spans="1:12" x14ac:dyDescent="0.25">
      <c r="A18" s="4">
        <v>1</v>
      </c>
      <c r="B18" s="6">
        <v>0</v>
      </c>
      <c r="C18" s="8">
        <f>C2</f>
        <v>23.853720883753127</v>
      </c>
      <c r="D18" s="8">
        <f>D2</f>
        <v>80.628778981204974</v>
      </c>
      <c r="E18" s="14">
        <f>B21</f>
        <v>80.205984814102251</v>
      </c>
      <c r="F18" s="8">
        <f>F2</f>
        <v>40.546269865426588</v>
      </c>
      <c r="G18" s="8">
        <f t="shared" ref="G18:L18" si="0">H2</f>
        <v>60.21627686929839</v>
      </c>
      <c r="H18" s="8">
        <f t="shared" si="0"/>
        <v>4.6904157598234297</v>
      </c>
      <c r="I18" s="8">
        <f t="shared" si="0"/>
        <v>41.677331968349414</v>
      </c>
      <c r="J18" s="8">
        <f t="shared" si="0"/>
        <v>42.367440328629719</v>
      </c>
      <c r="K18" s="8">
        <f t="shared" si="0"/>
        <v>20.297783130184438</v>
      </c>
      <c r="L18" s="8">
        <f t="shared" si="0"/>
        <v>68.080834307461302</v>
      </c>
    </row>
    <row r="19" spans="1:12" x14ac:dyDescent="0.25">
      <c r="A19" s="4">
        <v>2</v>
      </c>
      <c r="B19" s="8">
        <f>B3</f>
        <v>23.853720883753127</v>
      </c>
      <c r="C19" s="6">
        <v>0</v>
      </c>
      <c r="D19" s="8">
        <f>D3</f>
        <v>59.245252974394496</v>
      </c>
      <c r="E19" s="14">
        <f>C21</f>
        <v>57.008771254956898</v>
      </c>
      <c r="F19" s="8">
        <f t="shared" ref="F19:F20" si="1">F3</f>
        <v>17.11724276862369</v>
      </c>
      <c r="G19" s="8">
        <f t="shared" ref="G19:L20" si="2">H3</f>
        <v>37.188707963574103</v>
      </c>
      <c r="H19" s="8">
        <f t="shared" si="2"/>
        <v>21.517434791350013</v>
      </c>
      <c r="I19" s="8">
        <f t="shared" si="2"/>
        <v>18.439088914585774</v>
      </c>
      <c r="J19" s="8">
        <f t="shared" si="2"/>
        <v>24.289915602982237</v>
      </c>
      <c r="K19" s="8">
        <f t="shared" si="2"/>
        <v>6.5574385243020004</v>
      </c>
      <c r="L19" s="8">
        <f t="shared" si="2"/>
        <v>53.795910625251061</v>
      </c>
    </row>
    <row r="20" spans="1:12" x14ac:dyDescent="0.25">
      <c r="A20" s="4">
        <v>3</v>
      </c>
      <c r="B20" s="8">
        <f>B4</f>
        <v>80.628778981204974</v>
      </c>
      <c r="C20" s="8">
        <f>C4</f>
        <v>59.245252974394496</v>
      </c>
      <c r="D20" s="6">
        <v>0</v>
      </c>
      <c r="E20" s="14">
        <f>D21</f>
        <v>15.297058540778355</v>
      </c>
      <c r="F20" s="8">
        <f t="shared" si="1"/>
        <v>43.139309220245984</v>
      </c>
      <c r="G20" s="8">
        <f t="shared" si="2"/>
        <v>24.433583445741231</v>
      </c>
      <c r="H20" s="8">
        <f t="shared" si="2"/>
        <v>79.025312400521386</v>
      </c>
      <c r="I20" s="8">
        <f t="shared" si="2"/>
        <v>42.30839160261236</v>
      </c>
      <c r="J20" s="8">
        <f t="shared" si="2"/>
        <v>39.14077158156185</v>
      </c>
      <c r="K20" s="8">
        <f t="shared" si="2"/>
        <v>62.888790734120498</v>
      </c>
      <c r="L20" s="8">
        <f t="shared" si="2"/>
        <v>31.843366656181317</v>
      </c>
    </row>
    <row r="21" spans="1:12" x14ac:dyDescent="0.25">
      <c r="A21" s="12">
        <v>4.5999999999999996</v>
      </c>
      <c r="B21" s="14">
        <f>MIN(B5,B7)</f>
        <v>80.205984814102251</v>
      </c>
      <c r="C21" s="14">
        <f>MIN(C5,C7)</f>
        <v>57.008771254956898</v>
      </c>
      <c r="D21" s="14">
        <f>MIN(D5,D7)</f>
        <v>15.297058540778355</v>
      </c>
      <c r="E21" s="6">
        <v>0</v>
      </c>
      <c r="F21" s="14">
        <f>E22</f>
        <v>40.01249804748511</v>
      </c>
      <c r="G21" s="14">
        <f>E23</f>
        <v>20.074859899884732</v>
      </c>
      <c r="H21" s="14">
        <f>E24</f>
        <v>78.057670987546118</v>
      </c>
      <c r="I21" s="14">
        <f>E25</f>
        <v>39.064049969249218</v>
      </c>
      <c r="J21" s="14">
        <f>E26</f>
        <v>41.83300132670378</v>
      </c>
      <c r="K21" s="14">
        <f>E27</f>
        <v>61.081912216301809</v>
      </c>
      <c r="L21" s="14">
        <f>E28</f>
        <v>44.24929377967517</v>
      </c>
    </row>
    <row r="22" spans="1:12" x14ac:dyDescent="0.25">
      <c r="A22" s="4">
        <v>5</v>
      </c>
      <c r="B22" s="8">
        <f>B6</f>
        <v>40.546269865426588</v>
      </c>
      <c r="C22" s="8">
        <f>C6</f>
        <v>17.11724276862369</v>
      </c>
      <c r="D22" s="8">
        <f>D6</f>
        <v>43.139309220245984</v>
      </c>
      <c r="E22" s="14">
        <f>MIN(F5,F7)</f>
        <v>40.01249804748511</v>
      </c>
      <c r="F22" s="6">
        <v>0</v>
      </c>
      <c r="G22" s="8">
        <f t="shared" ref="G22:L22" si="3">H6</f>
        <v>20.149441679609886</v>
      </c>
      <c r="H22" s="8">
        <f t="shared" si="3"/>
        <v>38.183766184073569</v>
      </c>
      <c r="I22" s="8">
        <f t="shared" si="3"/>
        <v>2.2360679774997898</v>
      </c>
      <c r="J22" s="8">
        <f t="shared" si="3"/>
        <v>15.968719422671311</v>
      </c>
      <c r="K22" s="8">
        <f t="shared" si="3"/>
        <v>21.2602916254693</v>
      </c>
      <c r="L22" s="8">
        <f t="shared" si="3"/>
        <v>44.079473681068379</v>
      </c>
    </row>
    <row r="23" spans="1:12" x14ac:dyDescent="0.25">
      <c r="A23" s="4">
        <v>7</v>
      </c>
      <c r="B23" s="8">
        <f t="shared" ref="B23:D28" si="4">B8</f>
        <v>60.21627686929839</v>
      </c>
      <c r="C23" s="8">
        <f t="shared" si="4"/>
        <v>37.188707963574103</v>
      </c>
      <c r="D23" s="8">
        <f t="shared" si="4"/>
        <v>24.433583445741231</v>
      </c>
      <c r="E23" s="14">
        <f>MIN(H5,H7)</f>
        <v>20.074859899884732</v>
      </c>
      <c r="F23" s="8">
        <f>F8</f>
        <v>20.149441679609886</v>
      </c>
      <c r="G23" s="6">
        <v>0</v>
      </c>
      <c r="H23" s="8">
        <f>I8</f>
        <v>58.017238817441147</v>
      </c>
      <c r="I23" s="8">
        <f>J8</f>
        <v>19.157244060668017</v>
      </c>
      <c r="J23" s="8">
        <f>K8</f>
        <v>23.388031127053001</v>
      </c>
      <c r="K23" s="8">
        <f>L8</f>
        <v>41.060930335295616</v>
      </c>
      <c r="L23" s="8">
        <f>M8</f>
        <v>37.509998667022103</v>
      </c>
    </row>
    <row r="24" spans="1:12" x14ac:dyDescent="0.25">
      <c r="A24" s="4">
        <v>8</v>
      </c>
      <c r="B24" s="8">
        <f t="shared" si="4"/>
        <v>4.6904157598234297</v>
      </c>
      <c r="C24" s="8">
        <f t="shared" si="4"/>
        <v>21.517434791350013</v>
      </c>
      <c r="D24" s="8">
        <f t="shared" si="4"/>
        <v>79.025312400521386</v>
      </c>
      <c r="E24" s="14">
        <f>MIN(I5,I7)</f>
        <v>78.057670987546118</v>
      </c>
      <c r="F24" s="8">
        <f t="shared" ref="F24:F28" si="5">F9</f>
        <v>38.183766184073569</v>
      </c>
      <c r="G24" s="8">
        <f>H9</f>
        <v>58.017238817441147</v>
      </c>
      <c r="H24" s="6">
        <v>0</v>
      </c>
      <c r="I24" s="8">
        <f>J9</f>
        <v>39.179076048319466</v>
      </c>
      <c r="J24" s="8">
        <f t="shared" ref="J24:L25" si="6">K9</f>
        <v>40.877866871939389</v>
      </c>
      <c r="K24" s="8">
        <f t="shared" si="6"/>
        <v>17.262676501632068</v>
      </c>
      <c r="L24" s="8">
        <f t="shared" si="6"/>
        <v>67.475921631349351</v>
      </c>
    </row>
    <row r="25" spans="1:12" x14ac:dyDescent="0.25">
      <c r="A25" s="4">
        <v>9</v>
      </c>
      <c r="B25" s="8">
        <f t="shared" si="4"/>
        <v>41.677331968349414</v>
      </c>
      <c r="C25" s="8">
        <f t="shared" si="4"/>
        <v>18.439088914585774</v>
      </c>
      <c r="D25" s="8">
        <f t="shared" si="4"/>
        <v>42.30839160261236</v>
      </c>
      <c r="E25" s="14">
        <f>MIN(J5,J7)</f>
        <v>39.064049969249218</v>
      </c>
      <c r="F25" s="8">
        <f t="shared" si="5"/>
        <v>2.2360679774997898</v>
      </c>
      <c r="G25" s="8">
        <f t="shared" ref="G25:I28" si="7">H10</f>
        <v>19.157244060668017</v>
      </c>
      <c r="H25" s="8">
        <f>I10</f>
        <v>39.179076048319466</v>
      </c>
      <c r="I25" s="6">
        <v>0</v>
      </c>
      <c r="J25" s="8">
        <f t="shared" si="6"/>
        <v>15.811388300841896</v>
      </c>
      <c r="K25" s="8">
        <f t="shared" si="6"/>
        <v>22.06807649071391</v>
      </c>
      <c r="L25" s="8">
        <f t="shared" si="6"/>
        <v>43.56604182158393</v>
      </c>
    </row>
    <row r="26" spans="1:12" x14ac:dyDescent="0.25">
      <c r="A26" s="4">
        <v>10</v>
      </c>
      <c r="B26" s="8">
        <f t="shared" si="4"/>
        <v>42.367440328629719</v>
      </c>
      <c r="C26" s="8">
        <f t="shared" si="4"/>
        <v>24.289915602982237</v>
      </c>
      <c r="D26" s="8">
        <f t="shared" si="4"/>
        <v>39.14077158156185</v>
      </c>
      <c r="E26" s="14">
        <f>MIN(K5,K7)</f>
        <v>41.83300132670378</v>
      </c>
      <c r="F26" s="8">
        <f t="shared" si="5"/>
        <v>15.968719422671311</v>
      </c>
      <c r="G26" s="8">
        <f t="shared" si="7"/>
        <v>23.388031127053001</v>
      </c>
      <c r="H26" s="8">
        <f t="shared" si="7"/>
        <v>40.877866871939389</v>
      </c>
      <c r="I26" s="8">
        <f>J11</f>
        <v>15.811388300841896</v>
      </c>
      <c r="J26" s="6">
        <v>0</v>
      </c>
      <c r="K26" s="8">
        <f t="shared" ref="K26:L26" si="8">L11</f>
        <v>26.324893162176366</v>
      </c>
      <c r="L26" s="8">
        <f t="shared" si="8"/>
        <v>29.899832775452108</v>
      </c>
    </row>
    <row r="27" spans="1:12" x14ac:dyDescent="0.25">
      <c r="A27" s="4">
        <v>11</v>
      </c>
      <c r="B27" s="8">
        <f t="shared" si="4"/>
        <v>20.297783130184438</v>
      </c>
      <c r="C27" s="8">
        <f t="shared" si="4"/>
        <v>6.5574385243020004</v>
      </c>
      <c r="D27" s="8">
        <f t="shared" si="4"/>
        <v>62.888790734120498</v>
      </c>
      <c r="E27" s="14">
        <f>MIN(L5,L7)</f>
        <v>61.081912216301809</v>
      </c>
      <c r="F27" s="8">
        <f t="shared" si="5"/>
        <v>21.2602916254693</v>
      </c>
      <c r="G27" s="8">
        <f t="shared" si="7"/>
        <v>41.060930335295616</v>
      </c>
      <c r="H27" s="8">
        <f t="shared" si="7"/>
        <v>17.262676501632068</v>
      </c>
      <c r="I27" s="8">
        <f t="shared" si="7"/>
        <v>22.06807649071391</v>
      </c>
      <c r="J27" s="8">
        <f>K12</f>
        <v>26.324893162176366</v>
      </c>
      <c r="K27" s="6">
        <v>0</v>
      </c>
      <c r="L27" s="8">
        <f t="shared" ref="L27" si="9">M12</f>
        <v>55.362442142665635</v>
      </c>
    </row>
    <row r="28" spans="1:12" x14ac:dyDescent="0.25">
      <c r="A28" s="4">
        <v>12</v>
      </c>
      <c r="B28" s="8">
        <f t="shared" si="4"/>
        <v>68.080834307461302</v>
      </c>
      <c r="C28" s="8">
        <f t="shared" si="4"/>
        <v>53.795910625251061</v>
      </c>
      <c r="D28" s="8">
        <f t="shared" si="4"/>
        <v>31.843366656181317</v>
      </c>
      <c r="E28" s="14">
        <f>MIN(M5,M7)</f>
        <v>44.24929377967517</v>
      </c>
      <c r="F28" s="8">
        <f t="shared" si="5"/>
        <v>44.079473681068379</v>
      </c>
      <c r="G28" s="8">
        <f t="shared" si="7"/>
        <v>37.509998667022103</v>
      </c>
      <c r="H28" s="8">
        <f t="shared" si="7"/>
        <v>67.475921631349351</v>
      </c>
      <c r="I28" s="8">
        <f t="shared" si="7"/>
        <v>43.56604182158393</v>
      </c>
      <c r="J28" s="8">
        <f>K13</f>
        <v>29.899832775452108</v>
      </c>
      <c r="K28" s="8">
        <f>L13</f>
        <v>55.362442142665635</v>
      </c>
      <c r="L28" s="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opLeftCell="A5" workbookViewId="0">
      <selection activeCell="A20" activeCellId="2" sqref="E16 E16 A20"/>
    </sheetView>
  </sheetViews>
  <sheetFormatPr defaultRowHeight="15" x14ac:dyDescent="0.25"/>
  <sheetData>
    <row r="1" spans="1:12" x14ac:dyDescent="0.25">
      <c r="A1" s="3" t="s">
        <v>0</v>
      </c>
      <c r="B1" s="4">
        <v>1</v>
      </c>
      <c r="C1" s="4">
        <v>2</v>
      </c>
      <c r="D1" s="4">
        <v>3</v>
      </c>
      <c r="E1" s="4">
        <v>4.5999999999999996</v>
      </c>
      <c r="F1" s="4">
        <v>5</v>
      </c>
      <c r="G1" s="4">
        <v>7</v>
      </c>
      <c r="H1" s="4">
        <v>8</v>
      </c>
      <c r="I1" s="4">
        <v>9</v>
      </c>
      <c r="J1" s="4">
        <v>10</v>
      </c>
      <c r="K1" s="4">
        <v>11</v>
      </c>
      <c r="L1" s="4">
        <v>12</v>
      </c>
    </row>
    <row r="2" spans="1:12" x14ac:dyDescent="0.25">
      <c r="A2" s="4">
        <v>1</v>
      </c>
      <c r="B2" s="6">
        <v>0</v>
      </c>
      <c r="C2" s="8">
        <f>'S1'!C18</f>
        <v>23.853720883753127</v>
      </c>
      <c r="D2" s="8">
        <f>'S1'!D18</f>
        <v>80.628778981204974</v>
      </c>
      <c r="E2" s="14">
        <f>B5</f>
        <v>80.205984814102251</v>
      </c>
      <c r="F2" s="13">
        <f>'S1'!F18</f>
        <v>40.546269865426588</v>
      </c>
      <c r="G2" s="8">
        <f>'S1'!G18</f>
        <v>60.21627686929839</v>
      </c>
      <c r="H2" s="8">
        <f>'S1'!H18</f>
        <v>4.6904157598234297</v>
      </c>
      <c r="I2" s="8">
        <f>'S1'!I18</f>
        <v>41.677331968349414</v>
      </c>
      <c r="J2" s="8">
        <f>'S1'!J18</f>
        <v>42.367440328629719</v>
      </c>
      <c r="K2" s="8">
        <f>'S1'!K18</f>
        <v>20.297783130184438</v>
      </c>
      <c r="L2" s="8">
        <f>'S1'!L18</f>
        <v>68.080834307461302</v>
      </c>
    </row>
    <row r="3" spans="1:12" x14ac:dyDescent="0.25">
      <c r="A3" s="4">
        <v>2</v>
      </c>
      <c r="B3" s="8">
        <f>'S1'!B19</f>
        <v>23.853720883753127</v>
      </c>
      <c r="C3" s="6">
        <v>0</v>
      </c>
      <c r="D3" s="8">
        <f>'S1'!D19</f>
        <v>59.245252974394496</v>
      </c>
      <c r="E3" s="14">
        <f>C5</f>
        <v>57.008771254956898</v>
      </c>
      <c r="F3" s="13">
        <f>'S1'!F19</f>
        <v>17.11724276862369</v>
      </c>
      <c r="G3" s="8">
        <f>'S1'!G19</f>
        <v>37.188707963574103</v>
      </c>
      <c r="H3" s="8">
        <f>'S1'!H19</f>
        <v>21.517434791350013</v>
      </c>
      <c r="I3" s="8">
        <f>'S1'!I19</f>
        <v>18.439088914585774</v>
      </c>
      <c r="J3" s="8">
        <f>'S1'!J19</f>
        <v>24.289915602982237</v>
      </c>
      <c r="K3" s="8">
        <f>'S1'!K19</f>
        <v>6.5574385243020004</v>
      </c>
      <c r="L3" s="8">
        <f>'S1'!L19</f>
        <v>53.795910625251061</v>
      </c>
    </row>
    <row r="4" spans="1:12" x14ac:dyDescent="0.25">
      <c r="A4" s="4">
        <v>3</v>
      </c>
      <c r="B4" s="8">
        <f>'S1'!B20</f>
        <v>80.628778981204974</v>
      </c>
      <c r="C4" s="8">
        <f>'S1'!C20</f>
        <v>59.245252974394496</v>
      </c>
      <c r="D4" s="6">
        <v>0</v>
      </c>
      <c r="E4" s="14">
        <f>D5</f>
        <v>15.297058540778355</v>
      </c>
      <c r="F4" s="13">
        <f>'S1'!F20</f>
        <v>43.139309220245984</v>
      </c>
      <c r="G4" s="8">
        <f>'S1'!G20</f>
        <v>24.433583445741231</v>
      </c>
      <c r="H4" s="8">
        <f>'S1'!H20</f>
        <v>79.025312400521386</v>
      </c>
      <c r="I4" s="8">
        <f>'S1'!I20</f>
        <v>42.30839160261236</v>
      </c>
      <c r="J4" s="8">
        <f>'S1'!J20</f>
        <v>39.14077158156185</v>
      </c>
      <c r="K4" s="8">
        <f>'S1'!K20</f>
        <v>62.888790734120498</v>
      </c>
      <c r="L4" s="8">
        <f>'S1'!L20</f>
        <v>31.843366656181317</v>
      </c>
    </row>
    <row r="5" spans="1:12" x14ac:dyDescent="0.25">
      <c r="A5" s="12">
        <v>4.5999999999999996</v>
      </c>
      <c r="B5" s="14">
        <f>'S1'!B21</f>
        <v>80.205984814102251</v>
      </c>
      <c r="C5" s="14">
        <f>'S1'!C21</f>
        <v>57.008771254956898</v>
      </c>
      <c r="D5" s="14">
        <f>'S1'!D21</f>
        <v>15.297058540778355</v>
      </c>
      <c r="E5" s="6">
        <v>0</v>
      </c>
      <c r="F5" s="13">
        <f>E6</f>
        <v>40.01249804748511</v>
      </c>
      <c r="G5" s="14">
        <f>E7</f>
        <v>20.074859899884732</v>
      </c>
      <c r="H5" s="14">
        <f>E8</f>
        <v>78.057670987546118</v>
      </c>
      <c r="I5" s="14">
        <f>E9</f>
        <v>39.064049969249218</v>
      </c>
      <c r="J5" s="14">
        <f>E10</f>
        <v>41.83300132670378</v>
      </c>
      <c r="K5" s="14">
        <f>E11</f>
        <v>61.081912216301809</v>
      </c>
      <c r="L5" s="14">
        <f>E12</f>
        <v>44.24929377967517</v>
      </c>
    </row>
    <row r="6" spans="1:12" x14ac:dyDescent="0.25">
      <c r="A6" s="4">
        <v>5</v>
      </c>
      <c r="B6" s="8">
        <f>'S1'!B22</f>
        <v>40.546269865426588</v>
      </c>
      <c r="C6" s="8">
        <f>'S1'!C22</f>
        <v>17.11724276862369</v>
      </c>
      <c r="D6" s="10">
        <f>'S1'!D22</f>
        <v>43.139309220245984</v>
      </c>
      <c r="E6" s="14">
        <f>'S1'!E22</f>
        <v>40.01249804748511</v>
      </c>
      <c r="F6" s="16">
        <v>0</v>
      </c>
      <c r="G6" s="8">
        <f>'S1'!G22</f>
        <v>20.149441679609886</v>
      </c>
      <c r="H6" s="8">
        <f>'S1'!H22</f>
        <v>38.183766184073569</v>
      </c>
      <c r="I6" s="8">
        <f>'S1'!I22</f>
        <v>2.2360679774997898</v>
      </c>
      <c r="J6" s="8">
        <f>'S1'!J22</f>
        <v>15.968719422671311</v>
      </c>
      <c r="K6" s="8">
        <f>'S1'!K22</f>
        <v>21.2602916254693</v>
      </c>
      <c r="L6" s="8">
        <f>'S1'!L22</f>
        <v>44.079473681068379</v>
      </c>
    </row>
    <row r="7" spans="1:12" x14ac:dyDescent="0.25">
      <c r="A7" s="4">
        <v>7</v>
      </c>
      <c r="B7" s="8">
        <f>'S1'!B23</f>
        <v>60.21627686929839</v>
      </c>
      <c r="C7" s="8">
        <f>'S1'!C23</f>
        <v>37.188707963574103</v>
      </c>
      <c r="D7" s="10">
        <f>'S1'!D23</f>
        <v>24.433583445741231</v>
      </c>
      <c r="E7" s="14">
        <f>'S1'!E23</f>
        <v>20.074859899884732</v>
      </c>
      <c r="F7" s="13">
        <f>'S1'!F23</f>
        <v>20.149441679609886</v>
      </c>
      <c r="G7" s="6">
        <v>0</v>
      </c>
      <c r="H7" s="8">
        <f>'S1'!H23</f>
        <v>58.017238817441147</v>
      </c>
      <c r="I7" s="8">
        <f>'S1'!I23</f>
        <v>19.157244060668017</v>
      </c>
      <c r="J7" s="8">
        <f>'S1'!J23</f>
        <v>23.388031127053001</v>
      </c>
      <c r="K7" s="8">
        <f>'S1'!K23</f>
        <v>41.060930335295616</v>
      </c>
      <c r="L7" s="8">
        <f>'S1'!L23</f>
        <v>37.509998667022103</v>
      </c>
    </row>
    <row r="8" spans="1:12" x14ac:dyDescent="0.25">
      <c r="A8" s="4">
        <v>8</v>
      </c>
      <c r="B8" s="8">
        <f>'S1'!B24</f>
        <v>4.6904157598234297</v>
      </c>
      <c r="C8" s="8">
        <f>'S1'!C24</f>
        <v>21.517434791350013</v>
      </c>
      <c r="D8" s="10">
        <f>'S1'!D24</f>
        <v>79.025312400521386</v>
      </c>
      <c r="E8" s="14">
        <f>'S1'!E24</f>
        <v>78.057670987546118</v>
      </c>
      <c r="F8" s="13">
        <f>'S1'!F24</f>
        <v>38.183766184073569</v>
      </c>
      <c r="G8" s="8">
        <f>'S1'!G24</f>
        <v>58.017238817441147</v>
      </c>
      <c r="H8" s="6">
        <v>0</v>
      </c>
      <c r="I8" s="8">
        <f>'S1'!I24</f>
        <v>39.179076048319466</v>
      </c>
      <c r="J8" s="8">
        <f>'S1'!J24</f>
        <v>40.877866871939389</v>
      </c>
      <c r="K8" s="8">
        <f>'S1'!K24</f>
        <v>17.262676501632068</v>
      </c>
      <c r="L8" s="8">
        <f>'S1'!L24</f>
        <v>67.475921631349351</v>
      </c>
    </row>
    <row r="9" spans="1:12" x14ac:dyDescent="0.25">
      <c r="A9" s="4">
        <v>9</v>
      </c>
      <c r="B9" s="13">
        <f>'S1'!B25</f>
        <v>41.677331968349414</v>
      </c>
      <c r="C9" s="13">
        <f>'S1'!C25</f>
        <v>18.439088914585774</v>
      </c>
      <c r="D9" s="13">
        <f>'S1'!D25</f>
        <v>42.30839160261236</v>
      </c>
      <c r="E9" s="13">
        <f>'S1'!E25</f>
        <v>39.064049969249218</v>
      </c>
      <c r="F9" s="15">
        <f>'S1'!F25</f>
        <v>2.2360679774997898</v>
      </c>
      <c r="G9" s="8">
        <f>'S1'!G25</f>
        <v>19.157244060668017</v>
      </c>
      <c r="H9" s="8">
        <f>'S1'!H25</f>
        <v>39.179076048319466</v>
      </c>
      <c r="I9" s="6">
        <v>0</v>
      </c>
      <c r="J9" s="8">
        <f>'S1'!J25</f>
        <v>15.811388300841896</v>
      </c>
      <c r="K9" s="8">
        <f>'S1'!K25</f>
        <v>22.06807649071391</v>
      </c>
      <c r="L9" s="8">
        <f>'S1'!L25</f>
        <v>43.56604182158393</v>
      </c>
    </row>
    <row r="10" spans="1:12" x14ac:dyDescent="0.25">
      <c r="A10" s="4">
        <v>10</v>
      </c>
      <c r="B10" s="8">
        <f>'S1'!B26</f>
        <v>42.367440328629719</v>
      </c>
      <c r="C10" s="8">
        <f>'S1'!C26</f>
        <v>24.289915602982237</v>
      </c>
      <c r="D10" s="10">
        <f>'S1'!D26</f>
        <v>39.14077158156185</v>
      </c>
      <c r="E10" s="14">
        <f>'S1'!E26</f>
        <v>41.83300132670378</v>
      </c>
      <c r="F10" s="8">
        <f>'S1'!F26</f>
        <v>15.968719422671311</v>
      </c>
      <c r="G10" s="8">
        <f>'S1'!G26</f>
        <v>23.388031127053001</v>
      </c>
      <c r="H10" s="8">
        <f>'S1'!H26</f>
        <v>40.877866871939389</v>
      </c>
      <c r="I10" s="8">
        <f>'S1'!I26</f>
        <v>15.811388300841896</v>
      </c>
      <c r="J10" s="6">
        <v>0</v>
      </c>
      <c r="K10" s="8">
        <f>'S1'!K26</f>
        <v>26.324893162176366</v>
      </c>
      <c r="L10" s="8">
        <f>'S1'!L26</f>
        <v>29.899832775452108</v>
      </c>
    </row>
    <row r="11" spans="1:12" x14ac:dyDescent="0.25">
      <c r="A11" s="4">
        <v>11</v>
      </c>
      <c r="B11" s="8">
        <f>'S1'!B27</f>
        <v>20.297783130184438</v>
      </c>
      <c r="C11" s="8">
        <f>'S1'!C27</f>
        <v>6.5574385243020004</v>
      </c>
      <c r="D11" s="10">
        <f>'S1'!D27</f>
        <v>62.888790734120498</v>
      </c>
      <c r="E11" s="14">
        <f>'S1'!E27</f>
        <v>61.081912216301809</v>
      </c>
      <c r="F11" s="8">
        <f>'S1'!F27</f>
        <v>21.2602916254693</v>
      </c>
      <c r="G11" s="8">
        <f>'S1'!G27</f>
        <v>41.060930335295616</v>
      </c>
      <c r="H11" s="8">
        <f>'S1'!H27</f>
        <v>17.262676501632068</v>
      </c>
      <c r="I11" s="8">
        <f>'S1'!I27</f>
        <v>22.06807649071391</v>
      </c>
      <c r="J11" s="8">
        <f>'S1'!J27</f>
        <v>26.324893162176366</v>
      </c>
      <c r="K11" s="6">
        <v>0</v>
      </c>
      <c r="L11" s="8">
        <f>'S1'!L27</f>
        <v>55.362442142665635</v>
      </c>
    </row>
    <row r="12" spans="1:12" x14ac:dyDescent="0.25">
      <c r="A12" s="4">
        <v>12</v>
      </c>
      <c r="B12" s="8">
        <f>'S1'!B28</f>
        <v>68.080834307461302</v>
      </c>
      <c r="C12" s="8">
        <f>'S1'!C28</f>
        <v>53.795910625251061</v>
      </c>
      <c r="D12" s="10">
        <f>'S1'!D28</f>
        <v>31.843366656181317</v>
      </c>
      <c r="E12" s="14">
        <f>'S1'!E28</f>
        <v>44.24929377967517</v>
      </c>
      <c r="F12" s="8">
        <f>'S1'!F28</f>
        <v>44.079473681068379</v>
      </c>
      <c r="G12" s="8">
        <f>'S1'!G28</f>
        <v>37.509998667022103</v>
      </c>
      <c r="H12" s="8">
        <f>'S1'!H28</f>
        <v>67.475921631349351</v>
      </c>
      <c r="I12" s="8">
        <f>'S1'!I28</f>
        <v>43.56604182158393</v>
      </c>
      <c r="J12" s="8">
        <f>'S1'!J28</f>
        <v>29.899832775452108</v>
      </c>
      <c r="K12" s="8">
        <f>'S1'!K28</f>
        <v>55.362442142665635</v>
      </c>
      <c r="L12" s="6">
        <v>0</v>
      </c>
    </row>
    <row r="16" spans="1:12" x14ac:dyDescent="0.25">
      <c r="A16" s="3" t="s">
        <v>0</v>
      </c>
      <c r="B16" s="4">
        <v>1</v>
      </c>
      <c r="C16" s="4">
        <v>2</v>
      </c>
      <c r="D16" s="4">
        <v>3</v>
      </c>
      <c r="E16" s="4">
        <v>4.5999999999999996</v>
      </c>
      <c r="F16" s="16">
        <v>5.9</v>
      </c>
      <c r="G16" s="4">
        <v>7</v>
      </c>
      <c r="H16" s="4">
        <v>8</v>
      </c>
      <c r="I16" s="4">
        <v>10</v>
      </c>
      <c r="J16" s="4">
        <v>11</v>
      </c>
      <c r="K16" s="4">
        <v>12</v>
      </c>
    </row>
    <row r="17" spans="1:11" x14ac:dyDescent="0.25">
      <c r="A17" s="4">
        <v>1</v>
      </c>
      <c r="B17" s="6">
        <v>0</v>
      </c>
      <c r="C17" s="8">
        <f>C2</f>
        <v>23.853720883753127</v>
      </c>
      <c r="D17" s="8">
        <f>D2</f>
        <v>80.628778981204974</v>
      </c>
      <c r="E17" s="8">
        <f>E2</f>
        <v>80.205984814102251</v>
      </c>
      <c r="F17" s="14">
        <f>B21</f>
        <v>40.546269865426588</v>
      </c>
      <c r="G17" s="8">
        <f>G2</f>
        <v>60.21627686929839</v>
      </c>
      <c r="H17" s="8">
        <f>H2</f>
        <v>4.6904157598234297</v>
      </c>
      <c r="I17" s="8">
        <f>J2</f>
        <v>42.367440328629719</v>
      </c>
      <c r="J17" s="8">
        <f>K2</f>
        <v>20.297783130184438</v>
      </c>
      <c r="K17" s="8">
        <f>L2</f>
        <v>68.080834307461302</v>
      </c>
    </row>
    <row r="18" spans="1:11" x14ac:dyDescent="0.25">
      <c r="A18" s="4">
        <v>2</v>
      </c>
      <c r="B18" s="8">
        <f>B3</f>
        <v>23.853720883753127</v>
      </c>
      <c r="C18" s="6">
        <v>0</v>
      </c>
      <c r="D18" s="8">
        <f>D3</f>
        <v>59.245252974394496</v>
      </c>
      <c r="E18" s="8">
        <f t="shared" ref="E18:E19" si="0">E3</f>
        <v>57.008771254956898</v>
      </c>
      <c r="F18" s="14">
        <f>C21</f>
        <v>17.11724276862369</v>
      </c>
      <c r="G18" s="8">
        <f>G3</f>
        <v>37.188707963574103</v>
      </c>
      <c r="H18" s="8">
        <f t="shared" ref="G18:H20" si="1">H3</f>
        <v>21.517434791350013</v>
      </c>
      <c r="I18" s="8">
        <f t="shared" ref="I18:K20" si="2">J3</f>
        <v>24.289915602982237</v>
      </c>
      <c r="J18" s="8">
        <f t="shared" si="2"/>
        <v>6.5574385243020004</v>
      </c>
      <c r="K18" s="8">
        <f t="shared" si="2"/>
        <v>53.795910625251061</v>
      </c>
    </row>
    <row r="19" spans="1:11" x14ac:dyDescent="0.25">
      <c r="A19" s="4">
        <v>3</v>
      </c>
      <c r="B19" s="8">
        <f>B4</f>
        <v>80.628778981204974</v>
      </c>
      <c r="C19" s="8">
        <f>C4</f>
        <v>59.245252974394496</v>
      </c>
      <c r="D19" s="6">
        <v>0</v>
      </c>
      <c r="E19" s="8">
        <f t="shared" si="0"/>
        <v>15.297058540778355</v>
      </c>
      <c r="F19" s="14">
        <f>D21</f>
        <v>42.30839160261236</v>
      </c>
      <c r="G19" s="8">
        <f t="shared" si="1"/>
        <v>24.433583445741231</v>
      </c>
      <c r="H19" s="8">
        <f t="shared" si="1"/>
        <v>79.025312400521386</v>
      </c>
      <c r="I19" s="8">
        <f t="shared" si="2"/>
        <v>39.14077158156185</v>
      </c>
      <c r="J19" s="8">
        <f t="shared" si="2"/>
        <v>62.888790734120498</v>
      </c>
      <c r="K19" s="8">
        <f t="shared" si="2"/>
        <v>31.843366656181317</v>
      </c>
    </row>
    <row r="20" spans="1:11" x14ac:dyDescent="0.25">
      <c r="A20" s="4">
        <v>4.5999999999999996</v>
      </c>
      <c r="B20" s="8">
        <f>B5</f>
        <v>80.205984814102251</v>
      </c>
      <c r="C20" s="8">
        <f>C5</f>
        <v>57.008771254956898</v>
      </c>
      <c r="D20" s="8">
        <f>D5</f>
        <v>15.297058540778355</v>
      </c>
      <c r="E20" s="6">
        <v>0</v>
      </c>
      <c r="F20" s="14">
        <f>E21</f>
        <v>39.064049969249218</v>
      </c>
      <c r="G20" s="8">
        <f t="shared" si="1"/>
        <v>20.074859899884732</v>
      </c>
      <c r="H20" s="8">
        <f t="shared" si="1"/>
        <v>78.057670987546118</v>
      </c>
      <c r="I20" s="8">
        <f t="shared" si="2"/>
        <v>41.83300132670378</v>
      </c>
      <c r="J20" s="8">
        <f t="shared" si="2"/>
        <v>61.081912216301809</v>
      </c>
      <c r="K20" s="8">
        <f t="shared" si="2"/>
        <v>44.24929377967517</v>
      </c>
    </row>
    <row r="21" spans="1:11" x14ac:dyDescent="0.25">
      <c r="A21" s="16">
        <v>5.9</v>
      </c>
      <c r="B21" s="14">
        <f>MIN(B6,B9)</f>
        <v>40.546269865426588</v>
      </c>
      <c r="C21" s="14">
        <f>MIN(C6,C9)</f>
        <v>17.11724276862369</v>
      </c>
      <c r="D21" s="14">
        <f>MIN(D6,D9)</f>
        <v>42.30839160261236</v>
      </c>
      <c r="E21" s="14">
        <f>MIN(E6,E9)</f>
        <v>39.064049969249218</v>
      </c>
      <c r="F21" s="6">
        <v>0</v>
      </c>
      <c r="G21" s="14">
        <f>F22</f>
        <v>19.157244060668017</v>
      </c>
      <c r="H21" s="14">
        <f>F23</f>
        <v>38.183766184073569</v>
      </c>
      <c r="I21" s="14">
        <f>F24</f>
        <v>15.811388300841896</v>
      </c>
      <c r="J21" s="14">
        <f>F25</f>
        <v>21.2602916254693</v>
      </c>
      <c r="K21" s="14">
        <f>F26</f>
        <v>43.56604182158393</v>
      </c>
    </row>
    <row r="22" spans="1:11" x14ac:dyDescent="0.25">
      <c r="A22" s="4">
        <v>7</v>
      </c>
      <c r="B22" s="8">
        <f t="shared" ref="B22:E23" si="3">B7</f>
        <v>60.21627686929839</v>
      </c>
      <c r="C22" s="8">
        <f t="shared" si="3"/>
        <v>37.188707963574103</v>
      </c>
      <c r="D22" s="8">
        <f t="shared" si="3"/>
        <v>24.433583445741231</v>
      </c>
      <c r="E22" s="8">
        <f t="shared" si="3"/>
        <v>20.074859899884732</v>
      </c>
      <c r="F22" s="14">
        <f>MIN(G6,G9)</f>
        <v>19.157244060668017</v>
      </c>
      <c r="G22" s="6">
        <v>0</v>
      </c>
      <c r="H22" s="8">
        <f>H7</f>
        <v>58.017238817441147</v>
      </c>
      <c r="I22" s="8">
        <f t="shared" ref="I22:K23" si="4">J7</f>
        <v>23.388031127053001</v>
      </c>
      <c r="J22" s="8">
        <f t="shared" si="4"/>
        <v>41.060930335295616</v>
      </c>
      <c r="K22" s="8">
        <f t="shared" si="4"/>
        <v>37.509998667022103</v>
      </c>
    </row>
    <row r="23" spans="1:11" x14ac:dyDescent="0.25">
      <c r="A23" s="4">
        <v>8</v>
      </c>
      <c r="B23" s="8">
        <f t="shared" si="3"/>
        <v>4.6904157598234297</v>
      </c>
      <c r="C23" s="8">
        <f t="shared" si="3"/>
        <v>21.517434791350013</v>
      </c>
      <c r="D23" s="8">
        <f t="shared" si="3"/>
        <v>79.025312400521386</v>
      </c>
      <c r="E23" s="8">
        <f t="shared" si="3"/>
        <v>78.057670987546118</v>
      </c>
      <c r="F23" s="14">
        <f>MIN(H6,H9)</f>
        <v>38.183766184073569</v>
      </c>
      <c r="G23" s="8">
        <f>G8</f>
        <v>58.017238817441147</v>
      </c>
      <c r="H23" s="6">
        <v>0</v>
      </c>
      <c r="I23" s="8">
        <f t="shared" si="4"/>
        <v>40.877866871939389</v>
      </c>
      <c r="J23" s="8">
        <f t="shared" si="4"/>
        <v>17.262676501632068</v>
      </c>
      <c r="K23" s="8">
        <f t="shared" si="4"/>
        <v>67.475921631349351</v>
      </c>
    </row>
    <row r="24" spans="1:11" x14ac:dyDescent="0.25">
      <c r="A24" s="4">
        <v>10</v>
      </c>
      <c r="B24" s="8">
        <f>B10</f>
        <v>42.367440328629719</v>
      </c>
      <c r="C24" s="8">
        <f>C10</f>
        <v>24.289915602982237</v>
      </c>
      <c r="D24" s="8">
        <f>D10</f>
        <v>39.14077158156185</v>
      </c>
      <c r="E24" s="8">
        <f>E10</f>
        <v>41.83300132670378</v>
      </c>
      <c r="F24" s="14">
        <f>MIN(J6,J9)</f>
        <v>15.811388300841896</v>
      </c>
      <c r="G24" s="8">
        <f>G10</f>
        <v>23.388031127053001</v>
      </c>
      <c r="H24" s="8">
        <f>H10</f>
        <v>40.877866871939389</v>
      </c>
      <c r="I24" s="6">
        <v>0</v>
      </c>
      <c r="J24" s="8">
        <f>K10</f>
        <v>26.324893162176366</v>
      </c>
      <c r="K24" s="8">
        <f>L10</f>
        <v>29.899832775452108</v>
      </c>
    </row>
    <row r="25" spans="1:11" x14ac:dyDescent="0.25">
      <c r="A25" s="4">
        <v>11</v>
      </c>
      <c r="B25" s="8">
        <f t="shared" ref="B25:E26" si="5">B11</f>
        <v>20.297783130184438</v>
      </c>
      <c r="C25" s="8">
        <f t="shared" si="5"/>
        <v>6.5574385243020004</v>
      </c>
      <c r="D25" s="8">
        <f t="shared" si="5"/>
        <v>62.888790734120498</v>
      </c>
      <c r="E25" s="8">
        <f t="shared" si="5"/>
        <v>61.081912216301809</v>
      </c>
      <c r="F25" s="14">
        <f>MIN(K6,K9)</f>
        <v>21.2602916254693</v>
      </c>
      <c r="G25" s="8">
        <f t="shared" ref="G25:H26" si="6">G11</f>
        <v>41.060930335295616</v>
      </c>
      <c r="H25" s="8">
        <f t="shared" si="6"/>
        <v>17.262676501632068</v>
      </c>
      <c r="I25" s="8">
        <f>J11</f>
        <v>26.324893162176366</v>
      </c>
      <c r="J25" s="6">
        <v>0</v>
      </c>
      <c r="K25" s="8">
        <f>L11</f>
        <v>55.362442142665635</v>
      </c>
    </row>
    <row r="26" spans="1:11" x14ac:dyDescent="0.25">
      <c r="A26" s="4">
        <v>12</v>
      </c>
      <c r="B26" s="8">
        <f t="shared" si="5"/>
        <v>68.080834307461302</v>
      </c>
      <c r="C26" s="8">
        <f t="shared" si="5"/>
        <v>53.795910625251061</v>
      </c>
      <c r="D26" s="8">
        <f t="shared" si="5"/>
        <v>31.843366656181317</v>
      </c>
      <c r="E26" s="8">
        <f t="shared" si="5"/>
        <v>44.24929377967517</v>
      </c>
      <c r="F26" s="14">
        <f>MIN(L6,L9)</f>
        <v>43.56604182158393</v>
      </c>
      <c r="G26" s="8">
        <f t="shared" si="6"/>
        <v>37.509998667022103</v>
      </c>
      <c r="H26" s="8">
        <f t="shared" si="6"/>
        <v>67.475921631349351</v>
      </c>
      <c r="I26" s="8">
        <f>J12</f>
        <v>29.899832775452108</v>
      </c>
      <c r="J26" s="8">
        <f>K12</f>
        <v>55.362442142665635</v>
      </c>
      <c r="K26" s="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opLeftCell="A3" workbookViewId="0">
      <selection activeCell="F19" sqref="F19"/>
    </sheetView>
  </sheetViews>
  <sheetFormatPr defaultRowHeight="15" x14ac:dyDescent="0.25"/>
  <sheetData>
    <row r="1" spans="1:13" x14ac:dyDescent="0.25">
      <c r="A1" s="3" t="s">
        <v>0</v>
      </c>
      <c r="B1" s="4">
        <v>1</v>
      </c>
      <c r="C1" s="4">
        <v>2</v>
      </c>
      <c r="D1" s="4">
        <v>3</v>
      </c>
      <c r="E1" s="12">
        <v>4.5999999999999996</v>
      </c>
      <c r="F1" s="12">
        <v>5.9</v>
      </c>
      <c r="G1" s="4">
        <v>7</v>
      </c>
      <c r="H1" s="4">
        <v>8</v>
      </c>
      <c r="I1" s="4">
        <v>10</v>
      </c>
      <c r="J1" s="4">
        <v>11</v>
      </c>
      <c r="K1" s="4">
        <v>12</v>
      </c>
    </row>
    <row r="2" spans="1:13" x14ac:dyDescent="0.25">
      <c r="A2" s="4">
        <v>1</v>
      </c>
      <c r="B2" s="6">
        <v>0</v>
      </c>
      <c r="C2" s="8">
        <f>'S2'!C17</f>
        <v>23.853720883753127</v>
      </c>
      <c r="D2" s="8">
        <f>'S2'!D17</f>
        <v>80.628778981204974</v>
      </c>
      <c r="E2" s="8">
        <f>'S2'!E17</f>
        <v>80.205984814102251</v>
      </c>
      <c r="F2" s="14">
        <f>B6</f>
        <v>40.546269865426588</v>
      </c>
      <c r="G2" s="8">
        <f>'S2'!G17</f>
        <v>60.21627686929839</v>
      </c>
      <c r="H2" s="8">
        <f>'S2'!H17</f>
        <v>4.6904157598234297</v>
      </c>
      <c r="I2" s="8">
        <f>'S2'!I17</f>
        <v>42.367440328629719</v>
      </c>
      <c r="J2" s="8">
        <f>'S2'!J17</f>
        <v>20.297783130184438</v>
      </c>
      <c r="K2" s="8">
        <f>'S2'!K17</f>
        <v>68.080834307461302</v>
      </c>
    </row>
    <row r="3" spans="1:13" x14ac:dyDescent="0.25">
      <c r="A3" s="4">
        <v>2</v>
      </c>
      <c r="B3" s="13">
        <f>'S2'!B18</f>
        <v>23.853720883753127</v>
      </c>
      <c r="C3" s="6">
        <v>0</v>
      </c>
      <c r="D3" s="8">
        <f>'S2'!D18</f>
        <v>59.245252974394496</v>
      </c>
      <c r="E3" s="8">
        <f>'S2'!E18</f>
        <v>57.008771254956898</v>
      </c>
      <c r="F3" s="14">
        <f>C6</f>
        <v>17.11724276862369</v>
      </c>
      <c r="G3" s="8">
        <f>'S2'!G18</f>
        <v>37.188707963574103</v>
      </c>
      <c r="H3" s="8">
        <f>'S2'!H18</f>
        <v>21.517434791350013</v>
      </c>
      <c r="I3" s="8">
        <f>'S2'!I18</f>
        <v>24.289915602982237</v>
      </c>
      <c r="J3" s="8">
        <f>'S2'!J18</f>
        <v>6.5574385243020004</v>
      </c>
      <c r="K3" s="8">
        <f>'S2'!K18</f>
        <v>53.795910625251061</v>
      </c>
    </row>
    <row r="4" spans="1:13" x14ac:dyDescent="0.25">
      <c r="A4" s="4">
        <v>3</v>
      </c>
      <c r="B4" s="13">
        <f>'S2'!B19</f>
        <v>80.628778981204974</v>
      </c>
      <c r="C4" s="8">
        <f>'S2'!C19</f>
        <v>59.245252974394496</v>
      </c>
      <c r="D4" s="6">
        <v>0</v>
      </c>
      <c r="E4" s="8">
        <f>'S2'!E19</f>
        <v>15.297058540778355</v>
      </c>
      <c r="F4" s="14">
        <f>D6</f>
        <v>42.30839160261236</v>
      </c>
      <c r="G4" s="8">
        <f>'S2'!G19</f>
        <v>24.433583445741231</v>
      </c>
      <c r="H4" s="8">
        <f>'S2'!H19</f>
        <v>79.025312400521386</v>
      </c>
      <c r="I4" s="8">
        <f>'S2'!I19</f>
        <v>39.14077158156185</v>
      </c>
      <c r="J4" s="8">
        <f>'S2'!J19</f>
        <v>62.888790734120498</v>
      </c>
      <c r="K4" s="8">
        <f>'S2'!K19</f>
        <v>31.843366656181317</v>
      </c>
    </row>
    <row r="5" spans="1:13" x14ac:dyDescent="0.25">
      <c r="A5" s="12">
        <v>4.5999999999999996</v>
      </c>
      <c r="B5" s="13">
        <f>'S2'!B20</f>
        <v>80.205984814102251</v>
      </c>
      <c r="C5" s="8">
        <f>'S2'!C20</f>
        <v>57.008771254956898</v>
      </c>
      <c r="D5" s="8">
        <f>'S2'!D20</f>
        <v>15.297058540778355</v>
      </c>
      <c r="E5" s="6">
        <v>0</v>
      </c>
      <c r="F5" s="14">
        <f>E6</f>
        <v>39.064049969249218</v>
      </c>
      <c r="G5" s="8">
        <f>'S2'!G20</f>
        <v>20.074859899884732</v>
      </c>
      <c r="H5" s="8">
        <f>'S2'!H20</f>
        <v>78.057670987546118</v>
      </c>
      <c r="I5" s="8">
        <f>'S2'!I20</f>
        <v>41.83300132670378</v>
      </c>
      <c r="J5" s="8">
        <f>'S2'!J20</f>
        <v>61.081912216301809</v>
      </c>
      <c r="K5" s="8">
        <f>'S2'!K20</f>
        <v>44.24929377967517</v>
      </c>
      <c r="M5" s="11"/>
    </row>
    <row r="6" spans="1:13" x14ac:dyDescent="0.25">
      <c r="A6" s="12">
        <v>5.9</v>
      </c>
      <c r="B6" s="13">
        <f>'S2'!B21</f>
        <v>40.546269865426588</v>
      </c>
      <c r="C6" s="14">
        <f>'S2'!C21</f>
        <v>17.11724276862369</v>
      </c>
      <c r="D6" s="14">
        <f>'S2'!D21</f>
        <v>42.30839160261236</v>
      </c>
      <c r="E6" s="14">
        <f>'S2'!E21</f>
        <v>39.064049969249218</v>
      </c>
      <c r="F6" s="6">
        <v>0</v>
      </c>
      <c r="G6" s="14">
        <f>F7</f>
        <v>19.157244060668017</v>
      </c>
      <c r="H6" s="14">
        <f>F8</f>
        <v>38.183766184073569</v>
      </c>
      <c r="I6" s="14">
        <f>F9</f>
        <v>15.811388300841896</v>
      </c>
      <c r="J6" s="14">
        <f>F10</f>
        <v>21.2602916254693</v>
      </c>
      <c r="K6" s="14">
        <f>F11</f>
        <v>43.56604182158393</v>
      </c>
    </row>
    <row r="7" spans="1:13" x14ac:dyDescent="0.25">
      <c r="A7" s="4">
        <v>7</v>
      </c>
      <c r="B7" s="13">
        <f>'S2'!B22</f>
        <v>60.21627686929839</v>
      </c>
      <c r="C7" s="8">
        <f>'S2'!C22</f>
        <v>37.188707963574103</v>
      </c>
      <c r="D7" s="8">
        <f>'S2'!D22</f>
        <v>24.433583445741231</v>
      </c>
      <c r="E7" s="10">
        <f>'S2'!E22</f>
        <v>20.074859899884732</v>
      </c>
      <c r="F7" s="14">
        <f>'S2'!F22</f>
        <v>19.157244060668017</v>
      </c>
      <c r="G7" s="6">
        <v>0</v>
      </c>
      <c r="H7" s="8">
        <f>'S2'!H22</f>
        <v>58.017238817441147</v>
      </c>
      <c r="I7" s="8">
        <f>'S2'!I22</f>
        <v>23.388031127053001</v>
      </c>
      <c r="J7" s="8">
        <f>'S2'!J22</f>
        <v>41.060930335295616</v>
      </c>
      <c r="K7" s="8">
        <f>'S2'!K22</f>
        <v>37.509998667022103</v>
      </c>
    </row>
    <row r="8" spans="1:13" x14ac:dyDescent="0.25">
      <c r="A8" s="4">
        <v>8</v>
      </c>
      <c r="B8" s="15">
        <f>'S2'!B23</f>
        <v>4.6904157598234297</v>
      </c>
      <c r="C8" s="13">
        <f>'S2'!C23</f>
        <v>21.517434791350013</v>
      </c>
      <c r="D8" s="13">
        <f>'S2'!D23</f>
        <v>79.025312400521386</v>
      </c>
      <c r="E8" s="13">
        <f>'S2'!E23</f>
        <v>78.057670987546118</v>
      </c>
      <c r="F8" s="13">
        <f>'S2'!F23</f>
        <v>38.183766184073569</v>
      </c>
      <c r="G8" s="13">
        <f>'S2'!G23</f>
        <v>58.017238817441147</v>
      </c>
      <c r="H8" s="6">
        <v>0</v>
      </c>
      <c r="I8" s="13">
        <f>'S2'!I23</f>
        <v>40.877866871939389</v>
      </c>
      <c r="J8" s="13">
        <f>'S2'!J23</f>
        <v>17.262676501632068</v>
      </c>
      <c r="K8" s="13">
        <f>'S2'!K23</f>
        <v>67.475921631349351</v>
      </c>
    </row>
    <row r="9" spans="1:13" x14ac:dyDescent="0.25">
      <c r="A9" s="4">
        <v>10</v>
      </c>
      <c r="B9" s="8">
        <f>'S2'!B24</f>
        <v>42.367440328629719</v>
      </c>
      <c r="C9" s="8">
        <f>'S2'!C24</f>
        <v>24.289915602982237</v>
      </c>
      <c r="D9" s="8">
        <f>'S2'!D24</f>
        <v>39.14077158156185</v>
      </c>
      <c r="E9" s="10">
        <f>'S2'!E24</f>
        <v>41.83300132670378</v>
      </c>
      <c r="F9" s="14">
        <f>'S2'!F24</f>
        <v>15.811388300841896</v>
      </c>
      <c r="G9" s="8">
        <f>'S2'!G24</f>
        <v>23.388031127053001</v>
      </c>
      <c r="H9" s="8">
        <f>'S2'!H24</f>
        <v>40.877866871939389</v>
      </c>
      <c r="I9" s="6">
        <v>0</v>
      </c>
      <c r="J9" s="8">
        <f>'S2'!J24</f>
        <v>26.324893162176366</v>
      </c>
      <c r="K9" s="8">
        <f>'S2'!K24</f>
        <v>29.899832775452108</v>
      </c>
    </row>
    <row r="10" spans="1:13" x14ac:dyDescent="0.25">
      <c r="A10" s="4">
        <v>11</v>
      </c>
      <c r="B10" s="8">
        <f>'S2'!B25</f>
        <v>20.297783130184438</v>
      </c>
      <c r="C10" s="8">
        <f>'S2'!C25</f>
        <v>6.5574385243020004</v>
      </c>
      <c r="D10" s="8">
        <f>'S2'!D25</f>
        <v>62.888790734120498</v>
      </c>
      <c r="E10" s="10">
        <f>'S2'!E25</f>
        <v>61.081912216301809</v>
      </c>
      <c r="F10" s="14">
        <f>'S2'!F25</f>
        <v>21.2602916254693</v>
      </c>
      <c r="G10" s="8">
        <f>'S2'!G25</f>
        <v>41.060930335295616</v>
      </c>
      <c r="H10" s="8">
        <f>'S2'!H25</f>
        <v>17.262676501632068</v>
      </c>
      <c r="I10" s="8">
        <f>'S2'!I25</f>
        <v>26.324893162176366</v>
      </c>
      <c r="J10" s="6">
        <v>0</v>
      </c>
      <c r="K10" s="8">
        <f>'S2'!K25</f>
        <v>55.362442142665635</v>
      </c>
    </row>
    <row r="11" spans="1:13" x14ac:dyDescent="0.25">
      <c r="A11" s="4">
        <v>12</v>
      </c>
      <c r="B11" s="8">
        <f>'S2'!B26</f>
        <v>68.080834307461302</v>
      </c>
      <c r="C11" s="8">
        <f>'S2'!C26</f>
        <v>53.795910625251061</v>
      </c>
      <c r="D11" s="8">
        <f>'S2'!D26</f>
        <v>31.843366656181317</v>
      </c>
      <c r="E11" s="10">
        <f>'S2'!E26</f>
        <v>44.24929377967517</v>
      </c>
      <c r="F11" s="14">
        <f>'S2'!F26</f>
        <v>43.56604182158393</v>
      </c>
      <c r="G11" s="8">
        <f>'S2'!G26</f>
        <v>37.509998667022103</v>
      </c>
      <c r="H11" s="8">
        <f>'S2'!H26</f>
        <v>67.475921631349351</v>
      </c>
      <c r="I11" s="8">
        <f>'S2'!I26</f>
        <v>29.899832775452108</v>
      </c>
      <c r="J11" s="8">
        <f>'S2'!J26</f>
        <v>55.362442142665635</v>
      </c>
      <c r="K11" s="6">
        <v>0</v>
      </c>
    </row>
    <row r="15" spans="1:13" x14ac:dyDescent="0.25">
      <c r="A15" s="3" t="s">
        <v>0</v>
      </c>
      <c r="B15" s="16">
        <v>1.8</v>
      </c>
      <c r="C15" s="4">
        <v>2</v>
      </c>
      <c r="D15" s="4">
        <v>3</v>
      </c>
      <c r="E15" s="4">
        <v>4.5999999999999996</v>
      </c>
      <c r="F15" s="4">
        <v>5.9</v>
      </c>
      <c r="G15" s="4">
        <v>7</v>
      </c>
      <c r="H15" s="4">
        <v>10</v>
      </c>
      <c r="I15" s="4">
        <v>11</v>
      </c>
      <c r="J15" s="4">
        <v>12</v>
      </c>
    </row>
    <row r="16" spans="1:13" x14ac:dyDescent="0.25">
      <c r="A16" s="16">
        <v>1.8</v>
      </c>
      <c r="B16" s="17">
        <v>0</v>
      </c>
      <c r="C16" s="14">
        <f>B17</f>
        <v>21.517434791350013</v>
      </c>
      <c r="D16" s="14">
        <f>B18</f>
        <v>79.025312400521386</v>
      </c>
      <c r="E16" s="14">
        <f>B19</f>
        <v>78.057670987546118</v>
      </c>
      <c r="F16" s="14">
        <f>B20</f>
        <v>38.183766184073569</v>
      </c>
      <c r="G16" s="14">
        <f>B21</f>
        <v>58.017238817441147</v>
      </c>
      <c r="H16" s="14">
        <f>B22</f>
        <v>40.877866871939389</v>
      </c>
      <c r="I16" s="14">
        <f>B23</f>
        <v>17.262676501632068</v>
      </c>
      <c r="J16" s="14">
        <f>B24</f>
        <v>67.475921631349351</v>
      </c>
    </row>
    <row r="17" spans="1:10" x14ac:dyDescent="0.25">
      <c r="A17" s="4">
        <v>2</v>
      </c>
      <c r="B17" s="14">
        <f>MIN(C2,C8)</f>
        <v>21.517434791350013</v>
      </c>
      <c r="C17" s="17">
        <v>0</v>
      </c>
      <c r="D17" s="8">
        <f>D3</f>
        <v>59.245252974394496</v>
      </c>
      <c r="E17" s="8">
        <f>E3</f>
        <v>57.008771254956898</v>
      </c>
      <c r="F17" s="8">
        <f>F3</f>
        <v>17.11724276862369</v>
      </c>
      <c r="G17" s="8">
        <f>G3</f>
        <v>37.188707963574103</v>
      </c>
      <c r="H17" s="8">
        <f>I3</f>
        <v>24.289915602982237</v>
      </c>
      <c r="I17" s="8">
        <f>J3</f>
        <v>6.5574385243020004</v>
      </c>
      <c r="J17" s="8">
        <f>K3</f>
        <v>53.795910625251061</v>
      </c>
    </row>
    <row r="18" spans="1:10" x14ac:dyDescent="0.25">
      <c r="A18" s="4">
        <v>3</v>
      </c>
      <c r="B18" s="14">
        <f>MIN(D2,D8)</f>
        <v>79.025312400521386</v>
      </c>
      <c r="C18" s="8">
        <f>C4</f>
        <v>59.245252974394496</v>
      </c>
      <c r="D18" s="17">
        <v>0</v>
      </c>
      <c r="E18" s="8">
        <f>E4</f>
        <v>15.297058540778355</v>
      </c>
      <c r="F18" s="8">
        <f t="shared" ref="F18:G19" si="0">F4</f>
        <v>42.30839160261236</v>
      </c>
      <c r="G18" s="8">
        <f t="shared" si="0"/>
        <v>24.433583445741231</v>
      </c>
      <c r="H18" s="8">
        <f t="shared" ref="H18:J21" si="1">I4</f>
        <v>39.14077158156185</v>
      </c>
      <c r="I18" s="8">
        <f t="shared" si="1"/>
        <v>62.888790734120498</v>
      </c>
      <c r="J18" s="8">
        <f t="shared" si="1"/>
        <v>31.843366656181317</v>
      </c>
    </row>
    <row r="19" spans="1:10" x14ac:dyDescent="0.25">
      <c r="A19" s="4">
        <v>4.5999999999999996</v>
      </c>
      <c r="B19" s="14">
        <f>MIN(E2,E8)</f>
        <v>78.057670987546118</v>
      </c>
      <c r="C19" s="8">
        <f t="shared" ref="C19:D21" si="2">C5</f>
        <v>57.008771254956898</v>
      </c>
      <c r="D19" s="8">
        <f>D5</f>
        <v>15.297058540778355</v>
      </c>
      <c r="E19" s="17">
        <v>0</v>
      </c>
      <c r="F19" s="8">
        <f t="shared" si="0"/>
        <v>39.064049969249218</v>
      </c>
      <c r="G19" s="8">
        <f t="shared" si="0"/>
        <v>20.074859899884732</v>
      </c>
      <c r="H19" s="8">
        <f t="shared" si="1"/>
        <v>41.83300132670378</v>
      </c>
      <c r="I19" s="8">
        <f t="shared" si="1"/>
        <v>61.081912216301809</v>
      </c>
      <c r="J19" s="8">
        <f t="shared" si="1"/>
        <v>44.24929377967517</v>
      </c>
    </row>
    <row r="20" spans="1:10" x14ac:dyDescent="0.25">
      <c r="A20" s="4">
        <v>5.9</v>
      </c>
      <c r="B20" s="14">
        <f>MIN(F2,F8)</f>
        <v>38.183766184073569</v>
      </c>
      <c r="C20" s="8">
        <f t="shared" si="2"/>
        <v>17.11724276862369</v>
      </c>
      <c r="D20" s="8">
        <f t="shared" si="2"/>
        <v>42.30839160261236</v>
      </c>
      <c r="E20" s="8">
        <f>E6</f>
        <v>39.064049969249218</v>
      </c>
      <c r="F20" s="17">
        <v>0</v>
      </c>
      <c r="G20" s="8">
        <f t="shared" ref="G20" si="3">G6</f>
        <v>19.157244060668017</v>
      </c>
      <c r="H20" s="8">
        <f t="shared" si="1"/>
        <v>15.811388300841896</v>
      </c>
      <c r="I20" s="8">
        <f t="shared" si="1"/>
        <v>21.2602916254693</v>
      </c>
      <c r="J20" s="8">
        <f t="shared" si="1"/>
        <v>43.56604182158393</v>
      </c>
    </row>
    <row r="21" spans="1:10" x14ac:dyDescent="0.25">
      <c r="A21" s="4">
        <v>7</v>
      </c>
      <c r="B21" s="14">
        <f>MIN(G2,G8)</f>
        <v>58.017238817441147</v>
      </c>
      <c r="C21" s="8">
        <f t="shared" si="2"/>
        <v>37.188707963574103</v>
      </c>
      <c r="D21" s="8">
        <f t="shared" si="2"/>
        <v>24.433583445741231</v>
      </c>
      <c r="E21" s="8">
        <f>E7</f>
        <v>20.074859899884732</v>
      </c>
      <c r="F21" s="8">
        <f>F7</f>
        <v>19.157244060668017</v>
      </c>
      <c r="G21" s="17">
        <v>0</v>
      </c>
      <c r="H21" s="8">
        <f t="shared" si="1"/>
        <v>23.388031127053001</v>
      </c>
      <c r="I21" s="8">
        <f t="shared" si="1"/>
        <v>41.060930335295616</v>
      </c>
      <c r="J21" s="8">
        <f t="shared" si="1"/>
        <v>37.509998667022103</v>
      </c>
    </row>
    <row r="22" spans="1:10" x14ac:dyDescent="0.25">
      <c r="A22" s="4">
        <v>10</v>
      </c>
      <c r="B22" s="14">
        <f>MIN(I2,I8)</f>
        <v>40.877866871939389</v>
      </c>
      <c r="C22" s="8">
        <f>C9</f>
        <v>24.289915602982237</v>
      </c>
      <c r="D22" s="8">
        <f>D9</f>
        <v>39.14077158156185</v>
      </c>
      <c r="E22" s="8">
        <f>E9</f>
        <v>41.83300132670378</v>
      </c>
      <c r="F22" s="8">
        <f>F9</f>
        <v>15.811388300841896</v>
      </c>
      <c r="G22" s="8">
        <f>G9</f>
        <v>23.388031127053001</v>
      </c>
      <c r="H22" s="17">
        <v>0</v>
      </c>
      <c r="I22" s="8">
        <f>J9</f>
        <v>26.324893162176366</v>
      </c>
      <c r="J22" s="8">
        <f>K9</f>
        <v>29.899832775452108</v>
      </c>
    </row>
    <row r="23" spans="1:10" x14ac:dyDescent="0.25">
      <c r="A23" s="4">
        <v>11</v>
      </c>
      <c r="B23" s="14">
        <f>MIN(J2,J8)</f>
        <v>17.262676501632068</v>
      </c>
      <c r="C23" s="8">
        <f t="shared" ref="C23:G24" si="4">C10</f>
        <v>6.5574385243020004</v>
      </c>
      <c r="D23" s="8">
        <f t="shared" si="4"/>
        <v>62.888790734120498</v>
      </c>
      <c r="E23" s="8">
        <f t="shared" si="4"/>
        <v>61.081912216301809</v>
      </c>
      <c r="F23" s="8">
        <f t="shared" si="4"/>
        <v>21.2602916254693</v>
      </c>
      <c r="G23" s="8">
        <f t="shared" si="4"/>
        <v>41.060930335295616</v>
      </c>
      <c r="H23" s="8">
        <f>I10</f>
        <v>26.324893162176366</v>
      </c>
      <c r="I23" s="17">
        <v>0</v>
      </c>
      <c r="J23" s="8">
        <f>K10</f>
        <v>55.362442142665635</v>
      </c>
    </row>
    <row r="24" spans="1:10" x14ac:dyDescent="0.25">
      <c r="A24" s="4">
        <v>12</v>
      </c>
      <c r="B24" s="14">
        <f>MIN(K2,K8)</f>
        <v>67.475921631349351</v>
      </c>
      <c r="C24" s="8">
        <f t="shared" si="4"/>
        <v>53.795910625251061</v>
      </c>
      <c r="D24" s="8">
        <f t="shared" si="4"/>
        <v>31.843366656181317</v>
      </c>
      <c r="E24" s="8">
        <f t="shared" si="4"/>
        <v>44.24929377967517</v>
      </c>
      <c r="F24" s="8">
        <f t="shared" si="4"/>
        <v>43.56604182158393</v>
      </c>
      <c r="G24" s="8">
        <f t="shared" si="4"/>
        <v>37.509998667022103</v>
      </c>
      <c r="H24" s="8">
        <f>I11</f>
        <v>29.899832775452108</v>
      </c>
      <c r="I24" s="8">
        <f>J11</f>
        <v>55.362442142665635</v>
      </c>
      <c r="J24" s="17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A14" sqref="A14:I22"/>
    </sheetView>
  </sheetViews>
  <sheetFormatPr defaultRowHeight="15" x14ac:dyDescent="0.25"/>
  <sheetData>
    <row r="1" spans="1:12" x14ac:dyDescent="0.25">
      <c r="A1" s="3" t="s">
        <v>0</v>
      </c>
      <c r="B1" s="12">
        <v>1.8</v>
      </c>
      <c r="C1" s="4">
        <v>2</v>
      </c>
      <c r="D1" s="4">
        <v>3</v>
      </c>
      <c r="E1" s="12">
        <v>4.5999999999999996</v>
      </c>
      <c r="F1" s="12">
        <v>5.9</v>
      </c>
      <c r="G1" s="4">
        <v>7</v>
      </c>
      <c r="H1" s="4">
        <v>10</v>
      </c>
      <c r="I1" s="4">
        <v>11</v>
      </c>
      <c r="J1" s="4">
        <v>12</v>
      </c>
    </row>
    <row r="2" spans="1:12" x14ac:dyDescent="0.25">
      <c r="A2" s="12">
        <v>1.8</v>
      </c>
      <c r="B2" s="17">
        <v>0</v>
      </c>
      <c r="C2" s="13">
        <f>B3</f>
        <v>21.517434791350013</v>
      </c>
      <c r="D2" s="14">
        <f>B4</f>
        <v>79.025312400521386</v>
      </c>
      <c r="E2" s="14">
        <f>B5</f>
        <v>78.057670987546118</v>
      </c>
      <c r="F2" s="14">
        <f>B6</f>
        <v>38.183766184073569</v>
      </c>
      <c r="G2" s="14">
        <f>B7</f>
        <v>58.017238817441147</v>
      </c>
      <c r="H2" s="14">
        <f>B8</f>
        <v>40.877866871939389</v>
      </c>
      <c r="I2" s="14">
        <f>B9</f>
        <v>17.262676501632068</v>
      </c>
      <c r="J2" s="14">
        <f>B10</f>
        <v>67.475921631349351</v>
      </c>
    </row>
    <row r="3" spans="1:12" x14ac:dyDescent="0.25">
      <c r="A3" s="4">
        <v>2</v>
      </c>
      <c r="B3" s="14">
        <f>'S3'!B17</f>
        <v>21.517434791350013</v>
      </c>
      <c r="C3" s="17">
        <v>0</v>
      </c>
      <c r="D3" s="8">
        <f>'S3'!D17</f>
        <v>59.245252974394496</v>
      </c>
      <c r="E3" s="8">
        <f>'S3'!E17</f>
        <v>57.008771254956898</v>
      </c>
      <c r="F3" s="8">
        <f>'S3'!F17</f>
        <v>17.11724276862369</v>
      </c>
      <c r="G3" s="8">
        <f>'S3'!G17</f>
        <v>37.188707963574103</v>
      </c>
      <c r="H3" s="8">
        <f>'S3'!H17</f>
        <v>24.289915602982237</v>
      </c>
      <c r="I3" s="8">
        <f>'S3'!I17</f>
        <v>6.5574385243020004</v>
      </c>
      <c r="J3" s="8">
        <f>'S3'!J17</f>
        <v>53.795910625251061</v>
      </c>
    </row>
    <row r="4" spans="1:12" x14ac:dyDescent="0.25">
      <c r="A4" s="4">
        <v>3</v>
      </c>
      <c r="B4" s="14">
        <f>'S3'!B18</f>
        <v>79.025312400521386</v>
      </c>
      <c r="C4" s="13">
        <f>'S3'!C18</f>
        <v>59.245252974394496</v>
      </c>
      <c r="D4" s="17">
        <v>0</v>
      </c>
      <c r="E4" s="8">
        <f>'S3'!E18</f>
        <v>15.297058540778355</v>
      </c>
      <c r="F4" s="8">
        <f>'S3'!F18</f>
        <v>42.30839160261236</v>
      </c>
      <c r="G4" s="8">
        <f>'S3'!G18</f>
        <v>24.433583445741231</v>
      </c>
      <c r="H4" s="8">
        <f>'S3'!H18</f>
        <v>39.14077158156185</v>
      </c>
      <c r="I4" s="8">
        <f>'S3'!I18</f>
        <v>62.888790734120498</v>
      </c>
      <c r="J4" s="8">
        <f>'S3'!J18</f>
        <v>31.843366656181317</v>
      </c>
    </row>
    <row r="5" spans="1:12" x14ac:dyDescent="0.25">
      <c r="A5" s="12">
        <v>4.5999999999999996</v>
      </c>
      <c r="B5" s="14">
        <f>'S3'!B19</f>
        <v>78.057670987546118</v>
      </c>
      <c r="C5" s="13">
        <f>'S3'!C19</f>
        <v>57.008771254956898</v>
      </c>
      <c r="D5" s="8">
        <f>'S3'!D19</f>
        <v>15.297058540778355</v>
      </c>
      <c r="E5" s="17">
        <v>0</v>
      </c>
      <c r="F5" s="8">
        <f>'S3'!F19</f>
        <v>39.064049969249218</v>
      </c>
      <c r="G5" s="8">
        <f>'S3'!G19</f>
        <v>20.074859899884732</v>
      </c>
      <c r="H5" s="8">
        <f>'S3'!H19</f>
        <v>41.83300132670378</v>
      </c>
      <c r="I5" s="8">
        <f>'S3'!I19</f>
        <v>61.081912216301809</v>
      </c>
      <c r="J5" s="8">
        <f>'S3'!J19</f>
        <v>44.24929377967517</v>
      </c>
    </row>
    <row r="6" spans="1:12" x14ac:dyDescent="0.25">
      <c r="A6" s="12">
        <v>5.9</v>
      </c>
      <c r="B6" s="14">
        <f>'S3'!B20</f>
        <v>38.183766184073569</v>
      </c>
      <c r="C6" s="13">
        <f>'S3'!C20</f>
        <v>17.11724276862369</v>
      </c>
      <c r="D6" s="8">
        <f>'S3'!D20</f>
        <v>42.30839160261236</v>
      </c>
      <c r="E6" s="8">
        <f>'S3'!E20</f>
        <v>39.064049969249218</v>
      </c>
      <c r="F6" s="17">
        <v>0</v>
      </c>
      <c r="G6" s="8">
        <f>'S3'!G20</f>
        <v>19.157244060668017</v>
      </c>
      <c r="H6" s="8">
        <f>'S3'!H20</f>
        <v>15.811388300841896</v>
      </c>
      <c r="I6" s="8">
        <f>'S3'!I20</f>
        <v>21.2602916254693</v>
      </c>
      <c r="J6" s="8">
        <f>'S3'!J20</f>
        <v>43.56604182158393</v>
      </c>
      <c r="L6" s="11"/>
    </row>
    <row r="7" spans="1:12" x14ac:dyDescent="0.25">
      <c r="A7" s="4">
        <v>7</v>
      </c>
      <c r="B7" s="14">
        <f>'S3'!B21</f>
        <v>58.017238817441147</v>
      </c>
      <c r="C7" s="13">
        <f>'S3'!C21</f>
        <v>37.188707963574103</v>
      </c>
      <c r="D7" s="8">
        <f>'S3'!D21</f>
        <v>24.433583445741231</v>
      </c>
      <c r="E7" s="8">
        <f>'S3'!E21</f>
        <v>20.074859899884732</v>
      </c>
      <c r="F7" s="8">
        <f>'S3'!F21</f>
        <v>19.157244060668017</v>
      </c>
      <c r="G7" s="17">
        <v>0</v>
      </c>
      <c r="H7" s="8">
        <f>'S3'!H21</f>
        <v>23.388031127053001</v>
      </c>
      <c r="I7" s="8">
        <f>'S3'!I21</f>
        <v>41.060930335295616</v>
      </c>
      <c r="J7" s="8">
        <f>'S3'!J21</f>
        <v>37.509998667022103</v>
      </c>
    </row>
    <row r="8" spans="1:12" x14ac:dyDescent="0.25">
      <c r="A8" s="4">
        <v>10</v>
      </c>
      <c r="B8" s="14">
        <f>'S3'!B22</f>
        <v>40.877866871939389</v>
      </c>
      <c r="C8" s="13">
        <f>'S3'!C22</f>
        <v>24.289915602982237</v>
      </c>
      <c r="D8" s="8">
        <f>'S3'!D22</f>
        <v>39.14077158156185</v>
      </c>
      <c r="E8" s="8">
        <f>'S3'!E22</f>
        <v>41.83300132670378</v>
      </c>
      <c r="F8" s="8">
        <f>'S3'!F22</f>
        <v>15.811388300841896</v>
      </c>
      <c r="G8" s="8">
        <f>'S3'!G22</f>
        <v>23.388031127053001</v>
      </c>
      <c r="H8" s="17">
        <v>0</v>
      </c>
      <c r="I8" s="8">
        <f>'S3'!I22</f>
        <v>26.324893162176366</v>
      </c>
      <c r="J8" s="8">
        <f>'S3'!J22</f>
        <v>29.899832775452108</v>
      </c>
    </row>
    <row r="9" spans="1:12" x14ac:dyDescent="0.25">
      <c r="A9" s="4">
        <v>11</v>
      </c>
      <c r="B9" s="13">
        <f>'S3'!B23</f>
        <v>17.262676501632068</v>
      </c>
      <c r="C9" s="15">
        <f>'S3'!C23</f>
        <v>6.5574385243020004</v>
      </c>
      <c r="D9" s="8">
        <f>'S3'!D23</f>
        <v>62.888790734120498</v>
      </c>
      <c r="E9" s="8">
        <f>'S3'!E23</f>
        <v>61.081912216301809</v>
      </c>
      <c r="F9" s="8">
        <f>'S3'!F23</f>
        <v>21.2602916254693</v>
      </c>
      <c r="G9" s="8">
        <f>'S3'!G23</f>
        <v>41.060930335295616</v>
      </c>
      <c r="H9" s="8">
        <f>'S3'!H23</f>
        <v>26.324893162176366</v>
      </c>
      <c r="I9" s="17">
        <v>0</v>
      </c>
      <c r="J9" s="8">
        <f>'S3'!J23</f>
        <v>55.362442142665635</v>
      </c>
    </row>
    <row r="10" spans="1:12" x14ac:dyDescent="0.25">
      <c r="A10" s="4">
        <v>12</v>
      </c>
      <c r="B10" s="14">
        <f>'S3'!B24</f>
        <v>67.475921631349351</v>
      </c>
      <c r="C10" s="8">
        <f>'S3'!C24</f>
        <v>53.795910625251061</v>
      </c>
      <c r="D10" s="8">
        <f>'S3'!D24</f>
        <v>31.843366656181317</v>
      </c>
      <c r="E10" s="8">
        <f>'S3'!E24</f>
        <v>44.24929377967517</v>
      </c>
      <c r="F10" s="8">
        <f>'S3'!F24</f>
        <v>43.56604182158393</v>
      </c>
      <c r="G10" s="8">
        <f>'S3'!G24</f>
        <v>37.509998667022103</v>
      </c>
      <c r="H10" s="8">
        <f>'S3'!H24</f>
        <v>29.899832775452108</v>
      </c>
      <c r="I10" s="8">
        <f>'S3'!I24</f>
        <v>55.362442142665635</v>
      </c>
      <c r="J10" s="17">
        <v>0</v>
      </c>
    </row>
    <row r="14" spans="1:12" x14ac:dyDescent="0.25">
      <c r="A14" s="3" t="s">
        <v>0</v>
      </c>
      <c r="B14" s="4">
        <v>1.8</v>
      </c>
      <c r="C14" s="16">
        <v>2.11</v>
      </c>
      <c r="D14" s="4">
        <v>3</v>
      </c>
      <c r="E14" s="4">
        <v>4.5999999999999996</v>
      </c>
      <c r="F14" s="4">
        <v>5.9</v>
      </c>
      <c r="G14" s="4">
        <v>7</v>
      </c>
      <c r="H14" s="4">
        <v>10</v>
      </c>
      <c r="I14" s="4">
        <v>12</v>
      </c>
    </row>
    <row r="15" spans="1:12" x14ac:dyDescent="0.25">
      <c r="A15" s="4">
        <v>1.8</v>
      </c>
      <c r="B15" s="6">
        <v>0</v>
      </c>
      <c r="C15" s="14">
        <f>B16</f>
        <v>17.262676501632068</v>
      </c>
      <c r="D15" s="8">
        <f>D2</f>
        <v>79.025312400521386</v>
      </c>
      <c r="E15" s="8">
        <f>E2</f>
        <v>78.057670987546118</v>
      </c>
      <c r="F15" s="8">
        <f>F2</f>
        <v>38.183766184073569</v>
      </c>
      <c r="G15" s="8">
        <f>G2</f>
        <v>58.017238817441147</v>
      </c>
      <c r="H15" s="8">
        <f>H2</f>
        <v>40.877866871939389</v>
      </c>
      <c r="I15" s="8">
        <f>J2</f>
        <v>67.475921631349351</v>
      </c>
    </row>
    <row r="16" spans="1:12" x14ac:dyDescent="0.25">
      <c r="A16" s="16">
        <v>2.11</v>
      </c>
      <c r="B16" s="14">
        <f>MIN(B3,B9)</f>
        <v>17.262676501632068</v>
      </c>
      <c r="C16" s="6">
        <v>0</v>
      </c>
      <c r="D16" s="14">
        <f>C17</f>
        <v>59.245252974394496</v>
      </c>
      <c r="E16" s="14">
        <f>C18</f>
        <v>57.008771254956898</v>
      </c>
      <c r="F16" s="14">
        <f>C19</f>
        <v>17.11724276862369</v>
      </c>
      <c r="G16" s="14">
        <f>C20</f>
        <v>37.188707963574103</v>
      </c>
      <c r="H16" s="14">
        <f>C21</f>
        <v>24.289915602982237</v>
      </c>
      <c r="I16" s="14">
        <f>C22</f>
        <v>53.795910625251061</v>
      </c>
    </row>
    <row r="17" spans="1:9" x14ac:dyDescent="0.25">
      <c r="A17" s="4">
        <v>3</v>
      </c>
      <c r="B17" s="8">
        <f>B4</f>
        <v>79.025312400521386</v>
      </c>
      <c r="C17" s="14">
        <f>MIN(D3,D9)</f>
        <v>59.245252974394496</v>
      </c>
      <c r="D17" s="6">
        <v>0</v>
      </c>
      <c r="E17" s="8">
        <f>E4</f>
        <v>15.297058540778355</v>
      </c>
      <c r="F17" s="8">
        <f>F4</f>
        <v>42.30839160261236</v>
      </c>
      <c r="G17" s="8">
        <f>G4</f>
        <v>24.433583445741231</v>
      </c>
      <c r="H17" s="8">
        <f>H4</f>
        <v>39.14077158156185</v>
      </c>
      <c r="I17" s="8">
        <f>J4</f>
        <v>31.843366656181317</v>
      </c>
    </row>
    <row r="18" spans="1:9" x14ac:dyDescent="0.25">
      <c r="A18" s="4">
        <v>4.5999999999999996</v>
      </c>
      <c r="B18" s="8">
        <f t="shared" ref="B18:B20" si="0">B5</f>
        <v>78.057670987546118</v>
      </c>
      <c r="C18" s="14">
        <f>MIN(E3,E9)</f>
        <v>57.008771254956898</v>
      </c>
      <c r="D18" s="8">
        <f>D5</f>
        <v>15.297058540778355</v>
      </c>
      <c r="E18" s="6">
        <v>0</v>
      </c>
      <c r="F18" s="8">
        <f>F5</f>
        <v>39.064049969249218</v>
      </c>
      <c r="G18" s="8">
        <f t="shared" ref="G18:H19" si="1">G5</f>
        <v>20.074859899884732</v>
      </c>
      <c r="H18" s="8">
        <f t="shared" si="1"/>
        <v>41.83300132670378</v>
      </c>
      <c r="I18" s="8">
        <f t="shared" ref="I18:I20" si="2">J5</f>
        <v>44.24929377967517</v>
      </c>
    </row>
    <row r="19" spans="1:9" x14ac:dyDescent="0.25">
      <c r="A19" s="4">
        <v>5.9</v>
      </c>
      <c r="B19" s="8">
        <f t="shared" si="0"/>
        <v>38.183766184073569</v>
      </c>
      <c r="C19" s="14">
        <f>MIN(F3,F9)</f>
        <v>17.11724276862369</v>
      </c>
      <c r="D19" s="8">
        <f t="shared" ref="D19:E21" si="3">D6</f>
        <v>42.30839160261236</v>
      </c>
      <c r="E19" s="8">
        <f>E6</f>
        <v>39.064049969249218</v>
      </c>
      <c r="F19" s="6">
        <v>0</v>
      </c>
      <c r="G19" s="8">
        <f t="shared" si="1"/>
        <v>19.157244060668017</v>
      </c>
      <c r="H19" s="8">
        <f t="shared" si="1"/>
        <v>15.811388300841896</v>
      </c>
      <c r="I19" s="8">
        <f t="shared" si="2"/>
        <v>43.56604182158393</v>
      </c>
    </row>
    <row r="20" spans="1:9" x14ac:dyDescent="0.25">
      <c r="A20" s="4">
        <v>7</v>
      </c>
      <c r="B20" s="8">
        <f t="shared" si="0"/>
        <v>58.017238817441147</v>
      </c>
      <c r="C20" s="14">
        <f>MIN(G3,G9)</f>
        <v>37.188707963574103</v>
      </c>
      <c r="D20" s="8">
        <f t="shared" si="3"/>
        <v>24.433583445741231</v>
      </c>
      <c r="E20" s="8">
        <f t="shared" si="3"/>
        <v>20.074859899884732</v>
      </c>
      <c r="F20" s="8">
        <f>F7</f>
        <v>19.157244060668017</v>
      </c>
      <c r="G20" s="6">
        <v>0</v>
      </c>
      <c r="H20" s="8">
        <f t="shared" ref="H20" si="4">H7</f>
        <v>23.388031127053001</v>
      </c>
      <c r="I20" s="8">
        <f t="shared" si="2"/>
        <v>37.509998667022103</v>
      </c>
    </row>
    <row r="21" spans="1:9" x14ac:dyDescent="0.25">
      <c r="A21" s="4">
        <v>10</v>
      </c>
      <c r="B21" s="8">
        <f>B8</f>
        <v>40.877866871939389</v>
      </c>
      <c r="C21" s="14">
        <f>MIN(H3,H9)</f>
        <v>24.289915602982237</v>
      </c>
      <c r="D21" s="8">
        <f t="shared" si="3"/>
        <v>39.14077158156185</v>
      </c>
      <c r="E21" s="8">
        <f t="shared" si="3"/>
        <v>41.83300132670378</v>
      </c>
      <c r="F21" s="8">
        <f>F8</f>
        <v>15.811388300841896</v>
      </c>
      <c r="G21" s="8">
        <f>G8</f>
        <v>23.388031127053001</v>
      </c>
      <c r="H21" s="6">
        <v>0</v>
      </c>
      <c r="I21" s="10">
        <f>J8</f>
        <v>29.899832775452108</v>
      </c>
    </row>
    <row r="22" spans="1:9" x14ac:dyDescent="0.25">
      <c r="A22" s="4">
        <v>12</v>
      </c>
      <c r="B22" s="8">
        <f>B10</f>
        <v>67.475921631349351</v>
      </c>
      <c r="C22" s="14">
        <f>MIN(J3,J9)</f>
        <v>53.795910625251061</v>
      </c>
      <c r="D22" s="8">
        <f>D10</f>
        <v>31.843366656181317</v>
      </c>
      <c r="E22" s="8">
        <f>E10</f>
        <v>44.24929377967517</v>
      </c>
      <c r="F22" s="8">
        <f>F10</f>
        <v>43.56604182158393</v>
      </c>
      <c r="G22" s="8">
        <f>G10</f>
        <v>37.509998667022103</v>
      </c>
      <c r="H22" s="8">
        <f>H10</f>
        <v>29.899832775452108</v>
      </c>
      <c r="I22" s="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A13" sqref="A13:H20"/>
    </sheetView>
  </sheetViews>
  <sheetFormatPr defaultRowHeight="15" x14ac:dyDescent="0.25"/>
  <sheetData>
    <row r="1" spans="1:11" x14ac:dyDescent="0.25">
      <c r="A1" s="3" t="s">
        <v>0</v>
      </c>
      <c r="B1" s="12">
        <v>1.8</v>
      </c>
      <c r="C1" s="12">
        <v>2.11</v>
      </c>
      <c r="D1" s="4">
        <v>3</v>
      </c>
      <c r="E1" s="12">
        <v>4.5999999999999996</v>
      </c>
      <c r="F1" s="12">
        <v>5.9</v>
      </c>
      <c r="G1" s="4">
        <v>7</v>
      </c>
      <c r="H1" s="4">
        <v>10</v>
      </c>
      <c r="I1" s="4">
        <v>12</v>
      </c>
    </row>
    <row r="2" spans="1:11" x14ac:dyDescent="0.25">
      <c r="A2" s="12">
        <v>1.8</v>
      </c>
      <c r="B2" s="6">
        <v>0</v>
      </c>
      <c r="C2" s="14">
        <f>B3</f>
        <v>17.262676501632068</v>
      </c>
      <c r="D2" s="13">
        <f>'S4'!D15</f>
        <v>79.025312400521386</v>
      </c>
      <c r="E2" s="8">
        <f>'S4'!E15</f>
        <v>78.057670987546118</v>
      </c>
      <c r="F2" s="8">
        <f>'S4'!F15</f>
        <v>38.183766184073569</v>
      </c>
      <c r="G2" s="8">
        <f>'S4'!G15</f>
        <v>58.017238817441147</v>
      </c>
      <c r="H2" s="8">
        <f>'S4'!H15</f>
        <v>40.877866871939389</v>
      </c>
      <c r="I2" s="8">
        <f>'S4'!I15</f>
        <v>67.475921631349351</v>
      </c>
    </row>
    <row r="3" spans="1:11" x14ac:dyDescent="0.25">
      <c r="A3" s="12">
        <v>2.11</v>
      </c>
      <c r="B3" s="14">
        <f>'S4'!B16</f>
        <v>17.262676501632068</v>
      </c>
      <c r="C3" s="6">
        <v>0</v>
      </c>
      <c r="D3" s="13">
        <f>C4</f>
        <v>59.245252974394496</v>
      </c>
      <c r="E3" s="14">
        <f>C5</f>
        <v>57.008771254956898</v>
      </c>
      <c r="F3" s="14">
        <f>C6</f>
        <v>17.11724276862369</v>
      </c>
      <c r="G3" s="14">
        <f>C7</f>
        <v>37.188707963574103</v>
      </c>
      <c r="H3" s="14">
        <f>C8</f>
        <v>24.289915602982237</v>
      </c>
      <c r="I3" s="14">
        <f>C9</f>
        <v>53.795910625251061</v>
      </c>
    </row>
    <row r="4" spans="1:11" x14ac:dyDescent="0.25">
      <c r="A4" s="4">
        <v>3</v>
      </c>
      <c r="B4" s="10">
        <f>'S4'!B17</f>
        <v>79.025312400521386</v>
      </c>
      <c r="C4" s="14">
        <f>'S4'!C17</f>
        <v>59.245252974394496</v>
      </c>
      <c r="D4" s="6">
        <v>0</v>
      </c>
      <c r="E4" s="8">
        <f>'S4'!E17</f>
        <v>15.297058540778355</v>
      </c>
      <c r="F4" s="8">
        <f>'S4'!F17</f>
        <v>42.30839160261236</v>
      </c>
      <c r="G4" s="8">
        <f>'S4'!G17</f>
        <v>24.433583445741231</v>
      </c>
      <c r="H4" s="8">
        <f>'S4'!H17</f>
        <v>39.14077158156185</v>
      </c>
      <c r="I4" s="8">
        <f>'S4'!I17</f>
        <v>31.843366656181317</v>
      </c>
    </row>
    <row r="5" spans="1:11" x14ac:dyDescent="0.25">
      <c r="A5" s="12">
        <v>4.5999999999999996</v>
      </c>
      <c r="B5" s="13">
        <f>'S4'!B18</f>
        <v>78.057670987546118</v>
      </c>
      <c r="C5" s="13">
        <f>'S4'!C18</f>
        <v>57.008771254956898</v>
      </c>
      <c r="D5" s="15">
        <f>'S4'!D18</f>
        <v>15.297058540778355</v>
      </c>
      <c r="E5" s="6">
        <v>0</v>
      </c>
      <c r="F5" s="8">
        <f>'S4'!F18</f>
        <v>39.064049969249218</v>
      </c>
      <c r="G5" s="8">
        <f>'S4'!G18</f>
        <v>20.074859899884732</v>
      </c>
      <c r="H5" s="8">
        <f>'S4'!H18</f>
        <v>41.83300132670378</v>
      </c>
      <c r="I5" s="8">
        <f>'S4'!I18</f>
        <v>44.24929377967517</v>
      </c>
    </row>
    <row r="6" spans="1:11" x14ac:dyDescent="0.25">
      <c r="A6" s="12">
        <v>5.9</v>
      </c>
      <c r="B6" s="10">
        <f>'S4'!B19</f>
        <v>38.183766184073569</v>
      </c>
      <c r="C6" s="14">
        <f>'S4'!C19</f>
        <v>17.11724276862369</v>
      </c>
      <c r="D6" s="8">
        <f>'S4'!D19</f>
        <v>42.30839160261236</v>
      </c>
      <c r="E6" s="8">
        <f>'S4'!E19</f>
        <v>39.064049969249218</v>
      </c>
      <c r="F6" s="6">
        <v>0</v>
      </c>
      <c r="G6" s="8">
        <f>'S4'!G19</f>
        <v>19.157244060668017</v>
      </c>
      <c r="H6" s="8">
        <f>'S4'!H19</f>
        <v>15.811388300841896</v>
      </c>
      <c r="I6" s="8">
        <f>'S4'!I19</f>
        <v>43.56604182158393</v>
      </c>
      <c r="K6" s="11"/>
    </row>
    <row r="7" spans="1:11" x14ac:dyDescent="0.25">
      <c r="A7" s="4">
        <v>7</v>
      </c>
      <c r="B7" s="10">
        <f>'S4'!B20</f>
        <v>58.017238817441147</v>
      </c>
      <c r="C7" s="14">
        <f>'S4'!C20</f>
        <v>37.188707963574103</v>
      </c>
      <c r="D7" s="8">
        <f>'S4'!D20</f>
        <v>24.433583445741231</v>
      </c>
      <c r="E7" s="8">
        <f>'S4'!E20</f>
        <v>20.074859899884732</v>
      </c>
      <c r="F7" s="8">
        <f>'S4'!F20</f>
        <v>19.157244060668017</v>
      </c>
      <c r="G7" s="6">
        <v>0</v>
      </c>
      <c r="H7" s="8">
        <f>'S4'!H20</f>
        <v>23.388031127053001</v>
      </c>
      <c r="I7" s="8">
        <f>'S4'!I20</f>
        <v>37.509998667022103</v>
      </c>
    </row>
    <row r="8" spans="1:11" x14ac:dyDescent="0.25">
      <c r="A8" s="4">
        <v>10</v>
      </c>
      <c r="B8" s="10">
        <f>'S4'!B21</f>
        <v>40.877866871939389</v>
      </c>
      <c r="C8" s="14">
        <f>'S4'!C21</f>
        <v>24.289915602982237</v>
      </c>
      <c r="D8" s="8">
        <f>'S4'!D21</f>
        <v>39.14077158156185</v>
      </c>
      <c r="E8" s="8">
        <f>'S4'!E21</f>
        <v>41.83300132670378</v>
      </c>
      <c r="F8" s="8">
        <f>'S4'!F21</f>
        <v>15.811388300841896</v>
      </c>
      <c r="G8" s="8">
        <f>'S4'!G21</f>
        <v>23.388031127053001</v>
      </c>
      <c r="H8" s="6">
        <v>0</v>
      </c>
      <c r="I8" s="8">
        <f>'S4'!I21</f>
        <v>29.899832775452108</v>
      </c>
    </row>
    <row r="9" spans="1:11" x14ac:dyDescent="0.25">
      <c r="A9" s="4">
        <v>12</v>
      </c>
      <c r="B9" s="10">
        <f>'S4'!B22</f>
        <v>67.475921631349351</v>
      </c>
      <c r="C9" s="14">
        <f>'S4'!C22</f>
        <v>53.795910625251061</v>
      </c>
      <c r="D9" s="8">
        <f>'S4'!D22</f>
        <v>31.843366656181317</v>
      </c>
      <c r="E9" s="8">
        <f>'S4'!E22</f>
        <v>44.24929377967517</v>
      </c>
      <c r="F9" s="8">
        <f>'S4'!F22</f>
        <v>43.56604182158393</v>
      </c>
      <c r="G9" s="8">
        <f>'S4'!G22</f>
        <v>37.509998667022103</v>
      </c>
      <c r="H9" s="8">
        <f>'S4'!H22</f>
        <v>29.899832775452108</v>
      </c>
      <c r="I9" s="6">
        <v>0</v>
      </c>
    </row>
    <row r="13" spans="1:11" x14ac:dyDescent="0.25">
      <c r="A13" s="3" t="s">
        <v>0</v>
      </c>
      <c r="B13" s="4">
        <v>1.8</v>
      </c>
      <c r="C13" s="4">
        <v>2.11</v>
      </c>
      <c r="D13" s="16" t="s">
        <v>12</v>
      </c>
      <c r="E13" s="4">
        <v>5.9</v>
      </c>
      <c r="F13" s="4">
        <v>7</v>
      </c>
      <c r="G13" s="4">
        <v>10</v>
      </c>
      <c r="H13" s="4">
        <v>12</v>
      </c>
    </row>
    <row r="14" spans="1:11" x14ac:dyDescent="0.25">
      <c r="A14" s="4">
        <v>1.8</v>
      </c>
      <c r="B14" s="6">
        <v>0</v>
      </c>
      <c r="C14" s="8">
        <f>C2</f>
        <v>17.262676501632068</v>
      </c>
      <c r="D14" s="14">
        <f>B16</f>
        <v>78.057670987546118</v>
      </c>
      <c r="E14" s="8">
        <f>E2</f>
        <v>78.057670987546118</v>
      </c>
      <c r="F14" s="8">
        <f t="shared" ref="F14:H15" si="0">G2</f>
        <v>58.017238817441147</v>
      </c>
      <c r="G14" s="8">
        <f t="shared" si="0"/>
        <v>40.877866871939389</v>
      </c>
      <c r="H14" s="8">
        <f t="shared" si="0"/>
        <v>67.475921631349351</v>
      </c>
    </row>
    <row r="15" spans="1:11" x14ac:dyDescent="0.25">
      <c r="A15" s="4">
        <v>2.11</v>
      </c>
      <c r="B15" s="8">
        <f>B3</f>
        <v>17.262676501632068</v>
      </c>
      <c r="C15" s="6">
        <v>0</v>
      </c>
      <c r="D15" s="14">
        <f>C16</f>
        <v>57.008771254956898</v>
      </c>
      <c r="E15" s="8">
        <f>E3</f>
        <v>57.008771254956898</v>
      </c>
      <c r="F15" s="8">
        <f t="shared" si="0"/>
        <v>37.188707963574103</v>
      </c>
      <c r="G15" s="8">
        <f t="shared" si="0"/>
        <v>24.289915602982237</v>
      </c>
      <c r="H15" s="8">
        <f t="shared" si="0"/>
        <v>53.795910625251061</v>
      </c>
    </row>
    <row r="16" spans="1:11" x14ac:dyDescent="0.25">
      <c r="A16" s="16" t="s">
        <v>12</v>
      </c>
      <c r="B16" s="14">
        <f>MIN(B4,B5)</f>
        <v>78.057670987546118</v>
      </c>
      <c r="C16" s="14">
        <f>MIN(C4,C5)</f>
        <v>57.008771254956898</v>
      </c>
      <c r="D16" s="6">
        <v>0</v>
      </c>
      <c r="E16" s="14">
        <f>D17</f>
        <v>39.064049969249218</v>
      </c>
      <c r="F16" s="14">
        <f>D18</f>
        <v>20.074859899884732</v>
      </c>
      <c r="G16" s="14">
        <f>D19</f>
        <v>39.14077158156185</v>
      </c>
      <c r="H16" s="14">
        <f>D20</f>
        <v>31.843366656181317</v>
      </c>
    </row>
    <row r="17" spans="1:8" x14ac:dyDescent="0.25">
      <c r="A17" s="4">
        <v>5.9</v>
      </c>
      <c r="B17" s="8">
        <f>B6</f>
        <v>38.183766184073569</v>
      </c>
      <c r="C17" s="8">
        <f>C6</f>
        <v>17.11724276862369</v>
      </c>
      <c r="D17" s="14">
        <f>MIN(F4,F5)</f>
        <v>39.064049969249218</v>
      </c>
      <c r="E17" s="6">
        <v>0</v>
      </c>
      <c r="F17" s="8">
        <f>G6</f>
        <v>19.157244060668017</v>
      </c>
      <c r="G17" s="8">
        <f>H6</f>
        <v>15.811388300841896</v>
      </c>
      <c r="H17" s="8">
        <f>I6</f>
        <v>43.56604182158393</v>
      </c>
    </row>
    <row r="18" spans="1:8" x14ac:dyDescent="0.25">
      <c r="A18" s="4">
        <v>7</v>
      </c>
      <c r="B18" s="8">
        <f t="shared" ref="B18:C20" si="1">B7</f>
        <v>58.017238817441147</v>
      </c>
      <c r="C18" s="8">
        <f t="shared" si="1"/>
        <v>37.188707963574103</v>
      </c>
      <c r="D18" s="14">
        <f>MIN(G4,G5)</f>
        <v>20.074859899884732</v>
      </c>
      <c r="E18" s="8">
        <f>F7</f>
        <v>19.157244060668017</v>
      </c>
      <c r="F18" s="6">
        <v>0</v>
      </c>
      <c r="G18" s="8">
        <f>H7</f>
        <v>23.388031127053001</v>
      </c>
      <c r="H18" s="8">
        <f t="shared" ref="H18:H19" si="2">I7</f>
        <v>37.509998667022103</v>
      </c>
    </row>
    <row r="19" spans="1:8" x14ac:dyDescent="0.25">
      <c r="A19" s="4">
        <v>10</v>
      </c>
      <c r="B19" s="8">
        <f t="shared" si="1"/>
        <v>40.877866871939389</v>
      </c>
      <c r="C19" s="8">
        <f t="shared" si="1"/>
        <v>24.289915602982237</v>
      </c>
      <c r="D19" s="14">
        <f>MIN(H4,H5)</f>
        <v>39.14077158156185</v>
      </c>
      <c r="E19" s="8">
        <f t="shared" ref="E19:E20" si="3">F8</f>
        <v>15.811388300841896</v>
      </c>
      <c r="F19" s="8">
        <f>G8</f>
        <v>23.388031127053001</v>
      </c>
      <c r="G19" s="6">
        <v>0</v>
      </c>
      <c r="H19" s="8">
        <f t="shared" si="2"/>
        <v>29.899832775452108</v>
      </c>
    </row>
    <row r="20" spans="1:8" x14ac:dyDescent="0.25">
      <c r="A20" s="4">
        <v>12</v>
      </c>
      <c r="B20" s="8">
        <f t="shared" si="1"/>
        <v>67.475921631349351</v>
      </c>
      <c r="C20" s="8">
        <f t="shared" si="1"/>
        <v>53.795910625251061</v>
      </c>
      <c r="D20" s="14">
        <f>MIN(I4,I5)</f>
        <v>31.843366656181317</v>
      </c>
      <c r="E20" s="8">
        <f t="shared" si="3"/>
        <v>43.56604182158393</v>
      </c>
      <c r="F20" s="8">
        <f>G9</f>
        <v>37.509998667022103</v>
      </c>
      <c r="G20" s="8">
        <f>H9</f>
        <v>29.899832775452108</v>
      </c>
      <c r="H20" s="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A12" sqref="A12:G18"/>
    </sheetView>
  </sheetViews>
  <sheetFormatPr defaultRowHeight="15" x14ac:dyDescent="0.25"/>
  <sheetData>
    <row r="1" spans="1:10" x14ac:dyDescent="0.25">
      <c r="A1" s="3" t="s">
        <v>0</v>
      </c>
      <c r="B1" s="18">
        <v>1.8</v>
      </c>
      <c r="C1" s="18">
        <v>2.11</v>
      </c>
      <c r="D1" s="18" t="s">
        <v>12</v>
      </c>
      <c r="E1" s="18">
        <v>5.9</v>
      </c>
      <c r="F1" s="20">
        <v>7</v>
      </c>
      <c r="G1" s="20">
        <v>10</v>
      </c>
      <c r="H1" s="20">
        <v>12</v>
      </c>
    </row>
    <row r="2" spans="1:10" x14ac:dyDescent="0.25">
      <c r="A2" s="18">
        <v>1.8</v>
      </c>
      <c r="B2" s="6">
        <v>0</v>
      </c>
      <c r="C2" s="8">
        <f>'S5'!C14</f>
        <v>17.262676501632068</v>
      </c>
      <c r="D2" s="14">
        <f>B4</f>
        <v>78.057670987546118</v>
      </c>
      <c r="E2" s="13">
        <f>'S5'!E14</f>
        <v>78.057670987546118</v>
      </c>
      <c r="F2" s="8">
        <f>'S5'!F14</f>
        <v>58.017238817441147</v>
      </c>
      <c r="G2" s="8">
        <f>'S5'!G14</f>
        <v>40.877866871939389</v>
      </c>
      <c r="H2" s="8">
        <f>'S5'!H14</f>
        <v>67.475921631349351</v>
      </c>
    </row>
    <row r="3" spans="1:10" x14ac:dyDescent="0.25">
      <c r="A3" s="18">
        <v>2.11</v>
      </c>
      <c r="B3" s="8">
        <f>'S5'!B15</f>
        <v>17.262676501632068</v>
      </c>
      <c r="C3" s="6">
        <v>0</v>
      </c>
      <c r="D3" s="14">
        <f>C4</f>
        <v>57.008771254956898</v>
      </c>
      <c r="E3" s="13">
        <f>'S5'!E15</f>
        <v>57.008771254956898</v>
      </c>
      <c r="F3" s="8">
        <f>'S5'!F15</f>
        <v>37.188707963574103</v>
      </c>
      <c r="G3" s="8">
        <f>'S5'!G15</f>
        <v>24.289915602982237</v>
      </c>
      <c r="H3" s="8">
        <f>'S5'!H15</f>
        <v>53.795910625251061</v>
      </c>
    </row>
    <row r="4" spans="1:10" x14ac:dyDescent="0.25">
      <c r="A4" s="18" t="s">
        <v>12</v>
      </c>
      <c r="B4" s="14">
        <f>'S5'!B16</f>
        <v>78.057670987546118</v>
      </c>
      <c r="C4" s="14">
        <f>'S5'!C16</f>
        <v>57.008771254956898</v>
      </c>
      <c r="D4" s="6">
        <v>0</v>
      </c>
      <c r="E4" s="13">
        <f>D5</f>
        <v>39.064049969249218</v>
      </c>
      <c r="F4" s="14">
        <f>D6</f>
        <v>20.074859899884732</v>
      </c>
      <c r="G4" s="14">
        <f>D7</f>
        <v>39.14077158156185</v>
      </c>
      <c r="H4" s="14">
        <f>D8</f>
        <v>31.843366656181317</v>
      </c>
    </row>
    <row r="5" spans="1:10" x14ac:dyDescent="0.25">
      <c r="A5" s="18">
        <v>5.9</v>
      </c>
      <c r="B5" s="8">
        <f>'S5'!B17</f>
        <v>38.183766184073569</v>
      </c>
      <c r="C5" s="10">
        <f>'S5'!C17</f>
        <v>17.11724276862369</v>
      </c>
      <c r="D5" s="14">
        <f>'S5'!D17</f>
        <v>39.064049969249218</v>
      </c>
      <c r="E5" s="6">
        <v>0</v>
      </c>
      <c r="F5" s="8">
        <f>'S5'!F17</f>
        <v>19.157244060668017</v>
      </c>
      <c r="G5" s="8">
        <f>'S5'!G17</f>
        <v>15.811388300841896</v>
      </c>
      <c r="H5" s="8">
        <f>'S5'!H17</f>
        <v>43.56604182158393</v>
      </c>
    </row>
    <row r="6" spans="1:10" x14ac:dyDescent="0.25">
      <c r="A6" s="20">
        <v>7</v>
      </c>
      <c r="B6" s="8">
        <f>'S5'!B18</f>
        <v>58.017238817441147</v>
      </c>
      <c r="C6" s="10">
        <f>'S5'!C18</f>
        <v>37.188707963574103</v>
      </c>
      <c r="D6" s="14">
        <f>'S5'!D18</f>
        <v>20.074859899884732</v>
      </c>
      <c r="E6" s="13">
        <f>'S5'!E18</f>
        <v>19.157244060668017</v>
      </c>
      <c r="F6" s="6">
        <v>0</v>
      </c>
      <c r="G6" s="8">
        <f>'S5'!G18</f>
        <v>23.388031127053001</v>
      </c>
      <c r="H6" s="8">
        <f>'S5'!H18</f>
        <v>37.509998667022103</v>
      </c>
      <c r="J6" s="11"/>
    </row>
    <row r="7" spans="1:10" x14ac:dyDescent="0.25">
      <c r="A7" s="20">
        <v>10</v>
      </c>
      <c r="B7" s="13">
        <f>'S5'!B19</f>
        <v>40.877866871939389</v>
      </c>
      <c r="C7" s="13">
        <f>'S5'!C19</f>
        <v>24.289915602982237</v>
      </c>
      <c r="D7" s="13">
        <f>'S5'!D19</f>
        <v>39.14077158156185</v>
      </c>
      <c r="E7" s="15">
        <f>'S5'!E19</f>
        <v>15.811388300841896</v>
      </c>
      <c r="F7" s="8">
        <f>'S5'!F19</f>
        <v>23.388031127053001</v>
      </c>
      <c r="G7" s="6">
        <v>0</v>
      </c>
      <c r="H7" s="8">
        <f>'S5'!H19</f>
        <v>29.899832775452108</v>
      </c>
    </row>
    <row r="8" spans="1:10" x14ac:dyDescent="0.25">
      <c r="A8" s="20">
        <v>12</v>
      </c>
      <c r="B8" s="8">
        <f>'S5'!B20</f>
        <v>67.475921631349351</v>
      </c>
      <c r="C8" s="10">
        <f>'S5'!C20</f>
        <v>53.795910625251061</v>
      </c>
      <c r="D8" s="14">
        <f>'S5'!D20</f>
        <v>31.843366656181317</v>
      </c>
      <c r="E8" s="8">
        <f>'S5'!E20</f>
        <v>43.56604182158393</v>
      </c>
      <c r="F8" s="8">
        <f>'S5'!F20</f>
        <v>37.509998667022103</v>
      </c>
      <c r="G8" s="8">
        <f>'S5'!G20</f>
        <v>29.899832775452108</v>
      </c>
      <c r="H8" s="6">
        <v>0</v>
      </c>
    </row>
    <row r="12" spans="1:10" x14ac:dyDescent="0.25">
      <c r="A12" s="3" t="s">
        <v>0</v>
      </c>
      <c r="B12" s="20">
        <v>1.8</v>
      </c>
      <c r="C12" s="20">
        <v>2.11</v>
      </c>
      <c r="D12" s="20" t="s">
        <v>12</v>
      </c>
      <c r="E12" s="19" t="s">
        <v>13</v>
      </c>
      <c r="F12" s="20">
        <v>7</v>
      </c>
      <c r="G12" s="20">
        <v>12</v>
      </c>
    </row>
    <row r="13" spans="1:10" x14ac:dyDescent="0.25">
      <c r="A13" s="20">
        <v>1.8</v>
      </c>
      <c r="B13" s="6">
        <v>0</v>
      </c>
      <c r="C13" s="8">
        <f>C2</f>
        <v>17.262676501632068</v>
      </c>
      <c r="D13" s="8">
        <f>D2</f>
        <v>78.057670987546118</v>
      </c>
      <c r="E13" s="14">
        <f>B16</f>
        <v>38.183766184073569</v>
      </c>
      <c r="F13" s="8">
        <f>F2</f>
        <v>58.017238817441147</v>
      </c>
      <c r="G13" s="8">
        <f>H2</f>
        <v>67.475921631349351</v>
      </c>
    </row>
    <row r="14" spans="1:10" x14ac:dyDescent="0.25">
      <c r="A14" s="20">
        <v>2.11</v>
      </c>
      <c r="B14" s="8">
        <f>B3</f>
        <v>17.262676501632068</v>
      </c>
      <c r="C14" s="6">
        <v>0</v>
      </c>
      <c r="D14" s="8">
        <f>D3</f>
        <v>57.008771254956898</v>
      </c>
      <c r="E14" s="14">
        <f>C16</f>
        <v>17.11724276862369</v>
      </c>
      <c r="F14" s="8">
        <f t="shared" ref="F14:F15" si="0">F3</f>
        <v>37.188707963574103</v>
      </c>
      <c r="G14" s="8">
        <f t="shared" ref="G14:G15" si="1">H3</f>
        <v>53.795910625251061</v>
      </c>
    </row>
    <row r="15" spans="1:10" x14ac:dyDescent="0.25">
      <c r="A15" s="20" t="s">
        <v>12</v>
      </c>
      <c r="B15" s="8">
        <f>B4</f>
        <v>78.057670987546118</v>
      </c>
      <c r="C15" s="8">
        <f>C4</f>
        <v>57.008771254956898</v>
      </c>
      <c r="D15" s="6">
        <v>0</v>
      </c>
      <c r="E15" s="14">
        <f>D16</f>
        <v>39.064049969249218</v>
      </c>
      <c r="F15" s="8">
        <f t="shared" si="0"/>
        <v>20.074859899884732</v>
      </c>
      <c r="G15" s="8">
        <f t="shared" si="1"/>
        <v>31.843366656181317</v>
      </c>
    </row>
    <row r="16" spans="1:10" x14ac:dyDescent="0.25">
      <c r="A16" s="19" t="s">
        <v>13</v>
      </c>
      <c r="B16" s="14">
        <f>MIN(B5,B7)</f>
        <v>38.183766184073569</v>
      </c>
      <c r="C16" s="14">
        <f>MIN(C5,C7)</f>
        <v>17.11724276862369</v>
      </c>
      <c r="D16" s="14">
        <f>MIN(D5,D7)</f>
        <v>39.064049969249218</v>
      </c>
      <c r="E16" s="6">
        <v>0</v>
      </c>
      <c r="F16" s="14">
        <f>E17</f>
        <v>19.157244060668017</v>
      </c>
      <c r="G16" s="14">
        <f>E18</f>
        <v>29.899832775452108</v>
      </c>
    </row>
    <row r="17" spans="1:7" x14ac:dyDescent="0.25">
      <c r="A17" s="20">
        <v>7</v>
      </c>
      <c r="B17" s="8">
        <f>B6</f>
        <v>58.017238817441147</v>
      </c>
      <c r="C17" s="8">
        <f>C6</f>
        <v>37.188707963574103</v>
      </c>
      <c r="D17" s="8">
        <f>D6</f>
        <v>20.074859899884732</v>
      </c>
      <c r="E17" s="14">
        <f>MIN(F5,F7)</f>
        <v>19.157244060668017</v>
      </c>
      <c r="F17" s="6">
        <v>0</v>
      </c>
      <c r="G17" s="10">
        <f>H6</f>
        <v>37.509998667022103</v>
      </c>
    </row>
    <row r="18" spans="1:7" x14ac:dyDescent="0.25">
      <c r="A18" s="20">
        <v>12</v>
      </c>
      <c r="B18" s="8">
        <f>B8</f>
        <v>67.475921631349351</v>
      </c>
      <c r="C18" s="8">
        <f>C8</f>
        <v>53.795910625251061</v>
      </c>
      <c r="D18" s="8">
        <f>D8</f>
        <v>31.843366656181317</v>
      </c>
      <c r="E18" s="14">
        <f>MIN(H5,H7)</f>
        <v>29.899832775452108</v>
      </c>
      <c r="F18" s="10">
        <f>F8</f>
        <v>37.509998667022103</v>
      </c>
      <c r="G18" s="6">
        <v>0</v>
      </c>
    </row>
    <row r="21" spans="1:7" x14ac:dyDescent="0.25">
      <c r="E21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dataset</vt:lpstr>
      <vt:lpstr>euclidean</vt:lpstr>
      <vt:lpstr>SINGLE1</vt:lpstr>
      <vt:lpstr>S1</vt:lpstr>
      <vt:lpstr>S2</vt:lpstr>
      <vt:lpstr>S3</vt:lpstr>
      <vt:lpstr>S4</vt:lpstr>
      <vt:lpstr>S5</vt:lpstr>
      <vt:lpstr>S6</vt:lpstr>
      <vt:lpstr>S7</vt:lpstr>
      <vt:lpstr>S8</vt:lpstr>
      <vt:lpstr>S9</vt:lpstr>
      <vt:lpstr>S10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luthfi</dc:creator>
  <cp:lastModifiedBy>Yagura</cp:lastModifiedBy>
  <dcterms:created xsi:type="dcterms:W3CDTF">2020-03-04T07:17:46Z</dcterms:created>
  <dcterms:modified xsi:type="dcterms:W3CDTF">2020-03-09T16:14:41Z</dcterms:modified>
</cp:coreProperties>
</file>