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036hv/Documents/School/Files/Excel/"/>
    </mc:Choice>
  </mc:AlternateContent>
  <xr:revisionPtr revIDLastSave="0" documentId="13_ncr:1_{6DCF2724-0AD8-C248-BEFB-25B7C024CE5C}" xr6:coauthVersionLast="47" xr6:coauthVersionMax="47" xr10:uidLastSave="{00000000-0000-0000-0000-000000000000}"/>
  <bookViews>
    <workbookView xWindow="0" yWindow="0" windowWidth="44800" windowHeight="25200" xr2:uid="{22CD6907-0BE7-40E7-8179-3DE19B7BD46F}"/>
  </bookViews>
  <sheets>
    <sheet name="Úkol1 - data" sheetId="4" r:id="rId1"/>
    <sheet name="Úkol1 - zadání" sheetId="5" r:id="rId2"/>
    <sheet name="Úkol2 - data" sheetId="6" r:id="rId3"/>
    <sheet name="Úkol2 - zadání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8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F30" i="6"/>
  <c r="U8" i="6"/>
  <c r="U9" i="6"/>
  <c r="U10" i="6"/>
  <c r="U11" i="6"/>
  <c r="U12" i="6"/>
  <c r="U13" i="6"/>
  <c r="U14" i="6"/>
  <c r="U15" i="6"/>
  <c r="U16" i="6"/>
  <c r="U17" i="6"/>
  <c r="U30" i="6" s="1"/>
  <c r="U18" i="6"/>
  <c r="U19" i="6"/>
  <c r="U20" i="6"/>
  <c r="U21" i="6"/>
  <c r="U22" i="6"/>
  <c r="U23" i="6"/>
  <c r="U24" i="6"/>
  <c r="U25" i="6"/>
  <c r="U26" i="6"/>
  <c r="U27" i="6"/>
  <c r="U28" i="6"/>
  <c r="U29" i="6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3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 l="1"/>
</calcChain>
</file>

<file path=xl/sharedStrings.xml><?xml version="1.0" encoding="utf-8"?>
<sst xmlns="http://schemas.openxmlformats.org/spreadsheetml/2006/main" count="118" uniqueCount="64">
  <si>
    <t>Adamová</t>
  </si>
  <si>
    <t>Miriam</t>
  </si>
  <si>
    <t>Čapek</t>
  </si>
  <si>
    <t>Martin</t>
  </si>
  <si>
    <t>Dědek</t>
  </si>
  <si>
    <t>Dušan</t>
  </si>
  <si>
    <t>Dohnal</t>
  </si>
  <si>
    <t>Tomáš</t>
  </si>
  <si>
    <t>Gennert</t>
  </si>
  <si>
    <t>Vladimír</t>
  </si>
  <si>
    <t>Hána</t>
  </si>
  <si>
    <t>Jiří</t>
  </si>
  <si>
    <t>Helta</t>
  </si>
  <si>
    <t>Patrik</t>
  </si>
  <si>
    <t>Kalandra</t>
  </si>
  <si>
    <t>Pavel</t>
  </si>
  <si>
    <t>Kárník</t>
  </si>
  <si>
    <t>Kovář</t>
  </si>
  <si>
    <t>Jan</t>
  </si>
  <si>
    <t>Kudera</t>
  </si>
  <si>
    <t>Kulhavý</t>
  </si>
  <si>
    <t>Macháček</t>
  </si>
  <si>
    <t>Lukáš</t>
  </si>
  <si>
    <t>Matěj</t>
  </si>
  <si>
    <t>Mertlík</t>
  </si>
  <si>
    <t>Vlastimil</t>
  </si>
  <si>
    <t>Renfus</t>
  </si>
  <si>
    <t>Smutný</t>
  </si>
  <si>
    <t>Sobotka</t>
  </si>
  <si>
    <t>Šálová</t>
  </si>
  <si>
    <t>Monika</t>
  </si>
  <si>
    <t>Šanovec</t>
  </si>
  <si>
    <t>Miroslav</t>
  </si>
  <si>
    <t>Trojan</t>
  </si>
  <si>
    <t>František</t>
  </si>
  <si>
    <t>Zaňka</t>
  </si>
  <si>
    <t>Spočítejte celkový počet zameškaných hodin pro každého žáka</t>
  </si>
  <si>
    <t>Spočítejte celkový počet zameškaných v rámci jednoho týdne</t>
  </si>
  <si>
    <t>Barevné škály</t>
  </si>
  <si>
    <t>Podmíněné formátování</t>
  </si>
  <si>
    <t>Formátujte podle obrázku: Sloupec celkem na žáka i řádek celkem za týden</t>
  </si>
  <si>
    <t>ZADÁNÍ</t>
  </si>
  <si>
    <t>Vážený průměr:</t>
  </si>
  <si>
    <t>vyznačte 3 nejhorší známky červenou barvou</t>
  </si>
  <si>
    <t>vyznačte 3 nejlepší známky zelenou barvou</t>
  </si>
  <si>
    <t xml:space="preserve">Vyznačte barevnou škálou </t>
  </si>
  <si>
    <t>Známky</t>
  </si>
  <si>
    <t>Průměr známek</t>
  </si>
  <si>
    <t>Průměr úkolů</t>
  </si>
  <si>
    <t>Průměry s hodnotou nad 3 vyznačte červeně</t>
  </si>
  <si>
    <t>Průměry shodnotou pod 3 vyznačte zeleně</t>
  </si>
  <si>
    <t>Jméno/Váha známky</t>
  </si>
  <si>
    <t>Známky pod průmerem z úkolu vyznačit zeleně</t>
  </si>
  <si>
    <t>Spočítejte celkový počet hodin pro celou třídu</t>
  </si>
  <si>
    <t>Vyznačte červeně, pokud počet zameškaných hodin překročil 20</t>
  </si>
  <si>
    <t>Jméno</t>
  </si>
  <si>
    <t>Přijmení</t>
  </si>
  <si>
    <t>č.</t>
  </si>
  <si>
    <t>Celkem za týden</t>
  </si>
  <si>
    <t>Absence</t>
  </si>
  <si>
    <t>Celkem</t>
  </si>
  <si>
    <t>Průměr</t>
  </si>
  <si>
    <t>Vážený průměr</t>
  </si>
  <si>
    <t>Průmer úkolů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</si>
</sst>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0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Normální" xfId="0" builtinId="0"/>
    <cellStyle name="Normální 2" xfId="1" xr:uid="{4C6AF639-8288-45D5-B1A2-E62D87EC89A1}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101600</xdr:rowOff>
    </xdr:from>
    <xdr:to>
      <xdr:col>24</xdr:col>
      <xdr:colOff>3850</xdr:colOff>
      <xdr:row>51</xdr:row>
      <xdr:rowOff>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38131E1-1484-F749-BFBB-D4F097606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02" t="35930" r="11456" b="18786"/>
        <a:stretch/>
      </xdr:blipFill>
      <xdr:spPr>
        <a:xfrm>
          <a:off x="0" y="5054600"/>
          <a:ext cx="16158250" cy="466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20213</xdr:colOff>
      <xdr:row>14</xdr:row>
      <xdr:rowOff>102449</xdr:rowOff>
    </xdr:from>
    <xdr:to>
      <xdr:col>20</xdr:col>
      <xdr:colOff>124246</xdr:colOff>
      <xdr:row>32</xdr:row>
      <xdr:rowOff>182730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0964882-940E-4672-BF2B-A5B0E2563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02" t="35930" r="11456" b="18786"/>
        <a:stretch/>
      </xdr:blipFill>
      <xdr:spPr>
        <a:xfrm>
          <a:off x="1361762" y="2731886"/>
          <a:ext cx="12177977" cy="3460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721799</xdr:colOff>
      <xdr:row>31</xdr:row>
      <xdr:rowOff>18273</xdr:rowOff>
    </xdr:from>
    <xdr:to>
      <xdr:col>22</xdr:col>
      <xdr:colOff>137050</xdr:colOff>
      <xdr:row>62</xdr:row>
      <xdr:rowOff>48726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8DE137D-6A9F-8B4A-B7B5-E7C5D6FD62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40" t="30707" r="5177" b="17980"/>
        <a:stretch/>
      </xdr:blipFill>
      <xdr:spPr>
        <a:xfrm>
          <a:off x="2476044" y="5966259"/>
          <a:ext cx="17834819" cy="5978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15025</xdr:colOff>
      <xdr:row>13</xdr:row>
      <xdr:rowOff>12164</xdr:rowOff>
    </xdr:from>
    <xdr:to>
      <xdr:col>21</xdr:col>
      <xdr:colOff>297515</xdr:colOff>
      <xdr:row>45</xdr:row>
      <xdr:rowOff>9631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C7FD234-4614-2044-BEFA-5A1CD8A8E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40" t="30707" r="5177" b="17980"/>
        <a:stretch/>
      </xdr:blipFill>
      <xdr:spPr>
        <a:xfrm>
          <a:off x="891504" y="2453784"/>
          <a:ext cx="17812067" cy="600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6807-F4EB-4CBB-AD1C-FC0E4750595B}">
  <dimension ref="A1:X25"/>
  <sheetViews>
    <sheetView tabSelected="1" zoomScale="114" zoomScaleNormal="114" workbookViewId="0">
      <selection activeCell="M14" sqref="M14"/>
    </sheetView>
  </sheetViews>
  <sheetFormatPr baseColWidth="10" defaultColWidth="8.83203125" defaultRowHeight="15"/>
  <sheetData>
    <row r="1" spans="1:24">
      <c r="A1" s="4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>
      <c r="A2" s="6" t="s">
        <v>57</v>
      </c>
      <c r="B2" s="21" t="s">
        <v>55</v>
      </c>
      <c r="C2" s="21" t="s">
        <v>56</v>
      </c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6</v>
      </c>
      <c r="J2" s="22">
        <v>7</v>
      </c>
      <c r="K2" s="22">
        <v>8</v>
      </c>
      <c r="L2" s="22">
        <v>9</v>
      </c>
      <c r="M2" s="22">
        <v>10</v>
      </c>
      <c r="N2" s="22">
        <v>11</v>
      </c>
      <c r="O2" s="22">
        <v>12</v>
      </c>
      <c r="P2" s="22">
        <v>13</v>
      </c>
      <c r="Q2" s="22">
        <v>14</v>
      </c>
      <c r="R2" s="22">
        <v>15</v>
      </c>
      <c r="S2" s="22">
        <v>16</v>
      </c>
      <c r="T2" s="22">
        <v>17</v>
      </c>
      <c r="U2" s="22">
        <v>18</v>
      </c>
      <c r="V2" s="22">
        <v>19</v>
      </c>
      <c r="W2" s="22">
        <v>20</v>
      </c>
      <c r="X2" s="23" t="s">
        <v>60</v>
      </c>
    </row>
    <row r="3" spans="1:24" ht="16">
      <c r="A3" s="6">
        <v>1</v>
      </c>
      <c r="B3" s="6" t="s">
        <v>0</v>
      </c>
      <c r="C3" s="6" t="s">
        <v>1</v>
      </c>
      <c r="D3" s="7"/>
      <c r="E3" s="7">
        <v>7</v>
      </c>
      <c r="F3" s="7"/>
      <c r="G3" s="7">
        <v>29</v>
      </c>
      <c r="H3" s="7">
        <v>7</v>
      </c>
      <c r="I3" s="7">
        <v>1</v>
      </c>
      <c r="J3" s="7">
        <v>6</v>
      </c>
      <c r="K3" s="7"/>
      <c r="L3" s="7"/>
      <c r="M3" s="7">
        <v>7</v>
      </c>
      <c r="N3" s="7"/>
      <c r="O3" s="7">
        <v>7</v>
      </c>
      <c r="P3" s="7">
        <v>2</v>
      </c>
      <c r="Q3" s="7">
        <v>4</v>
      </c>
      <c r="R3" s="7"/>
      <c r="S3" s="7">
        <v>4</v>
      </c>
      <c r="T3" s="7"/>
      <c r="U3" s="7"/>
      <c r="V3" s="7">
        <v>12</v>
      </c>
      <c r="W3" s="7">
        <v>10</v>
      </c>
      <c r="X3" s="7">
        <f>SUM(D3:W3)</f>
        <v>96</v>
      </c>
    </row>
    <row r="4" spans="1:24" ht="16">
      <c r="A4" s="6">
        <v>2</v>
      </c>
      <c r="B4" s="6" t="s">
        <v>2</v>
      </c>
      <c r="C4" s="6" t="s">
        <v>3</v>
      </c>
      <c r="D4" s="7"/>
      <c r="E4" s="7"/>
      <c r="F4" s="7">
        <v>7</v>
      </c>
      <c r="G4" s="7">
        <v>3</v>
      </c>
      <c r="H4" s="7">
        <v>7</v>
      </c>
      <c r="I4" s="7">
        <v>12</v>
      </c>
      <c r="J4" s="7">
        <v>1</v>
      </c>
      <c r="K4" s="7"/>
      <c r="L4" s="7"/>
      <c r="M4" s="7"/>
      <c r="N4" s="7">
        <v>26</v>
      </c>
      <c r="O4" s="7">
        <v>7</v>
      </c>
      <c r="P4" s="7"/>
      <c r="Q4" s="7">
        <v>3</v>
      </c>
      <c r="R4" s="7">
        <v>1</v>
      </c>
      <c r="S4" s="7"/>
      <c r="T4" s="7"/>
      <c r="U4" s="7"/>
      <c r="V4" s="7"/>
      <c r="W4" s="7">
        <v>1</v>
      </c>
      <c r="X4" s="7">
        <f t="shared" ref="X4:X24" si="0">SUM(D4:W4)</f>
        <v>68</v>
      </c>
    </row>
    <row r="5" spans="1:24" ht="16">
      <c r="A5" s="6">
        <v>3</v>
      </c>
      <c r="B5" s="6" t="s">
        <v>4</v>
      </c>
      <c r="C5" s="6" t="s">
        <v>5</v>
      </c>
      <c r="D5" s="7">
        <v>6</v>
      </c>
      <c r="E5" s="7"/>
      <c r="F5" s="7"/>
      <c r="G5" s="7">
        <v>6</v>
      </c>
      <c r="H5" s="7"/>
      <c r="I5" s="7">
        <v>1</v>
      </c>
      <c r="J5" s="7"/>
      <c r="K5" s="7">
        <v>13</v>
      </c>
      <c r="L5" s="7">
        <v>1</v>
      </c>
      <c r="M5" s="7"/>
      <c r="N5" s="7">
        <v>6</v>
      </c>
      <c r="O5" s="7"/>
      <c r="P5" s="7">
        <v>6</v>
      </c>
      <c r="Q5" s="7">
        <v>21</v>
      </c>
      <c r="R5" s="7">
        <v>3</v>
      </c>
      <c r="S5" s="7">
        <v>1</v>
      </c>
      <c r="T5" s="7"/>
      <c r="U5" s="7"/>
      <c r="V5" s="7">
        <v>1</v>
      </c>
      <c r="W5" s="7">
        <v>12</v>
      </c>
      <c r="X5" s="7">
        <f t="shared" si="0"/>
        <v>77</v>
      </c>
    </row>
    <row r="6" spans="1:24" ht="16">
      <c r="A6" s="6">
        <v>4</v>
      </c>
      <c r="B6" s="6" t="s">
        <v>6</v>
      </c>
      <c r="C6" s="6" t="s">
        <v>7</v>
      </c>
      <c r="D6" s="7">
        <v>5</v>
      </c>
      <c r="E6" s="7">
        <v>13</v>
      </c>
      <c r="F6" s="7">
        <v>26</v>
      </c>
      <c r="G6" s="7"/>
      <c r="H6" s="7"/>
      <c r="I6" s="7">
        <v>5</v>
      </c>
      <c r="J6" s="7">
        <v>10</v>
      </c>
      <c r="K6" s="7">
        <v>13</v>
      </c>
      <c r="L6" s="7">
        <v>7</v>
      </c>
      <c r="M6" s="7">
        <v>3</v>
      </c>
      <c r="N6" s="7"/>
      <c r="O6" s="7">
        <v>14</v>
      </c>
      <c r="P6" s="7">
        <v>6</v>
      </c>
      <c r="Q6" s="7">
        <v>20</v>
      </c>
      <c r="R6" s="7">
        <v>1</v>
      </c>
      <c r="S6" s="7">
        <v>8</v>
      </c>
      <c r="T6" s="7"/>
      <c r="U6" s="7"/>
      <c r="V6" s="7">
        <v>5</v>
      </c>
      <c r="W6" s="7">
        <v>2</v>
      </c>
      <c r="X6" s="7">
        <f t="shared" si="0"/>
        <v>138</v>
      </c>
    </row>
    <row r="7" spans="1:24" ht="16">
      <c r="A7" s="6">
        <v>5</v>
      </c>
      <c r="B7" s="6" t="s">
        <v>8</v>
      </c>
      <c r="C7" s="6" t="s">
        <v>9</v>
      </c>
      <c r="D7" s="7"/>
      <c r="E7" s="7"/>
      <c r="F7" s="7"/>
      <c r="G7" s="7"/>
      <c r="H7" s="7">
        <v>5</v>
      </c>
      <c r="I7" s="7">
        <v>5</v>
      </c>
      <c r="J7" s="7"/>
      <c r="K7" s="7">
        <v>7</v>
      </c>
      <c r="L7" s="7"/>
      <c r="M7" s="7">
        <v>8</v>
      </c>
      <c r="N7" s="7"/>
      <c r="O7" s="7">
        <v>20</v>
      </c>
      <c r="P7" s="7"/>
      <c r="Q7" s="7">
        <v>5</v>
      </c>
      <c r="R7" s="7"/>
      <c r="S7" s="7">
        <v>15</v>
      </c>
      <c r="T7" s="7"/>
      <c r="U7" s="7"/>
      <c r="V7" s="7"/>
      <c r="W7" s="7"/>
      <c r="X7" s="7">
        <f t="shared" si="0"/>
        <v>65</v>
      </c>
    </row>
    <row r="8" spans="1:24" ht="16">
      <c r="A8" s="6">
        <v>6</v>
      </c>
      <c r="B8" s="6" t="s">
        <v>10</v>
      </c>
      <c r="C8" s="6" t="s">
        <v>11</v>
      </c>
      <c r="D8" s="7"/>
      <c r="E8" s="7"/>
      <c r="F8" s="7">
        <v>8</v>
      </c>
      <c r="G8" s="7"/>
      <c r="H8" s="7"/>
      <c r="I8" s="7"/>
      <c r="J8" s="7"/>
      <c r="K8" s="7">
        <v>33</v>
      </c>
      <c r="L8" s="7"/>
      <c r="M8" s="7">
        <v>7</v>
      </c>
      <c r="N8" s="7">
        <v>3</v>
      </c>
      <c r="O8" s="7"/>
      <c r="P8" s="7"/>
      <c r="Q8" s="7">
        <v>9</v>
      </c>
      <c r="R8" s="7">
        <v>4</v>
      </c>
      <c r="S8" s="7">
        <v>10</v>
      </c>
      <c r="T8" s="7"/>
      <c r="U8" s="7"/>
      <c r="V8" s="7"/>
      <c r="W8" s="7"/>
      <c r="X8" s="7">
        <f t="shared" si="0"/>
        <v>74</v>
      </c>
    </row>
    <row r="9" spans="1:24" ht="16">
      <c r="A9" s="6">
        <v>7</v>
      </c>
      <c r="B9" s="6" t="s">
        <v>12</v>
      </c>
      <c r="C9" s="6" t="s">
        <v>13</v>
      </c>
      <c r="D9" s="7"/>
      <c r="E9" s="7">
        <v>13</v>
      </c>
      <c r="F9" s="7"/>
      <c r="G9" s="7"/>
      <c r="H9" s="7"/>
      <c r="I9" s="7">
        <v>7</v>
      </c>
      <c r="J9" s="7">
        <v>5</v>
      </c>
      <c r="K9" s="7">
        <v>13</v>
      </c>
      <c r="L9" s="7"/>
      <c r="M9" s="7"/>
      <c r="N9" s="7"/>
      <c r="O9" s="7"/>
      <c r="P9" s="7"/>
      <c r="Q9" s="7"/>
      <c r="R9" s="7"/>
      <c r="S9" s="7">
        <v>1</v>
      </c>
      <c r="T9" s="7"/>
      <c r="U9" s="7"/>
      <c r="V9" s="7"/>
      <c r="W9" s="7"/>
      <c r="X9" s="7">
        <f t="shared" si="0"/>
        <v>39</v>
      </c>
    </row>
    <row r="10" spans="1:24" ht="16">
      <c r="A10" s="6">
        <v>8</v>
      </c>
      <c r="B10" s="6" t="s">
        <v>14</v>
      </c>
      <c r="C10" s="6" t="s">
        <v>15</v>
      </c>
      <c r="D10" s="7"/>
      <c r="E10" s="7"/>
      <c r="F10" s="7"/>
      <c r="G10" s="7"/>
      <c r="H10" s="7"/>
      <c r="I10" s="7">
        <v>7</v>
      </c>
      <c r="J10" s="7">
        <v>6</v>
      </c>
      <c r="K10" s="7"/>
      <c r="L10" s="7"/>
      <c r="M10" s="7"/>
      <c r="N10" s="7"/>
      <c r="O10" s="7">
        <v>2</v>
      </c>
      <c r="P10" s="7"/>
      <c r="Q10" s="7">
        <v>9</v>
      </c>
      <c r="R10" s="7"/>
      <c r="S10" s="7"/>
      <c r="T10" s="7"/>
      <c r="U10" s="7"/>
      <c r="V10" s="7"/>
      <c r="W10" s="7"/>
      <c r="X10" s="7">
        <f t="shared" si="0"/>
        <v>24</v>
      </c>
    </row>
    <row r="11" spans="1:24" ht="16">
      <c r="A11" s="6">
        <v>9</v>
      </c>
      <c r="B11" s="6" t="s">
        <v>16</v>
      </c>
      <c r="C11" s="6" t="s">
        <v>3</v>
      </c>
      <c r="D11" s="7">
        <v>2</v>
      </c>
      <c r="E11" s="7"/>
      <c r="F11" s="7"/>
      <c r="G11" s="7"/>
      <c r="H11" s="7">
        <v>7</v>
      </c>
      <c r="I11" s="7"/>
      <c r="J11" s="7"/>
      <c r="K11" s="7"/>
      <c r="L11" s="7"/>
      <c r="M11" s="7"/>
      <c r="N11" s="7"/>
      <c r="O11" s="7"/>
      <c r="P11" s="7"/>
      <c r="Q11" s="7">
        <v>6</v>
      </c>
      <c r="R11" s="7"/>
      <c r="S11" s="7"/>
      <c r="T11" s="7"/>
      <c r="U11" s="7"/>
      <c r="V11" s="7"/>
      <c r="W11" s="7"/>
      <c r="X11" s="7">
        <f t="shared" si="0"/>
        <v>15</v>
      </c>
    </row>
    <row r="12" spans="1:24" ht="16">
      <c r="A12" s="6">
        <v>10</v>
      </c>
      <c r="B12" s="6" t="s">
        <v>17</v>
      </c>
      <c r="C12" s="6" t="s">
        <v>18</v>
      </c>
      <c r="D12" s="7">
        <v>6</v>
      </c>
      <c r="E12" s="7"/>
      <c r="F12" s="7"/>
      <c r="G12" s="7"/>
      <c r="H12" s="7">
        <v>7</v>
      </c>
      <c r="I12" s="7">
        <v>15</v>
      </c>
      <c r="J12" s="7"/>
      <c r="K12" s="7">
        <v>2</v>
      </c>
      <c r="L12" s="7"/>
      <c r="M12" s="7">
        <v>2</v>
      </c>
      <c r="N12" s="7">
        <v>1</v>
      </c>
      <c r="O12" s="7">
        <v>5</v>
      </c>
      <c r="P12" s="7">
        <v>4</v>
      </c>
      <c r="Q12" s="7">
        <v>9</v>
      </c>
      <c r="R12" s="7">
        <v>2</v>
      </c>
      <c r="S12" s="7">
        <v>6</v>
      </c>
      <c r="T12" s="7"/>
      <c r="U12" s="7"/>
      <c r="V12" s="7"/>
      <c r="W12" s="7">
        <v>4</v>
      </c>
      <c r="X12" s="7">
        <f t="shared" si="0"/>
        <v>63</v>
      </c>
    </row>
    <row r="13" spans="1:24" ht="16">
      <c r="A13" s="6">
        <v>11</v>
      </c>
      <c r="B13" s="6" t="s">
        <v>19</v>
      </c>
      <c r="C13" s="6" t="s">
        <v>9</v>
      </c>
      <c r="D13" s="7">
        <v>1</v>
      </c>
      <c r="E13" s="7"/>
      <c r="F13" s="7"/>
      <c r="G13" s="7">
        <v>7</v>
      </c>
      <c r="H13" s="7">
        <v>7</v>
      </c>
      <c r="I13" s="7"/>
      <c r="J13" s="7">
        <v>25</v>
      </c>
      <c r="K13" s="7"/>
      <c r="L13" s="7"/>
      <c r="M13" s="7"/>
      <c r="N13" s="7"/>
      <c r="O13" s="7">
        <v>6</v>
      </c>
      <c r="P13" s="7">
        <v>3</v>
      </c>
      <c r="Q13" s="7">
        <v>6</v>
      </c>
      <c r="R13" s="7">
        <v>1</v>
      </c>
      <c r="S13" s="7">
        <v>6</v>
      </c>
      <c r="T13" s="7"/>
      <c r="U13" s="7"/>
      <c r="V13" s="7"/>
      <c r="W13" s="7"/>
      <c r="X13" s="7">
        <f t="shared" si="0"/>
        <v>62</v>
      </c>
    </row>
    <row r="14" spans="1:24" ht="16">
      <c r="A14" s="6">
        <v>12</v>
      </c>
      <c r="B14" s="6" t="s">
        <v>20</v>
      </c>
      <c r="C14" s="6" t="s">
        <v>15</v>
      </c>
      <c r="D14" s="7"/>
      <c r="E14" s="7"/>
      <c r="F14" s="7"/>
      <c r="G14" s="7">
        <v>8</v>
      </c>
      <c r="H14" s="7"/>
      <c r="I14" s="7">
        <v>9</v>
      </c>
      <c r="J14" s="7"/>
      <c r="K14" s="7">
        <v>13</v>
      </c>
      <c r="L14" s="7"/>
      <c r="M14" s="7"/>
      <c r="N14" s="7"/>
      <c r="O14" s="7">
        <v>1</v>
      </c>
      <c r="P14" s="7"/>
      <c r="Q14" s="7"/>
      <c r="R14" s="7"/>
      <c r="S14" s="7">
        <v>1</v>
      </c>
      <c r="T14" s="7"/>
      <c r="U14" s="7"/>
      <c r="V14" s="7"/>
      <c r="W14" s="7"/>
      <c r="X14" s="7">
        <f t="shared" si="0"/>
        <v>32</v>
      </c>
    </row>
    <row r="15" spans="1:24" ht="16">
      <c r="A15" s="6">
        <v>13</v>
      </c>
      <c r="B15" s="6" t="s">
        <v>21</v>
      </c>
      <c r="C15" s="6" t="s">
        <v>22</v>
      </c>
      <c r="D15" s="7"/>
      <c r="E15" s="7">
        <v>4</v>
      </c>
      <c r="F15" s="7"/>
      <c r="G15" s="7">
        <v>1</v>
      </c>
      <c r="H15" s="7">
        <v>6</v>
      </c>
      <c r="I15" s="7">
        <v>6</v>
      </c>
      <c r="J15" s="7">
        <v>1</v>
      </c>
      <c r="K15" s="7">
        <v>45</v>
      </c>
      <c r="L15" s="7"/>
      <c r="M15" s="7"/>
      <c r="N15" s="7">
        <v>6</v>
      </c>
      <c r="O15" s="7">
        <v>9</v>
      </c>
      <c r="P15" s="7"/>
      <c r="Q15" s="7">
        <v>8</v>
      </c>
      <c r="R15" s="7"/>
      <c r="S15" s="7">
        <v>6</v>
      </c>
      <c r="T15" s="7"/>
      <c r="U15" s="7"/>
      <c r="V15" s="7">
        <v>1</v>
      </c>
      <c r="W15" s="7"/>
      <c r="X15" s="7">
        <f t="shared" si="0"/>
        <v>93</v>
      </c>
    </row>
    <row r="16" spans="1:24" ht="16">
      <c r="A16" s="6">
        <v>14</v>
      </c>
      <c r="B16" s="6" t="s">
        <v>23</v>
      </c>
      <c r="C16" s="6" t="s">
        <v>3</v>
      </c>
      <c r="D16" s="7">
        <v>6</v>
      </c>
      <c r="E16" s="7"/>
      <c r="F16" s="7"/>
      <c r="G16" s="7">
        <v>6</v>
      </c>
      <c r="H16" s="7"/>
      <c r="I16" s="7"/>
      <c r="J16" s="7"/>
      <c r="K16" s="7">
        <v>7</v>
      </c>
      <c r="L16" s="7"/>
      <c r="M16" s="7">
        <v>1</v>
      </c>
      <c r="N16" s="7"/>
      <c r="O16" s="7">
        <v>1</v>
      </c>
      <c r="P16" s="7">
        <v>10</v>
      </c>
      <c r="Q16" s="7"/>
      <c r="R16" s="7"/>
      <c r="S16" s="7">
        <v>1</v>
      </c>
      <c r="T16" s="7"/>
      <c r="U16" s="7"/>
      <c r="V16" s="7"/>
      <c r="W16" s="7"/>
      <c r="X16" s="7">
        <f t="shared" si="0"/>
        <v>32</v>
      </c>
    </row>
    <row r="17" spans="1:24" ht="16">
      <c r="A17" s="6">
        <v>15</v>
      </c>
      <c r="B17" s="6" t="s">
        <v>24</v>
      </c>
      <c r="C17" s="6" t="s">
        <v>25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v>1</v>
      </c>
      <c r="P17" s="7"/>
      <c r="Q17" s="7"/>
      <c r="R17" s="7">
        <v>3</v>
      </c>
      <c r="S17" s="7">
        <v>4</v>
      </c>
      <c r="T17" s="7"/>
      <c r="U17" s="7"/>
      <c r="V17" s="7"/>
      <c r="W17" s="7"/>
      <c r="X17" s="7">
        <f t="shared" si="0"/>
        <v>8</v>
      </c>
    </row>
    <row r="18" spans="1:24" ht="16">
      <c r="A18" s="6">
        <v>16</v>
      </c>
      <c r="B18" s="6" t="s">
        <v>26</v>
      </c>
      <c r="C18" s="6" t="s">
        <v>11</v>
      </c>
      <c r="D18" s="7"/>
      <c r="E18" s="7">
        <v>27</v>
      </c>
      <c r="F18" s="7"/>
      <c r="G18" s="7"/>
      <c r="H18" s="7">
        <v>3</v>
      </c>
      <c r="I18" s="7">
        <v>7</v>
      </c>
      <c r="J18" s="7">
        <v>5</v>
      </c>
      <c r="K18" s="7">
        <v>7</v>
      </c>
      <c r="L18" s="7">
        <v>5</v>
      </c>
      <c r="M18" s="7"/>
      <c r="N18" s="7">
        <v>5</v>
      </c>
      <c r="O18" s="7">
        <v>7</v>
      </c>
      <c r="P18" s="7"/>
      <c r="Q18" s="7">
        <v>11</v>
      </c>
      <c r="R18" s="7">
        <v>3</v>
      </c>
      <c r="S18" s="7">
        <v>4</v>
      </c>
      <c r="T18" s="7"/>
      <c r="U18" s="7"/>
      <c r="V18" s="7">
        <v>10</v>
      </c>
      <c r="W18" s="7">
        <v>3</v>
      </c>
      <c r="X18" s="7">
        <f t="shared" si="0"/>
        <v>97</v>
      </c>
    </row>
    <row r="19" spans="1:24" ht="16">
      <c r="A19" s="6">
        <v>17</v>
      </c>
      <c r="B19" s="6" t="s">
        <v>27</v>
      </c>
      <c r="C19" s="6" t="s">
        <v>22</v>
      </c>
      <c r="D19" s="7"/>
      <c r="E19" s="7"/>
      <c r="F19" s="7"/>
      <c r="G19" s="7"/>
      <c r="H19" s="7"/>
      <c r="I19" s="7"/>
      <c r="J19" s="7"/>
      <c r="K19" s="7">
        <v>7</v>
      </c>
      <c r="L19" s="7"/>
      <c r="M19" s="7"/>
      <c r="N19" s="7">
        <v>13</v>
      </c>
      <c r="O19" s="7">
        <v>14</v>
      </c>
      <c r="P19" s="7"/>
      <c r="Q19" s="7"/>
      <c r="R19" s="7"/>
      <c r="S19" s="7"/>
      <c r="T19" s="7"/>
      <c r="U19" s="7"/>
      <c r="V19" s="7">
        <v>5</v>
      </c>
      <c r="W19" s="7">
        <v>1</v>
      </c>
      <c r="X19" s="7">
        <f t="shared" si="0"/>
        <v>40</v>
      </c>
    </row>
    <row r="20" spans="1:24" ht="16">
      <c r="A20" s="6">
        <v>18</v>
      </c>
      <c r="B20" s="6" t="s">
        <v>28</v>
      </c>
      <c r="C20" s="6" t="s">
        <v>22</v>
      </c>
      <c r="D20" s="7"/>
      <c r="E20" s="7"/>
      <c r="F20" s="7">
        <v>3</v>
      </c>
      <c r="G20" s="7"/>
      <c r="H20" s="7"/>
      <c r="I20" s="7">
        <v>4</v>
      </c>
      <c r="J20" s="7"/>
      <c r="K20" s="7">
        <v>18</v>
      </c>
      <c r="L20" s="7"/>
      <c r="M20" s="7"/>
      <c r="N20" s="7">
        <v>6</v>
      </c>
      <c r="O20" s="7"/>
      <c r="P20" s="7">
        <v>6</v>
      </c>
      <c r="Q20" s="7"/>
      <c r="R20" s="7">
        <v>1</v>
      </c>
      <c r="S20" s="7">
        <v>1</v>
      </c>
      <c r="T20" s="7"/>
      <c r="U20" s="7"/>
      <c r="V20" s="7">
        <v>23</v>
      </c>
      <c r="W20" s="7">
        <v>4</v>
      </c>
      <c r="X20" s="7">
        <f t="shared" si="0"/>
        <v>66</v>
      </c>
    </row>
    <row r="21" spans="1:24" ht="16">
      <c r="A21" s="6">
        <v>19</v>
      </c>
      <c r="B21" s="6" t="s">
        <v>29</v>
      </c>
      <c r="C21" s="6" t="s">
        <v>30</v>
      </c>
      <c r="D21" s="7">
        <v>14</v>
      </c>
      <c r="E21" s="7"/>
      <c r="F21" s="7"/>
      <c r="G21" s="7">
        <v>10</v>
      </c>
      <c r="H21" s="7"/>
      <c r="I21" s="7">
        <v>5</v>
      </c>
      <c r="J21" s="7">
        <v>3</v>
      </c>
      <c r="K21" s="7">
        <v>7</v>
      </c>
      <c r="L21" s="7">
        <v>7</v>
      </c>
      <c r="M21" s="7"/>
      <c r="N21" s="7">
        <v>7</v>
      </c>
      <c r="O21" s="7">
        <v>32</v>
      </c>
      <c r="P21" s="7">
        <v>32</v>
      </c>
      <c r="Q21" s="7">
        <v>4</v>
      </c>
      <c r="R21" s="7">
        <v>8</v>
      </c>
      <c r="S21" s="7">
        <v>5</v>
      </c>
      <c r="T21" s="7"/>
      <c r="U21" s="7"/>
      <c r="V21" s="7">
        <v>23</v>
      </c>
      <c r="W21" s="7"/>
      <c r="X21" s="7">
        <f t="shared" si="0"/>
        <v>157</v>
      </c>
    </row>
    <row r="22" spans="1:24" ht="16">
      <c r="A22" s="6">
        <v>20</v>
      </c>
      <c r="B22" s="6" t="s">
        <v>31</v>
      </c>
      <c r="C22" s="6" t="s">
        <v>32</v>
      </c>
      <c r="D22" s="7"/>
      <c r="E22" s="7">
        <v>11</v>
      </c>
      <c r="F22" s="7"/>
      <c r="G22" s="7">
        <v>5</v>
      </c>
      <c r="H22" s="7"/>
      <c r="I22" s="7">
        <v>12</v>
      </c>
      <c r="J22" s="7">
        <v>2</v>
      </c>
      <c r="K22" s="7">
        <v>6</v>
      </c>
      <c r="L22" s="7">
        <v>13</v>
      </c>
      <c r="M22" s="7"/>
      <c r="N22" s="7">
        <v>6</v>
      </c>
      <c r="O22" s="7">
        <v>7</v>
      </c>
      <c r="P22" s="7">
        <v>6</v>
      </c>
      <c r="Q22" s="7">
        <v>3</v>
      </c>
      <c r="R22" s="7">
        <v>1</v>
      </c>
      <c r="S22" s="7">
        <v>24</v>
      </c>
      <c r="T22" s="7"/>
      <c r="U22" s="7"/>
      <c r="V22" s="7">
        <v>3</v>
      </c>
      <c r="W22" s="7">
        <v>8</v>
      </c>
      <c r="X22" s="7">
        <f t="shared" si="0"/>
        <v>107</v>
      </c>
    </row>
    <row r="23" spans="1:24" ht="16">
      <c r="A23" s="6">
        <v>21</v>
      </c>
      <c r="B23" s="6" t="s">
        <v>33</v>
      </c>
      <c r="C23" s="6" t="s">
        <v>34</v>
      </c>
      <c r="D23" s="7"/>
      <c r="E23" s="7">
        <v>7</v>
      </c>
      <c r="F23" s="7">
        <v>7</v>
      </c>
      <c r="G23" s="7"/>
      <c r="H23" s="7">
        <v>21</v>
      </c>
      <c r="I23" s="7">
        <v>25</v>
      </c>
      <c r="J23" s="7">
        <v>6</v>
      </c>
      <c r="K23" s="7">
        <v>5</v>
      </c>
      <c r="L23" s="7">
        <v>11</v>
      </c>
      <c r="M23" s="7"/>
      <c r="N23" s="7">
        <v>6</v>
      </c>
      <c r="O23" s="7">
        <v>2</v>
      </c>
      <c r="P23" s="7"/>
      <c r="Q23" s="7">
        <v>7</v>
      </c>
      <c r="R23" s="7">
        <v>5</v>
      </c>
      <c r="S23" s="7">
        <v>2</v>
      </c>
      <c r="T23" s="7"/>
      <c r="U23" s="7"/>
      <c r="V23" s="7">
        <v>10</v>
      </c>
      <c r="W23" s="7">
        <v>3</v>
      </c>
      <c r="X23" s="7">
        <f t="shared" si="0"/>
        <v>117</v>
      </c>
    </row>
    <row r="24" spans="1:24" ht="16">
      <c r="A24" s="6">
        <v>22</v>
      </c>
      <c r="B24" s="6" t="s">
        <v>35</v>
      </c>
      <c r="C24" s="6" t="s">
        <v>3</v>
      </c>
      <c r="D24" s="7"/>
      <c r="E24" s="7">
        <v>1</v>
      </c>
      <c r="F24" s="7">
        <v>14</v>
      </c>
      <c r="G24" s="7">
        <v>6</v>
      </c>
      <c r="H24" s="7"/>
      <c r="I24" s="7"/>
      <c r="J24" s="7">
        <v>2</v>
      </c>
      <c r="K24" s="7">
        <v>7</v>
      </c>
      <c r="L24" s="7"/>
      <c r="M24" s="7"/>
      <c r="N24" s="7"/>
      <c r="O24" s="7">
        <v>27</v>
      </c>
      <c r="P24" s="7"/>
      <c r="Q24" s="7"/>
      <c r="R24" s="7"/>
      <c r="S24" s="7">
        <v>1</v>
      </c>
      <c r="T24" s="7"/>
      <c r="U24" s="7"/>
      <c r="V24" s="7"/>
      <c r="W24" s="7">
        <v>12</v>
      </c>
      <c r="X24" s="7">
        <f t="shared" si="0"/>
        <v>70</v>
      </c>
    </row>
    <row r="25" spans="1:24" ht="16">
      <c r="A25" s="24" t="s">
        <v>58</v>
      </c>
      <c r="B25" s="24"/>
      <c r="C25" s="24"/>
      <c r="D25" s="7">
        <f>SUM(D3:D24)</f>
        <v>40</v>
      </c>
      <c r="E25" s="7">
        <f t="shared" ref="E25:F25" si="1">SUM(E3:E24)</f>
        <v>83</v>
      </c>
      <c r="F25" s="7">
        <f t="shared" si="1"/>
        <v>65</v>
      </c>
      <c r="G25" s="7">
        <f>SUM(G3:G24)</f>
        <v>81</v>
      </c>
      <c r="H25" s="7">
        <f>SUM(H3:H24)</f>
        <v>70</v>
      </c>
      <c r="I25" s="7">
        <f>SUM(I3:I24)</f>
        <v>121</v>
      </c>
      <c r="J25" s="7">
        <f>SUM(J3:J24)</f>
        <v>72</v>
      </c>
      <c r="K25" s="7">
        <f>SUM(K3:K24)</f>
        <v>203</v>
      </c>
      <c r="L25" s="7">
        <f>SUM(L3:L24)</f>
        <v>44</v>
      </c>
      <c r="M25" s="7">
        <f>SUM(M3:M24)</f>
        <v>28</v>
      </c>
      <c r="N25" s="7">
        <f>SUM(N3:N24)</f>
        <v>85</v>
      </c>
      <c r="O25" s="7">
        <f>SUM(O3:O24)</f>
        <v>162</v>
      </c>
      <c r="P25" s="7">
        <f>SUM(P3:P24)</f>
        <v>75</v>
      </c>
      <c r="Q25" s="7">
        <f>SUM(Q3:Q24)</f>
        <v>125</v>
      </c>
      <c r="R25" s="7">
        <f>SUM(R3:R24)</f>
        <v>33</v>
      </c>
      <c r="S25" s="7">
        <f>SUM(S3:S24)</f>
        <v>100</v>
      </c>
      <c r="T25" s="7">
        <f>SUM(T3:T24)</f>
        <v>0</v>
      </c>
      <c r="U25" s="7">
        <f>SUM(U3:U24)</f>
        <v>0</v>
      </c>
      <c r="V25" s="7">
        <f>SUM(V3:V24)</f>
        <v>93</v>
      </c>
      <c r="W25" s="7">
        <f>SUM(W3:W24)</f>
        <v>60</v>
      </c>
      <c r="X25" s="25">
        <f>SUM(X3:X24)</f>
        <v>1540</v>
      </c>
    </row>
  </sheetData>
  <mergeCells count="2">
    <mergeCell ref="A25:C25"/>
    <mergeCell ref="A1:X1"/>
  </mergeCells>
  <conditionalFormatting sqref="X3:X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W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W24">
    <cfRule type="cellIs" dxfId="6" priority="2" operator="greaterThan">
      <formula>20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FC4D-C7ED-4037-9122-AD33FAF2561B}">
  <dimension ref="C4:E11"/>
  <sheetViews>
    <sheetView zoomScale="192" zoomScaleNormal="192" workbookViewId="0">
      <selection activeCell="L12" sqref="L12"/>
    </sheetView>
  </sheetViews>
  <sheetFormatPr baseColWidth="10" defaultColWidth="8.83203125" defaultRowHeight="15"/>
  <sheetData>
    <row r="4" spans="3:5">
      <c r="C4" s="2" t="s">
        <v>41</v>
      </c>
    </row>
    <row r="5" spans="3:5">
      <c r="C5" s="1" t="s">
        <v>36</v>
      </c>
      <c r="D5" s="1"/>
      <c r="E5" s="1"/>
    </row>
    <row r="6" spans="3:5">
      <c r="C6" s="1" t="s">
        <v>37</v>
      </c>
      <c r="D6" s="1"/>
      <c r="E6" s="1"/>
    </row>
    <row r="7" spans="3:5">
      <c r="C7" s="3" t="s">
        <v>53</v>
      </c>
    </row>
    <row r="8" spans="3:5">
      <c r="C8" s="1" t="s">
        <v>38</v>
      </c>
      <c r="D8" s="1"/>
      <c r="E8" s="1"/>
    </row>
    <row r="9" spans="3:5">
      <c r="C9" s="1"/>
      <c r="D9" s="1" t="s">
        <v>40</v>
      </c>
      <c r="E9" s="1"/>
    </row>
    <row r="10" spans="3:5">
      <c r="C10" s="1" t="s">
        <v>39</v>
      </c>
      <c r="D10" s="1"/>
      <c r="E10" s="1"/>
    </row>
    <row r="11" spans="3:5">
      <c r="D11" s="3" t="s">
        <v>54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A978-9524-0246-8605-AFD4C1FB2497}">
  <dimension ref="C6:V30"/>
  <sheetViews>
    <sheetView zoomScale="139" zoomScaleNormal="139" workbookViewId="0">
      <selection activeCell="C34" sqref="C34"/>
    </sheetView>
  </sheetViews>
  <sheetFormatPr baseColWidth="10" defaultColWidth="11.5" defaultRowHeight="15"/>
  <cols>
    <col min="6" max="6" width="15.6640625" bestFit="1" customWidth="1"/>
    <col min="21" max="21" width="15.6640625" bestFit="1" customWidth="1"/>
    <col min="22" max="22" width="14.6640625" bestFit="1" customWidth="1"/>
  </cols>
  <sheetData>
    <row r="6" spans="3:22">
      <c r="C6" s="5" t="s">
        <v>46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3:22" ht="40" customHeight="1">
      <c r="C7" s="8" t="s">
        <v>57</v>
      </c>
      <c r="D7" s="9" t="s">
        <v>51</v>
      </c>
      <c r="E7" s="9"/>
      <c r="F7" s="8">
        <v>1</v>
      </c>
      <c r="G7" s="8">
        <v>3</v>
      </c>
      <c r="H7" s="8">
        <v>2</v>
      </c>
      <c r="I7" s="8">
        <v>1</v>
      </c>
      <c r="J7" s="8">
        <v>3</v>
      </c>
      <c r="K7" s="8">
        <v>4</v>
      </c>
      <c r="L7" s="8">
        <v>5</v>
      </c>
      <c r="M7" s="8">
        <v>1</v>
      </c>
      <c r="N7" s="8">
        <v>1</v>
      </c>
      <c r="O7" s="8">
        <v>1</v>
      </c>
      <c r="P7" s="8">
        <v>1</v>
      </c>
      <c r="Q7" s="8">
        <v>5</v>
      </c>
      <c r="R7" s="8">
        <v>1</v>
      </c>
      <c r="S7" s="8">
        <v>1</v>
      </c>
      <c r="T7" s="8">
        <v>4</v>
      </c>
      <c r="U7" s="10" t="s">
        <v>61</v>
      </c>
      <c r="V7" s="8" t="s">
        <v>62</v>
      </c>
    </row>
    <row r="8" spans="3:22" ht="19">
      <c r="C8" s="11">
        <v>1</v>
      </c>
      <c r="D8" s="11" t="s">
        <v>0</v>
      </c>
      <c r="E8" s="11" t="s">
        <v>1</v>
      </c>
      <c r="F8" s="12">
        <v>3</v>
      </c>
      <c r="G8" s="12">
        <v>4</v>
      </c>
      <c r="H8" s="12">
        <v>3</v>
      </c>
      <c r="I8" s="12">
        <v>4</v>
      </c>
      <c r="J8" s="12">
        <v>2</v>
      </c>
      <c r="K8" s="12">
        <v>4</v>
      </c>
      <c r="L8" s="12">
        <v>4</v>
      </c>
      <c r="M8" s="12">
        <v>4</v>
      </c>
      <c r="N8" s="12">
        <v>3</v>
      </c>
      <c r="O8" s="12">
        <v>3</v>
      </c>
      <c r="P8" s="12">
        <v>4</v>
      </c>
      <c r="Q8" s="12">
        <v>3</v>
      </c>
      <c r="R8" s="12">
        <v>3</v>
      </c>
      <c r="S8" s="12">
        <v>4</v>
      </c>
      <c r="T8" s="12">
        <v>2</v>
      </c>
      <c r="U8" s="13">
        <f t="shared" ref="U8:U29" si="0">AVERAGE(F8:T8)</f>
        <v>3.3333333333333335</v>
      </c>
      <c r="V8" s="13">
        <f>SUMPRODUCT($F$7:$T$7,F8:T8)/SUM($F$7:$T$7)</f>
        <v>3.2647058823529411</v>
      </c>
    </row>
    <row r="9" spans="3:22" ht="19">
      <c r="C9" s="11">
        <v>2</v>
      </c>
      <c r="D9" s="11" t="s">
        <v>2</v>
      </c>
      <c r="E9" s="11" t="s">
        <v>3</v>
      </c>
      <c r="F9" s="12">
        <v>4</v>
      </c>
      <c r="G9" s="12">
        <v>5</v>
      </c>
      <c r="H9" s="12">
        <v>3</v>
      </c>
      <c r="I9" s="12">
        <v>4</v>
      </c>
      <c r="J9" s="12">
        <v>1</v>
      </c>
      <c r="K9" s="12">
        <v>2</v>
      </c>
      <c r="L9" s="12">
        <v>3</v>
      </c>
      <c r="M9" s="12">
        <v>3</v>
      </c>
      <c r="N9" s="12">
        <v>3</v>
      </c>
      <c r="O9" s="12">
        <v>2</v>
      </c>
      <c r="P9" s="12">
        <v>3</v>
      </c>
      <c r="Q9" s="12">
        <v>3</v>
      </c>
      <c r="R9" s="12">
        <v>2</v>
      </c>
      <c r="S9" s="12">
        <v>2</v>
      </c>
      <c r="T9" s="12">
        <v>2</v>
      </c>
      <c r="U9" s="13">
        <f t="shared" si="0"/>
        <v>2.8</v>
      </c>
      <c r="V9" s="13">
        <f t="shared" ref="V9:V29" si="1">SUMPRODUCT($F$7:$T$7,F9:T9)/SUM($F$7:$T$7)</f>
        <v>2.7352941176470589</v>
      </c>
    </row>
    <row r="10" spans="3:22" ht="19">
      <c r="C10" s="11">
        <v>3</v>
      </c>
      <c r="D10" s="11" t="s">
        <v>4</v>
      </c>
      <c r="E10" s="11" t="s">
        <v>5</v>
      </c>
      <c r="F10" s="12">
        <v>3</v>
      </c>
      <c r="G10" s="12">
        <v>3</v>
      </c>
      <c r="H10" s="12">
        <v>2</v>
      </c>
      <c r="I10" s="12">
        <v>3</v>
      </c>
      <c r="J10" s="12">
        <v>1</v>
      </c>
      <c r="K10" s="12">
        <v>2</v>
      </c>
      <c r="L10" s="12">
        <v>2</v>
      </c>
      <c r="M10" s="12">
        <v>2</v>
      </c>
      <c r="N10" s="12">
        <v>3</v>
      </c>
      <c r="O10" s="12">
        <v>2</v>
      </c>
      <c r="P10" s="12">
        <v>3</v>
      </c>
      <c r="Q10" s="12">
        <v>1</v>
      </c>
      <c r="R10" s="12">
        <v>2</v>
      </c>
      <c r="S10" s="12">
        <v>3</v>
      </c>
      <c r="T10" s="12">
        <v>2</v>
      </c>
      <c r="U10" s="13">
        <f t="shared" si="0"/>
        <v>2.2666666666666666</v>
      </c>
      <c r="V10" s="13">
        <f t="shared" si="1"/>
        <v>2</v>
      </c>
    </row>
    <row r="11" spans="3:22" ht="19">
      <c r="C11" s="11">
        <v>4</v>
      </c>
      <c r="D11" s="11" t="s">
        <v>6</v>
      </c>
      <c r="E11" s="11" t="s">
        <v>7</v>
      </c>
      <c r="F11" s="12">
        <v>4</v>
      </c>
      <c r="G11" s="12">
        <v>4</v>
      </c>
      <c r="H11" s="12">
        <v>3</v>
      </c>
      <c r="I11" s="12">
        <v>5</v>
      </c>
      <c r="J11" s="12">
        <v>1</v>
      </c>
      <c r="K11" s="12">
        <v>4</v>
      </c>
      <c r="L11" s="12">
        <v>4</v>
      </c>
      <c r="M11" s="12">
        <v>4</v>
      </c>
      <c r="N11" s="12">
        <v>4</v>
      </c>
      <c r="O11" s="12">
        <v>3</v>
      </c>
      <c r="P11" s="12">
        <v>4</v>
      </c>
      <c r="Q11" s="12">
        <v>4</v>
      </c>
      <c r="R11" s="12">
        <v>4</v>
      </c>
      <c r="S11" s="12">
        <v>5</v>
      </c>
      <c r="T11" s="12">
        <v>3</v>
      </c>
      <c r="U11" s="13">
        <f t="shared" si="0"/>
        <v>3.7333333333333334</v>
      </c>
      <c r="V11" s="13">
        <f t="shared" si="1"/>
        <v>3.5882352941176472</v>
      </c>
    </row>
    <row r="12" spans="3:22" ht="19">
      <c r="C12" s="11">
        <v>5</v>
      </c>
      <c r="D12" s="11" t="s">
        <v>8</v>
      </c>
      <c r="E12" s="11" t="s">
        <v>9</v>
      </c>
      <c r="F12" s="12">
        <v>4</v>
      </c>
      <c r="G12" s="12">
        <v>5</v>
      </c>
      <c r="H12" s="12">
        <v>3</v>
      </c>
      <c r="I12" s="12">
        <v>4</v>
      </c>
      <c r="J12" s="12">
        <v>3</v>
      </c>
      <c r="K12" s="12">
        <v>3</v>
      </c>
      <c r="L12" s="12">
        <v>4</v>
      </c>
      <c r="M12" s="12">
        <v>2</v>
      </c>
      <c r="N12" s="12">
        <v>3</v>
      </c>
      <c r="O12" s="12">
        <v>2</v>
      </c>
      <c r="P12" s="12">
        <v>4</v>
      </c>
      <c r="Q12" s="12">
        <v>3</v>
      </c>
      <c r="R12" s="12">
        <v>2</v>
      </c>
      <c r="S12" s="12">
        <v>3</v>
      </c>
      <c r="T12" s="12">
        <v>3</v>
      </c>
      <c r="U12" s="13">
        <f t="shared" si="0"/>
        <v>3.2</v>
      </c>
      <c r="V12" s="13">
        <f t="shared" si="1"/>
        <v>3.3235294117647061</v>
      </c>
    </row>
    <row r="13" spans="3:22" ht="19">
      <c r="C13" s="11">
        <v>6</v>
      </c>
      <c r="D13" s="11" t="s">
        <v>10</v>
      </c>
      <c r="E13" s="11" t="s">
        <v>11</v>
      </c>
      <c r="F13" s="12">
        <v>3</v>
      </c>
      <c r="G13" s="12">
        <v>3</v>
      </c>
      <c r="H13" s="12">
        <v>2</v>
      </c>
      <c r="I13" s="12">
        <v>3</v>
      </c>
      <c r="J13" s="12">
        <v>2</v>
      </c>
      <c r="K13" s="12">
        <v>3</v>
      </c>
      <c r="L13" s="12">
        <v>2</v>
      </c>
      <c r="M13" s="12">
        <v>3</v>
      </c>
      <c r="N13" s="12">
        <v>3</v>
      </c>
      <c r="O13" s="12">
        <v>2</v>
      </c>
      <c r="P13" s="12">
        <v>3</v>
      </c>
      <c r="Q13" s="12">
        <v>3</v>
      </c>
      <c r="R13" s="12">
        <v>2</v>
      </c>
      <c r="S13" s="12">
        <v>2</v>
      </c>
      <c r="T13" s="12">
        <v>2</v>
      </c>
      <c r="U13" s="13">
        <f t="shared" si="0"/>
        <v>2.5333333333333332</v>
      </c>
      <c r="V13" s="13">
        <f t="shared" si="1"/>
        <v>2.5</v>
      </c>
    </row>
    <row r="14" spans="3:22" ht="19">
      <c r="C14" s="11">
        <v>7</v>
      </c>
      <c r="D14" s="11" t="s">
        <v>12</v>
      </c>
      <c r="E14" s="11" t="s">
        <v>13</v>
      </c>
      <c r="F14" s="12">
        <v>3</v>
      </c>
      <c r="G14" s="12">
        <v>3</v>
      </c>
      <c r="H14" s="12">
        <v>2</v>
      </c>
      <c r="I14" s="12">
        <v>2</v>
      </c>
      <c r="J14" s="12">
        <v>3</v>
      </c>
      <c r="K14" s="12">
        <v>3</v>
      </c>
      <c r="L14" s="12">
        <v>2</v>
      </c>
      <c r="M14" s="12">
        <v>2</v>
      </c>
      <c r="N14" s="12">
        <v>3</v>
      </c>
      <c r="O14" s="12">
        <v>1</v>
      </c>
      <c r="P14" s="12">
        <v>2</v>
      </c>
      <c r="Q14" s="12">
        <v>2</v>
      </c>
      <c r="R14" s="12">
        <v>1</v>
      </c>
      <c r="S14" s="12">
        <v>1</v>
      </c>
      <c r="T14" s="12">
        <v>1</v>
      </c>
      <c r="U14" s="13">
        <f t="shared" si="0"/>
        <v>2.0666666666666669</v>
      </c>
      <c r="V14" s="13">
        <f t="shared" si="1"/>
        <v>2.1470588235294117</v>
      </c>
    </row>
    <row r="15" spans="3:22" ht="19">
      <c r="C15" s="11">
        <v>8</v>
      </c>
      <c r="D15" s="11" t="s">
        <v>14</v>
      </c>
      <c r="E15" s="11" t="s">
        <v>15</v>
      </c>
      <c r="F15" s="12">
        <v>3</v>
      </c>
      <c r="G15" s="12">
        <v>3</v>
      </c>
      <c r="H15" s="12">
        <v>3</v>
      </c>
      <c r="I15" s="12">
        <v>4</v>
      </c>
      <c r="J15" s="12">
        <v>2</v>
      </c>
      <c r="K15" s="12">
        <v>3</v>
      </c>
      <c r="L15" s="12">
        <v>2</v>
      </c>
      <c r="M15" s="12">
        <v>2</v>
      </c>
      <c r="N15" s="12">
        <v>3</v>
      </c>
      <c r="O15" s="12">
        <v>1</v>
      </c>
      <c r="P15" s="12">
        <v>5</v>
      </c>
      <c r="Q15" s="12">
        <v>2</v>
      </c>
      <c r="R15" s="12">
        <v>2</v>
      </c>
      <c r="S15" s="12">
        <v>1</v>
      </c>
      <c r="T15" s="12">
        <v>1</v>
      </c>
      <c r="U15" s="13">
        <f t="shared" si="0"/>
        <v>2.4666666666666668</v>
      </c>
      <c r="V15" s="13">
        <f t="shared" si="1"/>
        <v>2.2941176470588234</v>
      </c>
    </row>
    <row r="16" spans="3:22" ht="19">
      <c r="C16" s="11">
        <v>9</v>
      </c>
      <c r="D16" s="11" t="s">
        <v>16</v>
      </c>
      <c r="E16" s="11" t="s">
        <v>3</v>
      </c>
      <c r="F16" s="12">
        <v>4</v>
      </c>
      <c r="G16" s="12">
        <v>5</v>
      </c>
      <c r="H16" s="12">
        <v>3</v>
      </c>
      <c r="I16" s="12">
        <v>4</v>
      </c>
      <c r="J16" s="12">
        <v>1</v>
      </c>
      <c r="K16" s="12">
        <v>3</v>
      </c>
      <c r="L16" s="12">
        <v>3</v>
      </c>
      <c r="M16" s="12">
        <v>2</v>
      </c>
      <c r="N16" s="12">
        <v>3</v>
      </c>
      <c r="O16" s="12">
        <v>3</v>
      </c>
      <c r="P16" s="12">
        <v>3</v>
      </c>
      <c r="Q16" s="12">
        <v>2</v>
      </c>
      <c r="R16" s="12">
        <v>2</v>
      </c>
      <c r="S16" s="12">
        <v>1</v>
      </c>
      <c r="T16" s="12">
        <v>2</v>
      </c>
      <c r="U16" s="13">
        <f t="shared" si="0"/>
        <v>2.7333333333333334</v>
      </c>
      <c r="V16" s="13">
        <f t="shared" si="1"/>
        <v>2.6764705882352939</v>
      </c>
    </row>
    <row r="17" spans="3:22" ht="19">
      <c r="C17" s="11">
        <v>10</v>
      </c>
      <c r="D17" s="11" t="s">
        <v>17</v>
      </c>
      <c r="E17" s="11" t="s">
        <v>18</v>
      </c>
      <c r="F17" s="12">
        <v>3</v>
      </c>
      <c r="G17" s="12">
        <v>3</v>
      </c>
      <c r="H17" s="12">
        <v>1</v>
      </c>
      <c r="I17" s="12">
        <v>3</v>
      </c>
      <c r="J17" s="12">
        <v>3</v>
      </c>
      <c r="K17" s="12">
        <v>3</v>
      </c>
      <c r="L17" s="12">
        <v>3</v>
      </c>
      <c r="M17" s="12">
        <v>3</v>
      </c>
      <c r="N17" s="12">
        <v>4</v>
      </c>
      <c r="O17" s="12">
        <v>2</v>
      </c>
      <c r="P17" s="12">
        <v>2</v>
      </c>
      <c r="Q17" s="12">
        <v>2</v>
      </c>
      <c r="R17" s="12">
        <v>2</v>
      </c>
      <c r="S17" s="12">
        <v>4</v>
      </c>
      <c r="T17" s="12">
        <v>2</v>
      </c>
      <c r="U17" s="13">
        <f t="shared" si="0"/>
        <v>2.6666666666666665</v>
      </c>
      <c r="V17" s="13">
        <f t="shared" si="1"/>
        <v>2.5882352941176472</v>
      </c>
    </row>
    <row r="18" spans="3:22" ht="19">
      <c r="C18" s="11">
        <v>11</v>
      </c>
      <c r="D18" s="11" t="s">
        <v>19</v>
      </c>
      <c r="E18" s="11" t="s">
        <v>9</v>
      </c>
      <c r="F18" s="12">
        <v>2</v>
      </c>
      <c r="G18" s="12">
        <v>3</v>
      </c>
      <c r="H18" s="12">
        <v>3</v>
      </c>
      <c r="I18" s="12">
        <v>3</v>
      </c>
      <c r="J18" s="12">
        <v>2</v>
      </c>
      <c r="K18" s="12">
        <v>3</v>
      </c>
      <c r="L18" s="12">
        <v>2</v>
      </c>
      <c r="M18" s="12">
        <v>2</v>
      </c>
      <c r="N18" s="12">
        <v>2</v>
      </c>
      <c r="O18" s="12">
        <v>2</v>
      </c>
      <c r="P18" s="12">
        <v>3</v>
      </c>
      <c r="Q18" s="12">
        <v>2</v>
      </c>
      <c r="R18" s="12">
        <v>2</v>
      </c>
      <c r="S18" s="12">
        <v>2</v>
      </c>
      <c r="T18" s="12">
        <v>2</v>
      </c>
      <c r="U18" s="13">
        <f t="shared" si="0"/>
        <v>2.3333333333333335</v>
      </c>
      <c r="V18" s="13">
        <f t="shared" si="1"/>
        <v>2.3235294117647061</v>
      </c>
    </row>
    <row r="19" spans="3:22" ht="19">
      <c r="C19" s="11">
        <v>12</v>
      </c>
      <c r="D19" s="11" t="s">
        <v>20</v>
      </c>
      <c r="E19" s="11" t="s">
        <v>15</v>
      </c>
      <c r="F19" s="12">
        <v>3</v>
      </c>
      <c r="G19" s="12">
        <v>3</v>
      </c>
      <c r="H19" s="12">
        <v>1</v>
      </c>
      <c r="I19" s="12">
        <v>2</v>
      </c>
      <c r="J19" s="12">
        <v>1</v>
      </c>
      <c r="K19" s="12">
        <v>4</v>
      </c>
      <c r="L19" s="12">
        <v>3</v>
      </c>
      <c r="M19" s="12">
        <v>2</v>
      </c>
      <c r="N19" s="12">
        <v>3</v>
      </c>
      <c r="O19" s="12">
        <v>2</v>
      </c>
      <c r="P19" s="12">
        <v>2</v>
      </c>
      <c r="Q19" s="12">
        <v>1</v>
      </c>
      <c r="R19" s="12">
        <v>2</v>
      </c>
      <c r="S19" s="12">
        <v>2</v>
      </c>
      <c r="T19" s="12">
        <v>2</v>
      </c>
      <c r="U19" s="13">
        <f t="shared" si="0"/>
        <v>2.2000000000000002</v>
      </c>
      <c r="V19" s="13">
        <f t="shared" si="1"/>
        <v>2.2352941176470589</v>
      </c>
    </row>
    <row r="20" spans="3:22" ht="19">
      <c r="C20" s="11">
        <v>13</v>
      </c>
      <c r="D20" s="11" t="s">
        <v>21</v>
      </c>
      <c r="E20" s="11" t="s">
        <v>22</v>
      </c>
      <c r="F20" s="12">
        <v>3</v>
      </c>
      <c r="G20" s="12">
        <v>4</v>
      </c>
      <c r="H20" s="12">
        <v>3</v>
      </c>
      <c r="I20" s="12">
        <v>4</v>
      </c>
      <c r="J20" s="12">
        <v>1</v>
      </c>
      <c r="K20" s="12">
        <v>4</v>
      </c>
      <c r="L20" s="12">
        <v>3</v>
      </c>
      <c r="M20" s="12">
        <v>3</v>
      </c>
      <c r="N20" s="12">
        <v>2</v>
      </c>
      <c r="O20" s="12">
        <v>3</v>
      </c>
      <c r="P20" s="12">
        <v>3</v>
      </c>
      <c r="Q20" s="12">
        <v>2</v>
      </c>
      <c r="R20" s="12">
        <v>3</v>
      </c>
      <c r="S20" s="12">
        <v>2</v>
      </c>
      <c r="T20" s="12">
        <v>2</v>
      </c>
      <c r="U20" s="13">
        <f t="shared" si="0"/>
        <v>2.8</v>
      </c>
      <c r="V20" s="13">
        <f t="shared" si="1"/>
        <v>2.7352941176470589</v>
      </c>
    </row>
    <row r="21" spans="3:22" ht="19">
      <c r="C21" s="11">
        <v>14</v>
      </c>
      <c r="D21" s="11" t="s">
        <v>23</v>
      </c>
      <c r="E21" s="11" t="s">
        <v>3</v>
      </c>
      <c r="F21" s="12">
        <v>3</v>
      </c>
      <c r="G21" s="12">
        <v>4</v>
      </c>
      <c r="H21" s="12">
        <v>3</v>
      </c>
      <c r="I21" s="12">
        <v>2</v>
      </c>
      <c r="J21" s="12">
        <v>2</v>
      </c>
      <c r="K21" s="12">
        <v>1</v>
      </c>
      <c r="L21" s="12">
        <v>1</v>
      </c>
      <c r="M21" s="12">
        <v>1</v>
      </c>
      <c r="N21" s="12">
        <v>2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2</v>
      </c>
      <c r="U21" s="13">
        <f t="shared" si="0"/>
        <v>1.7333333333333334</v>
      </c>
      <c r="V21" s="13">
        <f t="shared" si="1"/>
        <v>1.7058823529411764</v>
      </c>
    </row>
    <row r="22" spans="3:22" ht="19">
      <c r="C22" s="11">
        <v>15</v>
      </c>
      <c r="D22" s="11" t="s">
        <v>24</v>
      </c>
      <c r="E22" s="11" t="s">
        <v>25</v>
      </c>
      <c r="F22" s="12">
        <v>3</v>
      </c>
      <c r="G22" s="12">
        <v>1</v>
      </c>
      <c r="H22" s="12">
        <v>3</v>
      </c>
      <c r="I22" s="12">
        <v>4</v>
      </c>
      <c r="J22" s="12">
        <v>2</v>
      </c>
      <c r="K22" s="12">
        <v>3</v>
      </c>
      <c r="L22" s="12">
        <v>3</v>
      </c>
      <c r="M22" s="12">
        <v>3</v>
      </c>
      <c r="N22" s="12">
        <v>3</v>
      </c>
      <c r="O22" s="12">
        <v>3</v>
      </c>
      <c r="P22" s="12">
        <v>3</v>
      </c>
      <c r="Q22" s="12">
        <v>3</v>
      </c>
      <c r="R22" s="12">
        <v>2</v>
      </c>
      <c r="S22" s="12">
        <v>3</v>
      </c>
      <c r="T22" s="12">
        <v>2</v>
      </c>
      <c r="U22" s="13">
        <f t="shared" si="0"/>
        <v>2.7333333333333334</v>
      </c>
      <c r="V22" s="13">
        <f t="shared" si="1"/>
        <v>2.6176470588235294</v>
      </c>
    </row>
    <row r="23" spans="3:22" ht="19">
      <c r="C23" s="11">
        <v>16</v>
      </c>
      <c r="D23" s="11" t="s">
        <v>26</v>
      </c>
      <c r="E23" s="11" t="s">
        <v>11</v>
      </c>
      <c r="F23" s="12">
        <v>4</v>
      </c>
      <c r="G23" s="12">
        <v>4</v>
      </c>
      <c r="H23" s="12">
        <v>2</v>
      </c>
      <c r="I23" s="12">
        <v>2</v>
      </c>
      <c r="J23" s="12">
        <v>2</v>
      </c>
      <c r="K23" s="12">
        <v>4</v>
      </c>
      <c r="L23" s="12">
        <v>2</v>
      </c>
      <c r="M23" s="12">
        <v>2</v>
      </c>
      <c r="N23" s="12">
        <v>3</v>
      </c>
      <c r="O23" s="12">
        <v>2</v>
      </c>
      <c r="P23" s="12">
        <v>2</v>
      </c>
      <c r="Q23" s="12">
        <v>2</v>
      </c>
      <c r="R23" s="12">
        <v>3</v>
      </c>
      <c r="S23" s="12">
        <v>1</v>
      </c>
      <c r="T23" s="12">
        <v>2</v>
      </c>
      <c r="U23" s="13">
        <f t="shared" si="0"/>
        <v>2.4666666666666668</v>
      </c>
      <c r="V23" s="13">
        <f t="shared" si="1"/>
        <v>2.5</v>
      </c>
    </row>
    <row r="24" spans="3:22" ht="19">
      <c r="C24" s="11">
        <v>17</v>
      </c>
      <c r="D24" s="11" t="s">
        <v>27</v>
      </c>
      <c r="E24" s="11" t="s">
        <v>22</v>
      </c>
      <c r="F24" s="12">
        <v>4</v>
      </c>
      <c r="G24" s="12">
        <v>4</v>
      </c>
      <c r="H24" s="12">
        <v>2</v>
      </c>
      <c r="I24" s="12">
        <v>4</v>
      </c>
      <c r="J24" s="12">
        <v>2</v>
      </c>
      <c r="K24" s="12">
        <v>2</v>
      </c>
      <c r="L24" s="12">
        <v>3</v>
      </c>
      <c r="M24" s="12">
        <v>3</v>
      </c>
      <c r="N24" s="12">
        <v>3</v>
      </c>
      <c r="O24" s="12">
        <v>3</v>
      </c>
      <c r="P24" s="12">
        <v>3</v>
      </c>
      <c r="Q24" s="12">
        <v>3</v>
      </c>
      <c r="R24" s="12">
        <v>2</v>
      </c>
      <c r="S24" s="12">
        <v>3</v>
      </c>
      <c r="T24" s="12">
        <v>2</v>
      </c>
      <c r="U24" s="13">
        <f t="shared" si="0"/>
        <v>2.8666666666666667</v>
      </c>
      <c r="V24" s="13">
        <f t="shared" si="1"/>
        <v>2.7352941176470589</v>
      </c>
    </row>
    <row r="25" spans="3:22" ht="19">
      <c r="C25" s="11">
        <v>18</v>
      </c>
      <c r="D25" s="11" t="s">
        <v>28</v>
      </c>
      <c r="E25" s="11" t="s">
        <v>22</v>
      </c>
      <c r="F25" s="12">
        <v>3</v>
      </c>
      <c r="G25" s="12">
        <v>3</v>
      </c>
      <c r="H25" s="12">
        <v>2</v>
      </c>
      <c r="I25" s="12">
        <v>2</v>
      </c>
      <c r="J25" s="12">
        <v>1</v>
      </c>
      <c r="K25" s="12">
        <v>3</v>
      </c>
      <c r="L25" s="12">
        <v>2</v>
      </c>
      <c r="M25" s="12">
        <v>2</v>
      </c>
      <c r="N25" s="12">
        <v>2</v>
      </c>
      <c r="O25" s="12">
        <v>2</v>
      </c>
      <c r="P25" s="12">
        <v>2</v>
      </c>
      <c r="Q25" s="12">
        <v>1</v>
      </c>
      <c r="R25" s="12">
        <v>1</v>
      </c>
      <c r="S25" s="12">
        <v>1</v>
      </c>
      <c r="T25" s="12">
        <v>2</v>
      </c>
      <c r="U25" s="13">
        <f t="shared" si="0"/>
        <v>1.9333333333333333</v>
      </c>
      <c r="V25" s="13">
        <f t="shared" si="1"/>
        <v>1.9411764705882353</v>
      </c>
    </row>
    <row r="26" spans="3:22" ht="19">
      <c r="C26" s="11">
        <v>19</v>
      </c>
      <c r="D26" s="11" t="s">
        <v>29</v>
      </c>
      <c r="E26" s="11" t="s">
        <v>30</v>
      </c>
      <c r="F26" s="12">
        <v>2</v>
      </c>
      <c r="G26" s="12">
        <v>3</v>
      </c>
      <c r="H26" s="12">
        <v>3</v>
      </c>
      <c r="I26" s="12">
        <v>3</v>
      </c>
      <c r="J26" s="12">
        <v>2</v>
      </c>
      <c r="K26" s="12">
        <v>3</v>
      </c>
      <c r="L26" s="12">
        <v>3</v>
      </c>
      <c r="M26" s="12">
        <v>4</v>
      </c>
      <c r="N26" s="12">
        <v>3</v>
      </c>
      <c r="O26" s="12">
        <v>3</v>
      </c>
      <c r="P26" s="12">
        <v>3</v>
      </c>
      <c r="Q26" s="12">
        <v>3</v>
      </c>
      <c r="R26" s="12">
        <v>2</v>
      </c>
      <c r="S26" s="12">
        <v>3</v>
      </c>
      <c r="T26" s="12">
        <v>3</v>
      </c>
      <c r="U26" s="13">
        <f t="shared" si="0"/>
        <v>2.8666666666666667</v>
      </c>
      <c r="V26" s="13">
        <f t="shared" si="1"/>
        <v>2.8823529411764706</v>
      </c>
    </row>
    <row r="27" spans="3:22" ht="19">
      <c r="C27" s="11">
        <v>20</v>
      </c>
      <c r="D27" s="11" t="s">
        <v>31</v>
      </c>
      <c r="E27" s="11" t="s">
        <v>32</v>
      </c>
      <c r="F27" s="12">
        <v>4</v>
      </c>
      <c r="G27" s="12">
        <v>4</v>
      </c>
      <c r="H27" s="12">
        <v>3</v>
      </c>
      <c r="I27" s="12">
        <v>4</v>
      </c>
      <c r="J27" s="12">
        <v>1</v>
      </c>
      <c r="K27" s="12">
        <v>3</v>
      </c>
      <c r="L27" s="12">
        <v>4</v>
      </c>
      <c r="M27" s="12">
        <v>3</v>
      </c>
      <c r="N27" s="12">
        <v>3</v>
      </c>
      <c r="O27" s="12">
        <v>2</v>
      </c>
      <c r="P27" s="12">
        <v>4</v>
      </c>
      <c r="Q27" s="12">
        <v>3</v>
      </c>
      <c r="R27" s="12">
        <v>3</v>
      </c>
      <c r="S27" s="12">
        <v>3</v>
      </c>
      <c r="T27" s="12">
        <v>3</v>
      </c>
      <c r="U27" s="13">
        <f t="shared" si="0"/>
        <v>3.1333333333333333</v>
      </c>
      <c r="V27" s="13">
        <f t="shared" si="1"/>
        <v>3.1176470588235294</v>
      </c>
    </row>
    <row r="28" spans="3:22" ht="19">
      <c r="C28" s="11">
        <v>21</v>
      </c>
      <c r="D28" s="11" t="s">
        <v>33</v>
      </c>
      <c r="E28" s="11" t="s">
        <v>34</v>
      </c>
      <c r="F28" s="12">
        <v>3</v>
      </c>
      <c r="G28" s="12">
        <v>4</v>
      </c>
      <c r="H28" s="12">
        <v>3</v>
      </c>
      <c r="I28" s="12">
        <v>4</v>
      </c>
      <c r="J28" s="12">
        <v>2</v>
      </c>
      <c r="K28" s="12">
        <v>3</v>
      </c>
      <c r="L28" s="12">
        <v>4</v>
      </c>
      <c r="M28" s="12">
        <v>3</v>
      </c>
      <c r="N28" s="12">
        <v>2</v>
      </c>
      <c r="O28" s="12">
        <v>3</v>
      </c>
      <c r="P28" s="12">
        <v>3</v>
      </c>
      <c r="Q28" s="12">
        <v>2</v>
      </c>
      <c r="R28" s="12">
        <v>2</v>
      </c>
      <c r="S28" s="12">
        <v>3</v>
      </c>
      <c r="T28" s="12">
        <v>2</v>
      </c>
      <c r="U28" s="13">
        <f t="shared" si="0"/>
        <v>2.8666666666666667</v>
      </c>
      <c r="V28" s="13">
        <f t="shared" si="1"/>
        <v>2.8529411764705883</v>
      </c>
    </row>
    <row r="29" spans="3:22" ht="20" thickBot="1">
      <c r="C29" s="11">
        <v>22</v>
      </c>
      <c r="D29" s="11" t="s">
        <v>35</v>
      </c>
      <c r="E29" s="11" t="s">
        <v>3</v>
      </c>
      <c r="F29" s="12">
        <v>3</v>
      </c>
      <c r="G29" s="12">
        <v>2</v>
      </c>
      <c r="H29" s="12">
        <v>3</v>
      </c>
      <c r="I29" s="12">
        <v>2</v>
      </c>
      <c r="J29" s="12">
        <v>2</v>
      </c>
      <c r="K29" s="12">
        <v>2</v>
      </c>
      <c r="L29" s="12">
        <v>2</v>
      </c>
      <c r="M29" s="12">
        <v>2</v>
      </c>
      <c r="N29" s="12">
        <v>3</v>
      </c>
      <c r="O29" s="12">
        <v>2</v>
      </c>
      <c r="P29" s="12">
        <v>2</v>
      </c>
      <c r="Q29" s="12">
        <v>2</v>
      </c>
      <c r="R29" s="12">
        <v>2</v>
      </c>
      <c r="S29" s="12">
        <v>1</v>
      </c>
      <c r="T29" s="12">
        <v>1</v>
      </c>
      <c r="U29" s="14">
        <f t="shared" si="0"/>
        <v>2.0666666666666669</v>
      </c>
      <c r="V29" s="13">
        <f t="shared" si="1"/>
        <v>1.9705882352941178</v>
      </c>
    </row>
    <row r="30" spans="3:22" ht="20" thickBot="1">
      <c r="C30" s="15" t="s">
        <v>63</v>
      </c>
      <c r="D30" s="16"/>
      <c r="E30" s="17"/>
      <c r="F30" s="13">
        <f>AVERAGE(F8:F29)</f>
        <v>3.2272727272727271</v>
      </c>
      <c r="G30" s="13">
        <f t="shared" ref="G30:T30" si="2">AVERAGE(G8:G29)</f>
        <v>3.5</v>
      </c>
      <c r="H30" s="13">
        <f t="shared" si="2"/>
        <v>2.5454545454545454</v>
      </c>
      <c r="I30" s="13">
        <f t="shared" si="2"/>
        <v>3.2727272727272729</v>
      </c>
      <c r="J30" s="13">
        <f t="shared" si="2"/>
        <v>1.7727272727272727</v>
      </c>
      <c r="K30" s="13">
        <f t="shared" si="2"/>
        <v>2.9545454545454546</v>
      </c>
      <c r="L30" s="13">
        <f t="shared" si="2"/>
        <v>2.7727272727272729</v>
      </c>
      <c r="M30" s="13">
        <f t="shared" si="2"/>
        <v>2.5909090909090908</v>
      </c>
      <c r="N30" s="13">
        <f t="shared" si="2"/>
        <v>2.8636363636363638</v>
      </c>
      <c r="O30" s="13">
        <f t="shared" si="2"/>
        <v>2.2272727272727271</v>
      </c>
      <c r="P30" s="13">
        <f t="shared" si="2"/>
        <v>2.9090909090909092</v>
      </c>
      <c r="Q30" s="13">
        <f t="shared" si="2"/>
        <v>2.2727272727272729</v>
      </c>
      <c r="R30" s="13">
        <f t="shared" si="2"/>
        <v>2.1363636363636362</v>
      </c>
      <c r="S30" s="13">
        <f t="shared" si="2"/>
        <v>2.3181818181818183</v>
      </c>
      <c r="T30" s="18">
        <f t="shared" si="2"/>
        <v>2.0454545454545454</v>
      </c>
      <c r="U30" s="19">
        <f>AVERAGE(U8:U29)</f>
        <v>2.6272727272727274</v>
      </c>
      <c r="V30" s="20"/>
    </row>
  </sheetData>
  <mergeCells count="2">
    <mergeCell ref="C6:V6"/>
    <mergeCell ref="C30:E30"/>
  </mergeCells>
  <conditionalFormatting sqref="F8:T29">
    <cfRule type="aboveAverage" dxfId="5" priority="9" aboveAverage="0"/>
  </conditionalFormatting>
  <conditionalFormatting sqref="U8:U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T30">
    <cfRule type="cellIs" dxfId="4" priority="4" operator="lessThan">
      <formula>3</formula>
    </cfRule>
    <cfRule type="cellIs" dxfId="3" priority="6" operator="greaterThan">
      <formula>3</formula>
    </cfRule>
  </conditionalFormatting>
  <conditionalFormatting sqref="V8:V29">
    <cfRule type="top10" dxfId="2" priority="1" bottom="1" rank="3"/>
    <cfRule type="top10" dxfId="1" priority="2" rank="3"/>
    <cfRule type="top10" dxfId="0" priority="3" rank="3"/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802C-3C4A-CD4D-A106-BBA20FC28079}">
  <dimension ref="B4:E13"/>
  <sheetViews>
    <sheetView topLeftCell="A4" zoomScale="156" zoomScaleNormal="156" workbookViewId="0">
      <selection activeCell="I11" sqref="I11"/>
    </sheetView>
  </sheetViews>
  <sheetFormatPr baseColWidth="10" defaultColWidth="11.5" defaultRowHeight="15"/>
  <sheetData>
    <row r="4" spans="2:5">
      <c r="B4" s="3" t="s">
        <v>48</v>
      </c>
      <c r="C4" s="3"/>
      <c r="D4" s="3"/>
      <c r="E4" s="3"/>
    </row>
    <row r="5" spans="2:5">
      <c r="B5" s="3"/>
      <c r="C5" s="3" t="s">
        <v>49</v>
      </c>
      <c r="D5" s="3"/>
      <c r="E5" s="3"/>
    </row>
    <row r="6" spans="2:5">
      <c r="B6" s="3"/>
      <c r="C6" s="3" t="s">
        <v>50</v>
      </c>
      <c r="D6" s="3"/>
      <c r="E6" s="3"/>
    </row>
    <row r="7" spans="2:5">
      <c r="B7" s="3" t="s">
        <v>46</v>
      </c>
      <c r="C7" s="3"/>
      <c r="D7" s="3"/>
      <c r="E7" s="3"/>
    </row>
    <row r="8" spans="2:5">
      <c r="B8" s="3"/>
      <c r="C8" s="3" t="s">
        <v>52</v>
      </c>
      <c r="D8" s="3"/>
      <c r="E8" s="3"/>
    </row>
    <row r="9" spans="2:5">
      <c r="B9" s="3" t="s">
        <v>47</v>
      </c>
      <c r="C9" s="3"/>
      <c r="D9" s="3"/>
      <c r="E9" s="3"/>
    </row>
    <row r="10" spans="2:5">
      <c r="B10" s="3"/>
      <c r="C10" s="3" t="s">
        <v>45</v>
      </c>
      <c r="D10" s="3"/>
      <c r="E10" s="3"/>
    </row>
    <row r="11" spans="2:5">
      <c r="B11" s="3" t="s">
        <v>42</v>
      </c>
      <c r="C11" s="3"/>
      <c r="D11" s="3"/>
      <c r="E11" s="3"/>
    </row>
    <row r="12" spans="2:5">
      <c r="B12" s="3"/>
      <c r="C12" s="3" t="s">
        <v>43</v>
      </c>
      <c r="D12" s="3"/>
      <c r="E12" s="3"/>
    </row>
    <row r="13" spans="2:5">
      <c r="B13" s="3"/>
      <c r="C13" s="3" t="s">
        <v>44</v>
      </c>
      <c r="D13" s="3"/>
      <c r="E13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Úkol1 - data</vt:lpstr>
      <vt:lpstr>Úkol1 - zadání</vt:lpstr>
      <vt:lpstr>Úkol2 - data</vt:lpstr>
      <vt:lpstr>Úkol2 - zadání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Hanuš Valenta</cp:lastModifiedBy>
  <dcterms:created xsi:type="dcterms:W3CDTF">2019-04-22T18:08:46Z</dcterms:created>
  <dcterms:modified xsi:type="dcterms:W3CDTF">2024-04-08T08:43:03Z</dcterms:modified>
</cp:coreProperties>
</file>