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hanwa\Desktop\"/>
    </mc:Choice>
  </mc:AlternateContent>
  <xr:revisionPtr revIDLastSave="0" documentId="13_ncr:1_{494A86F0-4E1E-49B2-85E0-82F60FC909E9}" xr6:coauthVersionLast="46" xr6:coauthVersionMax="46" xr10:uidLastSave="{00000000-0000-0000-0000-000000000000}"/>
  <bookViews>
    <workbookView xWindow="-120" yWindow="-120" windowWidth="15600" windowHeight="11310" xr2:uid="{00000000-000D-0000-FFFF-FFFF00000000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B2" i="3"/>
  <c r="B5" i="3"/>
  <c r="B4" i="3"/>
  <c r="B3" i="3"/>
</calcChain>
</file>

<file path=xl/sharedStrings.xml><?xml version="1.0" encoding="utf-8"?>
<sst xmlns="http://schemas.openxmlformats.org/spreadsheetml/2006/main" count="12" uniqueCount="10">
  <si>
    <t>发光二极管的正向电阻伏安法测定</t>
    <phoneticPr fontId="2" type="noConversion"/>
  </si>
  <si>
    <t>I/mA</t>
    <phoneticPr fontId="2" type="noConversion"/>
  </si>
  <si>
    <t>U/V</t>
    <phoneticPr fontId="2" type="noConversion"/>
  </si>
  <si>
    <t>线性电阻伏安特性的测定</t>
    <phoneticPr fontId="2" type="noConversion"/>
  </si>
  <si>
    <t>Average of U</t>
    <phoneticPr fontId="2" type="noConversion"/>
  </si>
  <si>
    <r>
      <t>Average of U</t>
    </r>
    <r>
      <rPr>
        <vertAlign val="superscript"/>
        <sz val="18"/>
        <color theme="1"/>
        <rFont val="等线"/>
        <family val="3"/>
        <charset val="134"/>
        <scheme val="minor"/>
      </rPr>
      <t>2</t>
    </r>
    <phoneticPr fontId="2" type="noConversion"/>
  </si>
  <si>
    <t>Average of I</t>
    <phoneticPr fontId="2" type="noConversion"/>
  </si>
  <si>
    <t>Average of UI</t>
    <phoneticPr fontId="2" type="noConversion"/>
  </si>
  <si>
    <r>
      <t>R</t>
    </r>
    <r>
      <rPr>
        <vertAlign val="subscript"/>
        <sz val="18"/>
        <color theme="1"/>
        <rFont val="等线"/>
        <family val="3"/>
        <charset val="134"/>
        <scheme val="minor"/>
      </rPr>
      <t>x</t>
    </r>
    <r>
      <rPr>
        <sz val="18"/>
        <color theme="1"/>
        <rFont val="等线"/>
        <family val="2"/>
        <scheme val="minor"/>
      </rPr>
      <t>/Ω</t>
    </r>
    <phoneticPr fontId="2" type="noConversion"/>
  </si>
  <si>
    <t>最小二乘法求电阻阻值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</si>
</sst>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00_ "/>
  </numFmts>
  <fonts count="5" x14ac:knownFonts="1">
    <font>
      <sz val="11"/>
      <color theme="1"/>
      <name val="等线"/>
      <family val="2"/>
      <scheme val="minor"/>
    </font>
    <font>
      <sz val="18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vertAlign val="superscript"/>
      <sz val="18"/>
      <color theme="1"/>
      <name val="等线"/>
      <family val="3"/>
      <charset val="134"/>
      <scheme val="minor"/>
    </font>
    <font>
      <vertAlign val="subscript"/>
      <sz val="18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77" fontId="1" fillId="2" borderId="1" xfId="0" applyNumberFormat="1" applyFont="1" applyFill="1" applyBorder="1"/>
    <xf numFmtId="176" fontId="1" fillId="2" borderId="1" xfId="0" applyNumberFormat="1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/>
              <a:t>发光二极管的正向电阻伏安法测定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Sheet1!$B$3:$K$3</c:f>
              <c:numCache>
                <c:formatCode>0.0000_ </c:formatCode>
                <c:ptCount val="10"/>
                <c:pt idx="0">
                  <c:v>1.2500000000000001E-2</c:v>
                </c:pt>
                <c:pt idx="1">
                  <c:v>5.3800000000000001E-2</c:v>
                </c:pt>
                <c:pt idx="2">
                  <c:v>0.14219999999999999</c:v>
                </c:pt>
                <c:pt idx="3">
                  <c:v>0.30080000000000001</c:v>
                </c:pt>
                <c:pt idx="4">
                  <c:v>0.46899999999999997</c:v>
                </c:pt>
                <c:pt idx="5">
                  <c:v>0.70089999999999997</c:v>
                </c:pt>
                <c:pt idx="6">
                  <c:v>0.9083</c:v>
                </c:pt>
                <c:pt idx="7">
                  <c:v>2.0049999999999999</c:v>
                </c:pt>
                <c:pt idx="8">
                  <c:v>4.6219999999999999</c:v>
                </c:pt>
                <c:pt idx="9">
                  <c:v>6.2590000000000003</c:v>
                </c:pt>
              </c:numCache>
            </c:numRef>
          </c:xVal>
          <c:yVal>
            <c:numRef>
              <c:f>Sheet1!$B$4:$K$4</c:f>
              <c:numCache>
                <c:formatCode>0.0000_ </c:formatCode>
                <c:ptCount val="10"/>
                <c:pt idx="0">
                  <c:v>1.5666</c:v>
                </c:pt>
                <c:pt idx="1">
                  <c:v>1.6460999999999999</c:v>
                </c:pt>
                <c:pt idx="2">
                  <c:v>1.6967000000000001</c:v>
                </c:pt>
                <c:pt idx="3">
                  <c:v>1.734</c:v>
                </c:pt>
                <c:pt idx="4">
                  <c:v>1.7561</c:v>
                </c:pt>
                <c:pt idx="5">
                  <c:v>1.7763</c:v>
                </c:pt>
                <c:pt idx="6">
                  <c:v>1.7899</c:v>
                </c:pt>
                <c:pt idx="7">
                  <c:v>1.8357000000000001</c:v>
                </c:pt>
                <c:pt idx="8">
                  <c:v>1.8954</c:v>
                </c:pt>
                <c:pt idx="9">
                  <c:v>1.9221999999999999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0A-4294-A337-02551F4C094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925060368"/>
        <c:axId val="925060784"/>
      </c:scatterChart>
      <c:valAx>
        <c:axId val="92506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I/mA</a:t>
                </a:r>
                <a:endParaRPr lang="zh-CN" alt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5060784"/>
        <c:crosses val="autoZero"/>
        <c:crossBetween val="midCat"/>
      </c:valAx>
      <c:valAx>
        <c:axId val="925060784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U/V</a:t>
                </a:r>
                <a:endParaRPr lang="zh-CN" alt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 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506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/>
              <a:t>电阻的伏安法测定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Sheet1!$B$7:$H$7</c:f>
              <c:numCache>
                <c:formatCode>0.0000_ </c:formatCode>
                <c:ptCount val="7"/>
                <c:pt idx="0">
                  <c:v>0.63060000000000005</c:v>
                </c:pt>
                <c:pt idx="1">
                  <c:v>0.7077</c:v>
                </c:pt>
                <c:pt idx="2">
                  <c:v>0.83860000000000001</c:v>
                </c:pt>
                <c:pt idx="3">
                  <c:v>0.97289999999999999</c:v>
                </c:pt>
                <c:pt idx="4">
                  <c:v>1.1426000000000001</c:v>
                </c:pt>
                <c:pt idx="5">
                  <c:v>1.3727</c:v>
                </c:pt>
                <c:pt idx="6">
                  <c:v>1.8018000000000001</c:v>
                </c:pt>
              </c:numCache>
            </c:numRef>
          </c:xVal>
          <c:yVal>
            <c:numRef>
              <c:f>Sheet1!$B$8:$H$8</c:f>
              <c:numCache>
                <c:formatCode>0.000_ </c:formatCode>
                <c:ptCount val="7"/>
                <c:pt idx="0">
                  <c:v>1</c:v>
                </c:pt>
                <c:pt idx="1">
                  <c:v>1.17</c:v>
                </c:pt>
                <c:pt idx="2">
                  <c:v>1.43</c:v>
                </c:pt>
                <c:pt idx="3">
                  <c:v>1.6180000000000001</c:v>
                </c:pt>
                <c:pt idx="4">
                  <c:v>1.9</c:v>
                </c:pt>
                <c:pt idx="5">
                  <c:v>2.2120000000000002</c:v>
                </c:pt>
                <c:pt idx="6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4F-440D-80F0-A6E2708DC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995584"/>
        <c:axId val="1017996416"/>
      </c:scatterChart>
      <c:valAx>
        <c:axId val="1017995584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I/mA</a:t>
                </a:r>
                <a:endParaRPr lang="zh-CN" alt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7996416"/>
        <c:crosses val="autoZero"/>
        <c:crossBetween val="midCat"/>
      </c:valAx>
      <c:valAx>
        <c:axId val="10179964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U/V</a:t>
                </a:r>
                <a:endParaRPr lang="zh-CN" alt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799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54429</xdr:colOff>
      <xdr:row>8</xdr:row>
      <xdr:rowOff>70756</xdr:rowOff>
    </xdr:from>
    <xdr:to>
      <xdr:col>4</xdr:col>
      <xdr:colOff>1020536</xdr:colOff>
      <xdr:row>24</xdr:row>
      <xdr:rowOff>40822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DFC027C-BB53-422E-BAB8-4B10BD661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54428</xdr:colOff>
      <xdr:row>8</xdr:row>
      <xdr:rowOff>138792</xdr:rowOff>
    </xdr:from>
    <xdr:to>
      <xdr:col>9</xdr:col>
      <xdr:colOff>1061357</xdr:colOff>
      <xdr:row>24</xdr:row>
      <xdr:rowOff>95251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5466B02-8AE9-4CDA-8600-2CC5892C3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zoomScale="70" zoomScaleNormal="70" workbookViewId="0">
      <selection activeCell="K12" sqref="K12"/>
    </sheetView>
  </sheetViews>
  <sheetFormatPr defaultColWidth="14.75" defaultRowHeight="23.25" x14ac:dyDescent="0.35"/>
  <cols>
    <col min="1" max="16384" width="14.75" style="1"/>
  </cols>
  <sheetData>
    <row r="1" spans="1:11" x14ac:dyDescent="0.3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35">
      <c r="A2" s="4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</row>
    <row r="3" spans="1:11" x14ac:dyDescent="0.35">
      <c r="A3" s="4" t="s">
        <v>1</v>
      </c>
      <c r="B3" s="5">
        <v>1.2500000000000001E-2</v>
      </c>
      <c r="C3" s="5">
        <v>5.3800000000000001E-2</v>
      </c>
      <c r="D3" s="5">
        <v>0.14219999999999999</v>
      </c>
      <c r="E3" s="5">
        <v>0.30080000000000001</v>
      </c>
      <c r="F3" s="5">
        <v>0.46899999999999997</v>
      </c>
      <c r="G3" s="5">
        <v>0.70089999999999997</v>
      </c>
      <c r="H3" s="5">
        <v>0.9083</v>
      </c>
      <c r="I3" s="5">
        <v>2.0049999999999999</v>
      </c>
      <c r="J3" s="5">
        <v>4.6219999999999999</v>
      </c>
      <c r="K3" s="5">
        <v>6.2590000000000003</v>
      </c>
    </row>
    <row r="4" spans="1:11" x14ac:dyDescent="0.35">
      <c r="A4" s="4" t="s">
        <v>2</v>
      </c>
      <c r="B4" s="5">
        <v>1.5666</v>
      </c>
      <c r="C4" s="5">
        <v>1.6460999999999999</v>
      </c>
      <c r="D4" s="5">
        <v>1.6967000000000001</v>
      </c>
      <c r="E4" s="5">
        <v>1.734</v>
      </c>
      <c r="F4" s="5">
        <v>1.7561</v>
      </c>
      <c r="G4" s="5">
        <v>1.7763</v>
      </c>
      <c r="H4" s="5">
        <v>1.7899</v>
      </c>
      <c r="I4" s="5">
        <v>1.8357000000000001</v>
      </c>
      <c r="J4" s="5">
        <v>1.8954</v>
      </c>
      <c r="K4" s="5">
        <v>1.9221999999999999</v>
      </c>
    </row>
    <row r="5" spans="1:11" x14ac:dyDescent="0.35">
      <c r="A5" s="3" t="s">
        <v>3</v>
      </c>
      <c r="B5" s="3"/>
      <c r="C5" s="3"/>
      <c r="D5" s="3"/>
      <c r="E5" s="3"/>
      <c r="F5" s="3"/>
      <c r="G5" s="3"/>
      <c r="H5" s="3"/>
      <c r="I5" s="4"/>
      <c r="J5" s="4"/>
      <c r="K5" s="4"/>
    </row>
    <row r="6" spans="1:11" x14ac:dyDescent="0.35">
      <c r="A6" s="4"/>
      <c r="B6" s="4">
        <v>1</v>
      </c>
      <c r="C6" s="4">
        <v>2</v>
      </c>
      <c r="D6" s="4">
        <v>3</v>
      </c>
      <c r="E6" s="4">
        <v>4</v>
      </c>
      <c r="F6" s="4">
        <v>5</v>
      </c>
      <c r="G6" s="4">
        <v>6</v>
      </c>
      <c r="H6" s="4">
        <v>7</v>
      </c>
      <c r="I6" s="4"/>
      <c r="J6" s="4"/>
      <c r="K6" s="4"/>
    </row>
    <row r="7" spans="1:11" x14ac:dyDescent="0.35">
      <c r="A7" s="4" t="s">
        <v>1</v>
      </c>
      <c r="B7" s="5">
        <v>0.63060000000000005</v>
      </c>
      <c r="C7" s="5">
        <v>0.7077</v>
      </c>
      <c r="D7" s="5">
        <v>0.83860000000000001</v>
      </c>
      <c r="E7" s="5">
        <v>0.97289999999999999</v>
      </c>
      <c r="F7" s="5">
        <v>1.1426000000000001</v>
      </c>
      <c r="G7" s="5">
        <v>1.3727</v>
      </c>
      <c r="H7" s="5">
        <v>1.8018000000000001</v>
      </c>
      <c r="I7" s="4"/>
      <c r="J7" s="4"/>
      <c r="K7" s="4"/>
    </row>
    <row r="8" spans="1:11" x14ac:dyDescent="0.35">
      <c r="A8" s="4" t="s">
        <v>2</v>
      </c>
      <c r="B8" s="6">
        <v>1</v>
      </c>
      <c r="C8" s="6">
        <v>1.17</v>
      </c>
      <c r="D8" s="6">
        <v>1.43</v>
      </c>
      <c r="E8" s="6">
        <v>1.6180000000000001</v>
      </c>
      <c r="F8" s="6">
        <v>1.9</v>
      </c>
      <c r="G8" s="6">
        <v>2.2120000000000002</v>
      </c>
      <c r="H8" s="6">
        <v>3</v>
      </c>
      <c r="I8" s="4"/>
      <c r="J8" s="4"/>
      <c r="K8" s="4"/>
    </row>
  </sheetData>
  <mergeCells count="2">
    <mergeCell ref="A1:K1"/>
    <mergeCell ref="A5:H5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C2EA6-D368-4240-9240-8E74FECF6749}">
  <dimension ref="A1:B6"/>
  <sheetViews>
    <sheetView workbookViewId="0">
      <selection sqref="A1:B1"/>
    </sheetView>
  </sheetViews>
  <sheetFormatPr defaultColWidth="15.5" defaultRowHeight="23.25" x14ac:dyDescent="0.35"/>
  <cols>
    <col min="1" max="1" width="19.5" style="1" customWidth="1"/>
    <col min="2" max="16384" width="15.5" style="1"/>
  </cols>
  <sheetData>
    <row r="1" spans="1:2" x14ac:dyDescent="0.35">
      <c r="A1" s="2" t="s">
        <v>9</v>
      </c>
      <c r="B1" s="2"/>
    </row>
    <row r="2" spans="1:2" x14ac:dyDescent="0.35">
      <c r="A2" s="1" t="s">
        <v>4</v>
      </c>
      <c r="B2" s="1">
        <f>AVERAGE(Sheet1!B8:H8)</f>
        <v>1.7614285714285713</v>
      </c>
    </row>
    <row r="3" spans="1:2" ht="27.75" x14ac:dyDescent="0.35">
      <c r="A3" s="1" t="s">
        <v>5</v>
      </c>
      <c r="B3" s="1">
        <f>(Sheet1!B8*Sheet1!B8+Sheet1!C8*Sheet1!C8+Sheet1!D8*Sheet1!D8+Sheet1!E8*Sheet1!E8+Sheet1!F8*Sheet1!F8+Sheet1!G8*Sheet1!G8+Sheet1!H8*Sheet1!H8)/7</f>
        <v>3.5049525714285714</v>
      </c>
    </row>
    <row r="4" spans="1:2" x14ac:dyDescent="0.35">
      <c r="A4" s="1" t="s">
        <v>6</v>
      </c>
      <c r="B4" s="1">
        <f>AVERAGE(Sheet1!B7:H7)</f>
        <v>1.0667</v>
      </c>
    </row>
    <row r="5" spans="1:2" x14ac:dyDescent="0.35">
      <c r="A5" s="1" t="s">
        <v>7</v>
      </c>
      <c r="B5" s="1">
        <f>(Sheet1!B7*Sheet1!B8+Sheet1!C7*Sheet1!C8+Sheet1!D7*Sheet1!D8+Sheet1!E7*Sheet1!E8+Sheet1!F7*Sheet1!F8+Sheet1!G7*Sheet1!G8+Sheet1!H7*Sheet1!H8)/7</f>
        <v>2.1206730857142859</v>
      </c>
    </row>
    <row r="6" spans="1:2" ht="26.25" x14ac:dyDescent="0.45">
      <c r="A6" s="1" t="s">
        <v>8</v>
      </c>
      <c r="B6" s="1">
        <f>((B2*B2)-B3)/(B2*B4-B5)*1000</f>
        <v>1664.1568964081878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王瀚</dc:creator>
  <cp:lastModifiedBy>王瀚</cp:lastModifiedBy>
  <dcterms:created xsi:type="dcterms:W3CDTF">2015-06-05T18:17:20Z</dcterms:created>
  <dcterms:modified xsi:type="dcterms:W3CDTF">2021-01-10T11:19:55Z</dcterms:modified>
</cp:coreProperties>
</file>