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18DC1D0D-C478-49BF-94C7-977592FE6920}" xr6:coauthVersionLast="45" xr6:coauthVersionMax="45" xr10:uidLastSave="{00000000-0000-0000-0000-000000000000}"/>
  <bookViews>
    <workbookView xWindow="-110" yWindow="-110" windowWidth="19420" windowHeight="10560" activeTab="4" xr2:uid="{00000000-000D-0000-FFFF-FFFF00000000}"/>
  </bookViews>
  <sheets>
    <sheet name="箱式电桥" sheetId="7" r:id="rId1"/>
    <sheet name="箱式电桥实验数据处理" sheetId="9" r:id="rId2"/>
    <sheet name="自组电桥" sheetId="8" r:id="rId3"/>
    <sheet name="自组电桥实验数据处理" sheetId="10" r:id="rId4"/>
    <sheet name="设计性实验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3" l="1"/>
  <c r="B5" i="13"/>
  <c r="A5" i="13"/>
  <c r="C3" i="13"/>
  <c r="B12" i="10" l="1"/>
  <c r="B11" i="10"/>
  <c r="B10" i="10"/>
  <c r="B9" i="10"/>
  <c r="B8" i="10"/>
  <c r="C2" i="10"/>
  <c r="C3" i="10"/>
  <c r="C4" i="10"/>
  <c r="C5" i="10"/>
  <c r="B2" i="10"/>
  <c r="B3" i="10"/>
  <c r="B4" i="10"/>
  <c r="B5" i="10"/>
  <c r="H4" i="8"/>
  <c r="H5" i="8"/>
  <c r="H3" i="8"/>
  <c r="E4" i="8"/>
  <c r="E5" i="8"/>
  <c r="E3" i="8"/>
  <c r="B8" i="9"/>
  <c r="C4" i="9"/>
  <c r="C5" i="9"/>
  <c r="B4" i="9"/>
  <c r="B5" i="9"/>
  <c r="G4" i="7"/>
  <c r="G5" i="7"/>
  <c r="G3" i="7"/>
  <c r="C3" i="9" s="1"/>
  <c r="D4" i="7"/>
  <c r="D5" i="7"/>
  <c r="D3" i="7"/>
  <c r="B3" i="9" s="1"/>
  <c r="A3" i="9"/>
  <c r="A4" i="9"/>
  <c r="A5" i="9"/>
  <c r="B9" i="9" l="1"/>
  <c r="B10" i="9"/>
</calcChain>
</file>

<file path=xl/sharedStrings.xml><?xml version="1.0" encoding="utf-8"?>
<sst xmlns="http://schemas.openxmlformats.org/spreadsheetml/2006/main" count="49" uniqueCount="31">
  <si>
    <t>30Ω</t>
    <phoneticPr fontId="1" type="noConversion"/>
  </si>
  <si>
    <t>200Ω</t>
    <phoneticPr fontId="1" type="noConversion"/>
  </si>
  <si>
    <t>3.0kΩ</t>
    <phoneticPr fontId="1" type="noConversion"/>
  </si>
  <si>
    <t>N</t>
    <phoneticPr fontId="1" type="noConversion"/>
  </si>
  <si>
    <t>R(Ω)</t>
    <phoneticPr fontId="1" type="noConversion"/>
  </si>
  <si>
    <t>ΔR(Ω)</t>
    <phoneticPr fontId="1" type="noConversion"/>
  </si>
  <si>
    <t>ΔU(mV)</t>
    <phoneticPr fontId="1" type="noConversion"/>
  </si>
  <si>
    <t>E</t>
    <phoneticPr fontId="1" type="noConversion"/>
  </si>
  <si>
    <t>Ur</t>
    <phoneticPr fontId="1" type="noConversion"/>
  </si>
  <si>
    <r>
      <rPr>
        <sz val="24"/>
        <color theme="1"/>
        <rFont val="等线"/>
        <family val="2"/>
      </rPr>
      <t>自组电桥实验数据处理</t>
    </r>
    <phoneticPr fontId="1" type="noConversion"/>
  </si>
  <si>
    <r>
      <rPr>
        <sz val="24"/>
        <color theme="1"/>
        <rFont val="等线"/>
        <family val="2"/>
      </rPr>
      <t>粗值</t>
    </r>
    <phoneticPr fontId="1" type="noConversion"/>
  </si>
  <si>
    <r>
      <t>30Ω</t>
    </r>
    <r>
      <rPr>
        <sz val="24"/>
        <color theme="1"/>
        <rFont val="等线"/>
        <family val="2"/>
      </rPr>
      <t>的不确定度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</si>
  <si>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rx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</si>
  <si>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rR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</si>
  <si>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</si>
  <si>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</t>
    </r>
    <phoneticPr fontId="1" type="noConversion"/>
  </si>
  <si>
    <r>
      <rPr>
        <sz val="24"/>
        <color theme="1"/>
        <rFont val="等线"/>
        <family val="2"/>
      </rPr>
      <t>惠斯通电桥实验原始数据</t>
    </r>
    <r>
      <rPr>
        <sz val="24"/>
        <color theme="1"/>
        <rFont val="Times New Roman"/>
        <family val="1"/>
      </rPr>
      <t>——</t>
    </r>
    <r>
      <rPr>
        <sz val="24"/>
        <color theme="1"/>
        <rFont val="等线"/>
        <family val="2"/>
      </rPr>
      <t>自组电桥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</si>
  <si>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x</t>
    </r>
    <r>
      <rPr>
        <sz val="24"/>
        <color theme="1"/>
        <rFont val="Times New Roman"/>
        <family val="1"/>
      </rPr>
      <t>(Ω)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</si>
  <si>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R</t>
    </r>
    <r>
      <rPr>
        <sz val="24"/>
        <color theme="1"/>
        <rFont val="Times New Roman"/>
        <family val="1"/>
      </rPr>
      <t>(Ω)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</si>
  <si>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x</t>
    </r>
    <r>
      <rPr>
        <sz val="24"/>
        <color theme="1"/>
        <rFont val="Times New Roman"/>
        <family val="1"/>
      </rPr>
      <t>(Ω)</t>
    </r>
    <phoneticPr fontId="1" type="noConversion"/>
  </si>
  <si>
    <r>
      <t>S(</t>
    </r>
    <r>
      <rPr>
        <sz val="24"/>
        <color theme="1"/>
        <rFont val="等线"/>
        <family val="2"/>
      </rPr>
      <t>格</t>
    </r>
    <r>
      <rPr>
        <sz val="24"/>
        <color theme="1"/>
        <rFont val="Times New Roman"/>
        <family val="1"/>
      </rPr>
      <t>)</t>
    </r>
    <phoneticPr fontId="1" type="noConversion"/>
  </si>
  <si>
    <r>
      <rPr>
        <sz val="24"/>
        <color theme="1"/>
        <rFont val="等线"/>
        <family val="2"/>
      </rPr>
      <t>惠斯通电桥实验原始数据</t>
    </r>
    <r>
      <rPr>
        <sz val="24"/>
        <color theme="1"/>
        <rFont val="Times New Roman"/>
        <family val="1"/>
      </rPr>
      <t>——</t>
    </r>
    <r>
      <rPr>
        <sz val="24"/>
        <color theme="1"/>
        <rFont val="等线"/>
        <family val="2"/>
      </rPr>
      <t>箱式电桥</t>
    </r>
    <phoneticPr fontId="1" type="noConversion"/>
  </si>
  <si>
    <r>
      <t>Δn(</t>
    </r>
    <r>
      <rPr>
        <sz val="24"/>
        <color theme="1"/>
        <rFont val="等线"/>
        <family val="2"/>
      </rPr>
      <t>格</t>
    </r>
    <r>
      <rPr>
        <sz val="24"/>
        <color theme="1"/>
        <rFont val="Times New Roman"/>
        <family val="1"/>
      </rPr>
      <t>)</t>
    </r>
    <phoneticPr fontId="1" type="noConversion"/>
  </si>
  <si>
    <r>
      <rPr>
        <sz val="24"/>
        <color theme="1"/>
        <rFont val="等线"/>
        <family val="2"/>
      </rPr>
      <t>箱式电桥实验数据处理</t>
    </r>
    <phoneticPr fontId="1" type="noConversion"/>
  </si>
  <si>
    <r>
      <t>Δ</t>
    </r>
    <r>
      <rPr>
        <sz val="24"/>
        <color theme="1"/>
        <rFont val="等线"/>
        <family val="2"/>
      </rPr>
      <t>仪</t>
    </r>
    <phoneticPr fontId="1" type="noConversion"/>
  </si>
  <si>
    <t>Rx</t>
    <phoneticPr fontId="1" type="noConversion"/>
  </si>
  <si>
    <t>UR</t>
    <phoneticPr fontId="1" type="noConversion"/>
  </si>
  <si>
    <t>UR'</t>
    <phoneticPr fontId="1" type="noConversion"/>
  </si>
  <si>
    <r>
      <rPr>
        <sz val="24"/>
        <color theme="1"/>
        <rFont val="等线"/>
        <family val="2"/>
      </rPr>
      <t>数据</t>
    </r>
    <r>
      <rPr>
        <sz val="24"/>
        <color theme="1"/>
        <rFont val="Times New Roman"/>
        <family val="1"/>
      </rPr>
      <t>1</t>
    </r>
    <phoneticPr fontId="1" type="noConversion"/>
  </si>
  <si>
    <r>
      <rPr>
        <sz val="24"/>
        <color theme="1"/>
        <rFont val="等线"/>
        <family val="2"/>
      </rPr>
      <t>数据</t>
    </r>
    <r>
      <rPr>
        <sz val="24"/>
        <color theme="1"/>
        <rFont val="Times New Roman"/>
        <family val="1"/>
      </rPr>
      <t>2</t>
    </r>
    <phoneticPr fontId="1" type="noConversion"/>
  </si>
  <si>
    <t>设计性实验数据处理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</si>
</sst>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等线"/>
      <family val="2"/>
    </font>
    <font>
      <vertAlign val="subscript"/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5347-3E14-4C49-BFE0-332BD175DD7B}">
  <dimension ref="A1:G5"/>
  <sheetViews>
    <sheetView workbookViewId="0">
      <selection activeCell="C6" sqref="C6"/>
    </sheetView>
  </sheetViews>
  <sheetFormatPr defaultColWidth="12.6640625" defaultRowHeight="30.5" x14ac:dyDescent="0.65"/>
  <cols>
    <col min="1" max="1" width="12.6640625" style="1"/>
    <col min="2" max="2" width="11.08203125" style="1" customWidth="1"/>
    <col min="3" max="4" width="13.6640625" style="1" customWidth="1"/>
    <col min="5" max="6" width="12.6640625" style="1"/>
    <col min="7" max="7" width="16" style="1" customWidth="1"/>
    <col min="8" max="16384" width="12.6640625" style="1"/>
  </cols>
  <sheetData>
    <row r="1" spans="1:7" x14ac:dyDescent="0.65">
      <c r="A1" s="4" t="s">
        <v>21</v>
      </c>
      <c r="B1" s="4"/>
      <c r="C1" s="4"/>
      <c r="D1" s="4"/>
      <c r="E1" s="4"/>
      <c r="F1" s="4"/>
      <c r="G1" s="4"/>
    </row>
    <row r="2" spans="1:7" ht="35.5" x14ac:dyDescent="0.9">
      <c r="A2" s="1" t="s">
        <v>10</v>
      </c>
      <c r="B2" s="1" t="s">
        <v>3</v>
      </c>
      <c r="C2" s="1" t="s">
        <v>4</v>
      </c>
      <c r="D2" s="1" t="s">
        <v>19</v>
      </c>
      <c r="E2" s="1" t="s">
        <v>5</v>
      </c>
      <c r="F2" s="1" t="s">
        <v>22</v>
      </c>
      <c r="G2" s="1" t="s">
        <v>20</v>
      </c>
    </row>
    <row r="3" spans="1:7" x14ac:dyDescent="0.65">
      <c r="A3" s="1" t="s">
        <v>0</v>
      </c>
      <c r="D3" s="1">
        <f>B3*C3</f>
        <v>0</v>
      </c>
      <c r="G3" s="1" t="e">
        <f>F3/(E3/C3)</f>
        <v>#DIV/0!</v>
      </c>
    </row>
    <row r="4" spans="1:7" x14ac:dyDescent="0.65">
      <c r="A4" s="1" t="s">
        <v>1</v>
      </c>
      <c r="D4" s="1">
        <f t="shared" ref="D4:D5" si="0">B4*C4</f>
        <v>0</v>
      </c>
      <c r="G4" s="1" t="e">
        <f t="shared" ref="G4:G5" si="1">F4/(E4/C4)</f>
        <v>#DIV/0!</v>
      </c>
    </row>
    <row r="5" spans="1:7" x14ac:dyDescent="0.65">
      <c r="A5" s="1" t="s">
        <v>2</v>
      </c>
      <c r="D5" s="1">
        <f t="shared" si="0"/>
        <v>0</v>
      </c>
      <c r="G5" s="1" t="e">
        <f t="shared" si="1"/>
        <v>#DIV/0!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1B75-A853-45EC-B0C5-52CDB41D8C3C}">
  <dimension ref="A1:C10"/>
  <sheetViews>
    <sheetView topLeftCell="A4" workbookViewId="0">
      <selection sqref="A1:XFD1048576"/>
    </sheetView>
  </sheetViews>
  <sheetFormatPr defaultColWidth="10.58203125" defaultRowHeight="30.5" x14ac:dyDescent="0.3"/>
  <cols>
    <col min="1" max="1" width="14.58203125" style="2" customWidth="1"/>
    <col min="2" max="2" width="17.5" style="2" customWidth="1"/>
    <col min="3" max="3" width="15.5" style="2" bestFit="1" customWidth="1"/>
    <col min="4" max="16384" width="10.58203125" style="2"/>
  </cols>
  <sheetData>
    <row r="1" spans="1:3" x14ac:dyDescent="0.3">
      <c r="A1" s="5" t="s">
        <v>23</v>
      </c>
      <c r="B1" s="5"/>
      <c r="C1" s="5"/>
    </row>
    <row r="2" spans="1:3" ht="35.5" x14ac:dyDescent="0.3">
      <c r="A2" s="2" t="s">
        <v>10</v>
      </c>
      <c r="B2" s="2" t="s">
        <v>19</v>
      </c>
      <c r="C2" s="2" t="s">
        <v>20</v>
      </c>
    </row>
    <row r="3" spans="1:3" x14ac:dyDescent="0.3">
      <c r="A3" s="2" t="str">
        <f>箱式电桥!A3</f>
        <v>30Ω</v>
      </c>
      <c r="B3" s="2">
        <f>箱式电桥!D3</f>
        <v>0</v>
      </c>
      <c r="C3" s="2" t="e">
        <f>箱式电桥!G3</f>
        <v>#DIV/0!</v>
      </c>
    </row>
    <row r="4" spans="1:3" x14ac:dyDescent="0.3">
      <c r="A4" s="2" t="str">
        <f>箱式电桥!A4</f>
        <v>200Ω</v>
      </c>
      <c r="B4" s="2">
        <f>箱式电桥!D4</f>
        <v>0</v>
      </c>
      <c r="C4" s="2" t="e">
        <f>箱式电桥!G4</f>
        <v>#DIV/0!</v>
      </c>
    </row>
    <row r="5" spans="1:3" x14ac:dyDescent="0.3">
      <c r="A5" s="2" t="str">
        <f>箱式电桥!A5</f>
        <v>3.0kΩ</v>
      </c>
      <c r="B5" s="2">
        <f>箱式电桥!D5</f>
        <v>0</v>
      </c>
      <c r="C5" s="2" t="e">
        <f>箱式电桥!G5</f>
        <v>#DIV/0!</v>
      </c>
    </row>
    <row r="7" spans="1:3" x14ac:dyDescent="0.3">
      <c r="A7" s="5" t="s">
        <v>11</v>
      </c>
      <c r="B7" s="5"/>
    </row>
    <row r="8" spans="1:3" x14ac:dyDescent="0.3">
      <c r="A8" s="2" t="s">
        <v>24</v>
      </c>
      <c r="B8" s="2">
        <f>箱式电桥!B3*(0.2%*箱式电桥!C3+箱式电桥!E3)</f>
        <v>0</v>
      </c>
    </row>
    <row r="9" spans="1:3" x14ac:dyDescent="0.3">
      <c r="A9" s="2" t="s">
        <v>7</v>
      </c>
      <c r="B9" s="2" t="e">
        <f>B8/(SQRT(3)*B3)</f>
        <v>#DIV/0!</v>
      </c>
    </row>
    <row r="10" spans="1:3" x14ac:dyDescent="0.3">
      <c r="A10" s="2" t="s">
        <v>8</v>
      </c>
      <c r="B10" s="2">
        <f>B8/SQRT(3)</f>
        <v>0</v>
      </c>
    </row>
  </sheetData>
  <mergeCells count="2">
    <mergeCell ref="A1:C1"/>
    <mergeCell ref="A7:B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B2A4-F904-499B-97C5-E5E5657B3B74}">
  <dimension ref="A1:H5"/>
  <sheetViews>
    <sheetView workbookViewId="0">
      <selection activeCell="D9" sqref="D9"/>
    </sheetView>
  </sheetViews>
  <sheetFormatPr defaultColWidth="10.58203125" defaultRowHeight="30.5" x14ac:dyDescent="0.3"/>
  <cols>
    <col min="1" max="3" width="12.6640625" style="2" customWidth="1"/>
    <col min="4" max="4" width="10.58203125" style="2"/>
    <col min="5" max="5" width="15.5" style="2" bestFit="1" customWidth="1"/>
    <col min="6" max="6" width="12.83203125" style="2" customWidth="1"/>
    <col min="7" max="7" width="14.9140625" style="2" customWidth="1"/>
    <col min="8" max="8" width="15.1640625" style="2" customWidth="1"/>
    <col min="9" max="16384" width="10.58203125" style="2"/>
  </cols>
  <sheetData>
    <row r="1" spans="1:8" x14ac:dyDescent="0.3">
      <c r="A1" s="5" t="s">
        <v>16</v>
      </c>
      <c r="B1" s="5"/>
      <c r="C1" s="5"/>
      <c r="D1" s="5"/>
      <c r="E1" s="5"/>
      <c r="F1" s="5"/>
      <c r="G1" s="5"/>
      <c r="H1" s="5"/>
    </row>
    <row r="2" spans="1:8" ht="35.5" x14ac:dyDescent="0.3">
      <c r="A2" s="2" t="s">
        <v>10</v>
      </c>
      <c r="B2" s="2" t="s">
        <v>17</v>
      </c>
      <c r="C2" s="2" t="s">
        <v>18</v>
      </c>
      <c r="D2" s="2" t="s">
        <v>4</v>
      </c>
      <c r="E2" s="2" t="s">
        <v>19</v>
      </c>
      <c r="F2" s="2" t="s">
        <v>5</v>
      </c>
      <c r="G2" s="2" t="s">
        <v>6</v>
      </c>
      <c r="H2" s="2" t="s">
        <v>20</v>
      </c>
    </row>
    <row r="3" spans="1:8" x14ac:dyDescent="0.3">
      <c r="A3" s="2" t="s">
        <v>0</v>
      </c>
      <c r="E3" s="2" t="e">
        <f>B3*D3/C3</f>
        <v>#DIV/0!</v>
      </c>
      <c r="H3" s="2" t="e">
        <f>G3/(F3/D3)</f>
        <v>#DIV/0!</v>
      </c>
    </row>
    <row r="4" spans="1:8" x14ac:dyDescent="0.3">
      <c r="A4" s="2" t="s">
        <v>1</v>
      </c>
      <c r="E4" s="2" t="e">
        <f t="shared" ref="E4:E5" si="0">B4*D4/C4</f>
        <v>#DIV/0!</v>
      </c>
      <c r="H4" s="2" t="e">
        <f t="shared" ref="H4:H5" si="1">G4/(F4/D4)</f>
        <v>#DIV/0!</v>
      </c>
    </row>
    <row r="5" spans="1:8" x14ac:dyDescent="0.3">
      <c r="A5" s="2" t="s">
        <v>2</v>
      </c>
      <c r="E5" s="2" t="e">
        <f t="shared" si="0"/>
        <v>#DIV/0!</v>
      </c>
      <c r="H5" s="2" t="e">
        <f t="shared" si="1"/>
        <v>#DIV/0!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FFFD-FA09-44E4-A078-5BB81F66BD6E}">
  <dimension ref="A1:C12"/>
  <sheetViews>
    <sheetView workbookViewId="0">
      <selection activeCell="D7" sqref="D7"/>
    </sheetView>
  </sheetViews>
  <sheetFormatPr defaultColWidth="10.58203125" defaultRowHeight="30.5" x14ac:dyDescent="0.3"/>
  <cols>
    <col min="1" max="1" width="12.6640625" style="2" customWidth="1"/>
    <col min="2" max="2" width="16.5" style="2" customWidth="1"/>
    <col min="3" max="3" width="17.25" style="2" customWidth="1"/>
    <col min="4" max="16384" width="10.58203125" style="2"/>
  </cols>
  <sheetData>
    <row r="1" spans="1:3" x14ac:dyDescent="0.3">
      <c r="A1" s="5" t="s">
        <v>9</v>
      </c>
      <c r="B1" s="5"/>
      <c r="C1" s="5"/>
    </row>
    <row r="2" spans="1:3" x14ac:dyDescent="0.3">
      <c r="A2" s="2" t="s">
        <v>10</v>
      </c>
      <c r="B2" s="2" t="str">
        <f>自组电桥!E2</f>
        <v>Rx(Ω)</v>
      </c>
      <c r="C2" s="2" t="str">
        <f>自组电桥!H2</f>
        <v>S(格)</v>
      </c>
    </row>
    <row r="3" spans="1:3" x14ac:dyDescent="0.3">
      <c r="A3" s="2" t="s">
        <v>0</v>
      </c>
      <c r="B3" s="2" t="e">
        <f>自组电桥!E3</f>
        <v>#DIV/0!</v>
      </c>
      <c r="C3" s="2" t="e">
        <f>自组电桥!H3</f>
        <v>#DIV/0!</v>
      </c>
    </row>
    <row r="4" spans="1:3" x14ac:dyDescent="0.3">
      <c r="A4" s="2" t="s">
        <v>1</v>
      </c>
      <c r="B4" s="2" t="e">
        <f>自组电桥!E4</f>
        <v>#DIV/0!</v>
      </c>
      <c r="C4" s="2" t="e">
        <f>自组电桥!H4</f>
        <v>#DIV/0!</v>
      </c>
    </row>
    <row r="5" spans="1:3" x14ac:dyDescent="0.3">
      <c r="A5" s="2" t="s">
        <v>2</v>
      </c>
      <c r="B5" s="2" t="e">
        <f>自组电桥!E5</f>
        <v>#DIV/0!</v>
      </c>
      <c r="C5" s="2" t="e">
        <f>自组电桥!H5</f>
        <v>#DIV/0!</v>
      </c>
    </row>
    <row r="7" spans="1:3" x14ac:dyDescent="0.3">
      <c r="A7" s="5" t="s">
        <v>11</v>
      </c>
      <c r="B7" s="5"/>
    </row>
    <row r="8" spans="1:3" ht="35.5" x14ac:dyDescent="0.3">
      <c r="A8" s="2" t="s">
        <v>12</v>
      </c>
      <c r="B8" s="2">
        <f>自组电桥!B3*0.1%/SQRT(3)</f>
        <v>0</v>
      </c>
    </row>
    <row r="9" spans="1:3" ht="35.5" x14ac:dyDescent="0.3">
      <c r="A9" s="2" t="s">
        <v>13</v>
      </c>
      <c r="B9" s="2">
        <f>自组电桥!C3*0.1%/SQRT(3)</f>
        <v>0</v>
      </c>
    </row>
    <row r="10" spans="1:3" ht="35.5" x14ac:dyDescent="0.3">
      <c r="A10" s="2" t="s">
        <v>14</v>
      </c>
      <c r="B10" s="2">
        <f>自组电桥!D3*0.1%/SQRT(3)</f>
        <v>0</v>
      </c>
    </row>
    <row r="11" spans="1:3" x14ac:dyDescent="0.3">
      <c r="A11" s="2" t="s">
        <v>7</v>
      </c>
      <c r="B11" s="2" t="e">
        <f>SQRT(POWER(B8/自组电桥!B3,2)+POWER(B9/自组电桥!C3,2)+POWER(B10/自组电桥!D3,2))</f>
        <v>#DIV/0!</v>
      </c>
    </row>
    <row r="12" spans="1:3" ht="35.5" x14ac:dyDescent="0.3">
      <c r="A12" s="2" t="s">
        <v>15</v>
      </c>
      <c r="B12" s="2" t="e">
        <f>自组电桥!E3*0.1%</f>
        <v>#DIV/0!</v>
      </c>
    </row>
  </sheetData>
  <mergeCells count="2">
    <mergeCell ref="A1:C1"/>
    <mergeCell ref="A7:B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20BE-7BA3-420B-B756-4F8589E80058}">
  <dimension ref="A1:C5"/>
  <sheetViews>
    <sheetView tabSelected="1" zoomScaleNormal="100" workbookViewId="0">
      <selection activeCell="A2" sqref="A2"/>
    </sheetView>
  </sheetViews>
  <sheetFormatPr defaultColWidth="13.4140625" defaultRowHeight="30.5" x14ac:dyDescent="0.3"/>
  <cols>
    <col min="1" max="2" width="13.4140625" style="3"/>
    <col min="3" max="3" width="15.5" style="3" bestFit="1" customWidth="1"/>
    <col min="4" max="16384" width="13.4140625" style="3"/>
  </cols>
  <sheetData>
    <row r="1" spans="1:3" x14ac:dyDescent="0.3">
      <c r="A1" s="6" t="s">
        <v>30</v>
      </c>
      <c r="B1" s="5"/>
      <c r="C1" s="5"/>
    </row>
    <row r="2" spans="1:3" x14ac:dyDescent="0.3">
      <c r="A2" s="3" t="s">
        <v>28</v>
      </c>
      <c r="B2" s="3" t="s">
        <v>29</v>
      </c>
      <c r="C2" s="3" t="s">
        <v>25</v>
      </c>
    </row>
    <row r="3" spans="1:3" x14ac:dyDescent="0.3">
      <c r="C3" s="3">
        <f>SQRT(A3*B3)</f>
        <v>0</v>
      </c>
    </row>
    <row r="4" spans="1:3" x14ac:dyDescent="0.3">
      <c r="A4" s="3" t="s">
        <v>26</v>
      </c>
      <c r="B4" s="3" t="s">
        <v>27</v>
      </c>
      <c r="C4" s="3" t="s">
        <v>7</v>
      </c>
    </row>
    <row r="5" spans="1:3" x14ac:dyDescent="0.3">
      <c r="A5" s="3">
        <f>A3*0.01/SQRT(3)</f>
        <v>0</v>
      </c>
      <c r="B5" s="3">
        <f>B3*0.01/SQRT(3)</f>
        <v>0</v>
      </c>
      <c r="C5" s="3" t="e">
        <f>SQRT(POWER(A5/(2*A3),2)+POWER(B5/(2*B3),2))</f>
        <v>#DIV/0!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箱式电桥</vt:lpstr>
      <vt:lpstr>箱式电桥实验数据处理</vt:lpstr>
      <vt:lpstr>自组电桥</vt:lpstr>
      <vt:lpstr>自组电桥实验数据处理</vt:lpstr>
      <vt:lpstr>设计性实验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dcterms:created xsi:type="dcterms:W3CDTF">2015-06-05T18:19:34Z</dcterms:created>
  <dcterms:modified xsi:type="dcterms:W3CDTF">2020-10-12T10:32:47Z</dcterms:modified>
</cp:coreProperties>
</file>