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89696B9F-CE3D-4638-A82D-091C269AC8AA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F10" i="1"/>
  <c r="F11" i="1"/>
  <c r="F12" i="1"/>
  <c r="F13" i="1"/>
  <c r="F9" i="1"/>
</calcChain>
</file>

<file path=xl/sharedStrings.xml><?xml version="1.0" encoding="utf-8"?>
<sst xmlns="http://schemas.openxmlformats.org/spreadsheetml/2006/main" count="10" uniqueCount="9">
  <si>
    <t>U(V)</t>
    <phoneticPr fontId="1" type="noConversion"/>
  </si>
  <si>
    <t>光电管伏安特性曲线</t>
    <phoneticPr fontId="1" type="noConversion"/>
  </si>
  <si>
    <r>
      <t>I</t>
    </r>
    <r>
      <rPr>
        <vertAlign val="subscript"/>
        <sz val="15"/>
        <color theme="1"/>
        <rFont val="等线"/>
        <family val="3"/>
        <charset val="134"/>
        <scheme val="minor"/>
      </rPr>
      <t>1</t>
    </r>
    <r>
      <rPr>
        <sz val="15"/>
        <color theme="1"/>
        <rFont val="等线"/>
        <family val="3"/>
        <charset val="134"/>
        <scheme val="minor"/>
      </rPr>
      <t>(Φ</t>
    </r>
    <r>
      <rPr>
        <vertAlign val="subscript"/>
        <sz val="15"/>
        <color theme="1"/>
        <rFont val="等线"/>
        <family val="3"/>
        <charset val="134"/>
        <scheme val="minor"/>
      </rPr>
      <t>2</t>
    </r>
    <r>
      <rPr>
        <sz val="15"/>
        <color theme="1"/>
        <rFont val="等线"/>
        <family val="3"/>
        <charset val="134"/>
        <scheme val="minor"/>
      </rPr>
      <t>×10</t>
    </r>
    <r>
      <rPr>
        <vertAlign val="superscript"/>
        <sz val="15"/>
        <color theme="1"/>
        <rFont val="等线"/>
        <family val="3"/>
        <charset val="134"/>
        <scheme val="minor"/>
      </rPr>
      <t>-12</t>
    </r>
    <r>
      <rPr>
        <sz val="15"/>
        <color theme="1"/>
        <rFont val="等线"/>
        <family val="3"/>
        <charset val="134"/>
        <scheme val="minor"/>
      </rPr>
      <t>)</t>
    </r>
    <phoneticPr fontId="1" type="noConversion"/>
  </si>
  <si>
    <t>λ(nm)</t>
    <phoneticPr fontId="1" type="noConversion"/>
  </si>
  <si>
    <r>
      <t>x</t>
    </r>
    <r>
      <rPr>
        <vertAlign val="subscript"/>
        <sz val="15"/>
        <color theme="1"/>
        <rFont val="等线"/>
        <family val="3"/>
        <charset val="134"/>
        <scheme val="minor"/>
      </rPr>
      <t>i</t>
    </r>
    <phoneticPr fontId="1" type="noConversion"/>
  </si>
  <si>
    <r>
      <t>y</t>
    </r>
    <r>
      <rPr>
        <vertAlign val="subscript"/>
        <sz val="15"/>
        <color theme="1"/>
        <rFont val="等线"/>
        <family val="3"/>
        <charset val="134"/>
        <scheme val="minor"/>
      </rPr>
      <t>i</t>
    </r>
    <phoneticPr fontId="1" type="noConversion"/>
  </si>
  <si>
    <t>普朗克常量测定</t>
    <phoneticPr fontId="1" type="noConversion"/>
  </si>
  <si>
    <r>
      <t>I</t>
    </r>
    <r>
      <rPr>
        <vertAlign val="subscript"/>
        <sz val="15"/>
        <color theme="1"/>
        <rFont val="等线"/>
        <family val="3"/>
        <charset val="134"/>
        <scheme val="minor"/>
      </rPr>
      <t>2</t>
    </r>
    <r>
      <rPr>
        <sz val="15"/>
        <color theme="1"/>
        <rFont val="等线"/>
        <family val="3"/>
        <charset val="134"/>
        <scheme val="minor"/>
      </rPr>
      <t>(Φ</t>
    </r>
    <r>
      <rPr>
        <vertAlign val="subscript"/>
        <sz val="15"/>
        <color theme="1"/>
        <rFont val="等线"/>
        <family val="3"/>
        <charset val="134"/>
        <scheme val="minor"/>
      </rPr>
      <t>4</t>
    </r>
    <r>
      <rPr>
        <sz val="15"/>
        <color theme="1"/>
        <rFont val="等线"/>
        <family val="3"/>
        <charset val="134"/>
        <scheme val="minor"/>
      </rPr>
      <t>×10</t>
    </r>
    <r>
      <rPr>
        <vertAlign val="superscript"/>
        <sz val="15"/>
        <color theme="1"/>
        <rFont val="等线"/>
        <family val="3"/>
        <charset val="134"/>
        <scheme val="minor"/>
      </rPr>
      <t>-12</t>
    </r>
    <r>
      <rPr>
        <sz val="15"/>
        <color theme="1"/>
        <rFont val="等线"/>
        <family val="3"/>
        <charset val="134"/>
        <scheme val="minor"/>
      </rPr>
      <t>)</t>
    </r>
    <phoneticPr fontId="1" type="noConversion"/>
  </si>
  <si>
    <r>
      <t>I</t>
    </r>
    <r>
      <rPr>
        <vertAlign val="subscript"/>
        <sz val="15"/>
        <color theme="1"/>
        <rFont val="等线"/>
        <family val="3"/>
        <charset val="134"/>
        <scheme val="minor"/>
      </rPr>
      <t>3</t>
    </r>
    <r>
      <rPr>
        <sz val="15"/>
        <color theme="1"/>
        <rFont val="等线"/>
        <family val="3"/>
        <charset val="134"/>
        <scheme val="minor"/>
      </rPr>
      <t>(Φ</t>
    </r>
    <r>
      <rPr>
        <vertAlign val="subscript"/>
        <sz val="15"/>
        <color theme="1"/>
        <rFont val="等线"/>
        <family val="3"/>
        <charset val="134"/>
        <scheme val="minor"/>
      </rPr>
      <t>8</t>
    </r>
    <r>
      <rPr>
        <sz val="15"/>
        <color theme="1"/>
        <rFont val="等线"/>
        <family val="3"/>
        <charset val="134"/>
        <scheme val="minor"/>
      </rPr>
      <t>×10</t>
    </r>
    <r>
      <rPr>
        <vertAlign val="superscript"/>
        <sz val="15"/>
        <color theme="1"/>
        <rFont val="等线"/>
        <family val="3"/>
        <charset val="134"/>
        <scheme val="minor"/>
      </rPr>
      <t>-12</t>
    </r>
    <r>
      <rPr>
        <sz val="15"/>
        <color theme="1"/>
        <rFont val="等线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</si>
</sst>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theme="1"/>
      <name val="等线"/>
      <family val="3"/>
      <charset val="134"/>
      <scheme val="minor"/>
    </font>
    <font>
      <vertAlign val="subscript"/>
      <sz val="15"/>
      <color theme="1"/>
      <name val="等线"/>
      <family val="3"/>
      <charset val="134"/>
      <scheme val="minor"/>
    </font>
    <font>
      <vertAlign val="superscript"/>
      <sz val="1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xVal>
          <c:yVal>
            <c:numRef>
              <c:f>Sheet1!$B$3:$B$42</c:f>
              <c:numCache>
                <c:formatCode>0.0_ </c:formatCode>
                <c:ptCount val="40"/>
                <c:pt idx="0">
                  <c:v>0.2</c:v>
                </c:pt>
                <c:pt idx="1">
                  <c:v>1</c:v>
                </c:pt>
                <c:pt idx="2">
                  <c:v>2.6</c:v>
                </c:pt>
                <c:pt idx="3">
                  <c:v>4</c:v>
                </c:pt>
                <c:pt idx="4">
                  <c:v>4.7</c:v>
                </c:pt>
                <c:pt idx="5">
                  <c:v>5.9</c:v>
                </c:pt>
                <c:pt idx="6">
                  <c:v>5.7</c:v>
                </c:pt>
                <c:pt idx="7">
                  <c:v>6.3</c:v>
                </c:pt>
                <c:pt idx="8">
                  <c:v>7</c:v>
                </c:pt>
                <c:pt idx="9">
                  <c:v>7.4</c:v>
                </c:pt>
                <c:pt idx="10">
                  <c:v>7.1</c:v>
                </c:pt>
                <c:pt idx="11">
                  <c:v>8.3000000000000007</c:v>
                </c:pt>
                <c:pt idx="12">
                  <c:v>8.9</c:v>
                </c:pt>
                <c:pt idx="13">
                  <c:v>9.5</c:v>
                </c:pt>
                <c:pt idx="14">
                  <c:v>10.5</c:v>
                </c:pt>
                <c:pt idx="15">
                  <c:v>10.4</c:v>
                </c:pt>
                <c:pt idx="16">
                  <c:v>10.6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  <c:pt idx="20">
                  <c:v>11.3</c:v>
                </c:pt>
                <c:pt idx="21">
                  <c:v>11.5</c:v>
                </c:pt>
                <c:pt idx="22">
                  <c:v>11.6</c:v>
                </c:pt>
                <c:pt idx="23">
                  <c:v>11.8</c:v>
                </c:pt>
                <c:pt idx="24">
                  <c:v>11.9</c:v>
                </c:pt>
                <c:pt idx="25">
                  <c:v>12.1</c:v>
                </c:pt>
                <c:pt idx="26">
                  <c:v>12.3</c:v>
                </c:pt>
                <c:pt idx="27">
                  <c:v>12.4</c:v>
                </c:pt>
                <c:pt idx="28">
                  <c:v>12.6</c:v>
                </c:pt>
                <c:pt idx="29">
                  <c:v>12.5</c:v>
                </c:pt>
                <c:pt idx="30">
                  <c:v>12.8</c:v>
                </c:pt>
                <c:pt idx="31">
                  <c:v>13</c:v>
                </c:pt>
                <c:pt idx="32">
                  <c:v>13.2</c:v>
                </c:pt>
                <c:pt idx="33">
                  <c:v>13</c:v>
                </c:pt>
                <c:pt idx="34">
                  <c:v>13.4</c:v>
                </c:pt>
                <c:pt idx="35">
                  <c:v>13.5</c:v>
                </c:pt>
                <c:pt idx="36">
                  <c:v>13.5</c:v>
                </c:pt>
                <c:pt idx="37">
                  <c:v>13.8</c:v>
                </c:pt>
                <c:pt idx="38">
                  <c:v>14</c:v>
                </c:pt>
                <c:pt idx="3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2-488E-9EF2-195BF5EC6F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xVal>
          <c:yVal>
            <c:numRef>
              <c:f>Sheet1!$C$3:$C$42</c:f>
              <c:numCache>
                <c:formatCode>0.0_ </c:formatCode>
                <c:ptCount val="40"/>
                <c:pt idx="0">
                  <c:v>1.3</c:v>
                </c:pt>
                <c:pt idx="1">
                  <c:v>5.7</c:v>
                </c:pt>
                <c:pt idx="2">
                  <c:v>10.4</c:v>
                </c:pt>
                <c:pt idx="3">
                  <c:v>15.2</c:v>
                </c:pt>
                <c:pt idx="4">
                  <c:v>19.7</c:v>
                </c:pt>
                <c:pt idx="5">
                  <c:v>23.3</c:v>
                </c:pt>
                <c:pt idx="6">
                  <c:v>26.2</c:v>
                </c:pt>
                <c:pt idx="7">
                  <c:v>28.2</c:v>
                </c:pt>
                <c:pt idx="8">
                  <c:v>29.8</c:v>
                </c:pt>
                <c:pt idx="9">
                  <c:v>31.1</c:v>
                </c:pt>
                <c:pt idx="10">
                  <c:v>31.9</c:v>
                </c:pt>
                <c:pt idx="11">
                  <c:v>32.9</c:v>
                </c:pt>
                <c:pt idx="12">
                  <c:v>33.9</c:v>
                </c:pt>
                <c:pt idx="13">
                  <c:v>33.9</c:v>
                </c:pt>
                <c:pt idx="14">
                  <c:v>35</c:v>
                </c:pt>
                <c:pt idx="15">
                  <c:v>36</c:v>
                </c:pt>
                <c:pt idx="16">
                  <c:v>36.5</c:v>
                </c:pt>
                <c:pt idx="17">
                  <c:v>37.4</c:v>
                </c:pt>
                <c:pt idx="18">
                  <c:v>38.6</c:v>
                </c:pt>
                <c:pt idx="19">
                  <c:v>39.5</c:v>
                </c:pt>
                <c:pt idx="20">
                  <c:v>40</c:v>
                </c:pt>
                <c:pt idx="21">
                  <c:v>42.1</c:v>
                </c:pt>
                <c:pt idx="22">
                  <c:v>43.5</c:v>
                </c:pt>
                <c:pt idx="23">
                  <c:v>44.2</c:v>
                </c:pt>
                <c:pt idx="24">
                  <c:v>45</c:v>
                </c:pt>
                <c:pt idx="25">
                  <c:v>46.5</c:v>
                </c:pt>
                <c:pt idx="26">
                  <c:v>47.2</c:v>
                </c:pt>
                <c:pt idx="27">
                  <c:v>48</c:v>
                </c:pt>
                <c:pt idx="28">
                  <c:v>49</c:v>
                </c:pt>
                <c:pt idx="29">
                  <c:v>49.5</c:v>
                </c:pt>
                <c:pt idx="30">
                  <c:v>51.2</c:v>
                </c:pt>
                <c:pt idx="31">
                  <c:v>52.5</c:v>
                </c:pt>
                <c:pt idx="32">
                  <c:v>53.3</c:v>
                </c:pt>
                <c:pt idx="33">
                  <c:v>54.2</c:v>
                </c:pt>
                <c:pt idx="34">
                  <c:v>55</c:v>
                </c:pt>
                <c:pt idx="35">
                  <c:v>55.8</c:v>
                </c:pt>
                <c:pt idx="36">
                  <c:v>56</c:v>
                </c:pt>
                <c:pt idx="37">
                  <c:v>56</c:v>
                </c:pt>
                <c:pt idx="38">
                  <c:v>56.2</c:v>
                </c:pt>
                <c:pt idx="39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2-488E-9EF2-195BF5EC6F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xVal>
          <c:yVal>
            <c:numRef>
              <c:f>Sheet1!$D$3:$D$42</c:f>
              <c:numCache>
                <c:formatCode>0.0_ </c:formatCode>
                <c:ptCount val="40"/>
                <c:pt idx="0">
                  <c:v>2</c:v>
                </c:pt>
                <c:pt idx="1">
                  <c:v>17</c:v>
                </c:pt>
                <c:pt idx="2">
                  <c:v>36</c:v>
                </c:pt>
                <c:pt idx="3">
                  <c:v>42</c:v>
                </c:pt>
                <c:pt idx="4">
                  <c:v>72</c:v>
                </c:pt>
                <c:pt idx="5">
                  <c:v>86</c:v>
                </c:pt>
                <c:pt idx="6">
                  <c:v>98</c:v>
                </c:pt>
                <c:pt idx="7">
                  <c:v>108</c:v>
                </c:pt>
                <c:pt idx="8">
                  <c:v>115</c:v>
                </c:pt>
                <c:pt idx="9">
                  <c:v>120</c:v>
                </c:pt>
                <c:pt idx="10">
                  <c:v>123</c:v>
                </c:pt>
                <c:pt idx="11">
                  <c:v>127</c:v>
                </c:pt>
                <c:pt idx="12">
                  <c:v>131</c:v>
                </c:pt>
                <c:pt idx="13">
                  <c:v>134</c:v>
                </c:pt>
                <c:pt idx="14">
                  <c:v>137</c:v>
                </c:pt>
                <c:pt idx="15">
                  <c:v>140</c:v>
                </c:pt>
                <c:pt idx="16">
                  <c:v>144</c:v>
                </c:pt>
                <c:pt idx="17">
                  <c:v>148</c:v>
                </c:pt>
                <c:pt idx="18">
                  <c:v>152</c:v>
                </c:pt>
                <c:pt idx="19">
                  <c:v>156</c:v>
                </c:pt>
                <c:pt idx="20">
                  <c:v>160</c:v>
                </c:pt>
                <c:pt idx="21">
                  <c:v>162</c:v>
                </c:pt>
                <c:pt idx="22">
                  <c:v>166</c:v>
                </c:pt>
                <c:pt idx="23">
                  <c:v>170</c:v>
                </c:pt>
                <c:pt idx="24">
                  <c:v>173</c:v>
                </c:pt>
                <c:pt idx="25">
                  <c:v>175</c:v>
                </c:pt>
                <c:pt idx="26">
                  <c:v>177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187</c:v>
                </c:pt>
                <c:pt idx="31">
                  <c:v>192</c:v>
                </c:pt>
                <c:pt idx="32">
                  <c:v>192</c:v>
                </c:pt>
                <c:pt idx="33">
                  <c:v>197</c:v>
                </c:pt>
                <c:pt idx="34">
                  <c:v>201</c:v>
                </c:pt>
                <c:pt idx="35">
                  <c:v>203</c:v>
                </c:pt>
                <c:pt idx="36">
                  <c:v>207</c:v>
                </c:pt>
                <c:pt idx="37">
                  <c:v>209</c:v>
                </c:pt>
                <c:pt idx="38">
                  <c:v>209</c:v>
                </c:pt>
                <c:pt idx="39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2-488E-9EF2-195BF5EC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20224"/>
        <c:axId val="913318144"/>
      </c:scatterChart>
      <c:valAx>
        <c:axId val="9133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18144"/>
        <c:crosses val="autoZero"/>
        <c:crossBetween val="midCat"/>
      </c:valAx>
      <c:valAx>
        <c:axId val="91331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357112268376505"/>
                  <c:y val="0.4334005184928512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Sheet1!$F$9:$F$13</c:f>
              <c:numCache>
                <c:formatCode>0.00E+00</c:formatCode>
                <c:ptCount val="5"/>
                <c:pt idx="0">
                  <c:v>5.1269816838540868E+33</c:v>
                </c:pt>
                <c:pt idx="1">
                  <c:v>4.620613122485782E+33</c:v>
                </c:pt>
                <c:pt idx="2">
                  <c:v>4.2920832903824349E+33</c:v>
                </c:pt>
                <c:pt idx="3">
                  <c:v>3.4273778655801127E+33</c:v>
                </c:pt>
                <c:pt idx="4">
                  <c:v>3.2432379802543181E+33</c:v>
                </c:pt>
              </c:numCache>
            </c:numRef>
          </c:xVal>
          <c:yVal>
            <c:numRef>
              <c:f>Sheet1!$G$9:$G$13</c:f>
              <c:numCache>
                <c:formatCode>General</c:formatCode>
                <c:ptCount val="5"/>
                <c:pt idx="0">
                  <c:v>1.6539999999999999</c:v>
                </c:pt>
                <c:pt idx="1">
                  <c:v>1.3580000000000001</c:v>
                </c:pt>
                <c:pt idx="2">
                  <c:v>1.1359999999999999</c:v>
                </c:pt>
                <c:pt idx="3">
                  <c:v>0.60799999999999998</c:v>
                </c:pt>
                <c:pt idx="4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D-40AB-8DC4-9162A137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04336"/>
        <c:axId val="946301424"/>
      </c:scatterChart>
      <c:valAx>
        <c:axId val="946304336"/>
        <c:scaling>
          <c:orientation val="minMax"/>
          <c:min val="2.4999999999999999E+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301424"/>
        <c:crosses val="autoZero"/>
        <c:crossBetween val="midCat"/>
      </c:valAx>
      <c:valAx>
        <c:axId val="9463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3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69705</xdr:colOff>
      <xdr:row>1</xdr:row>
      <xdr:rowOff>21647</xdr:rowOff>
    </xdr:from>
    <xdr:to>
      <xdr:col>14</xdr:col>
      <xdr:colOff>645968</xdr:colOff>
      <xdr:row>14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BF189B-ACE9-4D39-9AE6-A867ED78A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14</xdr:row>
      <xdr:rowOff>245052</xdr:rowOff>
    </xdr:from>
    <xdr:to>
      <xdr:col>14</xdr:col>
      <xdr:colOff>676275</xdr:colOff>
      <xdr:row>30</xdr:row>
      <xdr:rowOff>141143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382C4A-9C19-4965-95D5-A4B1D2D9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Normal="100" workbookViewId="0">
      <selection activeCell="G34" sqref="G34"/>
    </sheetView>
  </sheetViews>
  <sheetFormatPr defaultColWidth="9.75" defaultRowHeight="19" x14ac:dyDescent="0.3"/>
  <cols>
    <col min="1" max="1" width="6.33203125" style="1" bestFit="1" customWidth="1"/>
    <col min="2" max="4" width="15" style="1" bestFit="1" customWidth="1"/>
    <col min="5" max="5" width="3.08203125" style="1" bestFit="1" customWidth="1"/>
    <col min="6" max="6" width="12.08203125" style="1" bestFit="1" customWidth="1"/>
    <col min="7" max="7" width="9.83203125" style="1" bestFit="1" customWidth="1"/>
    <col min="8" max="16384" width="9.75" style="1"/>
  </cols>
  <sheetData>
    <row r="1" spans="1:7" x14ac:dyDescent="0.3">
      <c r="A1" s="6" t="s">
        <v>1</v>
      </c>
      <c r="B1" s="6"/>
      <c r="C1" s="6"/>
      <c r="D1" s="6"/>
      <c r="E1" s="6" t="s">
        <v>6</v>
      </c>
      <c r="F1" s="6"/>
      <c r="G1" s="6"/>
    </row>
    <row r="2" spans="1:7" ht="23" x14ac:dyDescent="0.3">
      <c r="A2" s="5" t="s">
        <v>0</v>
      </c>
      <c r="B2" s="5" t="s">
        <v>2</v>
      </c>
      <c r="C2" s="5" t="s">
        <v>7</v>
      </c>
      <c r="D2" s="5" t="s">
        <v>8</v>
      </c>
      <c r="E2" s="5"/>
      <c r="F2" s="5" t="s">
        <v>3</v>
      </c>
      <c r="G2" s="5" t="s">
        <v>0</v>
      </c>
    </row>
    <row r="3" spans="1:7" x14ac:dyDescent="0.3">
      <c r="A3" s="2">
        <v>1</v>
      </c>
      <c r="B3" s="3">
        <v>0.2</v>
      </c>
      <c r="C3" s="3">
        <v>1.3</v>
      </c>
      <c r="D3" s="3">
        <v>2</v>
      </c>
      <c r="E3" s="2">
        <v>1</v>
      </c>
      <c r="F3" s="2">
        <v>365</v>
      </c>
      <c r="G3" s="2">
        <v>-1.6539999999999999</v>
      </c>
    </row>
    <row r="4" spans="1:7" x14ac:dyDescent="0.3">
      <c r="A4" s="2">
        <v>2</v>
      </c>
      <c r="B4" s="3">
        <v>1</v>
      </c>
      <c r="C4" s="3">
        <v>5.7</v>
      </c>
      <c r="D4" s="3">
        <v>17</v>
      </c>
      <c r="E4" s="2">
        <v>2</v>
      </c>
      <c r="F4" s="2">
        <v>405</v>
      </c>
      <c r="G4" s="2">
        <v>-1.3580000000000001</v>
      </c>
    </row>
    <row r="5" spans="1:7" x14ac:dyDescent="0.3">
      <c r="A5" s="2">
        <v>3</v>
      </c>
      <c r="B5" s="3">
        <v>2.6</v>
      </c>
      <c r="C5" s="3">
        <v>10.4</v>
      </c>
      <c r="D5" s="3">
        <v>36</v>
      </c>
      <c r="E5" s="2">
        <v>3</v>
      </c>
      <c r="F5" s="2">
        <v>436</v>
      </c>
      <c r="G5" s="2">
        <v>-1.1359999999999999</v>
      </c>
    </row>
    <row r="6" spans="1:7" x14ac:dyDescent="0.3">
      <c r="A6" s="2">
        <v>4</v>
      </c>
      <c r="B6" s="3">
        <v>4</v>
      </c>
      <c r="C6" s="3">
        <v>15.2</v>
      </c>
      <c r="D6" s="3">
        <v>42</v>
      </c>
      <c r="E6" s="2">
        <v>4</v>
      </c>
      <c r="F6" s="2">
        <v>546</v>
      </c>
      <c r="G6" s="2">
        <v>-0.60799999999999998</v>
      </c>
    </row>
    <row r="7" spans="1:7" x14ac:dyDescent="0.3">
      <c r="A7" s="2">
        <v>5</v>
      </c>
      <c r="B7" s="3">
        <v>4.7</v>
      </c>
      <c r="C7" s="3">
        <v>19.7</v>
      </c>
      <c r="D7" s="3">
        <v>72</v>
      </c>
      <c r="E7" s="2">
        <v>5</v>
      </c>
      <c r="F7" s="2">
        <v>577</v>
      </c>
      <c r="G7" s="2">
        <v>-0.47199999999999998</v>
      </c>
    </row>
    <row r="8" spans="1:7" ht="23" x14ac:dyDescent="0.3">
      <c r="A8" s="2">
        <v>6</v>
      </c>
      <c r="B8" s="3">
        <v>5.9</v>
      </c>
      <c r="C8" s="3">
        <v>23.3</v>
      </c>
      <c r="D8" s="3">
        <v>86</v>
      </c>
      <c r="E8" s="2"/>
      <c r="F8" s="5" t="s">
        <v>4</v>
      </c>
      <c r="G8" s="5" t="s">
        <v>5</v>
      </c>
    </row>
    <row r="9" spans="1:7" x14ac:dyDescent="0.3">
      <c r="A9" s="2">
        <v>7</v>
      </c>
      <c r="B9" s="3">
        <v>5.7</v>
      </c>
      <c r="C9" s="3">
        <v>26.2</v>
      </c>
      <c r="D9" s="3">
        <v>98</v>
      </c>
      <c r="E9" s="2">
        <v>1</v>
      </c>
      <c r="F9" s="4">
        <f>29979*POWER(10,32)/1.602/F3</f>
        <v>5.1269816838540868E+33</v>
      </c>
      <c r="G9" s="2">
        <f>-G3</f>
        <v>1.6539999999999999</v>
      </c>
    </row>
    <row r="10" spans="1:7" x14ac:dyDescent="0.3">
      <c r="A10" s="2">
        <v>8</v>
      </c>
      <c r="B10" s="3">
        <v>6.3</v>
      </c>
      <c r="C10" s="3">
        <v>28.2</v>
      </c>
      <c r="D10" s="3">
        <v>108</v>
      </c>
      <c r="E10" s="2">
        <v>2</v>
      </c>
      <c r="F10" s="4">
        <f t="shared" ref="F10:F13" si="0">29979*POWER(10,32)/1.602/F4</f>
        <v>4.620613122485782E+33</v>
      </c>
      <c r="G10" s="2">
        <f t="shared" ref="G10:G13" si="1">-G4</f>
        <v>1.3580000000000001</v>
      </c>
    </row>
    <row r="11" spans="1:7" x14ac:dyDescent="0.3">
      <c r="A11" s="2">
        <v>9</v>
      </c>
      <c r="B11" s="3">
        <v>7</v>
      </c>
      <c r="C11" s="3">
        <v>29.8</v>
      </c>
      <c r="D11" s="3">
        <v>115</v>
      </c>
      <c r="E11" s="2">
        <v>3</v>
      </c>
      <c r="F11" s="4">
        <f t="shared" si="0"/>
        <v>4.2920832903824349E+33</v>
      </c>
      <c r="G11" s="2">
        <f t="shared" si="1"/>
        <v>1.1359999999999999</v>
      </c>
    </row>
    <row r="12" spans="1:7" x14ac:dyDescent="0.3">
      <c r="A12" s="2">
        <v>10</v>
      </c>
      <c r="B12" s="3">
        <v>7.4</v>
      </c>
      <c r="C12" s="3">
        <v>31.1</v>
      </c>
      <c r="D12" s="3">
        <v>120</v>
      </c>
      <c r="E12" s="2">
        <v>4</v>
      </c>
      <c r="F12" s="4">
        <f t="shared" si="0"/>
        <v>3.4273778655801127E+33</v>
      </c>
      <c r="G12" s="2">
        <f t="shared" si="1"/>
        <v>0.60799999999999998</v>
      </c>
    </row>
    <row r="13" spans="1:7" x14ac:dyDescent="0.3">
      <c r="A13" s="2">
        <v>11</v>
      </c>
      <c r="B13" s="3">
        <v>7.1</v>
      </c>
      <c r="C13" s="3">
        <v>31.9</v>
      </c>
      <c r="D13" s="3">
        <v>123</v>
      </c>
      <c r="E13" s="2">
        <v>5</v>
      </c>
      <c r="F13" s="4">
        <f t="shared" si="0"/>
        <v>3.2432379802543181E+33</v>
      </c>
      <c r="G13" s="2">
        <f t="shared" si="1"/>
        <v>0.47199999999999998</v>
      </c>
    </row>
    <row r="14" spans="1:7" x14ac:dyDescent="0.3">
      <c r="A14" s="2">
        <v>12</v>
      </c>
      <c r="B14" s="3">
        <v>8.3000000000000007</v>
      </c>
      <c r="C14" s="3">
        <v>32.9</v>
      </c>
      <c r="D14" s="3">
        <v>127</v>
      </c>
    </row>
    <row r="15" spans="1:7" x14ac:dyDescent="0.3">
      <c r="A15" s="2">
        <v>13</v>
      </c>
      <c r="B15" s="3">
        <v>8.9</v>
      </c>
      <c r="C15" s="3">
        <v>33.9</v>
      </c>
      <c r="D15" s="3">
        <v>131</v>
      </c>
    </row>
    <row r="16" spans="1:7" x14ac:dyDescent="0.3">
      <c r="A16" s="2">
        <v>14</v>
      </c>
      <c r="B16" s="3">
        <v>9.5</v>
      </c>
      <c r="C16" s="3">
        <v>33.9</v>
      </c>
      <c r="D16" s="3">
        <v>134</v>
      </c>
    </row>
    <row r="17" spans="1:4" x14ac:dyDescent="0.3">
      <c r="A17" s="2">
        <v>15</v>
      </c>
      <c r="B17" s="3">
        <v>10.5</v>
      </c>
      <c r="C17" s="3">
        <v>35</v>
      </c>
      <c r="D17" s="3">
        <v>137</v>
      </c>
    </row>
    <row r="18" spans="1:4" x14ac:dyDescent="0.3">
      <c r="A18" s="2">
        <v>16</v>
      </c>
      <c r="B18" s="3">
        <v>10.4</v>
      </c>
      <c r="C18" s="3">
        <v>36</v>
      </c>
      <c r="D18" s="3">
        <v>140</v>
      </c>
    </row>
    <row r="19" spans="1:4" x14ac:dyDescent="0.3">
      <c r="A19" s="2">
        <v>17</v>
      </c>
      <c r="B19" s="3">
        <v>10.6</v>
      </c>
      <c r="C19" s="3">
        <v>36.5</v>
      </c>
      <c r="D19" s="3">
        <v>144</v>
      </c>
    </row>
    <row r="20" spans="1:4" x14ac:dyDescent="0.3">
      <c r="A20" s="2">
        <v>18</v>
      </c>
      <c r="B20" s="3">
        <v>10.9</v>
      </c>
      <c r="C20" s="3">
        <v>37.4</v>
      </c>
      <c r="D20" s="3">
        <v>148</v>
      </c>
    </row>
    <row r="21" spans="1:4" x14ac:dyDescent="0.3">
      <c r="A21" s="2">
        <v>19</v>
      </c>
      <c r="B21" s="3">
        <v>10.9</v>
      </c>
      <c r="C21" s="3">
        <v>38.6</v>
      </c>
      <c r="D21" s="3">
        <v>152</v>
      </c>
    </row>
    <row r="22" spans="1:4" x14ac:dyDescent="0.3">
      <c r="A22" s="2">
        <v>20</v>
      </c>
      <c r="B22" s="3">
        <v>10.9</v>
      </c>
      <c r="C22" s="3">
        <v>39.5</v>
      </c>
      <c r="D22" s="3">
        <v>156</v>
      </c>
    </row>
    <row r="23" spans="1:4" x14ac:dyDescent="0.3">
      <c r="A23" s="2">
        <v>21</v>
      </c>
      <c r="B23" s="3">
        <v>11.3</v>
      </c>
      <c r="C23" s="3">
        <v>40</v>
      </c>
      <c r="D23" s="3">
        <v>160</v>
      </c>
    </row>
    <row r="24" spans="1:4" x14ac:dyDescent="0.3">
      <c r="A24" s="2">
        <v>22</v>
      </c>
      <c r="B24" s="3">
        <v>11.5</v>
      </c>
      <c r="C24" s="3">
        <v>42.1</v>
      </c>
      <c r="D24" s="3">
        <v>162</v>
      </c>
    </row>
    <row r="25" spans="1:4" x14ac:dyDescent="0.3">
      <c r="A25" s="2">
        <v>23</v>
      </c>
      <c r="B25" s="3">
        <v>11.6</v>
      </c>
      <c r="C25" s="3">
        <v>43.5</v>
      </c>
      <c r="D25" s="3">
        <v>166</v>
      </c>
    </row>
    <row r="26" spans="1:4" x14ac:dyDescent="0.3">
      <c r="A26" s="2">
        <v>24</v>
      </c>
      <c r="B26" s="3">
        <v>11.8</v>
      </c>
      <c r="C26" s="3">
        <v>44.2</v>
      </c>
      <c r="D26" s="3">
        <v>170</v>
      </c>
    </row>
    <row r="27" spans="1:4" x14ac:dyDescent="0.3">
      <c r="A27" s="2">
        <v>25</v>
      </c>
      <c r="B27" s="3">
        <v>11.9</v>
      </c>
      <c r="C27" s="3">
        <v>45</v>
      </c>
      <c r="D27" s="3">
        <v>173</v>
      </c>
    </row>
    <row r="28" spans="1:4" x14ac:dyDescent="0.3">
      <c r="A28" s="2">
        <v>26</v>
      </c>
      <c r="B28" s="3">
        <v>12.1</v>
      </c>
      <c r="C28" s="3">
        <v>46.5</v>
      </c>
      <c r="D28" s="3">
        <v>175</v>
      </c>
    </row>
    <row r="29" spans="1:4" x14ac:dyDescent="0.3">
      <c r="A29" s="2">
        <v>27</v>
      </c>
      <c r="B29" s="3">
        <v>12.3</v>
      </c>
      <c r="C29" s="3">
        <v>47.2</v>
      </c>
      <c r="D29" s="3">
        <v>177</v>
      </c>
    </row>
    <row r="30" spans="1:4" x14ac:dyDescent="0.3">
      <c r="A30" s="2">
        <v>28</v>
      </c>
      <c r="B30" s="3">
        <v>12.4</v>
      </c>
      <c r="C30" s="3">
        <v>48</v>
      </c>
      <c r="D30" s="3">
        <v>180</v>
      </c>
    </row>
    <row r="31" spans="1:4" x14ac:dyDescent="0.3">
      <c r="A31" s="2">
        <v>29</v>
      </c>
      <c r="B31" s="3">
        <v>12.6</v>
      </c>
      <c r="C31" s="3">
        <v>49</v>
      </c>
      <c r="D31" s="3">
        <v>181</v>
      </c>
    </row>
    <row r="32" spans="1:4" x14ac:dyDescent="0.3">
      <c r="A32" s="2">
        <v>30</v>
      </c>
      <c r="B32" s="3">
        <v>12.5</v>
      </c>
      <c r="C32" s="3">
        <v>49.5</v>
      </c>
      <c r="D32" s="3">
        <v>182</v>
      </c>
    </row>
    <row r="33" spans="1:4" x14ac:dyDescent="0.3">
      <c r="A33" s="2">
        <v>32</v>
      </c>
      <c r="B33" s="3">
        <v>12.8</v>
      </c>
      <c r="C33" s="3">
        <v>51.2</v>
      </c>
      <c r="D33" s="3">
        <v>187</v>
      </c>
    </row>
    <row r="34" spans="1:4" x14ac:dyDescent="0.3">
      <c r="A34" s="2">
        <v>34</v>
      </c>
      <c r="B34" s="3">
        <v>13</v>
      </c>
      <c r="C34" s="3">
        <v>52.5</v>
      </c>
      <c r="D34" s="3">
        <v>192</v>
      </c>
    </row>
    <row r="35" spans="1:4" x14ac:dyDescent="0.3">
      <c r="A35" s="2">
        <v>36</v>
      </c>
      <c r="B35" s="3">
        <v>13.2</v>
      </c>
      <c r="C35" s="3">
        <v>53.3</v>
      </c>
      <c r="D35" s="3">
        <v>192</v>
      </c>
    </row>
    <row r="36" spans="1:4" x14ac:dyDescent="0.3">
      <c r="A36" s="2">
        <v>38</v>
      </c>
      <c r="B36" s="3">
        <v>13</v>
      </c>
      <c r="C36" s="3">
        <v>54.2</v>
      </c>
      <c r="D36" s="3">
        <v>197</v>
      </c>
    </row>
    <row r="37" spans="1:4" x14ac:dyDescent="0.3">
      <c r="A37" s="2">
        <v>40</v>
      </c>
      <c r="B37" s="3">
        <v>13.4</v>
      </c>
      <c r="C37" s="3">
        <v>55</v>
      </c>
      <c r="D37" s="3">
        <v>201</v>
      </c>
    </row>
    <row r="38" spans="1:4" x14ac:dyDescent="0.3">
      <c r="A38" s="2">
        <v>42</v>
      </c>
      <c r="B38" s="3">
        <v>13.5</v>
      </c>
      <c r="C38" s="3">
        <v>55.8</v>
      </c>
      <c r="D38" s="3">
        <v>203</v>
      </c>
    </row>
    <row r="39" spans="1:4" x14ac:dyDescent="0.3">
      <c r="A39" s="2">
        <v>44</v>
      </c>
      <c r="B39" s="3">
        <v>13.5</v>
      </c>
      <c r="C39" s="3">
        <v>56</v>
      </c>
      <c r="D39" s="3">
        <v>207</v>
      </c>
    </row>
    <row r="40" spans="1:4" x14ac:dyDescent="0.3">
      <c r="A40" s="2">
        <v>46</v>
      </c>
      <c r="B40" s="3">
        <v>13.8</v>
      </c>
      <c r="C40" s="3">
        <v>56</v>
      </c>
      <c r="D40" s="3">
        <v>209</v>
      </c>
    </row>
    <row r="41" spans="1:4" x14ac:dyDescent="0.3">
      <c r="A41" s="2">
        <v>48</v>
      </c>
      <c r="B41" s="3">
        <v>14</v>
      </c>
      <c r="C41" s="3">
        <v>56.2</v>
      </c>
      <c r="D41" s="3">
        <v>209</v>
      </c>
    </row>
    <row r="42" spans="1:4" x14ac:dyDescent="0.3">
      <c r="A42" s="2">
        <v>50</v>
      </c>
      <c r="B42" s="3">
        <v>14</v>
      </c>
      <c r="C42" s="3">
        <v>56.4</v>
      </c>
      <c r="D42" s="3">
        <v>212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2021-03-28T12:51:31Z</cp:lastPrinted>
  <dcterms:created xsi:type="dcterms:W3CDTF">2015-06-05T18:17:20Z</dcterms:created>
  <dcterms:modified xsi:type="dcterms:W3CDTF">2021-03-29T09:45:57Z</dcterms:modified>
</cp:coreProperties>
</file>