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60" windowHeight="5790" activeTab="1"/>
  </bookViews>
  <sheets>
    <sheet name="マスター確認" sheetId="3" r:id="rId1"/>
    <sheet name="Sheet1" sheetId="4" r:id="rId2"/>
  </sheets>
  <externalReferences>
    <externalReference r:id="rId3"/>
    <externalReference r:id="rId4"/>
    <externalReference r:id="rId5"/>
  </externalReferences>
  <definedNames>
    <definedName name="__123Graph_A001" hidden="1">#REF!</definedName>
    <definedName name="__123Graph_A002" hidden="1">#REF!</definedName>
    <definedName name="__123Graph_A003" hidden="1">#REF!</definedName>
    <definedName name="__123Graph_A1" hidden="1">#REF!</definedName>
    <definedName name="__123Graph_A2" hidden="1">#REF!</definedName>
    <definedName name="__123Graph_A3" hidden="1">#REF!</definedName>
    <definedName name="__123Graph_A4" hidden="1">#REF!</definedName>
    <definedName name="__123Graph_B001" hidden="1">#REF!</definedName>
    <definedName name="__123Graph_B002" hidden="1">#REF!</definedName>
    <definedName name="__123Graph_B003" hidden="1">#REF!</definedName>
    <definedName name="__123Graph_C001" hidden="1">#REF!</definedName>
    <definedName name="__123Graph_C002" hidden="1">#REF!</definedName>
    <definedName name="__123Graph_C003" hidden="1">#REF!</definedName>
    <definedName name="__123Graph_X001" hidden="1">#REF!</definedName>
    <definedName name="__123Graph_X002" hidden="1">#REF!</definedName>
    <definedName name="__123Graph_X003" hidden="1">#REF!</definedName>
    <definedName name="__123Graph_X1" hidden="1">#REF!</definedName>
    <definedName name="__123Graph_X2" hidden="1">#REF!</definedName>
    <definedName name="__123Graph_X3" hidden="1">#REF!</definedName>
    <definedName name="__123Graph_X4" hidden="1">#REF!</definedName>
    <definedName name="__1現_診MS_保_判">#REF!</definedName>
    <definedName name="_1①区分別集計表_様式9">#REF!</definedName>
    <definedName name="_123Graph_A003" hidden="1">#REF!</definedName>
    <definedName name="_1現_診MS_保_判">#REF!</definedName>
    <definedName name="_1公開情報_新__全項目">#REF!</definedName>
    <definedName name="_2②区分別集計表_実績分">#REF!</definedName>
    <definedName name="_2公開情報_新__全項目">#REF!</definedName>
    <definedName name="_3②区分別集計表_実績分">#REF!</definedName>
    <definedName name="_4KOM3_新__komokms_申請書用_20090714">#REF!</definedName>
    <definedName name="_5区分別集計表_実績分">#REF!</definedName>
    <definedName name="_6区分別集計表_実績分">#REF!</definedName>
    <definedName name="_7公開情報_新__全項目">#REF!</definedName>
    <definedName name="_8分別集計表_実績分">#REF!</definedName>
    <definedName name="_Fill" hidden="1">#REF!</definedName>
    <definedName name="_xlnm._FilterDatabase" hidden="1">#REF!</definedName>
    <definedName name="★案件一覧の全部">#REF!</definedName>
    <definedName name="★申請情報明細">#REF!</definedName>
    <definedName name="③区分別件数明細表">#REF!</definedName>
    <definedName name="a">#REF!</definedName>
    <definedName name="ＡＡＣ">#REF!</definedName>
    <definedName name="ＡＰ">#REF!</definedName>
    <definedName name="BML_KEINAN">#REF!</definedName>
    <definedName name="BMLセット項目マスタ">#REF!</definedName>
    <definedName name="ＢＰ">#REF!</definedName>
    <definedName name="ＣＰ">#REF!</definedName>
    <definedName name="Database" hidden="1">#REF!</definedName>
    <definedName name="Database2">#REF!</definedName>
    <definedName name="ＦＡＣ">#REF!</definedName>
    <definedName name="ＦＡＤ">#REF!</definedName>
    <definedName name="ＦＡＰ">#REF!</definedName>
    <definedName name="FAPP">#REF!</definedName>
    <definedName name="ＦＯＣ">#REF!</definedName>
    <definedName name="ＦＯＰ">#REF!</definedName>
    <definedName name="ＦＳＣ">#REF!</definedName>
    <definedName name="ＦＳＰ">#REF!</definedName>
    <definedName name="HECTEF" hidden="1">#REF!</definedName>
    <definedName name="HTML_CodePage" hidden="1">932</definedName>
    <definedName name="HTML_Control" hidden="1">{"'Sheet1'!$B$17:$C$28"}</definedName>
    <definedName name="HTML_Description" hidden="1">""</definedName>
    <definedName name="HTML_Email" hidden="1">""</definedName>
    <definedName name="HTML_Header" hidden="1">"Sheet1"</definedName>
    <definedName name="HTML_LastUpdate" hidden="1">"01/01/19"</definedName>
    <definedName name="HTML_LineAfter" hidden="1">FALSE</definedName>
    <definedName name="HTML_LineBefore" hidden="1">FALSE</definedName>
    <definedName name="HTML_Name" hidden="1">"ｉｒｃ"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"D:\My Documents\MyHTML.htm"</definedName>
    <definedName name="HTML_PathTemplate" hidden="1">"D:\My Documents\HTMLTemp.htm"</definedName>
    <definedName name="HTML_Title" hidden="1">"原材料供給(日本凍結乾燥）"</definedName>
    <definedName name="KOM3_別紙親展">#REF!</definedName>
    <definedName name="komokms_外側全部Ｑ">#REF!</definedName>
    <definedName name="komokms_内側全部Ｑ">#REF!</definedName>
    <definedName name="№">#REF!</definedName>
    <definedName name="O_05ラボ検査項目受付禁止項目確定">#REF!</definedName>
    <definedName name="ＯＣ">#REF!</definedName>
    <definedName name="ＯＯＣ">#REF!</definedName>
    <definedName name="ＯＰ">#REF!</definedName>
    <definedName name="ＯＳＣ">#REF!</definedName>
    <definedName name="Print_Title">[1]正常値マスタ!#REF!</definedName>
    <definedName name="PrintTitle">[2]正常値マスタ!$1:$5</definedName>
    <definedName name="ＳＣ">#REF!</definedName>
    <definedName name="Sheet1_クエリー">#REF!</definedName>
    <definedName name="ＳＰ">#REF!</definedName>
    <definedName name="TARC" hidden="1">{"'Sheet1'!$B$17:$C$28"}</definedName>
    <definedName name="temp">#REF!</definedName>
    <definedName name="TYOKO" hidden="1">#REF!</definedName>
    <definedName name="TYOKU2" hidden="1">#REF!</definedName>
    <definedName name="WSYM_一覧チェック用">#REF!</definedName>
    <definedName name="WSYM_一覧チェック用0524">#REF!</definedName>
    <definedName name="クエリ1">#REF!</definedName>
    <definedName name="セットマスタ一覧">#REF!</definedName>
    <definedName name="データ型">#REF!</definedName>
    <definedName name="プロローグQ">#REF!</definedName>
    <definedName name="印刷範囲">#REF!</definedName>
    <definedName name="科目リスト">#REF!</definedName>
    <definedName name="基本_BML項目_医療行為確認ﾃｰﾌﾞﾙ確認">[3]基本_BML項目_医療行為確認ﾃｰﾌﾞﾙ確認!$A$1:$CL$10545</definedName>
    <definedName name="基本_BML項目_診療行為確認ﾃｰﾌﾞﾙ確認">#REF!</definedName>
    <definedName name="基本_BML項目診療行為ﾏｽﾀｰ_作成">#REF!</definedName>
    <definedName name="五ＡＣ">#REF!</definedName>
    <definedName name="五ＡＤ">#REF!</definedName>
    <definedName name="五ＡＰ">#REF!</definedName>
    <definedName name="五ＯＣ">#REF!</definedName>
    <definedName name="五月ＡＰ">#REF!</definedName>
    <definedName name="公開_項目情報_全データ">#REF!</definedName>
    <definedName name="公開情報もどきのＱ">#REF!</definedName>
    <definedName name="公開情報説明">#REF!</definedName>
    <definedName name="札0810">#REF!</definedName>
    <definedName name="札６月">#REF!</definedName>
    <definedName name="札幌6">#REF!</definedName>
    <definedName name="札幌7">#REF!</definedName>
    <definedName name="札幌ラボ">#REF!</definedName>
    <definedName name="札幌ラボ細胞診">#REF!</definedName>
    <definedName name="札幌ラボ病理">#REF!</definedName>
    <definedName name="三木山陽_041109項目一覧">#REF!</definedName>
    <definedName name="七1">#REF!</definedName>
    <definedName name="七2">#REF!</definedName>
    <definedName name="七31">#REF!</definedName>
    <definedName name="七32">#REF!</definedName>
    <definedName name="七4">#REF!</definedName>
    <definedName name="七6">#REF!</definedName>
    <definedName name="七7">#REF!</definedName>
    <definedName name="受禁" hidden="1">{"'Sheet1'!$B$17:$C$28"}</definedName>
    <definedName name="審査区分">#REF!</definedName>
    <definedName name="前1">#REF!</definedName>
    <definedName name="前札幌6">#REF!</definedName>
    <definedName name="前札幌7">#REF!</definedName>
    <definedName name="前大阪31">#REF!</definedName>
    <definedName name="前大阪32">#REF!</definedName>
    <definedName name="前本1">#REF!</definedName>
    <definedName name="前本２">#REF!</definedName>
    <definedName name="前本4">#REF!</definedName>
    <definedName name="全札6">#REF!</definedName>
    <definedName name="全札7">#REF!</definedName>
    <definedName name="全大31">#REF!</definedName>
    <definedName name="全大32">#REF!</definedName>
    <definedName name="全本2">#REF!</definedName>
    <definedName name="全本4">#REF!</definedName>
    <definedName name="大0810">#REF!</definedName>
    <definedName name="大６月">#REF!</definedName>
    <definedName name="大阪31">#REF!</definedName>
    <definedName name="大阪32">#REF!</definedName>
    <definedName name="大阪ラボ">#REF!</definedName>
    <definedName name="大阪ラボ細胞診">#REF!</definedName>
    <definedName name="大阪ラボ病理">#REF!</definedName>
    <definedName name="八1">#REF!</definedName>
    <definedName name="八2">#REF!</definedName>
    <definedName name="八31">#REF!</definedName>
    <definedName name="八32">#REF!</definedName>
    <definedName name="八4">#REF!</definedName>
    <definedName name="八51">#REF!</definedName>
    <definedName name="八52">#REF!</definedName>
    <definedName name="八6">#REF!</definedName>
    <definedName name="八7">#REF!</definedName>
    <definedName name="福0810">#REF!</definedName>
    <definedName name="福岡０８年">#REF!</definedName>
    <definedName name="福岡51">#REF!</definedName>
    <definedName name="福岡52">#REF!</definedName>
    <definedName name="福岡ラボ">#REF!</definedName>
    <definedName name="分画負荷項目_全">#REF!</definedName>
    <definedName name="変更">#REF!</definedName>
    <definedName name="本0810">#REF!</definedName>
    <definedName name="本1">#REF!</definedName>
    <definedName name="本2">#REF!</definedName>
    <definedName name="本4">#REF!</definedName>
    <definedName name="本６月">#REF!</definedName>
    <definedName name="本細胞診">#REF!</definedName>
    <definedName name="本社">#REF!</definedName>
    <definedName name="本社明細">#REF!</definedName>
    <definedName name="本電顕">#REF!</definedName>
    <definedName name="本病理">#REF!</definedName>
    <definedName name="六月細胞診">#REF!</definedName>
    <definedName name="六月札幌">#REF!</definedName>
    <definedName name="六月大阪">#REF!</definedName>
    <definedName name="六月電顕">#REF!</definedName>
    <definedName name="六月病理">#REF!</definedName>
    <definedName name="澤田これ">#REF!</definedName>
  </definedNames>
  <calcPr calcId="144525"/>
</workbook>
</file>

<file path=xl/sharedStrings.xml><?xml version="1.0" encoding="utf-8"?>
<sst xmlns="http://schemas.openxmlformats.org/spreadsheetml/2006/main" count="46">
  <si>
    <t>総研検査システム２課御中</t>
  </si>
  <si>
    <t>下記値にて低値全項目再検の</t>
  </si>
  <si>
    <t>設定をお願いします。</t>
  </si>
  <si>
    <t>項目コード</t>
  </si>
  <si>
    <t>項目名</t>
  </si>
  <si>
    <t>低値再検値</t>
  </si>
  <si>
    <t>KMKCD</t>
  </si>
  <si>
    <t>KMKNMJ</t>
  </si>
  <si>
    <t>LAP</t>
  </si>
  <si>
    <t>ＬＡＰ　　　　　　　　　　　　　　　　　　　　</t>
  </si>
  <si>
    <t>ＬＡＰ　前　　　　　　　　　　　　　　　　　　</t>
  </si>
  <si>
    <t>ＬＡＰ　後　　　　　　　　　　　　　　　　　　</t>
  </si>
  <si>
    <t>ＬＡＰ－その他　　　　　　　　　　　　　　　　</t>
  </si>
  <si>
    <t>MG</t>
  </si>
  <si>
    <t>Ｍｇ　　　　　　　　　　　　　　　　　　　　　</t>
  </si>
  <si>
    <t>Ｍｇ　前　　　　　　　　　　　　　　　　　　　</t>
  </si>
  <si>
    <t>Ｍｇ　後　　　　　　　　　　　　　　　　　　　</t>
  </si>
  <si>
    <t>Ｍｇ－その他　　　　　　　　　　　　　　　　　</t>
  </si>
  <si>
    <t>CA</t>
  </si>
  <si>
    <t>Ｃａ　　　　　　　　　　　　　　　　　　　　　</t>
  </si>
  <si>
    <t>Ｃａ（ｍｇ／ｄｌ）　　　　　　　　　　　　　　</t>
  </si>
  <si>
    <t>Ｃａ　前　　　　　　　　　　　　　　　　　　　</t>
  </si>
  <si>
    <t>Ｃａ　前（ｍｇ／ｄｌ）　　　　　　　　　　　　</t>
  </si>
  <si>
    <t>Ｃａ　後　　　　　　　　　　　　　　　　　　　</t>
  </si>
  <si>
    <t>Ｃａ　後（ｍｇ／ｄｌ）　　　　　　　　　　　　</t>
  </si>
  <si>
    <t>Ｃａ－その他　　　　　　　　　　　　　　　　　</t>
  </si>
  <si>
    <t>FE</t>
  </si>
  <si>
    <t>Ｃａ（ｍｇ／ｄｌ）－他　　　　　　　　　　　　</t>
  </si>
  <si>
    <t>Ｃａ・共用基準範囲　　　　　　　　　　　　　　</t>
  </si>
  <si>
    <t>Ｆｅ　　　　　　　　　　　　　　　　　　　　　</t>
  </si>
  <si>
    <t>Ｆｅ　前　　　　　　　　　　　　　　　　　　　</t>
  </si>
  <si>
    <t>ALPIF</t>
  </si>
  <si>
    <t>Ｆｅ　後　　　　　　　　　　　　　　　　　　　</t>
  </si>
  <si>
    <t>Ｆｅ－その他　　　　　　　　　　　　　　　　　</t>
  </si>
  <si>
    <t>Ｆｅ・共用基準範囲　　　　　　　　　　　　　　</t>
  </si>
  <si>
    <t>ＡＬＰ／ＩＦＣＣ　　　　　　　　　　　　　　　</t>
  </si>
  <si>
    <t>ＡＬＰ／ＩＦＣＣ　前　　　　　　　　　　　　　</t>
  </si>
  <si>
    <t>ＡＬＰ／ＩＦＣＣ　後　　　　　　　　　　　　　</t>
  </si>
  <si>
    <t>ＡＬＰ／ＩＦＣＣ－その他　　　　　　　　　　　</t>
  </si>
  <si>
    <t>ＡＬＰ／ＩＦ共用基準範囲　　　　　　　　　　　</t>
  </si>
  <si>
    <t>Na</t>
  </si>
  <si>
    <t>Ｎａ　　　　　　　　　　　　　　　　　　　　　</t>
  </si>
  <si>
    <t>Ｎａ　前　　　　　　　　　　　　　　　　　　　</t>
  </si>
  <si>
    <t>Ｎａ　後　　　　　　　　　　　　　　　　　　　</t>
  </si>
  <si>
    <t>前</t>
  </si>
  <si>
    <t>後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</si>
</sst>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"/>
    <numFmt numFmtId="177" formatCode="_-&quot;\&quot;* #,##0.00_-\ ;\-&quot;\&quot;* #,##0.00_-\ ;_-&quot;\&quot;* &quot;-&quot;??_-\ ;_-@_-"/>
    <numFmt numFmtId="178" formatCode="_ * #,##0_ ;_ * \-#,##0_ ;_ * &quot;-&quot;??_ ;_ @_ "/>
    <numFmt numFmtId="179" formatCode="_-&quot;\&quot;* #,##0_-\ ;\-&quot;\&quot;* #,##0_-\ ;_-&quot;\&quot;* &quot;-&quot;??_-\ ;_-@_-"/>
  </numFmts>
  <fonts count="25">
    <font>
      <sz val="11"/>
      <color theme="1"/>
      <name val="ＭＳ Ｐゴシック"/>
      <charset val="134"/>
    </font>
    <font>
      <sz val="18"/>
      <name val="ＭＳ 明朝"/>
      <charset val="128"/>
    </font>
    <font>
      <sz val="11"/>
      <color indexed="8"/>
      <name val="ＭＳ Ｐゴシック"/>
      <charset val="128"/>
    </font>
    <font>
      <sz val="11"/>
      <color theme="1"/>
      <name val="ＭＳ Ｐゴシック"/>
      <charset val="128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name val="ＭＳ Ｐゴシック"/>
      <charset val="128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name val="ＭＳ 明朝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10" fillId="0" borderId="0">
      <alignment vertical="center"/>
    </xf>
  </cellStyleXfs>
  <cellXfs count="13">
    <xf numFmtId="0" fontId="0" fillId="0" borderId="0" xfId="0">
      <alignment vertical="center"/>
    </xf>
    <xf numFmtId="21" fontId="0" fillId="0" borderId="0" xfId="0" applyNumberFormat="1">
      <alignment vertical="center"/>
    </xf>
    <xf numFmtId="9" fontId="0" fillId="0" borderId="0" xfId="9">
      <alignment vertical="center"/>
    </xf>
    <xf numFmtId="0" fontId="1" fillId="0" borderId="0" xfId="50" applyFont="1" applyAlignment="1"/>
    <xf numFmtId="0" fontId="2" fillId="0" borderId="0" xfId="0" applyFont="1" applyFill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0" fillId="0" borderId="3" xfId="0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176" fontId="0" fillId="0" borderId="2" xfId="0" applyNumberFormat="1" applyBorder="1">
      <alignment vertical="center"/>
    </xf>
    <xf numFmtId="1" fontId="0" fillId="0" borderId="2" xfId="0" applyNumberFormat="1" applyBorder="1">
      <alignment vertical="center"/>
    </xf>
  </cellXfs>
  <cellStyles count="51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  <cellStyle name="標準 2 2" xfId="49"/>
    <cellStyle name="標準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209550</xdr:colOff>
      <xdr:row>0</xdr:row>
      <xdr:rowOff>76200</xdr:rowOff>
    </xdr:from>
    <xdr:to>
      <xdr:col>6</xdr:col>
      <xdr:colOff>104775</xdr:colOff>
      <xdr:row>5</xdr:row>
      <xdr:rowOff>0</xdr:rowOff>
    </xdr:to>
    <xdr:pic>
      <xdr:nvPicPr>
        <xdr:cNvPr id="3" name="図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29025" y="76200"/>
          <a:ext cx="2295525" cy="1162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OkiKenji\&#12487;&#12473;&#12463;&#12488;&#12483;&#12503;\050811&#21402;&#29983;&#36899;\&#21402;&#29983;&#36899;&#20840;&#38917;&#30446;&#34920;-&#20316;&#269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YAMAUC~1\LOCALS~1\Temp\&#21402;&#29983;&#36899;&#20840;&#38917;&#30446;&#34920;-&#20316;&#269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disk\HOME\GMP&#65423;&#65405;&#65408;&#65392;\&#21307;&#30274;&#34892;&#28858;&#12467;&#12540;&#12489;&#32232;&#38598;\0603\060307\&#25552;&#20986;\&#22522;&#26412;-BML&#38917;&#30446;_&#21307;&#30274;&#34892;&#28858;&#30906;&#35469;&#65411;&#65392;&#65420;&#65438;&#65433;&#30906;&#35469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検査項目マスタ"/>
      <sheetName val="正常値マスタ"/>
      <sheetName val="採取マスタ"/>
      <sheetName val="材料マスタ"/>
      <sheetName val="検査項目マスタ (貼付け用)"/>
      <sheetName val="DATA"/>
      <sheetName val="親子展開"/>
      <sheetName val="親子確認"/>
      <sheetName val="DAT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検査項目マスタ"/>
      <sheetName val="正常値マスタ"/>
      <sheetName val="採取マスタ"/>
      <sheetName val="材料マスタ"/>
      <sheetName val="検査項目マスタ (貼付け用)"/>
      <sheetName val="DATA"/>
      <sheetName val="親子展開"/>
      <sheetName val="親子確認"/>
      <sheetName val="DATA (2)"/>
      <sheetName val="親子展開 (2)"/>
      <sheetName val="親子展開 (展開前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基本_BML項目_医療行為確認ﾃｰﾌﾞﾙ確認"/>
      <sheetName val="#REF"/>
      <sheetName val="正常値マスタ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5"/>
  <sheetViews>
    <sheetView workbookViewId="0">
      <selection activeCell="H16" sqref="H16"/>
    </sheetView>
  </sheetViews>
  <sheetFormatPr defaultColWidth="9" defaultRowHeight="13.5" outlineLevelCol="6"/>
  <cols>
    <col min="1" max="1" width="10.5" customWidth="1"/>
    <col min="2" max="2" width="11.625" customWidth="1"/>
    <col min="3" max="3" width="22.75" customWidth="1"/>
    <col min="4" max="4" width="13.5" customWidth="1"/>
  </cols>
  <sheetData>
    <row r="1" ht="21" spans="1:7">
      <c r="A1" s="3" t="s">
        <v>0</v>
      </c>
      <c r="B1" s="4"/>
      <c r="C1" s="4"/>
      <c r="D1" s="4"/>
      <c r="E1" s="4"/>
      <c r="F1" s="4"/>
      <c r="G1" s="4"/>
    </row>
    <row r="2" ht="21" spans="1:7">
      <c r="A2" s="3"/>
      <c r="B2" s="4"/>
      <c r="C2" s="4"/>
      <c r="D2" s="4"/>
      <c r="E2" s="4"/>
      <c r="F2" s="4"/>
      <c r="G2" s="4"/>
    </row>
    <row r="3" ht="21" spans="1:7">
      <c r="A3" s="3" t="s">
        <v>1</v>
      </c>
      <c r="B3" s="4"/>
      <c r="C3" s="4"/>
      <c r="D3" s="4"/>
      <c r="E3" s="4"/>
      <c r="F3" s="4"/>
      <c r="G3" s="4"/>
    </row>
    <row r="4" ht="21" spans="1:7">
      <c r="A4" s="3" t="s">
        <v>2</v>
      </c>
      <c r="B4" s="4"/>
      <c r="C4" s="4"/>
      <c r="D4" s="4"/>
      <c r="E4" s="4"/>
      <c r="F4" s="4"/>
      <c r="G4" s="4"/>
    </row>
    <row r="5" spans="1:7">
      <c r="A5" s="4"/>
      <c r="B5" s="4"/>
      <c r="C5" s="4"/>
      <c r="D5" s="4"/>
      <c r="E5" s="4"/>
      <c r="F5" s="4"/>
      <c r="G5" s="4"/>
    </row>
    <row r="7" spans="1:4">
      <c r="A7" s="5"/>
      <c r="B7" s="6" t="s">
        <v>3</v>
      </c>
      <c r="C7" s="6" t="s">
        <v>4</v>
      </c>
      <c r="D7" s="7" t="s">
        <v>5</v>
      </c>
    </row>
    <row r="8" spans="1:4">
      <c r="A8" s="8"/>
      <c r="B8" s="6" t="s">
        <v>6</v>
      </c>
      <c r="C8" s="6" t="s">
        <v>7</v>
      </c>
      <c r="D8" s="9"/>
    </row>
    <row r="9" spans="1:4">
      <c r="A9" s="5" t="s">
        <v>8</v>
      </c>
      <c r="B9" s="6">
        <v>485</v>
      </c>
      <c r="C9" s="6" t="s">
        <v>9</v>
      </c>
      <c r="D9" s="6">
        <v>3</v>
      </c>
    </row>
    <row r="10" spans="1:4">
      <c r="A10" s="10"/>
      <c r="B10" s="6">
        <v>2521</v>
      </c>
      <c r="C10" s="6" t="s">
        <v>10</v>
      </c>
      <c r="D10" s="6">
        <v>3</v>
      </c>
    </row>
    <row r="11" spans="1:4">
      <c r="A11" s="10"/>
      <c r="B11" s="6">
        <v>2821</v>
      </c>
      <c r="C11" s="6" t="s">
        <v>11</v>
      </c>
      <c r="D11" s="6">
        <v>3</v>
      </c>
    </row>
    <row r="12" spans="1:4">
      <c r="A12" s="8"/>
      <c r="B12" s="6">
        <v>7026</v>
      </c>
      <c r="C12" s="6" t="s">
        <v>12</v>
      </c>
      <c r="D12" s="6">
        <v>3</v>
      </c>
    </row>
    <row r="13" spans="1:4">
      <c r="A13" s="5" t="s">
        <v>13</v>
      </c>
      <c r="B13" s="6">
        <v>431</v>
      </c>
      <c r="C13" s="6" t="s">
        <v>14</v>
      </c>
      <c r="D13" s="6">
        <v>0.5</v>
      </c>
    </row>
    <row r="14" spans="1:4">
      <c r="A14" s="10"/>
      <c r="B14" s="6">
        <v>2537</v>
      </c>
      <c r="C14" s="6" t="s">
        <v>15</v>
      </c>
      <c r="D14" s="6">
        <v>0.5</v>
      </c>
    </row>
    <row r="15" spans="1:4">
      <c r="A15" s="10"/>
      <c r="B15" s="6">
        <v>2837</v>
      </c>
      <c r="C15" s="6" t="s">
        <v>16</v>
      </c>
      <c r="D15" s="6">
        <v>0.5</v>
      </c>
    </row>
    <row r="16" spans="1:4">
      <c r="A16" s="8"/>
      <c r="B16" s="6">
        <v>7055</v>
      </c>
      <c r="C16" s="6" t="s">
        <v>17</v>
      </c>
      <c r="D16" s="6">
        <v>0.2</v>
      </c>
    </row>
    <row r="17" spans="1:4">
      <c r="A17" s="5" t="s">
        <v>18</v>
      </c>
      <c r="B17" s="6">
        <v>427</v>
      </c>
      <c r="C17" s="6" t="s">
        <v>19</v>
      </c>
      <c r="D17" s="6">
        <v>4</v>
      </c>
    </row>
    <row r="18" spans="1:4">
      <c r="A18" s="10"/>
      <c r="B18" s="6">
        <v>428</v>
      </c>
      <c r="C18" s="6" t="s">
        <v>20</v>
      </c>
      <c r="D18" s="11">
        <v>1</v>
      </c>
    </row>
    <row r="19" spans="1:4">
      <c r="A19" s="10"/>
      <c r="B19" s="6">
        <v>428</v>
      </c>
      <c r="C19" s="6" t="s">
        <v>20</v>
      </c>
      <c r="D19" s="11">
        <v>1</v>
      </c>
    </row>
    <row r="20" spans="1:4">
      <c r="A20" s="10"/>
      <c r="B20" s="6">
        <v>2534</v>
      </c>
      <c r="C20" s="6" t="s">
        <v>21</v>
      </c>
      <c r="D20" s="6">
        <v>4</v>
      </c>
    </row>
    <row r="21" spans="1:4">
      <c r="A21" s="10"/>
      <c r="B21" s="6">
        <v>2535</v>
      </c>
      <c r="C21" s="6" t="s">
        <v>22</v>
      </c>
      <c r="D21" s="11">
        <v>1</v>
      </c>
    </row>
    <row r="22" spans="1:4">
      <c r="A22" s="10"/>
      <c r="B22" s="6">
        <v>2834</v>
      </c>
      <c r="C22" s="6" t="s">
        <v>23</v>
      </c>
      <c r="D22" s="11">
        <v>1</v>
      </c>
    </row>
    <row r="23" spans="1:4">
      <c r="A23" s="10"/>
      <c r="B23" s="6">
        <v>2834</v>
      </c>
      <c r="C23" s="6" t="s">
        <v>23</v>
      </c>
      <c r="D23" s="12">
        <v>4</v>
      </c>
    </row>
    <row r="24" spans="1:4">
      <c r="A24" s="10"/>
      <c r="B24" s="6">
        <v>2835</v>
      </c>
      <c r="C24" s="6" t="s">
        <v>24</v>
      </c>
      <c r="D24" s="11">
        <v>1</v>
      </c>
    </row>
    <row r="25" spans="1:4">
      <c r="A25" s="10"/>
      <c r="B25" s="6">
        <v>3246</v>
      </c>
      <c r="C25" s="6" t="s">
        <v>19</v>
      </c>
      <c r="D25" s="11">
        <v>1</v>
      </c>
    </row>
    <row r="26" spans="1:4">
      <c r="A26" s="10"/>
      <c r="B26" s="6">
        <v>3274</v>
      </c>
      <c r="C26" s="6" t="s">
        <v>21</v>
      </c>
      <c r="D26" s="11">
        <v>1</v>
      </c>
    </row>
    <row r="27" spans="1:4">
      <c r="A27" s="10"/>
      <c r="B27" s="6">
        <v>3278</v>
      </c>
      <c r="C27" s="6" t="s">
        <v>23</v>
      </c>
      <c r="D27" s="11">
        <v>1</v>
      </c>
    </row>
    <row r="28" spans="1:4">
      <c r="A28" s="10"/>
      <c r="B28" s="6">
        <v>3279</v>
      </c>
      <c r="C28" s="6" t="s">
        <v>25</v>
      </c>
      <c r="D28" s="11">
        <v>1</v>
      </c>
    </row>
    <row r="29" spans="1:4">
      <c r="A29" s="8"/>
      <c r="B29" s="6">
        <v>7049</v>
      </c>
      <c r="C29" s="6" t="s">
        <v>25</v>
      </c>
      <c r="D29" s="11">
        <v>1</v>
      </c>
    </row>
    <row r="30" spans="1:4">
      <c r="A30" s="5" t="s">
        <v>26</v>
      </c>
      <c r="B30" s="6">
        <v>7049</v>
      </c>
      <c r="C30" s="6" t="s">
        <v>25</v>
      </c>
      <c r="D30" s="6">
        <v>4</v>
      </c>
    </row>
    <row r="31" spans="1:4">
      <c r="A31" s="10"/>
      <c r="B31" s="6">
        <v>7059</v>
      </c>
      <c r="C31" s="6" t="s">
        <v>27</v>
      </c>
      <c r="D31" s="11">
        <v>1</v>
      </c>
    </row>
    <row r="32" spans="1:4">
      <c r="A32" s="10"/>
      <c r="B32" s="6">
        <v>12933</v>
      </c>
      <c r="C32" s="6" t="s">
        <v>28</v>
      </c>
      <c r="D32" s="11">
        <v>1</v>
      </c>
    </row>
    <row r="33" spans="1:4">
      <c r="A33" s="10"/>
      <c r="B33" s="6">
        <v>435</v>
      </c>
      <c r="C33" s="6" t="s">
        <v>29</v>
      </c>
      <c r="D33" s="12">
        <v>5</v>
      </c>
    </row>
    <row r="34" spans="1:4">
      <c r="A34" s="8"/>
      <c r="B34" s="6">
        <v>2539</v>
      </c>
      <c r="C34" s="6" t="s">
        <v>30</v>
      </c>
      <c r="D34" s="12">
        <v>5</v>
      </c>
    </row>
    <row r="35" spans="1:4">
      <c r="A35" s="5" t="s">
        <v>31</v>
      </c>
      <c r="B35" s="6">
        <v>2839</v>
      </c>
      <c r="C35" s="6" t="s">
        <v>32</v>
      </c>
      <c r="D35" s="12">
        <v>5</v>
      </c>
    </row>
    <row r="36" spans="1:4">
      <c r="A36" s="10"/>
      <c r="B36" s="6">
        <v>7056</v>
      </c>
      <c r="C36" s="6" t="s">
        <v>33</v>
      </c>
      <c r="D36" s="6">
        <v>2</v>
      </c>
    </row>
    <row r="37" spans="1:4">
      <c r="A37" s="10"/>
      <c r="B37" s="6">
        <v>12950</v>
      </c>
      <c r="C37" s="6" t="s">
        <v>34</v>
      </c>
      <c r="D37" s="12">
        <v>5</v>
      </c>
    </row>
    <row r="38" spans="1:4">
      <c r="A38" s="10"/>
      <c r="B38" s="6">
        <v>13067</v>
      </c>
      <c r="C38" s="6" t="s">
        <v>35</v>
      </c>
      <c r="D38" s="12">
        <v>10</v>
      </c>
    </row>
    <row r="39" spans="1:4">
      <c r="A39" s="10"/>
      <c r="B39" s="6">
        <v>13156</v>
      </c>
      <c r="C39" s="6" t="s">
        <v>36</v>
      </c>
      <c r="D39" s="12">
        <v>10</v>
      </c>
    </row>
    <row r="40" spans="1:4">
      <c r="A40" s="10"/>
      <c r="B40" s="6">
        <v>13306</v>
      </c>
      <c r="C40" s="6" t="s">
        <v>37</v>
      </c>
      <c r="D40" s="12">
        <v>10</v>
      </c>
    </row>
    <row r="41" spans="1:4">
      <c r="A41" s="10"/>
      <c r="B41" s="6">
        <v>13370</v>
      </c>
      <c r="C41" s="6" t="s">
        <v>38</v>
      </c>
      <c r="D41" s="12">
        <v>0</v>
      </c>
    </row>
    <row r="42" spans="1:4">
      <c r="A42" s="8"/>
      <c r="B42" s="6">
        <v>13605</v>
      </c>
      <c r="C42" s="6" t="s">
        <v>39</v>
      </c>
      <c r="D42" s="12">
        <v>10</v>
      </c>
    </row>
    <row r="43" spans="1:4">
      <c r="A43" s="5" t="s">
        <v>40</v>
      </c>
      <c r="B43" s="6">
        <v>421</v>
      </c>
      <c r="C43" s="6" t="s">
        <v>41</v>
      </c>
      <c r="D43" s="6">
        <v>110</v>
      </c>
    </row>
    <row r="44" spans="1:4">
      <c r="A44" s="10"/>
      <c r="B44" s="6">
        <v>2531</v>
      </c>
      <c r="C44" s="6" t="s">
        <v>42</v>
      </c>
      <c r="D44" s="6">
        <v>110</v>
      </c>
    </row>
    <row r="45" spans="1:4">
      <c r="A45" s="8"/>
      <c r="B45" s="6">
        <v>2831</v>
      </c>
      <c r="C45" s="6" t="s">
        <v>43</v>
      </c>
      <c r="D45" s="6">
        <v>110</v>
      </c>
    </row>
  </sheetData>
  <mergeCells count="7">
    <mergeCell ref="A7:A8"/>
    <mergeCell ref="A9:A12"/>
    <mergeCell ref="A13:A16"/>
    <mergeCell ref="A17:A29"/>
    <mergeCell ref="A30:A34"/>
    <mergeCell ref="A35:A42"/>
    <mergeCell ref="A43:A45"/>
  </mergeCells>
  <pageMargins left="0.751388888888889" right="0.751388888888889" top="1" bottom="1" header="0.511805555555556" footer="0.511805555555556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5"/>
  <sheetViews>
    <sheetView tabSelected="1" workbookViewId="0">
      <selection activeCell="I11" sqref="I11"/>
    </sheetView>
  </sheetViews>
  <sheetFormatPr defaultColWidth="9" defaultRowHeight="13.5" outlineLevelRow="4" outlineLevelCol="3"/>
  <cols>
    <col min="3" max="3" width="11.5"/>
  </cols>
  <sheetData>
    <row r="1" spans="2:3">
      <c r="B1" t="s">
        <v>44</v>
      </c>
      <c r="C1" t="s">
        <v>45</v>
      </c>
    </row>
    <row r="2" spans="2:4">
      <c r="B2" s="1">
        <v>0.408101851851852</v>
      </c>
      <c r="C2" s="1">
        <v>0.42912037037037</v>
      </c>
      <c r="D2">
        <v>198093</v>
      </c>
    </row>
    <row r="3" spans="2:3">
      <c r="B3">
        <f>9*3600+47*60+40</f>
        <v>35260</v>
      </c>
      <c r="C3">
        <f>10*3600+17*60+56</f>
        <v>37076</v>
      </c>
    </row>
    <row r="4" spans="3:3">
      <c r="C4">
        <f>C3-B3</f>
        <v>1816</v>
      </c>
    </row>
    <row r="5" spans="3:3">
      <c r="C5" s="2">
        <f>C4/B3</f>
        <v>0.0515031196823596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BML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マスター確認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</dc:creator>
  <cp:lastModifiedBy>BUNKAKU</cp:lastModifiedBy>
  <dcterms:created xsi:type="dcterms:W3CDTF">2022-11-09T00:22:00Z</dcterms:created>
  <cp:lastPrinted>2023-05-24T10:03:00Z</cp:lastPrinted>
  <dcterms:modified xsi:type="dcterms:W3CDTF">2024-03-05T05:28:02Z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1041-10.8.0.6184</vt:lpwstr>
  </property>
</Properties>
</file>