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860" activeTab="3"/>
  </bookViews>
  <sheets>
    <sheet name="Sheet1" sheetId="1" r:id="rId1"/>
    <sheet name="我司开票数据" sheetId="3" r:id="rId2"/>
    <sheet name="Sheet2" sheetId="4" r:id="rId3"/>
    <sheet name="押金数据" sheetId="5" r:id="rId4"/>
  </sheets>
  <calcPr calcId="144525"/>
</workbook>
</file>

<file path=xl/calcChain.xml><?xml version="1.0" encoding="utf-8"?>
<calcChain xmlns="http://schemas.openxmlformats.org/spreadsheetml/2006/main">
  <c r="H5" i="3" l="1"/>
  <c r="D6" i="1"/>
  <c r="H6" i="1" l="1"/>
  <c r="G6" i="1"/>
  <c r="L24" i="1"/>
  <c r="G24" i="1"/>
  <c r="N23" i="1"/>
  <c r="I23" i="1"/>
  <c r="N22" i="1"/>
  <c r="I22" i="1"/>
  <c r="N21" i="1"/>
  <c r="N24" i="1" s="1"/>
  <c r="I21" i="1"/>
  <c r="I24" i="1" s="1"/>
  <c r="K6" i="4"/>
  <c r="M5" i="4"/>
  <c r="M4" i="4"/>
  <c r="H6" i="4"/>
  <c r="F6" i="4"/>
  <c r="H4" i="4"/>
  <c r="H5" i="4"/>
  <c r="H3" i="4"/>
  <c r="M3" i="4" l="1"/>
  <c r="M6" i="4" s="1"/>
  <c r="F4" i="1"/>
  <c r="F5" i="1"/>
  <c r="F6" i="1"/>
  <c r="F3" i="1"/>
  <c r="E6" i="1"/>
  <c r="G9" i="3" l="1"/>
  <c r="E9" i="3"/>
  <c r="H8" i="3"/>
  <c r="H6" i="3"/>
  <c r="H7" i="3"/>
  <c r="D9" i="3" l="1"/>
  <c r="H9" i="3" l="1"/>
  <c r="C9" i="3"/>
  <c r="I6" i="1"/>
  <c r="B9" i="3"/>
  <c r="C6" i="1" l="1"/>
  <c r="B6" i="1"/>
</calcChain>
</file>

<file path=xl/sharedStrings.xml><?xml version="1.0" encoding="utf-8"?>
<sst xmlns="http://schemas.openxmlformats.org/spreadsheetml/2006/main" count="89" uniqueCount="41">
  <si>
    <t>网点名称</t>
  </si>
  <si>
    <t>二级JMS账户系统费用</t>
  </si>
  <si>
    <t>合计</t>
  </si>
  <si>
    <t>槐林路</t>
  </si>
  <si>
    <t>汽车城</t>
  </si>
  <si>
    <t>合肥巢湖槐林网点</t>
  </si>
  <si>
    <t>亚父路</t>
  </si>
  <si>
    <t>合肥巢湖汽车城网点</t>
  </si>
  <si>
    <t>肥东</t>
  </si>
  <si>
    <t>合肥巢湖网点</t>
  </si>
  <si>
    <t>合肥巢湖亚父路网点</t>
  </si>
  <si>
    <t>二级开票合计</t>
    <phoneticPr fontId="3" type="noConversion"/>
  </si>
  <si>
    <t>应付款</t>
    <phoneticPr fontId="3" type="noConversion"/>
  </si>
  <si>
    <t>合计</t>
    <phoneticPr fontId="3" type="noConversion"/>
  </si>
  <si>
    <t>春节不打烊</t>
    <phoneticPr fontId="3" type="noConversion"/>
  </si>
  <si>
    <t>行标签</t>
  </si>
  <si>
    <t>票数</t>
  </si>
  <si>
    <t>不打烊费用</t>
  </si>
  <si>
    <t>金额</t>
  </si>
  <si>
    <t>我司剩余金额</t>
  </si>
  <si>
    <t>我司金额部分</t>
  </si>
  <si>
    <t>2月面单返利</t>
    <phoneticPr fontId="3" type="noConversion"/>
  </si>
  <si>
    <t>实际揽件量</t>
  </si>
  <si>
    <t>揽件截留费</t>
    <phoneticPr fontId="4" type="noConversion"/>
  </si>
  <si>
    <t>1月揽件截留费</t>
    <phoneticPr fontId="4" type="noConversion"/>
  </si>
  <si>
    <t>截留标准</t>
    <phoneticPr fontId="4" type="noConversion"/>
  </si>
  <si>
    <t>合计</t>
    <phoneticPr fontId="4" type="noConversion"/>
  </si>
  <si>
    <t>网点名称</t>
    <phoneticPr fontId="4" type="noConversion"/>
  </si>
  <si>
    <t>2月揽件截留费</t>
    <phoneticPr fontId="4" type="noConversion"/>
  </si>
  <si>
    <t>1月揽件截留费</t>
    <phoneticPr fontId="3" type="noConversion"/>
  </si>
  <si>
    <t>2月揽件截留费</t>
    <phoneticPr fontId="3" type="noConversion"/>
  </si>
  <si>
    <t>扣款</t>
  </si>
  <si>
    <t>2月揽件不达标及操作不规范扣款</t>
    <phoneticPr fontId="3" type="noConversion"/>
  </si>
  <si>
    <t>2月二级面单返利扣款</t>
    <phoneticPr fontId="3" type="noConversion"/>
  </si>
  <si>
    <t>发电机租赁费</t>
    <phoneticPr fontId="3" type="noConversion"/>
  </si>
  <si>
    <t>1月揽件截留费</t>
  </si>
  <si>
    <t>2月揽件截留费</t>
  </si>
  <si>
    <t>2月揽件不达标及操作不规范扣款</t>
  </si>
  <si>
    <t>1月份操作费</t>
  </si>
  <si>
    <t>1月份操作费</t>
    <phoneticPr fontId="3" type="noConversion"/>
  </si>
  <si>
    <t>加盟费押金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</si>
</sst>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_);[Red]\(0\)"/>
  </numFmts>
  <fonts count="6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方正小标宋_GBK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1" fillId="0" borderId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1" applyFont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3" fontId="0" fillId="0" borderId="1" xfId="1" applyFont="1" applyBorder="1" applyAlignment="1">
      <alignment horizontal="center" vertical="center"/>
    </xf>
    <xf numFmtId="43" fontId="1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center"/>
    </xf>
    <xf numFmtId="43" fontId="1" fillId="0" borderId="1" xfId="1" applyFont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43" fontId="0" fillId="0" borderId="0" xfId="1" applyFont="1" applyFill="1" applyAlignment="1">
      <alignment vertical="center"/>
    </xf>
    <xf numFmtId="43" fontId="0" fillId="0" borderId="0" xfId="1" applyFont="1" applyFill="1" applyBorder="1" applyAlignment="1">
      <alignment vertical="center"/>
    </xf>
    <xf numFmtId="43" fontId="0" fillId="0" borderId="1" xfId="1" applyFont="1" applyFill="1" applyBorder="1" applyAlignment="1">
      <alignment vertical="center"/>
    </xf>
    <xf numFmtId="43" fontId="0" fillId="0" borderId="1" xfId="0" applyNumberForma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3" fontId="0" fillId="3" borderId="1" xfId="1" applyFont="1" applyFill="1" applyBorder="1" applyAlignment="1">
      <alignment horizontal="center" vertical="center"/>
    </xf>
    <xf numFmtId="43" fontId="0" fillId="3" borderId="1" xfId="0" applyNumberForma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3">
    <cellStyle name="常规" xfId="0" builtinId="0"/>
    <cellStyle name="常规 2 4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workbookViewId="0">
      <selection activeCell="A2" sqref="A2:B5"/>
    </sheetView>
  </sheetViews>
  <sheetFormatPr defaultColWidth="9" defaultRowHeight="13.5"/>
  <cols>
    <col min="1" max="1" width="11.75" customWidth="1"/>
    <col min="2" max="2" width="16.75" customWidth="1"/>
    <col min="3" max="5" width="14.25" style="2" customWidth="1"/>
    <col min="6" max="8" width="15" style="2" customWidth="1"/>
    <col min="9" max="9" width="16.5" style="2" customWidth="1"/>
    <col min="10" max="11" width="14.25" style="2" customWidth="1"/>
    <col min="12" max="12" width="11.625" bestFit="1" customWidth="1"/>
    <col min="14" max="14" width="11.625" bestFit="1" customWidth="1"/>
    <col min="15" max="15" width="17.25" bestFit="1" customWidth="1"/>
    <col min="17" max="17" width="19.25" bestFit="1" customWidth="1"/>
    <col min="19" max="19" width="11" bestFit="1" customWidth="1"/>
  </cols>
  <sheetData>
    <row r="2" spans="1:20" s="1" customFormat="1" ht="27" customHeight="1">
      <c r="A2" s="3" t="s">
        <v>0</v>
      </c>
      <c r="B2" s="4" t="s">
        <v>1</v>
      </c>
      <c r="C2" s="6" t="s">
        <v>21</v>
      </c>
      <c r="D2" s="6" t="s">
        <v>38</v>
      </c>
      <c r="E2" s="6" t="s">
        <v>14</v>
      </c>
      <c r="F2" s="6" t="s">
        <v>11</v>
      </c>
      <c r="G2" s="6" t="s">
        <v>29</v>
      </c>
      <c r="H2" s="6" t="s">
        <v>30</v>
      </c>
      <c r="I2" s="9" t="s">
        <v>32</v>
      </c>
      <c r="J2" s="9" t="s">
        <v>33</v>
      </c>
      <c r="K2" s="6" t="s">
        <v>12</v>
      </c>
    </row>
    <row r="3" spans="1:20" s="1" customFormat="1" ht="27" customHeight="1">
      <c r="A3" s="3" t="s">
        <v>3</v>
      </c>
      <c r="B3" s="5"/>
      <c r="C3" s="8"/>
      <c r="D3" s="8">
        <v>44.519999999999989</v>
      </c>
      <c r="E3" s="8">
        <v>803.1</v>
      </c>
      <c r="F3" s="5">
        <f>SUM(B3:E3)</f>
        <v>847.62</v>
      </c>
      <c r="G3" s="21">
        <v>55.400000000000006</v>
      </c>
      <c r="H3" s="21">
        <v>27.200000000000003</v>
      </c>
      <c r="I3" s="21">
        <v>1719</v>
      </c>
      <c r="J3" s="21"/>
      <c r="K3" s="8"/>
      <c r="O3" s="1" t="s">
        <v>31</v>
      </c>
    </row>
    <row r="4" spans="1:20" s="1" customFormat="1" ht="27" customHeight="1">
      <c r="A4" s="3" t="s">
        <v>4</v>
      </c>
      <c r="B4" s="5"/>
      <c r="C4" s="8"/>
      <c r="D4" s="8">
        <v>61.92</v>
      </c>
      <c r="E4" s="8">
        <v>2276.6999999999998</v>
      </c>
      <c r="F4" s="5">
        <f t="shared" ref="F4:F6" si="0">SUM(B4:E4)</f>
        <v>2338.62</v>
      </c>
      <c r="G4" s="22">
        <v>64.600000000000009</v>
      </c>
      <c r="H4" s="21">
        <v>40.200000000000003</v>
      </c>
      <c r="I4" s="21">
        <v>4932.3</v>
      </c>
      <c r="J4" s="21"/>
      <c r="K4" s="8"/>
      <c r="N4" s="1" t="s">
        <v>6</v>
      </c>
      <c r="O4" s="1">
        <v>500.9</v>
      </c>
      <c r="Q4" s="1" t="s">
        <v>15</v>
      </c>
      <c r="R4" s="1" t="s">
        <v>16</v>
      </c>
      <c r="S4" s="1" t="s">
        <v>17</v>
      </c>
      <c r="T4" s="1" t="s">
        <v>18</v>
      </c>
    </row>
    <row r="5" spans="1:20" s="1" customFormat="1" ht="27" customHeight="1">
      <c r="A5" s="3" t="s">
        <v>6</v>
      </c>
      <c r="B5" s="5"/>
      <c r="C5" s="8"/>
      <c r="D5" s="8">
        <v>11581.8</v>
      </c>
      <c r="E5" s="8">
        <v>3668.7</v>
      </c>
      <c r="F5" s="5">
        <f t="shared" si="0"/>
        <v>15250.5</v>
      </c>
      <c r="G5" s="21">
        <v>5312.9000000000005</v>
      </c>
      <c r="H5" s="21">
        <v>3043.8</v>
      </c>
      <c r="I5" s="21">
        <v>500.9</v>
      </c>
      <c r="J5" s="21"/>
      <c r="K5" s="8"/>
      <c r="N5" s="1" t="s">
        <v>4</v>
      </c>
      <c r="O5" s="1">
        <v>4932.3</v>
      </c>
      <c r="Q5" s="1" t="s">
        <v>5</v>
      </c>
      <c r="R5" s="1">
        <v>5354</v>
      </c>
      <c r="S5" s="1">
        <v>0.15</v>
      </c>
      <c r="T5" s="1">
        <v>803.1</v>
      </c>
    </row>
    <row r="6" spans="1:20" s="1" customFormat="1" ht="27" customHeight="1">
      <c r="A6" s="3" t="s">
        <v>2</v>
      </c>
      <c r="B6" s="5">
        <f>SUM(B3:B5)</f>
        <v>0</v>
      </c>
      <c r="C6" s="5">
        <f>SUM(C3:C5)</f>
        <v>0</v>
      </c>
      <c r="D6" s="5">
        <f>SUM(D3:D5)</f>
        <v>11688.24</v>
      </c>
      <c r="E6" s="5">
        <f>SUM(E3:E5)</f>
        <v>6748.5</v>
      </c>
      <c r="F6" s="5">
        <f t="shared" si="0"/>
        <v>18436.739999999998</v>
      </c>
      <c r="G6" s="5">
        <f>SUM(G3:G5)</f>
        <v>5432.9000000000005</v>
      </c>
      <c r="H6" s="5">
        <f>SUM(H3:H5)</f>
        <v>3111.2000000000003</v>
      </c>
      <c r="I6" s="5">
        <f>SUM(I3:I5)</f>
        <v>7152.2</v>
      </c>
      <c r="J6" s="5"/>
      <c r="K6" s="5"/>
      <c r="N6" s="1" t="s">
        <v>3</v>
      </c>
      <c r="O6" s="1">
        <v>1719</v>
      </c>
      <c r="Q6" s="1" t="s">
        <v>7</v>
      </c>
      <c r="R6" s="1">
        <v>15178</v>
      </c>
      <c r="S6" s="1">
        <v>0.15</v>
      </c>
      <c r="T6" s="1">
        <v>2276.6999999999998</v>
      </c>
    </row>
    <row r="7" spans="1:20">
      <c r="Q7" t="s">
        <v>9</v>
      </c>
      <c r="R7">
        <v>10</v>
      </c>
      <c r="S7">
        <v>0.15</v>
      </c>
      <c r="T7">
        <v>1.5</v>
      </c>
    </row>
    <row r="8" spans="1:20">
      <c r="Q8" t="s">
        <v>10</v>
      </c>
      <c r="R8">
        <v>24458</v>
      </c>
      <c r="S8">
        <v>0.15</v>
      </c>
      <c r="T8">
        <v>3668.7</v>
      </c>
    </row>
    <row r="9" spans="1:20">
      <c r="Q9" t="s">
        <v>19</v>
      </c>
      <c r="T9">
        <v>8374.6</v>
      </c>
    </row>
    <row r="10" spans="1:20">
      <c r="Q10" t="s">
        <v>20</v>
      </c>
      <c r="T10">
        <v>8376.1</v>
      </c>
    </row>
    <row r="13" spans="1:20" ht="27">
      <c r="B13" s="7" t="s">
        <v>0</v>
      </c>
      <c r="C13" s="4" t="s">
        <v>1</v>
      </c>
      <c r="D13" s="20" t="s">
        <v>39</v>
      </c>
    </row>
    <row r="14" spans="1:20">
      <c r="B14" s="7" t="s">
        <v>3</v>
      </c>
      <c r="C14" s="5"/>
      <c r="D14" s="5">
        <v>44.519999999999989</v>
      </c>
    </row>
    <row r="15" spans="1:20">
      <c r="B15" s="7" t="s">
        <v>4</v>
      </c>
      <c r="C15" s="5"/>
      <c r="D15" s="5">
        <v>61.92</v>
      </c>
    </row>
    <row r="16" spans="1:20">
      <c r="B16" s="7" t="s">
        <v>6</v>
      </c>
      <c r="C16" s="5"/>
      <c r="D16" s="5">
        <v>11581.8</v>
      </c>
    </row>
    <row r="19" spans="6:14">
      <c r="F19" s="23" t="s">
        <v>24</v>
      </c>
      <c r="G19" s="24"/>
      <c r="H19" s="24"/>
      <c r="I19" s="24"/>
      <c r="J19" s="10"/>
      <c r="K19" s="23" t="s">
        <v>28</v>
      </c>
      <c r="L19" s="24"/>
      <c r="M19" s="24"/>
      <c r="N19" s="24"/>
    </row>
    <row r="20" spans="6:14" ht="14.25">
      <c r="F20" s="19" t="s">
        <v>27</v>
      </c>
      <c r="G20" s="11" t="s">
        <v>22</v>
      </c>
      <c r="H20" s="11" t="s">
        <v>25</v>
      </c>
      <c r="I20" s="11" t="s">
        <v>23</v>
      </c>
      <c r="J20" s="12"/>
      <c r="K20" s="19" t="s">
        <v>27</v>
      </c>
      <c r="L20" s="11" t="s">
        <v>22</v>
      </c>
      <c r="M20" s="11" t="s">
        <v>25</v>
      </c>
      <c r="N20" s="11" t="s">
        <v>23</v>
      </c>
    </row>
    <row r="21" spans="6:14">
      <c r="F21" s="19" t="s">
        <v>6</v>
      </c>
      <c r="G21" s="17">
        <v>53129</v>
      </c>
      <c r="H21" s="17">
        <v>0.1</v>
      </c>
      <c r="I21" s="18">
        <f>G21*H21</f>
        <v>5312.9000000000005</v>
      </c>
      <c r="J21" s="10"/>
      <c r="K21" s="19" t="s">
        <v>6</v>
      </c>
      <c r="L21" s="17">
        <v>30438</v>
      </c>
      <c r="M21" s="17">
        <v>0.1</v>
      </c>
      <c r="N21" s="18">
        <f>L21*M21</f>
        <v>3043.8</v>
      </c>
    </row>
    <row r="22" spans="6:14">
      <c r="F22" s="14" t="s">
        <v>4</v>
      </c>
      <c r="G22" s="17">
        <v>323</v>
      </c>
      <c r="H22" s="17">
        <v>0.2</v>
      </c>
      <c r="I22" s="18">
        <f t="shared" ref="I22:I23" si="1">G22*H22</f>
        <v>64.600000000000009</v>
      </c>
      <c r="J22" s="10"/>
      <c r="K22" s="14" t="s">
        <v>4</v>
      </c>
      <c r="L22" s="17">
        <v>201</v>
      </c>
      <c r="M22" s="17">
        <v>0.2</v>
      </c>
      <c r="N22" s="18">
        <f t="shared" ref="N22:N23" si="2">L22*M22</f>
        <v>40.200000000000003</v>
      </c>
    </row>
    <row r="23" spans="6:14">
      <c r="F23" s="14" t="s">
        <v>3</v>
      </c>
      <c r="G23" s="17">
        <v>277</v>
      </c>
      <c r="H23" s="17">
        <v>0.2</v>
      </c>
      <c r="I23" s="18">
        <f t="shared" si="1"/>
        <v>55.400000000000006</v>
      </c>
      <c r="J23" s="10"/>
      <c r="K23" s="14" t="s">
        <v>3</v>
      </c>
      <c r="L23" s="17">
        <v>136</v>
      </c>
      <c r="M23" s="17">
        <v>0.2</v>
      </c>
      <c r="N23" s="18">
        <f t="shared" si="2"/>
        <v>27.200000000000003</v>
      </c>
    </row>
    <row r="24" spans="6:14">
      <c r="F24" s="19" t="s">
        <v>26</v>
      </c>
      <c r="G24" s="17">
        <f>SUM(G21:G23)</f>
        <v>53729</v>
      </c>
      <c r="H24" s="17"/>
      <c r="I24" s="17">
        <f>SUM(I21:I23)</f>
        <v>5432.9000000000005</v>
      </c>
      <c r="J24" s="10"/>
      <c r="K24" s="19" t="s">
        <v>26</v>
      </c>
      <c r="L24" s="17">
        <f>SUM(L21:L23)</f>
        <v>30775</v>
      </c>
      <c r="M24" s="17"/>
      <c r="N24" s="17">
        <f>SUM(N21:N23)</f>
        <v>3111.2</v>
      </c>
    </row>
  </sheetData>
  <mergeCells count="2">
    <mergeCell ref="F19:I19"/>
    <mergeCell ref="K19:N19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9"/>
  <sheetViews>
    <sheetView workbookViewId="0">
      <selection activeCell="J21" sqref="J21"/>
    </sheetView>
  </sheetViews>
  <sheetFormatPr defaultColWidth="9" defaultRowHeight="13.5"/>
  <cols>
    <col min="2" max="7" width="13.75" customWidth="1"/>
    <col min="8" max="8" width="12.75" bestFit="1" customWidth="1"/>
  </cols>
  <sheetData>
    <row r="4" spans="1:8" ht="40.5">
      <c r="A4" s="7" t="s">
        <v>0</v>
      </c>
      <c r="B4" s="4" t="s">
        <v>1</v>
      </c>
      <c r="C4" s="9" t="s">
        <v>35</v>
      </c>
      <c r="D4" s="9" t="s">
        <v>36</v>
      </c>
      <c r="E4" s="9" t="s">
        <v>37</v>
      </c>
      <c r="F4" s="9" t="s">
        <v>33</v>
      </c>
      <c r="G4" s="9" t="s">
        <v>34</v>
      </c>
      <c r="H4" s="6" t="s">
        <v>13</v>
      </c>
    </row>
    <row r="5" spans="1:8" ht="39" customHeight="1">
      <c r="A5" s="7" t="s">
        <v>3</v>
      </c>
      <c r="B5" s="5"/>
      <c r="C5" s="8">
        <v>55.400000000000006</v>
      </c>
      <c r="D5" s="8">
        <v>27.200000000000003</v>
      </c>
      <c r="E5" s="8">
        <v>1719</v>
      </c>
      <c r="F5" s="8"/>
      <c r="G5" s="8">
        <v>200</v>
      </c>
      <c r="H5" s="8">
        <f>SUM(B5:G5)</f>
        <v>2001.6</v>
      </c>
    </row>
    <row r="6" spans="1:8" ht="39" customHeight="1">
      <c r="A6" s="7" t="s">
        <v>4</v>
      </c>
      <c r="B6" s="5"/>
      <c r="C6" s="8">
        <v>64.600000000000009</v>
      </c>
      <c r="D6" s="8">
        <v>40.200000000000003</v>
      </c>
      <c r="E6" s="8">
        <v>4932.3</v>
      </c>
      <c r="F6" s="8"/>
      <c r="G6" s="8">
        <v>300</v>
      </c>
      <c r="H6" s="8">
        <f>SUM(B6:G6)</f>
        <v>5337.1</v>
      </c>
    </row>
    <row r="7" spans="1:8" ht="39" customHeight="1">
      <c r="A7" s="7" t="s">
        <v>6</v>
      </c>
      <c r="B7" s="5"/>
      <c r="C7" s="8">
        <v>5312.9000000000005</v>
      </c>
      <c r="D7" s="8">
        <v>3043.8</v>
      </c>
      <c r="E7" s="8">
        <v>500.9</v>
      </c>
      <c r="F7" s="8"/>
      <c r="G7" s="8">
        <v>500</v>
      </c>
      <c r="H7" s="8">
        <f>SUM(B7:G7)</f>
        <v>9357.6</v>
      </c>
    </row>
    <row r="8" spans="1:8" ht="39" customHeight="1">
      <c r="A8" s="7" t="s">
        <v>8</v>
      </c>
      <c r="B8" s="7"/>
      <c r="C8" s="5"/>
      <c r="D8" s="5"/>
      <c r="E8" s="5"/>
      <c r="F8" s="5"/>
      <c r="G8" s="5"/>
      <c r="H8" s="8">
        <f>SUM(B8:G8)</f>
        <v>0</v>
      </c>
    </row>
    <row r="9" spans="1:8" ht="39" customHeight="1">
      <c r="A9" s="7" t="s">
        <v>2</v>
      </c>
      <c r="B9" s="5">
        <f>SUM(B5:B8)</f>
        <v>0</v>
      </c>
      <c r="C9" s="5">
        <f>SUM(C5:C8)</f>
        <v>5432.9000000000005</v>
      </c>
      <c r="D9" s="5">
        <f>SUM(D5:D8)</f>
        <v>3111.2000000000003</v>
      </c>
      <c r="E9" s="5">
        <f t="shared" ref="E9:G9" si="0">SUM(E5:E8)</f>
        <v>7152.2</v>
      </c>
      <c r="F9" s="5"/>
      <c r="G9" s="5">
        <f t="shared" si="0"/>
        <v>1000</v>
      </c>
      <c r="H9" s="5">
        <f>SUM(H5:H8)</f>
        <v>16696.300000000003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M99"/>
  <sheetViews>
    <sheetView workbookViewId="0">
      <selection activeCell="E1" sqref="E1:M6"/>
    </sheetView>
  </sheetViews>
  <sheetFormatPr defaultRowHeight="13.5"/>
  <cols>
    <col min="1" max="4" width="9" style="10"/>
    <col min="5" max="5" width="16.375" style="10" customWidth="1"/>
    <col min="6" max="7" width="16.375" style="15" customWidth="1"/>
    <col min="8" max="13" width="16.375" style="10" customWidth="1"/>
    <col min="14" max="245" width="9" style="10"/>
    <col min="246" max="246" width="26.25" style="10" customWidth="1"/>
    <col min="247" max="247" width="21.875" style="10" customWidth="1"/>
    <col min="248" max="252" width="13" style="10" customWidth="1"/>
    <col min="253" max="253" width="12" style="10" customWidth="1"/>
    <col min="254" max="254" width="17.875" style="10" customWidth="1"/>
    <col min="255" max="255" width="15.5" style="10" customWidth="1"/>
    <col min="256" max="256" width="12" style="10" customWidth="1"/>
    <col min="257" max="257" width="13" style="10" customWidth="1"/>
    <col min="258" max="501" width="9" style="10"/>
    <col min="502" max="502" width="26.25" style="10" customWidth="1"/>
    <col min="503" max="503" width="21.875" style="10" customWidth="1"/>
    <col min="504" max="508" width="13" style="10" customWidth="1"/>
    <col min="509" max="509" width="12" style="10" customWidth="1"/>
    <col min="510" max="510" width="17.875" style="10" customWidth="1"/>
    <col min="511" max="511" width="15.5" style="10" customWidth="1"/>
    <col min="512" max="512" width="12" style="10" customWidth="1"/>
    <col min="513" max="513" width="13" style="10" customWidth="1"/>
    <col min="514" max="757" width="9" style="10"/>
    <col min="758" max="758" width="26.25" style="10" customWidth="1"/>
    <col min="759" max="759" width="21.875" style="10" customWidth="1"/>
    <col min="760" max="764" width="13" style="10" customWidth="1"/>
    <col min="765" max="765" width="12" style="10" customWidth="1"/>
    <col min="766" max="766" width="17.875" style="10" customWidth="1"/>
    <col min="767" max="767" width="15.5" style="10" customWidth="1"/>
    <col min="768" max="768" width="12" style="10" customWidth="1"/>
    <col min="769" max="769" width="13" style="10" customWidth="1"/>
    <col min="770" max="1013" width="9" style="10"/>
    <col min="1014" max="1014" width="26.25" style="10" customWidth="1"/>
    <col min="1015" max="1015" width="21.875" style="10" customWidth="1"/>
    <col min="1016" max="1020" width="13" style="10" customWidth="1"/>
    <col min="1021" max="1021" width="12" style="10" customWidth="1"/>
    <col min="1022" max="1022" width="17.875" style="10" customWidth="1"/>
    <col min="1023" max="1023" width="15.5" style="10" customWidth="1"/>
    <col min="1024" max="1024" width="12" style="10" customWidth="1"/>
    <col min="1025" max="1025" width="13" style="10" customWidth="1"/>
    <col min="1026" max="1269" width="9" style="10"/>
    <col min="1270" max="1270" width="26.25" style="10" customWidth="1"/>
    <col min="1271" max="1271" width="21.875" style="10" customWidth="1"/>
    <col min="1272" max="1276" width="13" style="10" customWidth="1"/>
    <col min="1277" max="1277" width="12" style="10" customWidth="1"/>
    <col min="1278" max="1278" width="17.875" style="10" customWidth="1"/>
    <col min="1279" max="1279" width="15.5" style="10" customWidth="1"/>
    <col min="1280" max="1280" width="12" style="10" customWidth="1"/>
    <col min="1281" max="1281" width="13" style="10" customWidth="1"/>
    <col min="1282" max="1525" width="9" style="10"/>
    <col min="1526" max="1526" width="26.25" style="10" customWidth="1"/>
    <col min="1527" max="1527" width="21.875" style="10" customWidth="1"/>
    <col min="1528" max="1532" width="13" style="10" customWidth="1"/>
    <col min="1533" max="1533" width="12" style="10" customWidth="1"/>
    <col min="1534" max="1534" width="17.875" style="10" customWidth="1"/>
    <col min="1535" max="1535" width="15.5" style="10" customWidth="1"/>
    <col min="1536" max="1536" width="12" style="10" customWidth="1"/>
    <col min="1537" max="1537" width="13" style="10" customWidth="1"/>
    <col min="1538" max="1781" width="9" style="10"/>
    <col min="1782" max="1782" width="26.25" style="10" customWidth="1"/>
    <col min="1783" max="1783" width="21.875" style="10" customWidth="1"/>
    <col min="1784" max="1788" width="13" style="10" customWidth="1"/>
    <col min="1789" max="1789" width="12" style="10" customWidth="1"/>
    <col min="1790" max="1790" width="17.875" style="10" customWidth="1"/>
    <col min="1791" max="1791" width="15.5" style="10" customWidth="1"/>
    <col min="1792" max="1792" width="12" style="10" customWidth="1"/>
    <col min="1793" max="1793" width="13" style="10" customWidth="1"/>
    <col min="1794" max="2037" width="9" style="10"/>
    <col min="2038" max="2038" width="26.25" style="10" customWidth="1"/>
    <col min="2039" max="2039" width="21.875" style="10" customWidth="1"/>
    <col min="2040" max="2044" width="13" style="10" customWidth="1"/>
    <col min="2045" max="2045" width="12" style="10" customWidth="1"/>
    <col min="2046" max="2046" width="17.875" style="10" customWidth="1"/>
    <col min="2047" max="2047" width="15.5" style="10" customWidth="1"/>
    <col min="2048" max="2048" width="12" style="10" customWidth="1"/>
    <col min="2049" max="2049" width="13" style="10" customWidth="1"/>
    <col min="2050" max="2293" width="9" style="10"/>
    <col min="2294" max="2294" width="26.25" style="10" customWidth="1"/>
    <col min="2295" max="2295" width="21.875" style="10" customWidth="1"/>
    <col min="2296" max="2300" width="13" style="10" customWidth="1"/>
    <col min="2301" max="2301" width="12" style="10" customWidth="1"/>
    <col min="2302" max="2302" width="17.875" style="10" customWidth="1"/>
    <col min="2303" max="2303" width="15.5" style="10" customWidth="1"/>
    <col min="2304" max="2304" width="12" style="10" customWidth="1"/>
    <col min="2305" max="2305" width="13" style="10" customWidth="1"/>
    <col min="2306" max="2549" width="9" style="10"/>
    <col min="2550" max="2550" width="26.25" style="10" customWidth="1"/>
    <col min="2551" max="2551" width="21.875" style="10" customWidth="1"/>
    <col min="2552" max="2556" width="13" style="10" customWidth="1"/>
    <col min="2557" max="2557" width="12" style="10" customWidth="1"/>
    <col min="2558" max="2558" width="17.875" style="10" customWidth="1"/>
    <col min="2559" max="2559" width="15.5" style="10" customWidth="1"/>
    <col min="2560" max="2560" width="12" style="10" customWidth="1"/>
    <col min="2561" max="2561" width="13" style="10" customWidth="1"/>
    <col min="2562" max="2805" width="9" style="10"/>
    <col min="2806" max="2806" width="26.25" style="10" customWidth="1"/>
    <col min="2807" max="2807" width="21.875" style="10" customWidth="1"/>
    <col min="2808" max="2812" width="13" style="10" customWidth="1"/>
    <col min="2813" max="2813" width="12" style="10" customWidth="1"/>
    <col min="2814" max="2814" width="17.875" style="10" customWidth="1"/>
    <col min="2815" max="2815" width="15.5" style="10" customWidth="1"/>
    <col min="2816" max="2816" width="12" style="10" customWidth="1"/>
    <col min="2817" max="2817" width="13" style="10" customWidth="1"/>
    <col min="2818" max="3061" width="9" style="10"/>
    <col min="3062" max="3062" width="26.25" style="10" customWidth="1"/>
    <col min="3063" max="3063" width="21.875" style="10" customWidth="1"/>
    <col min="3064" max="3068" width="13" style="10" customWidth="1"/>
    <col min="3069" max="3069" width="12" style="10" customWidth="1"/>
    <col min="3070" max="3070" width="17.875" style="10" customWidth="1"/>
    <col min="3071" max="3071" width="15.5" style="10" customWidth="1"/>
    <col min="3072" max="3072" width="12" style="10" customWidth="1"/>
    <col min="3073" max="3073" width="13" style="10" customWidth="1"/>
    <col min="3074" max="3317" width="9" style="10"/>
    <col min="3318" max="3318" width="26.25" style="10" customWidth="1"/>
    <col min="3319" max="3319" width="21.875" style="10" customWidth="1"/>
    <col min="3320" max="3324" width="13" style="10" customWidth="1"/>
    <col min="3325" max="3325" width="12" style="10" customWidth="1"/>
    <col min="3326" max="3326" width="17.875" style="10" customWidth="1"/>
    <col min="3327" max="3327" width="15.5" style="10" customWidth="1"/>
    <col min="3328" max="3328" width="12" style="10" customWidth="1"/>
    <col min="3329" max="3329" width="13" style="10" customWidth="1"/>
    <col min="3330" max="3573" width="9" style="10"/>
    <col min="3574" max="3574" width="26.25" style="10" customWidth="1"/>
    <col min="3575" max="3575" width="21.875" style="10" customWidth="1"/>
    <col min="3576" max="3580" width="13" style="10" customWidth="1"/>
    <col min="3581" max="3581" width="12" style="10" customWidth="1"/>
    <col min="3582" max="3582" width="17.875" style="10" customWidth="1"/>
    <col min="3583" max="3583" width="15.5" style="10" customWidth="1"/>
    <col min="3584" max="3584" width="12" style="10" customWidth="1"/>
    <col min="3585" max="3585" width="13" style="10" customWidth="1"/>
    <col min="3586" max="3829" width="9" style="10"/>
    <col min="3830" max="3830" width="26.25" style="10" customWidth="1"/>
    <col min="3831" max="3831" width="21.875" style="10" customWidth="1"/>
    <col min="3832" max="3836" width="13" style="10" customWidth="1"/>
    <col min="3837" max="3837" width="12" style="10" customWidth="1"/>
    <col min="3838" max="3838" width="17.875" style="10" customWidth="1"/>
    <col min="3839" max="3839" width="15.5" style="10" customWidth="1"/>
    <col min="3840" max="3840" width="12" style="10" customWidth="1"/>
    <col min="3841" max="3841" width="13" style="10" customWidth="1"/>
    <col min="3842" max="4085" width="9" style="10"/>
    <col min="4086" max="4086" width="26.25" style="10" customWidth="1"/>
    <col min="4087" max="4087" width="21.875" style="10" customWidth="1"/>
    <col min="4088" max="4092" width="13" style="10" customWidth="1"/>
    <col min="4093" max="4093" width="12" style="10" customWidth="1"/>
    <col min="4094" max="4094" width="17.875" style="10" customWidth="1"/>
    <col min="4095" max="4095" width="15.5" style="10" customWidth="1"/>
    <col min="4096" max="4096" width="12" style="10" customWidth="1"/>
    <col min="4097" max="4097" width="13" style="10" customWidth="1"/>
    <col min="4098" max="4341" width="9" style="10"/>
    <col min="4342" max="4342" width="26.25" style="10" customWidth="1"/>
    <col min="4343" max="4343" width="21.875" style="10" customWidth="1"/>
    <col min="4344" max="4348" width="13" style="10" customWidth="1"/>
    <col min="4349" max="4349" width="12" style="10" customWidth="1"/>
    <col min="4350" max="4350" width="17.875" style="10" customWidth="1"/>
    <col min="4351" max="4351" width="15.5" style="10" customWidth="1"/>
    <col min="4352" max="4352" width="12" style="10" customWidth="1"/>
    <col min="4353" max="4353" width="13" style="10" customWidth="1"/>
    <col min="4354" max="4597" width="9" style="10"/>
    <col min="4598" max="4598" width="26.25" style="10" customWidth="1"/>
    <col min="4599" max="4599" width="21.875" style="10" customWidth="1"/>
    <col min="4600" max="4604" width="13" style="10" customWidth="1"/>
    <col min="4605" max="4605" width="12" style="10" customWidth="1"/>
    <col min="4606" max="4606" width="17.875" style="10" customWidth="1"/>
    <col min="4607" max="4607" width="15.5" style="10" customWidth="1"/>
    <col min="4608" max="4608" width="12" style="10" customWidth="1"/>
    <col min="4609" max="4609" width="13" style="10" customWidth="1"/>
    <col min="4610" max="4853" width="9" style="10"/>
    <col min="4854" max="4854" width="26.25" style="10" customWidth="1"/>
    <col min="4855" max="4855" width="21.875" style="10" customWidth="1"/>
    <col min="4856" max="4860" width="13" style="10" customWidth="1"/>
    <col min="4861" max="4861" width="12" style="10" customWidth="1"/>
    <col min="4862" max="4862" width="17.875" style="10" customWidth="1"/>
    <col min="4863" max="4863" width="15.5" style="10" customWidth="1"/>
    <col min="4864" max="4864" width="12" style="10" customWidth="1"/>
    <col min="4865" max="4865" width="13" style="10" customWidth="1"/>
    <col min="4866" max="5109" width="9" style="10"/>
    <col min="5110" max="5110" width="26.25" style="10" customWidth="1"/>
    <col min="5111" max="5111" width="21.875" style="10" customWidth="1"/>
    <col min="5112" max="5116" width="13" style="10" customWidth="1"/>
    <col min="5117" max="5117" width="12" style="10" customWidth="1"/>
    <col min="5118" max="5118" width="17.875" style="10" customWidth="1"/>
    <col min="5119" max="5119" width="15.5" style="10" customWidth="1"/>
    <col min="5120" max="5120" width="12" style="10" customWidth="1"/>
    <col min="5121" max="5121" width="13" style="10" customWidth="1"/>
    <col min="5122" max="5365" width="9" style="10"/>
    <col min="5366" max="5366" width="26.25" style="10" customWidth="1"/>
    <col min="5367" max="5367" width="21.875" style="10" customWidth="1"/>
    <col min="5368" max="5372" width="13" style="10" customWidth="1"/>
    <col min="5373" max="5373" width="12" style="10" customWidth="1"/>
    <col min="5374" max="5374" width="17.875" style="10" customWidth="1"/>
    <col min="5375" max="5375" width="15.5" style="10" customWidth="1"/>
    <col min="5376" max="5376" width="12" style="10" customWidth="1"/>
    <col min="5377" max="5377" width="13" style="10" customWidth="1"/>
    <col min="5378" max="5621" width="9" style="10"/>
    <col min="5622" max="5622" width="26.25" style="10" customWidth="1"/>
    <col min="5623" max="5623" width="21.875" style="10" customWidth="1"/>
    <col min="5624" max="5628" width="13" style="10" customWidth="1"/>
    <col min="5629" max="5629" width="12" style="10" customWidth="1"/>
    <col min="5630" max="5630" width="17.875" style="10" customWidth="1"/>
    <col min="5631" max="5631" width="15.5" style="10" customWidth="1"/>
    <col min="5632" max="5632" width="12" style="10" customWidth="1"/>
    <col min="5633" max="5633" width="13" style="10" customWidth="1"/>
    <col min="5634" max="5877" width="9" style="10"/>
    <col min="5878" max="5878" width="26.25" style="10" customWidth="1"/>
    <col min="5879" max="5879" width="21.875" style="10" customWidth="1"/>
    <col min="5880" max="5884" width="13" style="10" customWidth="1"/>
    <col min="5885" max="5885" width="12" style="10" customWidth="1"/>
    <col min="5886" max="5886" width="17.875" style="10" customWidth="1"/>
    <col min="5887" max="5887" width="15.5" style="10" customWidth="1"/>
    <col min="5888" max="5888" width="12" style="10" customWidth="1"/>
    <col min="5889" max="5889" width="13" style="10" customWidth="1"/>
    <col min="5890" max="6133" width="9" style="10"/>
    <col min="6134" max="6134" width="26.25" style="10" customWidth="1"/>
    <col min="6135" max="6135" width="21.875" style="10" customWidth="1"/>
    <col min="6136" max="6140" width="13" style="10" customWidth="1"/>
    <col min="6141" max="6141" width="12" style="10" customWidth="1"/>
    <col min="6142" max="6142" width="17.875" style="10" customWidth="1"/>
    <col min="6143" max="6143" width="15.5" style="10" customWidth="1"/>
    <col min="6144" max="6144" width="12" style="10" customWidth="1"/>
    <col min="6145" max="6145" width="13" style="10" customWidth="1"/>
    <col min="6146" max="6389" width="9" style="10"/>
    <col min="6390" max="6390" width="26.25" style="10" customWidth="1"/>
    <col min="6391" max="6391" width="21.875" style="10" customWidth="1"/>
    <col min="6392" max="6396" width="13" style="10" customWidth="1"/>
    <col min="6397" max="6397" width="12" style="10" customWidth="1"/>
    <col min="6398" max="6398" width="17.875" style="10" customWidth="1"/>
    <col min="6399" max="6399" width="15.5" style="10" customWidth="1"/>
    <col min="6400" max="6400" width="12" style="10" customWidth="1"/>
    <col min="6401" max="6401" width="13" style="10" customWidth="1"/>
    <col min="6402" max="6645" width="9" style="10"/>
    <col min="6646" max="6646" width="26.25" style="10" customWidth="1"/>
    <col min="6647" max="6647" width="21.875" style="10" customWidth="1"/>
    <col min="6648" max="6652" width="13" style="10" customWidth="1"/>
    <col min="6653" max="6653" width="12" style="10" customWidth="1"/>
    <col min="6654" max="6654" width="17.875" style="10" customWidth="1"/>
    <col min="6655" max="6655" width="15.5" style="10" customWidth="1"/>
    <col min="6656" max="6656" width="12" style="10" customWidth="1"/>
    <col min="6657" max="6657" width="13" style="10" customWidth="1"/>
    <col min="6658" max="6901" width="9" style="10"/>
    <col min="6902" max="6902" width="26.25" style="10" customWidth="1"/>
    <col min="6903" max="6903" width="21.875" style="10" customWidth="1"/>
    <col min="6904" max="6908" width="13" style="10" customWidth="1"/>
    <col min="6909" max="6909" width="12" style="10" customWidth="1"/>
    <col min="6910" max="6910" width="17.875" style="10" customWidth="1"/>
    <col min="6911" max="6911" width="15.5" style="10" customWidth="1"/>
    <col min="6912" max="6912" width="12" style="10" customWidth="1"/>
    <col min="6913" max="6913" width="13" style="10" customWidth="1"/>
    <col min="6914" max="7157" width="9" style="10"/>
    <col min="7158" max="7158" width="26.25" style="10" customWidth="1"/>
    <col min="7159" max="7159" width="21.875" style="10" customWidth="1"/>
    <col min="7160" max="7164" width="13" style="10" customWidth="1"/>
    <col min="7165" max="7165" width="12" style="10" customWidth="1"/>
    <col min="7166" max="7166" width="17.875" style="10" customWidth="1"/>
    <col min="7167" max="7167" width="15.5" style="10" customWidth="1"/>
    <col min="7168" max="7168" width="12" style="10" customWidth="1"/>
    <col min="7169" max="7169" width="13" style="10" customWidth="1"/>
    <col min="7170" max="7413" width="9" style="10"/>
    <col min="7414" max="7414" width="26.25" style="10" customWidth="1"/>
    <col min="7415" max="7415" width="21.875" style="10" customWidth="1"/>
    <col min="7416" max="7420" width="13" style="10" customWidth="1"/>
    <col min="7421" max="7421" width="12" style="10" customWidth="1"/>
    <col min="7422" max="7422" width="17.875" style="10" customWidth="1"/>
    <col min="7423" max="7423" width="15.5" style="10" customWidth="1"/>
    <col min="7424" max="7424" width="12" style="10" customWidth="1"/>
    <col min="7425" max="7425" width="13" style="10" customWidth="1"/>
    <col min="7426" max="7669" width="9" style="10"/>
    <col min="7670" max="7670" width="26.25" style="10" customWidth="1"/>
    <col min="7671" max="7671" width="21.875" style="10" customWidth="1"/>
    <col min="7672" max="7676" width="13" style="10" customWidth="1"/>
    <col min="7677" max="7677" width="12" style="10" customWidth="1"/>
    <col min="7678" max="7678" width="17.875" style="10" customWidth="1"/>
    <col min="7679" max="7679" width="15.5" style="10" customWidth="1"/>
    <col min="7680" max="7680" width="12" style="10" customWidth="1"/>
    <col min="7681" max="7681" width="13" style="10" customWidth="1"/>
    <col min="7682" max="7925" width="9" style="10"/>
    <col min="7926" max="7926" width="26.25" style="10" customWidth="1"/>
    <col min="7927" max="7927" width="21.875" style="10" customWidth="1"/>
    <col min="7928" max="7932" width="13" style="10" customWidth="1"/>
    <col min="7933" max="7933" width="12" style="10" customWidth="1"/>
    <col min="7934" max="7934" width="17.875" style="10" customWidth="1"/>
    <col min="7935" max="7935" width="15.5" style="10" customWidth="1"/>
    <col min="7936" max="7936" width="12" style="10" customWidth="1"/>
    <col min="7937" max="7937" width="13" style="10" customWidth="1"/>
    <col min="7938" max="8181" width="9" style="10"/>
    <col min="8182" max="8182" width="26.25" style="10" customWidth="1"/>
    <col min="8183" max="8183" width="21.875" style="10" customWidth="1"/>
    <col min="8184" max="8188" width="13" style="10" customWidth="1"/>
    <col min="8189" max="8189" width="12" style="10" customWidth="1"/>
    <col min="8190" max="8190" width="17.875" style="10" customWidth="1"/>
    <col min="8191" max="8191" width="15.5" style="10" customWidth="1"/>
    <col min="8192" max="8192" width="12" style="10" customWidth="1"/>
    <col min="8193" max="8193" width="13" style="10" customWidth="1"/>
    <col min="8194" max="8437" width="9" style="10"/>
    <col min="8438" max="8438" width="26.25" style="10" customWidth="1"/>
    <col min="8439" max="8439" width="21.875" style="10" customWidth="1"/>
    <col min="8440" max="8444" width="13" style="10" customWidth="1"/>
    <col min="8445" max="8445" width="12" style="10" customWidth="1"/>
    <col min="8446" max="8446" width="17.875" style="10" customWidth="1"/>
    <col min="8447" max="8447" width="15.5" style="10" customWidth="1"/>
    <col min="8448" max="8448" width="12" style="10" customWidth="1"/>
    <col min="8449" max="8449" width="13" style="10" customWidth="1"/>
    <col min="8450" max="8693" width="9" style="10"/>
    <col min="8694" max="8694" width="26.25" style="10" customWidth="1"/>
    <col min="8695" max="8695" width="21.875" style="10" customWidth="1"/>
    <col min="8696" max="8700" width="13" style="10" customWidth="1"/>
    <col min="8701" max="8701" width="12" style="10" customWidth="1"/>
    <col min="8702" max="8702" width="17.875" style="10" customWidth="1"/>
    <col min="8703" max="8703" width="15.5" style="10" customWidth="1"/>
    <col min="8704" max="8704" width="12" style="10" customWidth="1"/>
    <col min="8705" max="8705" width="13" style="10" customWidth="1"/>
    <col min="8706" max="8949" width="9" style="10"/>
    <col min="8950" max="8950" width="26.25" style="10" customWidth="1"/>
    <col min="8951" max="8951" width="21.875" style="10" customWidth="1"/>
    <col min="8952" max="8956" width="13" style="10" customWidth="1"/>
    <col min="8957" max="8957" width="12" style="10" customWidth="1"/>
    <col min="8958" max="8958" width="17.875" style="10" customWidth="1"/>
    <col min="8959" max="8959" width="15.5" style="10" customWidth="1"/>
    <col min="8960" max="8960" width="12" style="10" customWidth="1"/>
    <col min="8961" max="8961" width="13" style="10" customWidth="1"/>
    <col min="8962" max="9205" width="9" style="10"/>
    <col min="9206" max="9206" width="26.25" style="10" customWidth="1"/>
    <col min="9207" max="9207" width="21.875" style="10" customWidth="1"/>
    <col min="9208" max="9212" width="13" style="10" customWidth="1"/>
    <col min="9213" max="9213" width="12" style="10" customWidth="1"/>
    <col min="9214" max="9214" width="17.875" style="10" customWidth="1"/>
    <col min="9215" max="9215" width="15.5" style="10" customWidth="1"/>
    <col min="9216" max="9216" width="12" style="10" customWidth="1"/>
    <col min="9217" max="9217" width="13" style="10" customWidth="1"/>
    <col min="9218" max="9461" width="9" style="10"/>
    <col min="9462" max="9462" width="26.25" style="10" customWidth="1"/>
    <col min="9463" max="9463" width="21.875" style="10" customWidth="1"/>
    <col min="9464" max="9468" width="13" style="10" customWidth="1"/>
    <col min="9469" max="9469" width="12" style="10" customWidth="1"/>
    <col min="9470" max="9470" width="17.875" style="10" customWidth="1"/>
    <col min="9471" max="9471" width="15.5" style="10" customWidth="1"/>
    <col min="9472" max="9472" width="12" style="10" customWidth="1"/>
    <col min="9473" max="9473" width="13" style="10" customWidth="1"/>
    <col min="9474" max="9717" width="9" style="10"/>
    <col min="9718" max="9718" width="26.25" style="10" customWidth="1"/>
    <col min="9719" max="9719" width="21.875" style="10" customWidth="1"/>
    <col min="9720" max="9724" width="13" style="10" customWidth="1"/>
    <col min="9725" max="9725" width="12" style="10" customWidth="1"/>
    <col min="9726" max="9726" width="17.875" style="10" customWidth="1"/>
    <col min="9727" max="9727" width="15.5" style="10" customWidth="1"/>
    <col min="9728" max="9728" width="12" style="10" customWidth="1"/>
    <col min="9729" max="9729" width="13" style="10" customWidth="1"/>
    <col min="9730" max="9973" width="9" style="10"/>
    <col min="9974" max="9974" width="26.25" style="10" customWidth="1"/>
    <col min="9975" max="9975" width="21.875" style="10" customWidth="1"/>
    <col min="9976" max="9980" width="13" style="10" customWidth="1"/>
    <col min="9981" max="9981" width="12" style="10" customWidth="1"/>
    <col min="9982" max="9982" width="17.875" style="10" customWidth="1"/>
    <col min="9983" max="9983" width="15.5" style="10" customWidth="1"/>
    <col min="9984" max="9984" width="12" style="10" customWidth="1"/>
    <col min="9985" max="9985" width="13" style="10" customWidth="1"/>
    <col min="9986" max="10229" width="9" style="10"/>
    <col min="10230" max="10230" width="26.25" style="10" customWidth="1"/>
    <col min="10231" max="10231" width="21.875" style="10" customWidth="1"/>
    <col min="10232" max="10236" width="13" style="10" customWidth="1"/>
    <col min="10237" max="10237" width="12" style="10" customWidth="1"/>
    <col min="10238" max="10238" width="17.875" style="10" customWidth="1"/>
    <col min="10239" max="10239" width="15.5" style="10" customWidth="1"/>
    <col min="10240" max="10240" width="12" style="10" customWidth="1"/>
    <col min="10241" max="10241" width="13" style="10" customWidth="1"/>
    <col min="10242" max="10485" width="9" style="10"/>
    <col min="10486" max="10486" width="26.25" style="10" customWidth="1"/>
    <col min="10487" max="10487" width="21.875" style="10" customWidth="1"/>
    <col min="10488" max="10492" width="13" style="10" customWidth="1"/>
    <col min="10493" max="10493" width="12" style="10" customWidth="1"/>
    <col min="10494" max="10494" width="17.875" style="10" customWidth="1"/>
    <col min="10495" max="10495" width="15.5" style="10" customWidth="1"/>
    <col min="10496" max="10496" width="12" style="10" customWidth="1"/>
    <col min="10497" max="10497" width="13" style="10" customWidth="1"/>
    <col min="10498" max="10741" width="9" style="10"/>
    <col min="10742" max="10742" width="26.25" style="10" customWidth="1"/>
    <col min="10743" max="10743" width="21.875" style="10" customWidth="1"/>
    <col min="10744" max="10748" width="13" style="10" customWidth="1"/>
    <col min="10749" max="10749" width="12" style="10" customWidth="1"/>
    <col min="10750" max="10750" width="17.875" style="10" customWidth="1"/>
    <col min="10751" max="10751" width="15.5" style="10" customWidth="1"/>
    <col min="10752" max="10752" width="12" style="10" customWidth="1"/>
    <col min="10753" max="10753" width="13" style="10" customWidth="1"/>
    <col min="10754" max="10997" width="9" style="10"/>
    <col min="10998" max="10998" width="26.25" style="10" customWidth="1"/>
    <col min="10999" max="10999" width="21.875" style="10" customWidth="1"/>
    <col min="11000" max="11004" width="13" style="10" customWidth="1"/>
    <col min="11005" max="11005" width="12" style="10" customWidth="1"/>
    <col min="11006" max="11006" width="17.875" style="10" customWidth="1"/>
    <col min="11007" max="11007" width="15.5" style="10" customWidth="1"/>
    <col min="11008" max="11008" width="12" style="10" customWidth="1"/>
    <col min="11009" max="11009" width="13" style="10" customWidth="1"/>
    <col min="11010" max="11253" width="9" style="10"/>
    <col min="11254" max="11254" width="26.25" style="10" customWidth="1"/>
    <col min="11255" max="11255" width="21.875" style="10" customWidth="1"/>
    <col min="11256" max="11260" width="13" style="10" customWidth="1"/>
    <col min="11261" max="11261" width="12" style="10" customWidth="1"/>
    <col min="11262" max="11262" width="17.875" style="10" customWidth="1"/>
    <col min="11263" max="11263" width="15.5" style="10" customWidth="1"/>
    <col min="11264" max="11264" width="12" style="10" customWidth="1"/>
    <col min="11265" max="11265" width="13" style="10" customWidth="1"/>
    <col min="11266" max="11509" width="9" style="10"/>
    <col min="11510" max="11510" width="26.25" style="10" customWidth="1"/>
    <col min="11511" max="11511" width="21.875" style="10" customWidth="1"/>
    <col min="11512" max="11516" width="13" style="10" customWidth="1"/>
    <col min="11517" max="11517" width="12" style="10" customWidth="1"/>
    <col min="11518" max="11518" width="17.875" style="10" customWidth="1"/>
    <col min="11519" max="11519" width="15.5" style="10" customWidth="1"/>
    <col min="11520" max="11520" width="12" style="10" customWidth="1"/>
    <col min="11521" max="11521" width="13" style="10" customWidth="1"/>
    <col min="11522" max="11765" width="9" style="10"/>
    <col min="11766" max="11766" width="26.25" style="10" customWidth="1"/>
    <col min="11767" max="11767" width="21.875" style="10" customWidth="1"/>
    <col min="11768" max="11772" width="13" style="10" customWidth="1"/>
    <col min="11773" max="11773" width="12" style="10" customWidth="1"/>
    <col min="11774" max="11774" width="17.875" style="10" customWidth="1"/>
    <col min="11775" max="11775" width="15.5" style="10" customWidth="1"/>
    <col min="11776" max="11776" width="12" style="10" customWidth="1"/>
    <col min="11777" max="11777" width="13" style="10" customWidth="1"/>
    <col min="11778" max="12021" width="9" style="10"/>
    <col min="12022" max="12022" width="26.25" style="10" customWidth="1"/>
    <col min="12023" max="12023" width="21.875" style="10" customWidth="1"/>
    <col min="12024" max="12028" width="13" style="10" customWidth="1"/>
    <col min="12029" max="12029" width="12" style="10" customWidth="1"/>
    <col min="12030" max="12030" width="17.875" style="10" customWidth="1"/>
    <col min="12031" max="12031" width="15.5" style="10" customWidth="1"/>
    <col min="12032" max="12032" width="12" style="10" customWidth="1"/>
    <col min="12033" max="12033" width="13" style="10" customWidth="1"/>
    <col min="12034" max="12277" width="9" style="10"/>
    <col min="12278" max="12278" width="26.25" style="10" customWidth="1"/>
    <col min="12279" max="12279" width="21.875" style="10" customWidth="1"/>
    <col min="12280" max="12284" width="13" style="10" customWidth="1"/>
    <col min="12285" max="12285" width="12" style="10" customWidth="1"/>
    <col min="12286" max="12286" width="17.875" style="10" customWidth="1"/>
    <col min="12287" max="12287" width="15.5" style="10" customWidth="1"/>
    <col min="12288" max="12288" width="12" style="10" customWidth="1"/>
    <col min="12289" max="12289" width="13" style="10" customWidth="1"/>
    <col min="12290" max="12533" width="9" style="10"/>
    <col min="12534" max="12534" width="26.25" style="10" customWidth="1"/>
    <col min="12535" max="12535" width="21.875" style="10" customWidth="1"/>
    <col min="12536" max="12540" width="13" style="10" customWidth="1"/>
    <col min="12541" max="12541" width="12" style="10" customWidth="1"/>
    <col min="12542" max="12542" width="17.875" style="10" customWidth="1"/>
    <col min="12543" max="12543" width="15.5" style="10" customWidth="1"/>
    <col min="12544" max="12544" width="12" style="10" customWidth="1"/>
    <col min="12545" max="12545" width="13" style="10" customWidth="1"/>
    <col min="12546" max="12789" width="9" style="10"/>
    <col min="12790" max="12790" width="26.25" style="10" customWidth="1"/>
    <col min="12791" max="12791" width="21.875" style="10" customWidth="1"/>
    <col min="12792" max="12796" width="13" style="10" customWidth="1"/>
    <col min="12797" max="12797" width="12" style="10" customWidth="1"/>
    <col min="12798" max="12798" width="17.875" style="10" customWidth="1"/>
    <col min="12799" max="12799" width="15.5" style="10" customWidth="1"/>
    <col min="12800" max="12800" width="12" style="10" customWidth="1"/>
    <col min="12801" max="12801" width="13" style="10" customWidth="1"/>
    <col min="12802" max="13045" width="9" style="10"/>
    <col min="13046" max="13046" width="26.25" style="10" customWidth="1"/>
    <col min="13047" max="13047" width="21.875" style="10" customWidth="1"/>
    <col min="13048" max="13052" width="13" style="10" customWidth="1"/>
    <col min="13053" max="13053" width="12" style="10" customWidth="1"/>
    <col min="13054" max="13054" width="17.875" style="10" customWidth="1"/>
    <col min="13055" max="13055" width="15.5" style="10" customWidth="1"/>
    <col min="13056" max="13056" width="12" style="10" customWidth="1"/>
    <col min="13057" max="13057" width="13" style="10" customWidth="1"/>
    <col min="13058" max="13301" width="9" style="10"/>
    <col min="13302" max="13302" width="26.25" style="10" customWidth="1"/>
    <col min="13303" max="13303" width="21.875" style="10" customWidth="1"/>
    <col min="13304" max="13308" width="13" style="10" customWidth="1"/>
    <col min="13309" max="13309" width="12" style="10" customWidth="1"/>
    <col min="13310" max="13310" width="17.875" style="10" customWidth="1"/>
    <col min="13311" max="13311" width="15.5" style="10" customWidth="1"/>
    <col min="13312" max="13312" width="12" style="10" customWidth="1"/>
    <col min="13313" max="13313" width="13" style="10" customWidth="1"/>
    <col min="13314" max="13557" width="9" style="10"/>
    <col min="13558" max="13558" width="26.25" style="10" customWidth="1"/>
    <col min="13559" max="13559" width="21.875" style="10" customWidth="1"/>
    <col min="13560" max="13564" width="13" style="10" customWidth="1"/>
    <col min="13565" max="13565" width="12" style="10" customWidth="1"/>
    <col min="13566" max="13566" width="17.875" style="10" customWidth="1"/>
    <col min="13567" max="13567" width="15.5" style="10" customWidth="1"/>
    <col min="13568" max="13568" width="12" style="10" customWidth="1"/>
    <col min="13569" max="13569" width="13" style="10" customWidth="1"/>
    <col min="13570" max="13813" width="9" style="10"/>
    <col min="13814" max="13814" width="26.25" style="10" customWidth="1"/>
    <col min="13815" max="13815" width="21.875" style="10" customWidth="1"/>
    <col min="13816" max="13820" width="13" style="10" customWidth="1"/>
    <col min="13821" max="13821" width="12" style="10" customWidth="1"/>
    <col min="13822" max="13822" width="17.875" style="10" customWidth="1"/>
    <col min="13823" max="13823" width="15.5" style="10" customWidth="1"/>
    <col min="13824" max="13824" width="12" style="10" customWidth="1"/>
    <col min="13825" max="13825" width="13" style="10" customWidth="1"/>
    <col min="13826" max="14069" width="9" style="10"/>
    <col min="14070" max="14070" width="26.25" style="10" customWidth="1"/>
    <col min="14071" max="14071" width="21.875" style="10" customWidth="1"/>
    <col min="14072" max="14076" width="13" style="10" customWidth="1"/>
    <col min="14077" max="14077" width="12" style="10" customWidth="1"/>
    <col min="14078" max="14078" width="17.875" style="10" customWidth="1"/>
    <col min="14079" max="14079" width="15.5" style="10" customWidth="1"/>
    <col min="14080" max="14080" width="12" style="10" customWidth="1"/>
    <col min="14081" max="14081" width="13" style="10" customWidth="1"/>
    <col min="14082" max="14325" width="9" style="10"/>
    <col min="14326" max="14326" width="26.25" style="10" customWidth="1"/>
    <col min="14327" max="14327" width="21.875" style="10" customWidth="1"/>
    <col min="14328" max="14332" width="13" style="10" customWidth="1"/>
    <col min="14333" max="14333" width="12" style="10" customWidth="1"/>
    <col min="14334" max="14334" width="17.875" style="10" customWidth="1"/>
    <col min="14335" max="14335" width="15.5" style="10" customWidth="1"/>
    <col min="14336" max="14336" width="12" style="10" customWidth="1"/>
    <col min="14337" max="14337" width="13" style="10" customWidth="1"/>
    <col min="14338" max="14581" width="9" style="10"/>
    <col min="14582" max="14582" width="26.25" style="10" customWidth="1"/>
    <col min="14583" max="14583" width="21.875" style="10" customWidth="1"/>
    <col min="14584" max="14588" width="13" style="10" customWidth="1"/>
    <col min="14589" max="14589" width="12" style="10" customWidth="1"/>
    <col min="14590" max="14590" width="17.875" style="10" customWidth="1"/>
    <col min="14591" max="14591" width="15.5" style="10" customWidth="1"/>
    <col min="14592" max="14592" width="12" style="10" customWidth="1"/>
    <col min="14593" max="14593" width="13" style="10" customWidth="1"/>
    <col min="14594" max="14837" width="9" style="10"/>
    <col min="14838" max="14838" width="26.25" style="10" customWidth="1"/>
    <col min="14839" max="14839" width="21.875" style="10" customWidth="1"/>
    <col min="14840" max="14844" width="13" style="10" customWidth="1"/>
    <col min="14845" max="14845" width="12" style="10" customWidth="1"/>
    <col min="14846" max="14846" width="17.875" style="10" customWidth="1"/>
    <col min="14847" max="14847" width="15.5" style="10" customWidth="1"/>
    <col min="14848" max="14848" width="12" style="10" customWidth="1"/>
    <col min="14849" max="14849" width="13" style="10" customWidth="1"/>
    <col min="14850" max="15093" width="9" style="10"/>
    <col min="15094" max="15094" width="26.25" style="10" customWidth="1"/>
    <col min="15095" max="15095" width="21.875" style="10" customWidth="1"/>
    <col min="15096" max="15100" width="13" style="10" customWidth="1"/>
    <col min="15101" max="15101" width="12" style="10" customWidth="1"/>
    <col min="15102" max="15102" width="17.875" style="10" customWidth="1"/>
    <col min="15103" max="15103" width="15.5" style="10" customWidth="1"/>
    <col min="15104" max="15104" width="12" style="10" customWidth="1"/>
    <col min="15105" max="15105" width="13" style="10" customWidth="1"/>
    <col min="15106" max="15349" width="9" style="10"/>
    <col min="15350" max="15350" width="26.25" style="10" customWidth="1"/>
    <col min="15351" max="15351" width="21.875" style="10" customWidth="1"/>
    <col min="15352" max="15356" width="13" style="10" customWidth="1"/>
    <col min="15357" max="15357" width="12" style="10" customWidth="1"/>
    <col min="15358" max="15358" width="17.875" style="10" customWidth="1"/>
    <col min="15359" max="15359" width="15.5" style="10" customWidth="1"/>
    <col min="15360" max="15360" width="12" style="10" customWidth="1"/>
    <col min="15361" max="15361" width="13" style="10" customWidth="1"/>
    <col min="15362" max="15605" width="9" style="10"/>
    <col min="15606" max="15606" width="26.25" style="10" customWidth="1"/>
    <col min="15607" max="15607" width="21.875" style="10" customWidth="1"/>
    <col min="15608" max="15612" width="13" style="10" customWidth="1"/>
    <col min="15613" max="15613" width="12" style="10" customWidth="1"/>
    <col min="15614" max="15614" width="17.875" style="10" customWidth="1"/>
    <col min="15615" max="15615" width="15.5" style="10" customWidth="1"/>
    <col min="15616" max="15616" width="12" style="10" customWidth="1"/>
    <col min="15617" max="15617" width="13" style="10" customWidth="1"/>
    <col min="15618" max="15861" width="9" style="10"/>
    <col min="15862" max="15862" width="26.25" style="10" customWidth="1"/>
    <col min="15863" max="15863" width="21.875" style="10" customWidth="1"/>
    <col min="15864" max="15868" width="13" style="10" customWidth="1"/>
    <col min="15869" max="15869" width="12" style="10" customWidth="1"/>
    <col min="15870" max="15870" width="17.875" style="10" customWidth="1"/>
    <col min="15871" max="15871" width="15.5" style="10" customWidth="1"/>
    <col min="15872" max="15872" width="12" style="10" customWidth="1"/>
    <col min="15873" max="15873" width="13" style="10" customWidth="1"/>
    <col min="15874" max="16117" width="9" style="10"/>
    <col min="16118" max="16118" width="26.25" style="10" customWidth="1"/>
    <col min="16119" max="16119" width="21.875" style="10" customWidth="1"/>
    <col min="16120" max="16124" width="13" style="10" customWidth="1"/>
    <col min="16125" max="16125" width="12" style="10" customWidth="1"/>
    <col min="16126" max="16126" width="17.875" style="10" customWidth="1"/>
    <col min="16127" max="16127" width="15.5" style="10" customWidth="1"/>
    <col min="16128" max="16128" width="12" style="10" customWidth="1"/>
    <col min="16129" max="16129" width="13" style="10" customWidth="1"/>
    <col min="16130" max="16384" width="9" style="10"/>
  </cols>
  <sheetData>
    <row r="1" spans="5:13" ht="33" customHeight="1">
      <c r="E1" s="23" t="s">
        <v>24</v>
      </c>
      <c r="F1" s="24"/>
      <c r="G1" s="24"/>
      <c r="H1" s="24"/>
      <c r="J1" s="23" t="s">
        <v>28</v>
      </c>
      <c r="K1" s="24"/>
      <c r="L1" s="24"/>
      <c r="M1" s="24"/>
    </row>
    <row r="2" spans="5:13" s="12" customFormat="1" ht="39.75" customHeight="1">
      <c r="E2" s="19" t="s">
        <v>27</v>
      </c>
      <c r="F2" s="11" t="s">
        <v>22</v>
      </c>
      <c r="G2" s="11" t="s">
        <v>25</v>
      </c>
      <c r="H2" s="11" t="s">
        <v>23</v>
      </c>
      <c r="J2" s="19" t="s">
        <v>27</v>
      </c>
      <c r="K2" s="11" t="s">
        <v>22</v>
      </c>
      <c r="L2" s="11" t="s">
        <v>25</v>
      </c>
      <c r="M2" s="11" t="s">
        <v>23</v>
      </c>
    </row>
    <row r="3" spans="5:13" ht="39.75" customHeight="1">
      <c r="E3" s="19" t="s">
        <v>6</v>
      </c>
      <c r="F3" s="17">
        <v>53129</v>
      </c>
      <c r="G3" s="17">
        <v>0.1</v>
      </c>
      <c r="H3" s="18">
        <f>F3*G3</f>
        <v>5312.9000000000005</v>
      </c>
      <c r="J3" s="19" t="s">
        <v>6</v>
      </c>
      <c r="K3" s="17">
        <v>30438</v>
      </c>
      <c r="L3" s="17">
        <v>0.1</v>
      </c>
      <c r="M3" s="18">
        <f>K3*L3</f>
        <v>3043.8</v>
      </c>
    </row>
    <row r="4" spans="5:13" ht="39.75" customHeight="1">
      <c r="E4" s="14" t="s">
        <v>4</v>
      </c>
      <c r="F4" s="17">
        <v>323</v>
      </c>
      <c r="G4" s="17">
        <v>0.2</v>
      </c>
      <c r="H4" s="18">
        <f t="shared" ref="H4:H5" si="0">F4*G4</f>
        <v>64.600000000000009</v>
      </c>
      <c r="J4" s="14" t="s">
        <v>4</v>
      </c>
      <c r="K4" s="17">
        <v>201</v>
      </c>
      <c r="L4" s="17">
        <v>0.2</v>
      </c>
      <c r="M4" s="18">
        <f t="shared" ref="M4:M5" si="1">K4*L4</f>
        <v>40.200000000000003</v>
      </c>
    </row>
    <row r="5" spans="5:13" ht="39.75" customHeight="1">
      <c r="E5" s="14" t="s">
        <v>3</v>
      </c>
      <c r="F5" s="17">
        <v>277</v>
      </c>
      <c r="G5" s="17">
        <v>0.2</v>
      </c>
      <c r="H5" s="18">
        <f t="shared" si="0"/>
        <v>55.400000000000006</v>
      </c>
      <c r="J5" s="14" t="s">
        <v>3</v>
      </c>
      <c r="K5" s="17">
        <v>136</v>
      </c>
      <c r="L5" s="17">
        <v>0.2</v>
      </c>
      <c r="M5" s="18">
        <f t="shared" si="1"/>
        <v>27.200000000000003</v>
      </c>
    </row>
    <row r="6" spans="5:13" ht="39.75" customHeight="1">
      <c r="E6" s="19" t="s">
        <v>26</v>
      </c>
      <c r="F6" s="17">
        <f>SUM(F3:F5)</f>
        <v>53729</v>
      </c>
      <c r="G6" s="17"/>
      <c r="H6" s="17">
        <f>SUM(H3:H5)</f>
        <v>5432.9000000000005</v>
      </c>
      <c r="J6" s="19" t="s">
        <v>26</v>
      </c>
      <c r="K6" s="17">
        <f>SUM(K3:K5)</f>
        <v>30775</v>
      </c>
      <c r="L6" s="17"/>
      <c r="M6" s="17">
        <f>SUM(M3:M5)</f>
        <v>3111.2</v>
      </c>
    </row>
    <row r="7" spans="5:13" ht="20.100000000000001" customHeight="1"/>
    <row r="8" spans="5:13" ht="20.100000000000001" customHeight="1"/>
    <row r="9" spans="5:13" ht="20.100000000000001" customHeight="1"/>
    <row r="10" spans="5:13" ht="20.100000000000001" customHeight="1"/>
    <row r="11" spans="5:13" ht="20.100000000000001" customHeight="1"/>
    <row r="12" spans="5:13" ht="20.100000000000001" customHeight="1"/>
    <row r="13" spans="5:13" ht="20.100000000000001" customHeight="1"/>
    <row r="14" spans="5:13" ht="20.100000000000001" customHeight="1"/>
    <row r="15" spans="5:13" ht="27.75" customHeight="1"/>
    <row r="16" spans="5:13" ht="20.100000000000001" customHeight="1"/>
    <row r="17" spans="6:7" ht="20.100000000000001" customHeight="1"/>
    <row r="18" spans="6:7" s="13" customFormat="1">
      <c r="F18" s="16"/>
      <c r="G18" s="16"/>
    </row>
    <row r="19" spans="6:7" s="13" customFormat="1">
      <c r="F19" s="16"/>
      <c r="G19" s="16"/>
    </row>
    <row r="20" spans="6:7" s="13" customFormat="1">
      <c r="F20" s="16"/>
      <c r="G20" s="16"/>
    </row>
    <row r="21" spans="6:7" s="13" customFormat="1">
      <c r="F21" s="16"/>
      <c r="G21" s="16"/>
    </row>
    <row r="22" spans="6:7" s="13" customFormat="1">
      <c r="F22" s="16"/>
      <c r="G22" s="16"/>
    </row>
    <row r="23" spans="6:7" s="13" customFormat="1">
      <c r="F23" s="16"/>
      <c r="G23" s="16"/>
    </row>
    <row r="24" spans="6:7" s="13" customFormat="1">
      <c r="F24" s="16"/>
      <c r="G24" s="16"/>
    </row>
    <row r="25" spans="6:7" s="13" customFormat="1">
      <c r="F25" s="16"/>
      <c r="G25" s="16"/>
    </row>
    <row r="26" spans="6:7" s="13" customFormat="1">
      <c r="F26" s="16"/>
      <c r="G26" s="16"/>
    </row>
    <row r="27" spans="6:7" s="13" customFormat="1">
      <c r="F27" s="16"/>
      <c r="G27" s="16"/>
    </row>
    <row r="28" spans="6:7" s="13" customFormat="1">
      <c r="F28" s="16"/>
      <c r="G28" s="16"/>
    </row>
    <row r="29" spans="6:7" s="13" customFormat="1">
      <c r="F29" s="16"/>
      <c r="G29" s="16"/>
    </row>
    <row r="30" spans="6:7" s="13" customFormat="1">
      <c r="F30" s="16"/>
      <c r="G30" s="16"/>
    </row>
    <row r="31" spans="6:7" s="13" customFormat="1">
      <c r="F31" s="16"/>
      <c r="G31" s="16"/>
    </row>
    <row r="32" spans="6:7" s="13" customFormat="1">
      <c r="F32" s="16"/>
      <c r="G32" s="16"/>
    </row>
    <row r="33" spans="6:7" s="13" customFormat="1">
      <c r="F33" s="16"/>
      <c r="G33" s="16"/>
    </row>
    <row r="34" spans="6:7" s="13" customFormat="1">
      <c r="F34" s="16"/>
      <c r="G34" s="16"/>
    </row>
    <row r="35" spans="6:7" s="13" customFormat="1">
      <c r="F35" s="16"/>
      <c r="G35" s="16"/>
    </row>
    <row r="36" spans="6:7" s="13" customFormat="1">
      <c r="F36" s="16"/>
      <c r="G36" s="16"/>
    </row>
    <row r="37" spans="6:7" s="13" customFormat="1">
      <c r="F37" s="16"/>
      <c r="G37" s="16"/>
    </row>
    <row r="38" spans="6:7" s="13" customFormat="1">
      <c r="F38" s="16"/>
      <c r="G38" s="16"/>
    </row>
    <row r="39" spans="6:7" s="13" customFormat="1">
      <c r="F39" s="16"/>
      <c r="G39" s="16"/>
    </row>
    <row r="40" spans="6:7" s="13" customFormat="1">
      <c r="F40" s="16"/>
      <c r="G40" s="16"/>
    </row>
    <row r="41" spans="6:7" s="13" customFormat="1">
      <c r="F41" s="16"/>
      <c r="G41" s="16"/>
    </row>
    <row r="42" spans="6:7" s="13" customFormat="1">
      <c r="F42" s="16"/>
      <c r="G42" s="16"/>
    </row>
    <row r="43" spans="6:7" s="13" customFormat="1">
      <c r="F43" s="16"/>
      <c r="G43" s="16"/>
    </row>
    <row r="44" spans="6:7" s="13" customFormat="1">
      <c r="F44" s="16"/>
      <c r="G44" s="16"/>
    </row>
    <row r="45" spans="6:7" s="13" customFormat="1">
      <c r="F45" s="16"/>
      <c r="G45" s="16"/>
    </row>
    <row r="46" spans="6:7" s="13" customFormat="1">
      <c r="F46" s="16"/>
      <c r="G46" s="16"/>
    </row>
    <row r="47" spans="6:7" s="13" customFormat="1">
      <c r="F47" s="16"/>
      <c r="G47" s="16"/>
    </row>
    <row r="48" spans="6:7" s="13" customFormat="1">
      <c r="F48" s="16"/>
      <c r="G48" s="16"/>
    </row>
    <row r="49" spans="6:7" s="13" customFormat="1">
      <c r="F49" s="16"/>
      <c r="G49" s="16"/>
    </row>
    <row r="50" spans="6:7" s="13" customFormat="1">
      <c r="F50" s="16"/>
      <c r="G50" s="16"/>
    </row>
    <row r="51" spans="6:7" s="13" customFormat="1">
      <c r="F51" s="16"/>
      <c r="G51" s="16"/>
    </row>
    <row r="52" spans="6:7" s="13" customFormat="1">
      <c r="F52" s="16"/>
      <c r="G52" s="16"/>
    </row>
    <row r="53" spans="6:7" s="13" customFormat="1">
      <c r="F53" s="16"/>
      <c r="G53" s="16"/>
    </row>
    <row r="54" spans="6:7" s="13" customFormat="1">
      <c r="F54" s="16"/>
      <c r="G54" s="16"/>
    </row>
    <row r="55" spans="6:7" s="13" customFormat="1">
      <c r="F55" s="16"/>
      <c r="G55" s="16"/>
    </row>
    <row r="56" spans="6:7" s="13" customFormat="1">
      <c r="F56" s="16"/>
      <c r="G56" s="16"/>
    </row>
    <row r="57" spans="6:7" s="13" customFormat="1">
      <c r="F57" s="16"/>
      <c r="G57" s="16"/>
    </row>
    <row r="58" spans="6:7" s="13" customFormat="1">
      <c r="F58" s="16"/>
      <c r="G58" s="16"/>
    </row>
    <row r="59" spans="6:7" s="13" customFormat="1">
      <c r="F59" s="16"/>
      <c r="G59" s="16"/>
    </row>
    <row r="60" spans="6:7" s="13" customFormat="1">
      <c r="F60" s="16"/>
      <c r="G60" s="16"/>
    </row>
    <row r="61" spans="6:7" s="13" customFormat="1">
      <c r="F61" s="16"/>
      <c r="G61" s="16"/>
    </row>
    <row r="62" spans="6:7" s="13" customFormat="1">
      <c r="F62" s="16"/>
      <c r="G62" s="16"/>
    </row>
    <row r="63" spans="6:7" s="13" customFormat="1">
      <c r="F63" s="16"/>
      <c r="G63" s="16"/>
    </row>
    <row r="64" spans="6:7" s="13" customFormat="1">
      <c r="F64" s="16"/>
      <c r="G64" s="16"/>
    </row>
    <row r="65" spans="6:7" s="13" customFormat="1">
      <c r="F65" s="16"/>
      <c r="G65" s="16"/>
    </row>
    <row r="66" spans="6:7" s="13" customFormat="1">
      <c r="F66" s="16"/>
      <c r="G66" s="16"/>
    </row>
    <row r="67" spans="6:7" s="13" customFormat="1">
      <c r="F67" s="16"/>
      <c r="G67" s="16"/>
    </row>
    <row r="68" spans="6:7" s="13" customFormat="1">
      <c r="F68" s="16"/>
      <c r="G68" s="16"/>
    </row>
    <row r="69" spans="6:7" s="13" customFormat="1">
      <c r="F69" s="16"/>
      <c r="G69" s="16"/>
    </row>
    <row r="70" spans="6:7" s="13" customFormat="1">
      <c r="F70" s="16"/>
      <c r="G70" s="16"/>
    </row>
    <row r="71" spans="6:7" s="13" customFormat="1">
      <c r="F71" s="16"/>
      <c r="G71" s="16"/>
    </row>
    <row r="72" spans="6:7" s="13" customFormat="1">
      <c r="F72" s="16"/>
      <c r="G72" s="16"/>
    </row>
    <row r="73" spans="6:7" s="13" customFormat="1">
      <c r="F73" s="16"/>
      <c r="G73" s="16"/>
    </row>
    <row r="74" spans="6:7" s="13" customFormat="1">
      <c r="F74" s="16"/>
      <c r="G74" s="16"/>
    </row>
    <row r="75" spans="6:7" s="13" customFormat="1">
      <c r="F75" s="16"/>
      <c r="G75" s="16"/>
    </row>
    <row r="76" spans="6:7" s="13" customFormat="1">
      <c r="F76" s="16"/>
      <c r="G76" s="16"/>
    </row>
    <row r="77" spans="6:7" s="13" customFormat="1">
      <c r="F77" s="16"/>
      <c r="G77" s="16"/>
    </row>
    <row r="78" spans="6:7" s="13" customFormat="1">
      <c r="F78" s="16"/>
      <c r="G78" s="16"/>
    </row>
    <row r="79" spans="6:7" s="13" customFormat="1">
      <c r="F79" s="16"/>
      <c r="G79" s="16"/>
    </row>
    <row r="80" spans="6:7" s="13" customFormat="1">
      <c r="F80" s="16"/>
      <c r="G80" s="16"/>
    </row>
    <row r="81" spans="6:7" s="13" customFormat="1">
      <c r="F81" s="16"/>
      <c r="G81" s="16"/>
    </row>
    <row r="82" spans="6:7" s="13" customFormat="1">
      <c r="F82" s="16"/>
      <c r="G82" s="16"/>
    </row>
    <row r="83" spans="6:7" s="13" customFormat="1">
      <c r="F83" s="16"/>
      <c r="G83" s="16"/>
    </row>
    <row r="84" spans="6:7" s="13" customFormat="1">
      <c r="F84" s="16"/>
      <c r="G84" s="16"/>
    </row>
    <row r="85" spans="6:7" s="13" customFormat="1">
      <c r="F85" s="16"/>
      <c r="G85" s="16"/>
    </row>
    <row r="86" spans="6:7" s="13" customFormat="1">
      <c r="F86" s="16"/>
      <c r="G86" s="16"/>
    </row>
    <row r="87" spans="6:7" s="13" customFormat="1">
      <c r="F87" s="16"/>
      <c r="G87" s="16"/>
    </row>
    <row r="88" spans="6:7" s="13" customFormat="1">
      <c r="F88" s="16"/>
      <c r="G88" s="16"/>
    </row>
    <row r="89" spans="6:7" s="13" customFormat="1">
      <c r="F89" s="16"/>
      <c r="G89" s="16"/>
    </row>
    <row r="90" spans="6:7" s="13" customFormat="1">
      <c r="F90" s="16"/>
      <c r="G90" s="16"/>
    </row>
    <row r="91" spans="6:7" s="13" customFormat="1">
      <c r="F91" s="16"/>
      <c r="G91" s="16"/>
    </row>
    <row r="92" spans="6:7" s="13" customFormat="1">
      <c r="F92" s="16"/>
      <c r="G92" s="16"/>
    </row>
    <row r="93" spans="6:7" s="13" customFormat="1">
      <c r="F93" s="16"/>
      <c r="G93" s="16"/>
    </row>
    <row r="94" spans="6:7" s="13" customFormat="1">
      <c r="F94" s="16"/>
      <c r="G94" s="16"/>
    </row>
    <row r="95" spans="6:7" s="13" customFormat="1">
      <c r="F95" s="16"/>
      <c r="G95" s="16"/>
    </row>
    <row r="96" spans="6:7" s="13" customFormat="1">
      <c r="F96" s="16"/>
      <c r="G96" s="16"/>
    </row>
    <row r="97" spans="6:7" s="13" customFormat="1">
      <c r="F97" s="16"/>
      <c r="G97" s="16"/>
    </row>
    <row r="98" spans="6:7" s="13" customFormat="1">
      <c r="F98" s="16"/>
      <c r="G98" s="16"/>
    </row>
    <row r="99" spans="6:7" s="13" customFormat="1">
      <c r="F99" s="16"/>
      <c r="G99" s="16"/>
    </row>
  </sheetData>
  <mergeCells count="2">
    <mergeCell ref="E1:H1"/>
    <mergeCell ref="J1:M1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tabSelected="1" workbookViewId="0">
      <selection activeCell="O19" sqref="O19"/>
    </sheetView>
  </sheetViews>
  <sheetFormatPr defaultRowHeight="13.5"/>
  <cols>
    <col min="2" max="2" width="18.75" customWidth="1"/>
  </cols>
  <sheetData>
    <row r="3" spans="1:2" ht="37.5" customHeight="1">
      <c r="A3" s="7" t="s">
        <v>0</v>
      </c>
      <c r="B3" s="20" t="s">
        <v>40</v>
      </c>
    </row>
    <row r="4" spans="1:2" ht="37.5" customHeight="1">
      <c r="A4" s="7" t="s">
        <v>3</v>
      </c>
      <c r="B4" s="5"/>
    </row>
    <row r="5" spans="1:2" ht="37.5" customHeight="1">
      <c r="A5" s="7" t="s">
        <v>4</v>
      </c>
      <c r="B5" s="5"/>
    </row>
    <row r="6" spans="1:2" ht="37.5" customHeight="1">
      <c r="A6" s="7" t="s">
        <v>6</v>
      </c>
      <c r="B6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我司开票数据</vt:lpstr>
      <vt:lpstr>Sheet2</vt:lpstr>
      <vt:lpstr>押金数据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出纳</cp:lastModifiedBy>
  <dcterms:created xsi:type="dcterms:W3CDTF">2006-09-16T00:00:00Z</dcterms:created>
  <dcterms:modified xsi:type="dcterms:W3CDTF">2021-03-02T01:40:54Z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