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15360" windowHeight="7800"/>
  </bookViews>
  <sheets>
    <sheet name="工资" sheetId="4" r:id="rId1"/>
  </sheets>
  <calcPr calcId="124519"/>
</workbook>
</file>

<file path=xl/calcChain.xml><?xml version="1.0" encoding="utf-8"?>
<calcChain xmlns="http://schemas.openxmlformats.org/spreadsheetml/2006/main">
  <c r="G4" i="4"/>
  <c r="G3"/>
  <c r="J5" l="1"/>
  <c r="I5"/>
  <c r="H5"/>
  <c r="F5"/>
  <c r="E5"/>
  <c r="D5"/>
  <c r="K4" l="1"/>
  <c r="L4" s="1"/>
  <c r="N4" s="1"/>
  <c r="K3" l="1"/>
  <c r="G5"/>
  <c r="L3" l="1"/>
  <c r="K5"/>
  <c r="N3" l="1"/>
  <c r="N5" s="1"/>
  <c r="L5"/>
</calcChain>
</file>

<file path=xl/sharedStrings.xml><?xml version="1.0" encoding="utf-8"?>
<sst xmlns="http://schemas.openxmlformats.org/spreadsheetml/2006/main" count="20" uniqueCount="19">
  <si>
    <t>序号</t>
  </si>
  <si>
    <t>月份</t>
  </si>
  <si>
    <t>工资</t>
  </si>
  <si>
    <t>考勤扣除</t>
  </si>
  <si>
    <t>应发合计</t>
  </si>
  <si>
    <t>社保10.5%</t>
  </si>
  <si>
    <t>公积金</t>
  </si>
  <si>
    <t>专项附加扣除合计</t>
  </si>
  <si>
    <t>应税工资</t>
  </si>
  <si>
    <t>累计应税工资</t>
  </si>
  <si>
    <t>个税</t>
  </si>
  <si>
    <t>实发工资</t>
  </si>
  <si>
    <t>12月</t>
  </si>
  <si>
    <t>姓名</t>
    <phoneticPr fontId="4" type="noConversion"/>
  </si>
  <si>
    <t>邢星</t>
    <phoneticPr fontId="4" type="noConversion"/>
  </si>
  <si>
    <t>韩道平</t>
    <phoneticPr fontId="4" type="noConversion"/>
  </si>
  <si>
    <t>月度奖励</t>
    <phoneticPr fontId="4" type="noConversion"/>
  </si>
  <si>
    <t>合计</t>
    <phoneticPr fontId="4" type="noConversion"/>
  </si>
  <si>
    <t>2月工资表</t>
    <phoneticPr fontId="4" type="noConversion"/>
  </si>
</sst>
</file>

<file path=xl/styles.xml><?xml version="1.0" encoding="utf-8"?>
<styleSheet xmlns="http://schemas.openxmlformats.org/spreadsheetml/2006/main">
  <numFmts count="1">
    <numFmt numFmtId="43" formatCode="_ * #,##0.00_ ;_ * \-#,##0.00_ ;_ * &quot;-&quot;??_ ;_ @_ "/>
  </numFmts>
  <fonts count="7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6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</borders>
  <cellStyleXfs count="2">
    <xf numFmtId="0" fontId="0" fillId="0" borderId="0">
      <alignment vertical="center"/>
    </xf>
    <xf numFmtId="43" fontId="3" fillId="0" borderId="0" applyFont="0" applyFill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0" fillId="2" borderId="0" xfId="0" applyFill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43" fontId="0" fillId="2" borderId="4" xfId="1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43" fontId="0" fillId="2" borderId="8" xfId="1" applyFont="1" applyFill="1" applyBorder="1" applyAlignment="1">
      <alignment horizontal="center" vertical="center"/>
    </xf>
    <xf numFmtId="0" fontId="1" fillId="2" borderId="0" xfId="0" applyFont="1" applyFill="1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43" fontId="1" fillId="2" borderId="4" xfId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 wrapText="1"/>
    </xf>
    <xf numFmtId="43" fontId="6" fillId="2" borderId="6" xfId="1" applyFont="1" applyFill="1" applyBorder="1" applyAlignment="1">
      <alignment horizontal="center" vertical="center"/>
    </xf>
    <xf numFmtId="43" fontId="6" fillId="2" borderId="9" xfId="1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6"/>
  <sheetViews>
    <sheetView tabSelected="1" workbookViewId="0">
      <selection activeCell="L20" sqref="L20"/>
    </sheetView>
  </sheetViews>
  <sheetFormatPr defaultColWidth="9" defaultRowHeight="13.5"/>
  <cols>
    <col min="1" max="3" width="9" style="1"/>
    <col min="4" max="14" width="13.125" style="1" customWidth="1"/>
    <col min="15" max="16" width="9" style="1"/>
    <col min="17" max="17" width="9" style="4"/>
    <col min="18" max="18" width="18.125" style="1" customWidth="1"/>
    <col min="19" max="16384" width="9" style="1"/>
  </cols>
  <sheetData>
    <row r="1" spans="1:15" ht="36" customHeight="1" thickBot="1">
      <c r="A1" s="16" t="s">
        <v>18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</row>
    <row r="2" spans="1:15" ht="30.95" customHeight="1">
      <c r="A2" s="7" t="s">
        <v>0</v>
      </c>
      <c r="B2" s="8" t="s">
        <v>1</v>
      </c>
      <c r="C2" s="8" t="s">
        <v>13</v>
      </c>
      <c r="D2" s="8" t="s">
        <v>2</v>
      </c>
      <c r="E2" s="12" t="s">
        <v>16</v>
      </c>
      <c r="F2" s="8" t="s">
        <v>3</v>
      </c>
      <c r="G2" s="8" t="s">
        <v>4</v>
      </c>
      <c r="H2" s="8" t="s">
        <v>5</v>
      </c>
      <c r="I2" s="8" t="s">
        <v>6</v>
      </c>
      <c r="J2" s="13" t="s">
        <v>7</v>
      </c>
      <c r="K2" s="8" t="s">
        <v>8</v>
      </c>
      <c r="L2" s="8" t="s">
        <v>9</v>
      </c>
      <c r="M2" s="8" t="s">
        <v>10</v>
      </c>
      <c r="N2" s="9" t="s">
        <v>11</v>
      </c>
    </row>
    <row r="3" spans="1:15" ht="30.95" customHeight="1">
      <c r="A3" s="2">
        <v>1</v>
      </c>
      <c r="B3" s="10" t="s">
        <v>12</v>
      </c>
      <c r="C3" s="10" t="s">
        <v>14</v>
      </c>
      <c r="D3" s="3">
        <v>3700</v>
      </c>
      <c r="E3" s="3">
        <v>0</v>
      </c>
      <c r="F3" s="3">
        <v>0</v>
      </c>
      <c r="G3" s="3">
        <f>D3+E3-F3</f>
        <v>3700</v>
      </c>
      <c r="H3" s="3"/>
      <c r="I3" s="3"/>
      <c r="J3" s="3"/>
      <c r="K3" s="3">
        <f>G3-H3-I3-J3</f>
        <v>3700</v>
      </c>
      <c r="L3" s="3">
        <f>K3</f>
        <v>3700</v>
      </c>
      <c r="M3" s="3">
        <v>0</v>
      </c>
      <c r="N3" s="5">
        <f>L3-M3</f>
        <v>3700</v>
      </c>
      <c r="O3" s="6"/>
    </row>
    <row r="4" spans="1:15" ht="30.95" customHeight="1">
      <c r="A4" s="2">
        <v>2</v>
      </c>
      <c r="B4" s="10" t="s">
        <v>12</v>
      </c>
      <c r="C4" s="10" t="s">
        <v>15</v>
      </c>
      <c r="D4" s="11">
        <v>2000</v>
      </c>
      <c r="E4" s="3">
        <v>31.259999999999998</v>
      </c>
      <c r="F4" s="3">
        <v>0</v>
      </c>
      <c r="G4" s="3">
        <f>D4+E4-F4</f>
        <v>2031.26</v>
      </c>
      <c r="H4" s="3"/>
      <c r="I4" s="3"/>
      <c r="J4" s="3"/>
      <c r="K4" s="3">
        <f t="shared" ref="K4" si="0">G4-H4-I4-J4</f>
        <v>2031.26</v>
      </c>
      <c r="L4" s="3">
        <f>K4</f>
        <v>2031.26</v>
      </c>
      <c r="M4" s="3">
        <v>0</v>
      </c>
      <c r="N4" s="5">
        <f t="shared" ref="N4" si="1">L4-M4</f>
        <v>2031.26</v>
      </c>
      <c r="O4" s="6"/>
    </row>
    <row r="5" spans="1:15" ht="30.95" customHeight="1" thickBot="1">
      <c r="A5" s="17" t="s">
        <v>17</v>
      </c>
      <c r="B5" s="18"/>
      <c r="C5" s="19"/>
      <c r="D5" s="14">
        <f>SUM(D3:D4)</f>
        <v>5700</v>
      </c>
      <c r="E5" s="14">
        <f t="shared" ref="E5:L5" si="2">SUM(E3:E4)</f>
        <v>31.259999999999998</v>
      </c>
      <c r="F5" s="14">
        <f t="shared" si="2"/>
        <v>0</v>
      </c>
      <c r="G5" s="14">
        <f t="shared" si="2"/>
        <v>5731.26</v>
      </c>
      <c r="H5" s="14">
        <f t="shared" si="2"/>
        <v>0</v>
      </c>
      <c r="I5" s="14">
        <f t="shared" si="2"/>
        <v>0</v>
      </c>
      <c r="J5" s="14">
        <f t="shared" si="2"/>
        <v>0</v>
      </c>
      <c r="K5" s="14">
        <f t="shared" si="2"/>
        <v>5731.26</v>
      </c>
      <c r="L5" s="14">
        <f t="shared" si="2"/>
        <v>5731.26</v>
      </c>
      <c r="M5" s="14"/>
      <c r="N5" s="15">
        <f>SUM(N3:N4)</f>
        <v>5731.26</v>
      </c>
      <c r="O5" s="6"/>
    </row>
    <row r="6" spans="1:15">
      <c r="A6" s="6"/>
    </row>
  </sheetData>
  <mergeCells count="2">
    <mergeCell ref="A1:N1"/>
    <mergeCell ref="A5:C5"/>
  </mergeCells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工资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dcterms:created xsi:type="dcterms:W3CDTF">2019-04-12T01:33:00Z</dcterms:created>
  <dcterms:modified xsi:type="dcterms:W3CDTF">2021-02-28T10:12:32Z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2052-11.1.0.8612</vt:lpwstr>
  </property>
</Properties>
</file>