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5" i="1" l="1"/>
  <c r="I9" i="1"/>
  <c r="I6" i="1"/>
  <c r="H16" i="1"/>
  <c r="E20" i="1" l="1"/>
  <c r="E16" i="1"/>
  <c r="U15" i="1"/>
  <c r="U12" i="1"/>
  <c r="U9" i="1"/>
  <c r="U6" i="1"/>
  <c r="S16" i="1"/>
  <c r="O16" i="1" l="1"/>
  <c r="D20" i="1" l="1"/>
  <c r="F16" i="1" l="1"/>
  <c r="D16" i="1" l="1"/>
</calcChain>
</file>

<file path=xl/sharedStrings.xml><?xml version="1.0" encoding="utf-8"?>
<sst xmlns="http://schemas.openxmlformats.org/spreadsheetml/2006/main" count="24" uniqueCount="18">
  <si>
    <t>合肥巢湖槐林网点</t>
  </si>
  <si>
    <t>合肥巢湖汽车城网点</t>
  </si>
  <si>
    <t>合肥巢湖网点</t>
  </si>
  <si>
    <t>合肥巢湖亚父路网点</t>
  </si>
  <si>
    <t>9月</t>
    <phoneticPr fontId="2" type="noConversion"/>
  </si>
  <si>
    <t>(空白)</t>
  </si>
  <si>
    <t>总计</t>
  </si>
  <si>
    <t>8月</t>
    <phoneticPr fontId="2" type="noConversion"/>
  </si>
  <si>
    <t>小计</t>
    <phoneticPr fontId="2" type="noConversion"/>
  </si>
  <si>
    <t>10月</t>
    <phoneticPr fontId="2" type="noConversion"/>
  </si>
  <si>
    <t>西北六省</t>
    <phoneticPr fontId="2" type="noConversion"/>
  </si>
  <si>
    <t>巢湖</t>
  </si>
  <si>
    <t>实际9月</t>
  </si>
  <si>
    <t>实际9月</t>
    <phoneticPr fontId="2" type="noConversion"/>
  </si>
  <si>
    <t>11月</t>
    <phoneticPr fontId="2" type="noConversion"/>
  </si>
  <si>
    <t>12月</t>
    <phoneticPr fontId="2" type="noConversion"/>
  </si>
  <si>
    <t>未达标，无操作费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</si>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</sst>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0" xfId="0" applyFill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8"/>
  <sheetViews>
    <sheetView tabSelected="1" workbookViewId="0">
      <selection activeCell="K16" sqref="K16"/>
    </sheetView>
  </sheetViews>
  <sheetFormatPr defaultRowHeight="13.5" x14ac:dyDescent="0.15"/>
  <cols>
    <col min="2" max="2" width="20" customWidth="1"/>
    <col min="4" max="9" width="12.75" customWidth="1"/>
    <col min="15" max="15" width="11.625" bestFit="1" customWidth="1"/>
    <col min="19" max="19" width="11.625" bestFit="1" customWidth="1"/>
    <col min="21" max="21" width="11.625" bestFit="1" customWidth="1"/>
  </cols>
  <sheetData>
    <row r="4" spans="2:21" x14ac:dyDescent="0.15">
      <c r="G4" s="7" t="s">
        <v>16</v>
      </c>
    </row>
    <row r="5" spans="2:21" s="2" customFormat="1" ht="20.25" customHeight="1" x14ac:dyDescent="0.15">
      <c r="B5" s="1"/>
      <c r="C5" s="1"/>
      <c r="D5" s="4" t="s">
        <v>7</v>
      </c>
      <c r="E5" s="4" t="s">
        <v>12</v>
      </c>
      <c r="F5" s="4" t="s">
        <v>9</v>
      </c>
      <c r="G5" s="4" t="s">
        <v>14</v>
      </c>
      <c r="H5" s="4" t="s">
        <v>15</v>
      </c>
      <c r="I5" s="4" t="s">
        <v>17</v>
      </c>
      <c r="M5" s="1"/>
      <c r="N5" s="1"/>
      <c r="O5" s="4" t="s">
        <v>7</v>
      </c>
      <c r="S5" s="4" t="s">
        <v>4</v>
      </c>
      <c r="U5" s="4" t="s">
        <v>13</v>
      </c>
    </row>
    <row r="6" spans="2:21" s="2" customFormat="1" ht="20.25" customHeight="1" x14ac:dyDescent="0.15">
      <c r="B6" s="4" t="s">
        <v>0</v>
      </c>
      <c r="C6" s="1"/>
      <c r="D6" s="3">
        <v>2123.52</v>
      </c>
      <c r="E6" s="3">
        <v>3437.3999999999996</v>
      </c>
      <c r="F6" s="3">
        <v>2326.8000000000002</v>
      </c>
      <c r="G6" s="3"/>
      <c r="H6" s="3">
        <v>49.32</v>
      </c>
      <c r="I6" s="3">
        <f>D6+E6+F6+G6+H6</f>
        <v>7937.04</v>
      </c>
      <c r="M6" s="1">
        <v>2139.36</v>
      </c>
      <c r="N6" s="1">
        <v>15.84</v>
      </c>
      <c r="O6" s="3">
        <v>2123.52</v>
      </c>
      <c r="S6" s="3">
        <v>3470.9999999999995</v>
      </c>
      <c r="T6" s="2">
        <v>33.6</v>
      </c>
      <c r="U6" s="3">
        <f>S6-T6</f>
        <v>3437.3999999999996</v>
      </c>
    </row>
    <row r="7" spans="2:21" s="2" customFormat="1" ht="20.25" customHeight="1" x14ac:dyDescent="0.15">
      <c r="B7" s="1"/>
      <c r="C7" s="1"/>
      <c r="D7" s="3"/>
      <c r="E7" s="3"/>
      <c r="F7" s="3"/>
      <c r="G7" s="3"/>
      <c r="H7" s="3"/>
      <c r="I7" s="3"/>
      <c r="M7" s="1"/>
      <c r="N7" s="1"/>
      <c r="O7" s="3"/>
      <c r="S7" s="3"/>
      <c r="U7" s="3"/>
    </row>
    <row r="8" spans="2:21" s="2" customFormat="1" ht="20.25" customHeight="1" x14ac:dyDescent="0.15">
      <c r="B8" s="1"/>
      <c r="C8" s="1"/>
      <c r="D8" s="3"/>
      <c r="E8" s="3"/>
      <c r="F8" s="3"/>
      <c r="G8" s="3"/>
      <c r="H8" s="3"/>
      <c r="I8" s="3"/>
      <c r="M8" s="1"/>
      <c r="N8" s="1"/>
      <c r="O8" s="3"/>
      <c r="S8" s="3"/>
      <c r="U8" s="3"/>
    </row>
    <row r="9" spans="2:21" s="2" customFormat="1" ht="20.25" customHeight="1" x14ac:dyDescent="0.15">
      <c r="B9" s="4" t="s">
        <v>1</v>
      </c>
      <c r="C9" s="1"/>
      <c r="D9" s="3">
        <v>57.12</v>
      </c>
      <c r="E9" s="3">
        <v>62.999999999999993</v>
      </c>
      <c r="F9" s="3">
        <v>58.32</v>
      </c>
      <c r="G9" s="3"/>
      <c r="H9" s="3">
        <v>79.679999999999993</v>
      </c>
      <c r="I9" s="3">
        <f>D9+E9+F9+G9+H9</f>
        <v>258.12</v>
      </c>
      <c r="M9" s="1">
        <v>57.36</v>
      </c>
      <c r="N9" s="1">
        <v>0.24</v>
      </c>
      <c r="O9" s="3">
        <v>57.12</v>
      </c>
      <c r="S9" s="3">
        <v>63.239999999999995</v>
      </c>
      <c r="T9" s="2">
        <v>0.24</v>
      </c>
      <c r="U9" s="3">
        <f>S9-T9</f>
        <v>62.999999999999993</v>
      </c>
    </row>
    <row r="10" spans="2:21" s="2" customFormat="1" ht="20.25" customHeight="1" x14ac:dyDescent="0.15">
      <c r="B10" s="1"/>
      <c r="C10" s="1"/>
      <c r="D10" s="3"/>
      <c r="E10" s="3"/>
      <c r="F10" s="3"/>
      <c r="G10" s="3"/>
      <c r="H10" s="3"/>
      <c r="I10" s="3"/>
      <c r="M10" s="1"/>
      <c r="N10" s="1"/>
      <c r="O10" s="3"/>
      <c r="S10" s="3"/>
      <c r="U10" s="3"/>
    </row>
    <row r="11" spans="2:21" s="2" customFormat="1" ht="20.25" customHeight="1" x14ac:dyDescent="0.15">
      <c r="B11" s="1"/>
      <c r="C11" s="1"/>
      <c r="D11" s="3"/>
      <c r="E11" s="3"/>
      <c r="F11" s="3"/>
      <c r="G11" s="3"/>
      <c r="H11" s="3"/>
      <c r="I11" s="3"/>
      <c r="M11" s="1"/>
      <c r="N11" s="1"/>
      <c r="O11" s="3"/>
      <c r="S11" s="3"/>
      <c r="U11" s="3"/>
    </row>
    <row r="12" spans="2:21" s="2" customFormat="1" ht="20.25" customHeight="1" x14ac:dyDescent="0.15">
      <c r="B12" s="4" t="s">
        <v>2</v>
      </c>
      <c r="C12" s="1"/>
      <c r="D12" s="3">
        <v>179.28</v>
      </c>
      <c r="E12" s="3">
        <v>9.24</v>
      </c>
      <c r="F12" s="3"/>
      <c r="G12" s="3"/>
      <c r="H12" s="3"/>
      <c r="I12" s="3"/>
      <c r="M12" s="1">
        <v>183.35999999999999</v>
      </c>
      <c r="N12" s="1">
        <v>4.08</v>
      </c>
      <c r="O12" s="3">
        <v>179.28</v>
      </c>
      <c r="S12" s="3">
        <v>9.24</v>
      </c>
      <c r="U12" s="3">
        <f>S12-T12</f>
        <v>9.24</v>
      </c>
    </row>
    <row r="13" spans="2:21" s="2" customFormat="1" ht="20.25" customHeight="1" x14ac:dyDescent="0.15">
      <c r="B13" s="1"/>
      <c r="C13" s="1"/>
      <c r="D13" s="3"/>
      <c r="E13" s="3"/>
      <c r="F13" s="3"/>
      <c r="G13" s="3"/>
      <c r="H13" s="3"/>
      <c r="I13" s="3"/>
      <c r="M13" s="1"/>
      <c r="N13" s="1"/>
      <c r="O13" s="3"/>
      <c r="S13" s="3"/>
      <c r="U13" s="3"/>
    </row>
    <row r="14" spans="2:21" s="2" customFormat="1" ht="20.25" customHeight="1" x14ac:dyDescent="0.15">
      <c r="B14" s="1"/>
      <c r="C14" s="1"/>
      <c r="D14" s="3"/>
      <c r="E14" s="3"/>
      <c r="F14" s="3"/>
      <c r="G14" s="3"/>
      <c r="H14" s="3"/>
      <c r="I14" s="3"/>
      <c r="M14" s="1"/>
      <c r="N14" s="1"/>
      <c r="O14" s="3"/>
      <c r="S14" s="3"/>
      <c r="U14" s="3"/>
    </row>
    <row r="15" spans="2:21" s="2" customFormat="1" ht="20.25" customHeight="1" x14ac:dyDescent="0.15">
      <c r="B15" s="4" t="s">
        <v>3</v>
      </c>
      <c r="C15" s="1"/>
      <c r="D15" s="3">
        <v>5.879999999999999</v>
      </c>
      <c r="E15" s="3">
        <v>29.400000000000002</v>
      </c>
      <c r="F15" s="3">
        <v>362.03999999999996</v>
      </c>
      <c r="G15" s="3"/>
      <c r="H15" s="3">
        <v>5006.6400000000003</v>
      </c>
      <c r="I15" s="3">
        <f>D15+E15+F15+G15+H15</f>
        <v>5403.96</v>
      </c>
      <c r="M15" s="1">
        <v>5.879999999999999</v>
      </c>
      <c r="N15" s="1"/>
      <c r="O15" s="3">
        <v>5.879999999999999</v>
      </c>
      <c r="S15" s="3">
        <v>30.12</v>
      </c>
      <c r="T15" s="2">
        <v>0.72</v>
      </c>
      <c r="U15" s="3">
        <f>S15-T15</f>
        <v>29.400000000000002</v>
      </c>
    </row>
    <row r="16" spans="2:21" s="2" customFormat="1" ht="20.25" customHeight="1" x14ac:dyDescent="0.15">
      <c r="B16" s="1" t="s">
        <v>8</v>
      </c>
      <c r="C16" s="1"/>
      <c r="D16" s="5">
        <f>SUM(D6:D15)</f>
        <v>2365.8000000000002</v>
      </c>
      <c r="E16" s="5">
        <f>SUM(E6:E15)</f>
        <v>3539.0399999999995</v>
      </c>
      <c r="F16" s="5">
        <f>SUM(F6:F15)</f>
        <v>2747.1600000000003</v>
      </c>
      <c r="G16" s="5"/>
      <c r="H16" s="5">
        <f>SUM(H6:H15)</f>
        <v>5135.6400000000003</v>
      </c>
      <c r="I16" s="5"/>
      <c r="M16" s="1"/>
      <c r="N16" s="1"/>
      <c r="O16" s="5">
        <f>SUM(O6:O15)</f>
        <v>2365.8000000000002</v>
      </c>
      <c r="S16" s="5">
        <f>SUM(S6:S15)</f>
        <v>3573.599999999999</v>
      </c>
      <c r="U16" s="5"/>
    </row>
    <row r="18" spans="2:6" x14ac:dyDescent="0.15">
      <c r="D18">
        <v>2385.9599999999987</v>
      </c>
      <c r="E18">
        <v>3573.599999999999</v>
      </c>
      <c r="F18">
        <v>2747.15999999941</v>
      </c>
    </row>
    <row r="19" spans="2:6" x14ac:dyDescent="0.15">
      <c r="C19" t="s">
        <v>10</v>
      </c>
      <c r="D19">
        <v>20.16</v>
      </c>
      <c r="E19">
        <v>34.559999999999903</v>
      </c>
    </row>
    <row r="20" spans="2:6" x14ac:dyDescent="0.15">
      <c r="D20">
        <f>D18-D19</f>
        <v>2365.7999999999988</v>
      </c>
      <c r="E20">
        <f>E18-E19</f>
        <v>3539.0399999999991</v>
      </c>
    </row>
    <row r="28" spans="2:6" x14ac:dyDescent="0.15">
      <c r="B28" s="6" t="s">
        <v>11</v>
      </c>
      <c r="C28" s="6">
        <v>84</v>
      </c>
      <c r="D28" s="6">
        <v>20.16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1"/>
  <sheetViews>
    <sheetView workbookViewId="0">
      <selection activeCell="G8" sqref="G8:G17"/>
    </sheetView>
  </sheetViews>
  <sheetFormatPr defaultRowHeight="13.5" x14ac:dyDescent="0.15"/>
  <sheetData>
    <row r="7" spans="2:7" x14ac:dyDescent="0.15">
      <c r="B7" t="s">
        <v>0</v>
      </c>
    </row>
    <row r="8" spans="2:7" x14ac:dyDescent="0.15">
      <c r="F8">
        <v>2067.12</v>
      </c>
      <c r="G8">
        <v>2137.3199999999997</v>
      </c>
    </row>
    <row r="9" spans="2:7" x14ac:dyDescent="0.15">
      <c r="F9">
        <v>70.2</v>
      </c>
    </row>
    <row r="10" spans="2:7" x14ac:dyDescent="0.15">
      <c r="B10" t="s">
        <v>1</v>
      </c>
    </row>
    <row r="11" spans="2:7" x14ac:dyDescent="0.15">
      <c r="F11">
        <v>54.239999999999995</v>
      </c>
      <c r="G11">
        <v>56.16</v>
      </c>
    </row>
    <row r="12" spans="2:7" x14ac:dyDescent="0.15">
      <c r="F12">
        <v>1.92</v>
      </c>
    </row>
    <row r="13" spans="2:7" x14ac:dyDescent="0.15">
      <c r="B13" t="s">
        <v>2</v>
      </c>
    </row>
    <row r="14" spans="2:7" x14ac:dyDescent="0.15">
      <c r="F14">
        <v>174</v>
      </c>
      <c r="G14">
        <v>181.8</v>
      </c>
    </row>
    <row r="15" spans="2:7" x14ac:dyDescent="0.15">
      <c r="F15">
        <v>7.8</v>
      </c>
    </row>
    <row r="16" spans="2:7" x14ac:dyDescent="0.15">
      <c r="B16" t="s">
        <v>3</v>
      </c>
    </row>
    <row r="17" spans="2:7" x14ac:dyDescent="0.15">
      <c r="F17">
        <v>4.5599999999999996</v>
      </c>
      <c r="G17">
        <v>5.64</v>
      </c>
    </row>
    <row r="18" spans="2:7" x14ac:dyDescent="0.15">
      <c r="F18">
        <v>1.08</v>
      </c>
    </row>
    <row r="19" spans="2:7" x14ac:dyDescent="0.15">
      <c r="B19" t="s">
        <v>5</v>
      </c>
    </row>
    <row r="20" spans="2:7" x14ac:dyDescent="0.15">
      <c r="B20" t="s">
        <v>5</v>
      </c>
    </row>
    <row r="21" spans="2:7" x14ac:dyDescent="0.15">
      <c r="B21" t="s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2021-01-13T07:10:15Z</dcterms:modified>
</cp:coreProperties>
</file>