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Sheet1!$A$1:$O$131</definedName>
  </definedNames>
  <calcPr calcId="144525"/>
  <pivotCaches>
    <pivotCache cacheId="28" r:id="rId4"/>
  </pivotCaches>
</workbook>
</file>

<file path=xl/calcChain.xml><?xml version="1.0" encoding="utf-8"?>
<calcChain xmlns="http://schemas.openxmlformats.org/spreadsheetml/2006/main">
  <c r="N5" i="1" l="1"/>
  <c r="N4" i="1"/>
  <c r="N8" i="1" l="1"/>
</calcChain>
</file>

<file path=xl/sharedStrings.xml><?xml version="1.0" encoding="utf-8"?>
<sst xmlns="http://schemas.openxmlformats.org/spreadsheetml/2006/main" count="926" uniqueCount="372">
  <si>
    <t>寄件时间</t>
  </si>
  <si>
    <t>运单编号</t>
  </si>
  <si>
    <t>寄件网点</t>
  </si>
  <si>
    <t>内部计费重量</t>
  </si>
  <si>
    <t>寄件城市</t>
  </si>
  <si>
    <t>收件份</t>
  </si>
  <si>
    <t>收件城</t>
  </si>
  <si>
    <t>加盟商</t>
  </si>
  <si>
    <t>操作费</t>
  </si>
  <si>
    <t>2020-09-01 13:28:37</t>
  </si>
  <si>
    <t>JT0000460010787</t>
  </si>
  <si>
    <t>合肥巢湖亚父路网点</t>
  </si>
  <si>
    <t>合肥</t>
  </si>
  <si>
    <t>广东</t>
  </si>
  <si>
    <t>广州</t>
  </si>
  <si>
    <t>巢湖</t>
  </si>
  <si>
    <t>2020-09-02 16:37:19</t>
  </si>
  <si>
    <t>JT0000463477249</t>
  </si>
  <si>
    <t>揭阳</t>
  </si>
  <si>
    <t>2020-09-05 12:42:18</t>
  </si>
  <si>
    <t>JT0000471211586</t>
  </si>
  <si>
    <t>安徽</t>
  </si>
  <si>
    <t>宿州</t>
  </si>
  <si>
    <t>2020-09-06 10:11:14</t>
  </si>
  <si>
    <t>JT0000482065720</t>
  </si>
  <si>
    <t>河南</t>
  </si>
  <si>
    <t>商丘</t>
  </si>
  <si>
    <t>2020-09-06 12:41:04</t>
  </si>
  <si>
    <t>JT0000481098340</t>
  </si>
  <si>
    <t>2020-09-09 15:03:01</t>
  </si>
  <si>
    <t>JT5005244175783</t>
  </si>
  <si>
    <t>淮北</t>
  </si>
  <si>
    <t>2020-09-10 12:10:03</t>
  </si>
  <si>
    <t>JT0000500391478</t>
  </si>
  <si>
    <t>河北</t>
  </si>
  <si>
    <t>保定</t>
  </si>
  <si>
    <t>2020-09-11 14:26:40</t>
  </si>
  <si>
    <t>JT0000501967284</t>
  </si>
  <si>
    <t>浙江</t>
  </si>
  <si>
    <t>杭州</t>
  </si>
  <si>
    <t>2020-09-11 17:00:31</t>
  </si>
  <si>
    <t>JT5005084627109</t>
  </si>
  <si>
    <t>重庆</t>
  </si>
  <si>
    <t>2020-09-11 16:59:26</t>
  </si>
  <si>
    <t>JT5005084631547</t>
  </si>
  <si>
    <t>2020-09-13 10:17:27</t>
  </si>
  <si>
    <t>JT0000511767842</t>
  </si>
  <si>
    <t>山西</t>
  </si>
  <si>
    <t>太原</t>
  </si>
  <si>
    <t>2020-09-13 14:26:55</t>
  </si>
  <si>
    <t>JT0000510354309</t>
  </si>
  <si>
    <t>深圳</t>
  </si>
  <si>
    <t>2020-09-13 15:19:54</t>
  </si>
  <si>
    <t>JT5005191341244</t>
  </si>
  <si>
    <t>2020-09-13 16:05:09</t>
  </si>
  <si>
    <t>JT0000513360887</t>
  </si>
  <si>
    <t>2020-09-13 17:27:34</t>
  </si>
  <si>
    <t>JT5005904566818</t>
  </si>
  <si>
    <t>邢台</t>
  </si>
  <si>
    <t>2020-09-13 17:39:24</t>
  </si>
  <si>
    <t>JT0000509385378</t>
  </si>
  <si>
    <t>2020-09-13 17:42:59</t>
  </si>
  <si>
    <t>JT0000513157503</t>
  </si>
  <si>
    <t>金华</t>
  </si>
  <si>
    <t>2020-09-14 15:58:23</t>
  </si>
  <si>
    <t>JT5006028552212</t>
  </si>
  <si>
    <t>江西</t>
  </si>
  <si>
    <t>抚州</t>
  </si>
  <si>
    <t>2020-09-14 15:55:22</t>
  </si>
  <si>
    <t>JT5006028553000</t>
  </si>
  <si>
    <t>山东</t>
  </si>
  <si>
    <t>济南</t>
  </si>
  <si>
    <t>2020-09-15 09:23:51</t>
  </si>
  <si>
    <t>JT0000520679842</t>
  </si>
  <si>
    <t>宁波</t>
  </si>
  <si>
    <t>2020-09-15 10:54:40</t>
  </si>
  <si>
    <t>JT0000518228664</t>
  </si>
  <si>
    <t>湖北</t>
  </si>
  <si>
    <t>武汉</t>
  </si>
  <si>
    <t>2020-09-15 15:09:31</t>
  </si>
  <si>
    <t>JT0000521275517</t>
  </si>
  <si>
    <t>湖南</t>
  </si>
  <si>
    <t>湘潭</t>
  </si>
  <si>
    <t>2020-09-16 10:00:21</t>
  </si>
  <si>
    <t>JT0000523878380</t>
  </si>
  <si>
    <t>2020-09-16 10:03:05</t>
  </si>
  <si>
    <t>JT0000521892594</t>
  </si>
  <si>
    <t>2020-09-16 17:06:02</t>
  </si>
  <si>
    <t>JT0000528847949</t>
  </si>
  <si>
    <t>江苏</t>
  </si>
  <si>
    <t>无锡</t>
  </si>
  <si>
    <t>2020-09-17 09:08:41</t>
  </si>
  <si>
    <t>JT0000529514108</t>
  </si>
  <si>
    <t>2020-09-17 10:04:11</t>
  </si>
  <si>
    <t>JT0000530604006</t>
  </si>
  <si>
    <t>2020-09-17 16:53:55</t>
  </si>
  <si>
    <t>JT5005591006010</t>
  </si>
  <si>
    <t>青岛</t>
  </si>
  <si>
    <t>2020-09-18 10:45:30</t>
  </si>
  <si>
    <t>JT0000533583212</t>
  </si>
  <si>
    <t>2020-09-18 14:41:18</t>
  </si>
  <si>
    <t>JT0000534815376</t>
  </si>
  <si>
    <t>2020-09-18 18:05:36</t>
  </si>
  <si>
    <t>JT0000536219478</t>
  </si>
  <si>
    <t>2020-09-18 18:07:34</t>
  </si>
  <si>
    <t>JT0000534501783</t>
  </si>
  <si>
    <t>2020-09-19 10:24:29</t>
  </si>
  <si>
    <t>JT0000540575814</t>
  </si>
  <si>
    <t>2020-09-19 10:38:38</t>
  </si>
  <si>
    <t>JT0000532936337</t>
  </si>
  <si>
    <t>2020-09-19 10:45:38</t>
  </si>
  <si>
    <t>JT0000536897700</t>
  </si>
  <si>
    <t>常州</t>
  </si>
  <si>
    <t>2020-09-19 16:19:28</t>
  </si>
  <si>
    <t>JT0000541885806</t>
  </si>
  <si>
    <t>2020-09-19 16:58:32</t>
  </si>
  <si>
    <t>JT5005622690073</t>
  </si>
  <si>
    <t>辽宁</t>
  </si>
  <si>
    <t>沈阳</t>
  </si>
  <si>
    <t>2020-09-19 16:57:36</t>
  </si>
  <si>
    <t>JT5005622688448</t>
  </si>
  <si>
    <t>石家庄</t>
  </si>
  <si>
    <t>2020-09-19 16:55:27</t>
  </si>
  <si>
    <t>JT5005622688357</t>
  </si>
  <si>
    <t>菏泽</t>
  </si>
  <si>
    <t>2020-09-19 18:14:24</t>
  </si>
  <si>
    <t>JT0000528651582</t>
  </si>
  <si>
    <t>2020-09-20 11:06:39</t>
  </si>
  <si>
    <t>JT0000528642402</t>
  </si>
  <si>
    <t>安庆</t>
  </si>
  <si>
    <t>2020-09-20 11:19:59</t>
  </si>
  <si>
    <t>JT0000543131607</t>
  </si>
  <si>
    <t>2020-09-20 13:33:34</t>
  </si>
  <si>
    <t>JT0000546374451</t>
  </si>
  <si>
    <t>2020-09-22 14:25:08</t>
  </si>
  <si>
    <t>JT0000558990823</t>
  </si>
  <si>
    <t>2020-09-22 14:26:58</t>
  </si>
  <si>
    <t>JT0000558062466</t>
  </si>
  <si>
    <t>2020-09-22 15:29:05</t>
  </si>
  <si>
    <t>JT5006053265106</t>
  </si>
  <si>
    <t>烟台</t>
  </si>
  <si>
    <t>2020-09-22 15:27:37</t>
  </si>
  <si>
    <t>JT5006131529905</t>
  </si>
  <si>
    <t>2020-09-22 15:30:49</t>
  </si>
  <si>
    <t>JT5006131522164</t>
  </si>
  <si>
    <t>株洲</t>
  </si>
  <si>
    <t>2020-09-22 15:31:27</t>
  </si>
  <si>
    <t>JT5006131529927</t>
  </si>
  <si>
    <t>滁州</t>
  </si>
  <si>
    <t>2020-09-22 15:28:29</t>
  </si>
  <si>
    <t>JT5006053250572</t>
  </si>
  <si>
    <t>南昌</t>
  </si>
  <si>
    <t>2020-09-22 15:29:35</t>
  </si>
  <si>
    <t>JT5006053265060</t>
  </si>
  <si>
    <t>黑龙江</t>
  </si>
  <si>
    <t>齐齐哈尔</t>
  </si>
  <si>
    <t>2020-09-22 15:29:59</t>
  </si>
  <si>
    <t>JT5006130257040</t>
  </si>
  <si>
    <t>长沙</t>
  </si>
  <si>
    <t>2020-09-22 15:30:23</t>
  </si>
  <si>
    <t>JT5006053264512</t>
  </si>
  <si>
    <t>2020-09-22 15:31:43</t>
  </si>
  <si>
    <t>JT5006131529892</t>
  </si>
  <si>
    <t>衡水</t>
  </si>
  <si>
    <t>2020-09-22 15:28:12</t>
  </si>
  <si>
    <t>JT5006053250594</t>
  </si>
  <si>
    <t>2020-09-21 11:09:17</t>
  </si>
  <si>
    <t>JT0000550875750</t>
  </si>
  <si>
    <t>台州</t>
  </si>
  <si>
    <t>2020-09-21 17:22:45</t>
  </si>
  <si>
    <t>JT5006049445494</t>
  </si>
  <si>
    <t>2020-09-23 09:59:02</t>
  </si>
  <si>
    <t>JT0000561070158</t>
  </si>
  <si>
    <t>安阳</t>
  </si>
  <si>
    <t>2020-09-23 09:57:51</t>
  </si>
  <si>
    <t>JT0000559658574</t>
  </si>
  <si>
    <t>2020-09-23 15:47:36</t>
  </si>
  <si>
    <t>JT5006288664998</t>
  </si>
  <si>
    <t>忻州</t>
  </si>
  <si>
    <t>2020-09-23 15:46:43</t>
  </si>
  <si>
    <t>JT5006288673240</t>
  </si>
  <si>
    <t>上海</t>
  </si>
  <si>
    <t>2020-09-23 15:48:29</t>
  </si>
  <si>
    <t>JT5006288669879</t>
  </si>
  <si>
    <t>2020-09-23 15:45:40</t>
  </si>
  <si>
    <t>JT5006288667099</t>
  </si>
  <si>
    <t>2020-09-23 15:48:25</t>
  </si>
  <si>
    <t>JT5006288666756</t>
  </si>
  <si>
    <t>吉林</t>
  </si>
  <si>
    <t>长春</t>
  </si>
  <si>
    <t>2020-09-23 15:46:32</t>
  </si>
  <si>
    <t>JT5006288672996</t>
  </si>
  <si>
    <t>广西壮族自治区</t>
  </si>
  <si>
    <t>南宁</t>
  </si>
  <si>
    <t>2020-09-23 17:24:43</t>
  </si>
  <si>
    <t>JT0000567231339</t>
  </si>
  <si>
    <t>阜阳</t>
  </si>
  <si>
    <t>2020-09-23 17:31:16</t>
  </si>
  <si>
    <t>JT5006361342709</t>
  </si>
  <si>
    <t>铁岭</t>
  </si>
  <si>
    <t>2020-09-23 17:29:13</t>
  </si>
  <si>
    <t>JT5006361342710</t>
  </si>
  <si>
    <t>韶关</t>
  </si>
  <si>
    <t>2020-09-23 17:31:19</t>
  </si>
  <si>
    <t>JT5006361342696</t>
  </si>
  <si>
    <t>九江</t>
  </si>
  <si>
    <t>2020-09-25 09:29:58</t>
  </si>
  <si>
    <t>JT0000576432581</t>
  </si>
  <si>
    <t>2020-09-25 10:31:16</t>
  </si>
  <si>
    <t>JT0000574692479</t>
  </si>
  <si>
    <t>云南</t>
  </si>
  <si>
    <t>文山壮族苗族自治州</t>
  </si>
  <si>
    <t>2020-09-25 10:29:42</t>
  </si>
  <si>
    <t>JT0000575750948</t>
  </si>
  <si>
    <t>2020-09-25 17:20:19</t>
  </si>
  <si>
    <t>JT5006398429393</t>
  </si>
  <si>
    <t>湖州</t>
  </si>
  <si>
    <t>2020-09-25 17:26:25</t>
  </si>
  <si>
    <t>JT5006404617875</t>
  </si>
  <si>
    <t>廊坊</t>
  </si>
  <si>
    <t>2020-09-25 17:26:27</t>
  </si>
  <si>
    <t>JT5006398341246</t>
  </si>
  <si>
    <t>松原</t>
  </si>
  <si>
    <t>2020-09-25 17:27:30</t>
  </si>
  <si>
    <t>JT5006398442492</t>
  </si>
  <si>
    <t>昭通</t>
  </si>
  <si>
    <t>2020-09-25 17:28:35</t>
  </si>
  <si>
    <t>JT5006404507537</t>
  </si>
  <si>
    <t>哈尔滨</t>
  </si>
  <si>
    <t>2020-09-24 16:57:17</t>
  </si>
  <si>
    <t>JT5006322142902</t>
  </si>
  <si>
    <t>2020-09-24 17:01:24</t>
  </si>
  <si>
    <t>JT5006322142537</t>
  </si>
  <si>
    <t>2020-09-24 16:57:20</t>
  </si>
  <si>
    <t>JT5006322142413</t>
  </si>
  <si>
    <t>天津</t>
  </si>
  <si>
    <t>2020-09-24 18:34:43</t>
  </si>
  <si>
    <t>JT5006439791380</t>
  </si>
  <si>
    <t>亳州</t>
  </si>
  <si>
    <t>2020-09-24 18:33:39</t>
  </si>
  <si>
    <t>JT5006439791379</t>
  </si>
  <si>
    <t>北海</t>
  </si>
  <si>
    <t>2020-09-24 18:33:46</t>
  </si>
  <si>
    <t>JT5006439724063</t>
  </si>
  <si>
    <t>2020-09-26 15:49:30</t>
  </si>
  <si>
    <t>JT5006473400945</t>
  </si>
  <si>
    <t>佛山</t>
  </si>
  <si>
    <t>JT5006473400854</t>
  </si>
  <si>
    <t>2020-09-26 15:50:32</t>
  </si>
  <si>
    <t>JT5006473400887</t>
  </si>
  <si>
    <t>福建</t>
  </si>
  <si>
    <t>漳州</t>
  </si>
  <si>
    <t>JT5006473402021</t>
  </si>
  <si>
    <t>2020-09-26 15:50:19</t>
  </si>
  <si>
    <t>JT5006473402043</t>
  </si>
  <si>
    <t>2020-09-26 15:48:29</t>
  </si>
  <si>
    <t>JT5006473402010</t>
  </si>
  <si>
    <t>临沂</t>
  </si>
  <si>
    <t>2020-09-26 15:49:15</t>
  </si>
  <si>
    <t>JT5006473401335</t>
  </si>
  <si>
    <t>威海</t>
  </si>
  <si>
    <t>2020-09-26 15:48:26</t>
  </si>
  <si>
    <t>JT5006473429086</t>
  </si>
  <si>
    <t>汕头</t>
  </si>
  <si>
    <t>2020-09-26 15:50:39</t>
  </si>
  <si>
    <t>JT5006473428856</t>
  </si>
  <si>
    <t>保山</t>
  </si>
  <si>
    <t>2020-09-26 18:41:00</t>
  </si>
  <si>
    <t>JT0000581819605</t>
  </si>
  <si>
    <t>东莞</t>
  </si>
  <si>
    <t>2020-09-27 13:31:34</t>
  </si>
  <si>
    <t>JT0000579624347</t>
  </si>
  <si>
    <t>连云港</t>
  </si>
  <si>
    <t>2020-09-27 13:38:07</t>
  </si>
  <si>
    <t>JT0000587655599</t>
  </si>
  <si>
    <t>苏州</t>
  </si>
  <si>
    <t>2020-09-27 17:05:51</t>
  </si>
  <si>
    <t>JT5006696190026</t>
  </si>
  <si>
    <t>延边朝鲜族自治州</t>
  </si>
  <si>
    <t>2020-09-27 17:05:05</t>
  </si>
  <si>
    <t>JT5006696162235</t>
  </si>
  <si>
    <t>2020-09-27 17:07:18</t>
  </si>
  <si>
    <t>JT5006696190071</t>
  </si>
  <si>
    <t>2020-09-27 17:06:13</t>
  </si>
  <si>
    <t>JT5006696161641</t>
  </si>
  <si>
    <t>2020-09-27 17:05:00</t>
  </si>
  <si>
    <t>JT5006696161618</t>
  </si>
  <si>
    <t>2020-09-27 17:06:15</t>
  </si>
  <si>
    <t>JT5006696161970</t>
  </si>
  <si>
    <t>洛阳</t>
  </si>
  <si>
    <t>2020-09-27 17:07:11</t>
  </si>
  <si>
    <t>JT5006696162188</t>
  </si>
  <si>
    <t>2020-09-27 17:07:08</t>
  </si>
  <si>
    <t>JT5006696161674</t>
  </si>
  <si>
    <t>益阳</t>
  </si>
  <si>
    <t>2020-09-28 10:26:07</t>
  </si>
  <si>
    <t>JT0000594662710</t>
  </si>
  <si>
    <t>2020-09-28 15:54:41</t>
  </si>
  <si>
    <t>JT0000597782855</t>
  </si>
  <si>
    <t>2020-09-28 17:03:08</t>
  </si>
  <si>
    <t>JT5006639929326</t>
  </si>
  <si>
    <t>沧州</t>
  </si>
  <si>
    <t>2020-09-28 17:59:24</t>
  </si>
  <si>
    <t>JT5006881043538</t>
  </si>
  <si>
    <t>贵州</t>
  </si>
  <si>
    <t>贵阳</t>
  </si>
  <si>
    <t>2020-09-28 17:58:20</t>
  </si>
  <si>
    <t>JT5006881047198</t>
  </si>
  <si>
    <t>唐山</t>
  </si>
  <si>
    <t>2020-09-28 17:57:17</t>
  </si>
  <si>
    <t>JT5006881043561</t>
  </si>
  <si>
    <t>2020-09-28 18:31:00</t>
  </si>
  <si>
    <t>JT0000600499525</t>
  </si>
  <si>
    <t>2020-09-29 10:39:24</t>
  </si>
  <si>
    <t>JT0000585488435</t>
  </si>
  <si>
    <t>2020-09-29 11:35:21</t>
  </si>
  <si>
    <t>JT0000600375451</t>
  </si>
  <si>
    <t>2020-09-29 13:17:10</t>
  </si>
  <si>
    <t>JT0000601408166</t>
  </si>
  <si>
    <t>邵阳</t>
  </si>
  <si>
    <t>2020-09-29 17:15:05</t>
  </si>
  <si>
    <t>JT5006947238856</t>
  </si>
  <si>
    <t>2020-09-29 17:15:47</t>
  </si>
  <si>
    <t>JT5006947381495</t>
  </si>
  <si>
    <t>信阳</t>
  </si>
  <si>
    <t>2020-09-29 17:17:57</t>
  </si>
  <si>
    <t>JT5006947428770</t>
  </si>
  <si>
    <t>张家口</t>
  </si>
  <si>
    <t>2020-09-29 17:16:10</t>
  </si>
  <si>
    <t>JT5006947238607</t>
  </si>
  <si>
    <t>吕梁</t>
  </si>
  <si>
    <t>2020-09-29 17:15:20</t>
  </si>
  <si>
    <t>JT5006947346165</t>
  </si>
  <si>
    <t>绍兴</t>
  </si>
  <si>
    <t>2020-09-30 10:46:26</t>
  </si>
  <si>
    <t>JT0000606107748</t>
  </si>
  <si>
    <t>2020-09-30 11:08:36</t>
  </si>
  <si>
    <t>JT0000609565947</t>
  </si>
  <si>
    <t>2020-09-30 16:55:48</t>
  </si>
  <si>
    <t>JT5007030672390</t>
  </si>
  <si>
    <t>毕节</t>
  </si>
  <si>
    <t>2020-09-30 16:56:58</t>
  </si>
  <si>
    <t>JT5007019610517</t>
  </si>
  <si>
    <t>临沧</t>
  </si>
  <si>
    <t>2020-09-30 16:57:41</t>
  </si>
  <si>
    <t>JT5007019579310</t>
  </si>
  <si>
    <t>惠州</t>
  </si>
  <si>
    <t>2020-09-30 16:57:05</t>
  </si>
  <si>
    <t>JT5007030672334</t>
  </si>
  <si>
    <t>陕西</t>
  </si>
  <si>
    <t>安康</t>
  </si>
  <si>
    <t>2020-09-30 16:53:47</t>
  </si>
  <si>
    <t>JT5007019522853</t>
  </si>
  <si>
    <t>徐州</t>
  </si>
  <si>
    <t>2020-09-30 16:57:28</t>
  </si>
  <si>
    <t>JT5007019499358</t>
  </si>
  <si>
    <t>六安</t>
  </si>
  <si>
    <t>2020-09-30 16:54:16</t>
  </si>
  <si>
    <t>JT5007019645070</t>
  </si>
  <si>
    <t>德州</t>
  </si>
  <si>
    <t>2020-09-30 16:57:39</t>
  </si>
  <si>
    <t>JT5007042899781</t>
  </si>
  <si>
    <t>2020-09-30 17:22:36</t>
  </si>
  <si>
    <t>JT5006715903245</t>
  </si>
  <si>
    <t>2020-09-30 18:22:28</t>
  </si>
  <si>
    <t>JT0000612182263</t>
  </si>
  <si>
    <t>马鞍山</t>
  </si>
  <si>
    <t>行标签</t>
  </si>
  <si>
    <t>(空白)</t>
  </si>
  <si>
    <t>总计</t>
  </si>
  <si>
    <t>计数项:运单编号</t>
  </si>
  <si>
    <t>操作费金额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</si>
</sst>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195.581625578707" createdVersion="4" refreshedVersion="4" minRefreshableVersion="3" recordCount="134">
  <cacheSource type="worksheet">
    <worksheetSource ref="A1:I1048576" sheet="Sheet1"/>
  </cacheSource>
  <cacheFields count="9">
    <cacheField name="寄件时间" numFmtId="0">
      <sharedItems containsBlank="1"/>
    </cacheField>
    <cacheField name="运单编号" numFmtId="0">
      <sharedItems containsBlank="1" count="131">
        <s v="JT0000460010787"/>
        <s v="JT0000463477249"/>
        <s v="JT0000471211586"/>
        <s v="JT0000482065720"/>
        <s v="JT0000481098340"/>
        <s v="JT5005244175783"/>
        <s v="JT0000500391478"/>
        <s v="JT0000501967284"/>
        <s v="JT5005084627109"/>
        <s v="JT5005084631547"/>
        <s v="JT0000511767842"/>
        <s v="JT0000510354309"/>
        <s v="JT5005191341244"/>
        <s v="JT0000513360887"/>
        <s v="JT5005904566818"/>
        <s v="JT0000509385378"/>
        <s v="JT0000513157503"/>
        <s v="JT5006028552212"/>
        <s v="JT5006028553000"/>
        <s v="JT0000520679842"/>
        <s v="JT0000518228664"/>
        <s v="JT0000521275517"/>
        <s v="JT0000523878380"/>
        <s v="JT0000521892594"/>
        <s v="JT0000528847949"/>
        <s v="JT0000529514108"/>
        <s v="JT0000530604006"/>
        <s v="JT5005591006010"/>
        <s v="JT0000533583212"/>
        <s v="JT0000534815376"/>
        <s v="JT0000536219478"/>
        <s v="JT0000534501783"/>
        <s v="JT0000540575814"/>
        <s v="JT0000532936337"/>
        <s v="JT0000536897700"/>
        <s v="JT0000541885806"/>
        <s v="JT5005622690073"/>
        <s v="JT5005622688448"/>
        <s v="JT5005622688357"/>
        <s v="JT0000528651582"/>
        <s v="JT0000528642402"/>
        <s v="JT0000543131607"/>
        <s v="JT0000546374451"/>
        <s v="JT0000558990823"/>
        <s v="JT0000558062466"/>
        <s v="JT5006053265106"/>
        <s v="JT5006131529905"/>
        <s v="JT5006131522164"/>
        <s v="JT5006131529927"/>
        <s v="JT5006053250572"/>
        <s v="JT5006053265060"/>
        <s v="JT5006130257040"/>
        <s v="JT5006053264512"/>
        <s v="JT5006131529892"/>
        <s v="JT5006053250594"/>
        <s v="JT0000550875750"/>
        <s v="JT5006049445494"/>
        <s v="JT0000561070158"/>
        <s v="JT0000559658574"/>
        <s v="JT5006288664998"/>
        <s v="JT5006288673240"/>
        <s v="JT5006288669879"/>
        <s v="JT5006288667099"/>
        <s v="JT5006288666756"/>
        <s v="JT5006288672996"/>
        <s v="JT0000567231339"/>
        <s v="JT5006361342709"/>
        <s v="JT5006361342710"/>
        <s v="JT5006361342696"/>
        <s v="JT0000576432581"/>
        <s v="JT0000574692479"/>
        <s v="JT0000575750948"/>
        <s v="JT5006398429393"/>
        <s v="JT5006404617875"/>
        <s v="JT5006398341246"/>
        <s v="JT5006398442492"/>
        <s v="JT5006404507537"/>
        <s v="JT5006322142902"/>
        <s v="JT5006322142537"/>
        <s v="JT5006322142413"/>
        <s v="JT5006439791380"/>
        <s v="JT5006439791379"/>
        <s v="JT5006439724063"/>
        <s v="JT5006473400945"/>
        <s v="JT5006473400854"/>
        <s v="JT5006473400887"/>
        <s v="JT5006473402021"/>
        <s v="JT5006473402043"/>
        <s v="JT5006473402010"/>
        <s v="JT5006473401335"/>
        <s v="JT5006473429086"/>
        <s v="JT5006473428856"/>
        <s v="JT0000581819605"/>
        <s v="JT0000579624347"/>
        <s v="JT0000587655599"/>
        <s v="JT5006696190026"/>
        <s v="JT5006696162235"/>
        <s v="JT5006696190071"/>
        <s v="JT5006696161641"/>
        <s v="JT5006696161618"/>
        <s v="JT5006696161970"/>
        <s v="JT5006696162188"/>
        <s v="JT5006696161674"/>
        <s v="JT0000594662710"/>
        <s v="JT0000597782855"/>
        <s v="JT5006639929326"/>
        <s v="JT5006881043538"/>
        <s v="JT5006881047198"/>
        <s v="JT5006881043561"/>
        <s v="JT0000600499525"/>
        <s v="JT0000585488435"/>
        <s v="JT0000600375451"/>
        <s v="JT0000601408166"/>
        <s v="JT5006947238856"/>
        <s v="JT5006947381495"/>
        <s v="JT5006947428770"/>
        <s v="JT5006947238607"/>
        <s v="JT5006947346165"/>
        <s v="JT0000606107748"/>
        <s v="JT0000609565947"/>
        <s v="JT5007030672390"/>
        <s v="JT5007019610517"/>
        <s v="JT5007019579310"/>
        <s v="JT5007030672334"/>
        <s v="JT5007019522853"/>
        <s v="JT5007019499358"/>
        <s v="JT5007019645070"/>
        <s v="JT5007042899781"/>
        <s v="JT5006715903245"/>
        <s v="JT0000612182263"/>
        <m/>
      </sharedItems>
    </cacheField>
    <cacheField name="寄件网点" numFmtId="0">
      <sharedItems containsBlank="1" count="2">
        <s v="合肥巢湖亚父路网点"/>
        <m/>
      </sharedItems>
    </cacheField>
    <cacheField name="内部计费重量" numFmtId="0">
      <sharedItems containsBlank="1" containsMixedTypes="1" containsNumber="1" minValue="0.26" maxValue="0.46"/>
    </cacheField>
    <cacheField name="寄件城市" numFmtId="0">
      <sharedItems containsBlank="1" containsMixedTypes="1" containsNumber="1" minValue="0.03" maxValue="2.14"/>
    </cacheField>
    <cacheField name="收件份" numFmtId="0">
      <sharedItems containsBlank="1"/>
    </cacheField>
    <cacheField name="收件城" numFmtId="0">
      <sharedItems containsBlank="1"/>
    </cacheField>
    <cacheField name="加盟商" numFmtId="0">
      <sharedItems containsBlank="1"/>
    </cacheField>
    <cacheField name="操作费" numFmtId="0">
      <sharedItems containsString="0" containsBlank="1" containsNumber="1" minValue="0.12" maxValue="0.24" count="3">
        <n v="0.24"/>
        <n v="0.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s v="2020-09-01 13:28:37"/>
    <x v="0"/>
    <x v="0"/>
    <n v="0.26"/>
    <s v="合肥"/>
    <s v="广东"/>
    <s v="广州"/>
    <s v="巢湖"/>
    <x v="0"/>
  </r>
  <r>
    <s v="2020-09-02 16:37:19"/>
    <x v="1"/>
    <x v="0"/>
    <n v="0.46"/>
    <s v="合肥"/>
    <s v="广东"/>
    <s v="揭阳"/>
    <s v="巢湖"/>
    <x v="0"/>
  </r>
  <r>
    <s v="2020-09-05 12:42:18"/>
    <x v="2"/>
    <x v="0"/>
    <s v="合肥"/>
    <n v="1.1399999999999999"/>
    <s v="安徽"/>
    <s v="宿州"/>
    <s v="巢湖"/>
    <x v="1"/>
  </r>
  <r>
    <s v="2020-09-06 10:11:14"/>
    <x v="3"/>
    <x v="0"/>
    <s v="合肥"/>
    <n v="1.28"/>
    <s v="河南"/>
    <s v="商丘"/>
    <s v="巢湖"/>
    <x v="0"/>
  </r>
  <r>
    <s v="2020-09-06 12:41:04"/>
    <x v="4"/>
    <x v="0"/>
    <s v="合肥"/>
    <n v="0.48"/>
    <s v="安徽"/>
    <s v="合肥"/>
    <s v="巢湖"/>
    <x v="1"/>
  </r>
  <r>
    <s v="2020-09-09 15:03:01"/>
    <x v="5"/>
    <x v="0"/>
    <s v="合肥"/>
    <n v="0.38"/>
    <s v="安徽"/>
    <s v="淮北"/>
    <s v="巢湖"/>
    <x v="1"/>
  </r>
  <r>
    <s v="2020-09-10 12:10:03"/>
    <x v="6"/>
    <x v="0"/>
    <s v="合肥"/>
    <n v="1.47"/>
    <s v="河北"/>
    <s v="保定"/>
    <s v="巢湖"/>
    <x v="0"/>
  </r>
  <r>
    <s v="2020-09-11 14:26:40"/>
    <x v="7"/>
    <x v="0"/>
    <s v="合肥"/>
    <n v="0.16"/>
    <s v="浙江"/>
    <s v="杭州"/>
    <s v="巢湖"/>
    <x v="0"/>
  </r>
  <r>
    <s v="2020-09-11 17:00:31"/>
    <x v="8"/>
    <x v="0"/>
    <s v="合肥"/>
    <n v="0.04"/>
    <s v="重庆"/>
    <s v="重庆"/>
    <s v="巢湖"/>
    <x v="0"/>
  </r>
  <r>
    <s v="2020-09-11 16:59:26"/>
    <x v="9"/>
    <x v="0"/>
    <s v="合肥"/>
    <n v="0.04"/>
    <s v="安徽"/>
    <s v="合肥"/>
    <s v="巢湖"/>
    <x v="1"/>
  </r>
  <r>
    <s v="2020-09-13 10:17:27"/>
    <x v="10"/>
    <x v="0"/>
    <s v="合肥"/>
    <n v="2.0299999999999998"/>
    <s v="山西"/>
    <s v="太原"/>
    <s v="巢湖"/>
    <x v="0"/>
  </r>
  <r>
    <s v="2020-09-13 14:26:55"/>
    <x v="11"/>
    <x v="0"/>
    <s v="合肥"/>
    <n v="0.06"/>
    <s v="广东"/>
    <s v="深圳"/>
    <s v="巢湖"/>
    <x v="0"/>
  </r>
  <r>
    <s v="2020-09-13 15:19:54"/>
    <x v="12"/>
    <x v="0"/>
    <s v="合肥"/>
    <n v="0.3"/>
    <s v="安徽"/>
    <s v="合肥"/>
    <s v="巢湖"/>
    <x v="1"/>
  </r>
  <r>
    <s v="2020-09-13 16:05:09"/>
    <x v="13"/>
    <x v="0"/>
    <s v="合肥"/>
    <n v="0.86"/>
    <s v="安徽"/>
    <s v="合肥"/>
    <s v="巢湖"/>
    <x v="1"/>
  </r>
  <r>
    <s v="2020-09-13 17:27:34"/>
    <x v="14"/>
    <x v="0"/>
    <s v="合肥"/>
    <n v="0.12"/>
    <s v="河北"/>
    <s v="邢台"/>
    <s v="巢湖"/>
    <x v="0"/>
  </r>
  <r>
    <s v="2020-09-13 17:39:24"/>
    <x v="15"/>
    <x v="0"/>
    <s v="合肥"/>
    <n v="0.11"/>
    <s v="广东"/>
    <s v="深圳"/>
    <s v="巢湖"/>
    <x v="0"/>
  </r>
  <r>
    <s v="2020-09-13 17:42:59"/>
    <x v="16"/>
    <x v="0"/>
    <s v="合肥"/>
    <n v="0.62"/>
    <s v="浙江"/>
    <s v="金华"/>
    <s v="巢湖"/>
    <x v="0"/>
  </r>
  <r>
    <s v="2020-09-14 15:58:23"/>
    <x v="17"/>
    <x v="0"/>
    <s v="合肥"/>
    <n v="0.22"/>
    <s v="江西"/>
    <s v="抚州"/>
    <s v="巢湖"/>
    <x v="0"/>
  </r>
  <r>
    <s v="2020-09-14 15:55:22"/>
    <x v="18"/>
    <x v="0"/>
    <s v="合肥"/>
    <n v="0.12"/>
    <s v="山东"/>
    <s v="济南"/>
    <s v="巢湖"/>
    <x v="0"/>
  </r>
  <r>
    <s v="2020-09-15 09:23:51"/>
    <x v="19"/>
    <x v="0"/>
    <s v="合肥"/>
    <n v="0.08"/>
    <s v="浙江"/>
    <s v="宁波"/>
    <s v="巢湖"/>
    <x v="0"/>
  </r>
  <r>
    <s v="2020-09-15 10:54:40"/>
    <x v="20"/>
    <x v="0"/>
    <s v="合肥"/>
    <n v="1.32"/>
    <s v="湖北"/>
    <s v="武汉"/>
    <s v="巢湖"/>
    <x v="0"/>
  </r>
  <r>
    <s v="2020-09-15 15:09:31"/>
    <x v="21"/>
    <x v="0"/>
    <s v="合肥"/>
    <n v="0.65"/>
    <s v="湖南"/>
    <s v="湘潭"/>
    <s v="巢湖"/>
    <x v="0"/>
  </r>
  <r>
    <s v="2020-09-16 10:00:21"/>
    <x v="22"/>
    <x v="0"/>
    <s v="合肥"/>
    <n v="0.08"/>
    <s v="广东"/>
    <s v="深圳"/>
    <s v="巢湖"/>
    <x v="0"/>
  </r>
  <r>
    <s v="2020-09-16 10:03:05"/>
    <x v="23"/>
    <x v="0"/>
    <s v="合肥"/>
    <n v="0.48"/>
    <s v="浙江"/>
    <s v="金华"/>
    <s v="巢湖"/>
    <x v="0"/>
  </r>
  <r>
    <s v="2020-09-16 17:06:02"/>
    <x v="24"/>
    <x v="0"/>
    <s v="合肥"/>
    <n v="2.14"/>
    <s v="江苏"/>
    <s v="无锡"/>
    <s v="巢湖"/>
    <x v="0"/>
  </r>
  <r>
    <s v="2020-09-17 09:08:41"/>
    <x v="25"/>
    <x v="0"/>
    <s v="合肥"/>
    <n v="0.9"/>
    <s v="浙江"/>
    <s v="金华"/>
    <s v="巢湖"/>
    <x v="0"/>
  </r>
  <r>
    <s v="2020-09-17 10:04:11"/>
    <x v="26"/>
    <x v="0"/>
    <s v="合肥"/>
    <n v="0.1"/>
    <s v="浙江"/>
    <s v="杭州"/>
    <s v="巢湖"/>
    <x v="0"/>
  </r>
  <r>
    <s v="2020-09-17 16:53:55"/>
    <x v="27"/>
    <x v="0"/>
    <s v="合肥"/>
    <n v="0.5"/>
    <s v="山东"/>
    <s v="青岛"/>
    <s v="巢湖"/>
    <x v="0"/>
  </r>
  <r>
    <s v="2020-09-18 10:45:30"/>
    <x v="28"/>
    <x v="0"/>
    <s v="合肥"/>
    <n v="0.28000000000000003"/>
    <s v="安徽"/>
    <s v="合肥"/>
    <s v="巢湖"/>
    <x v="1"/>
  </r>
  <r>
    <s v="2020-09-18 14:41:18"/>
    <x v="29"/>
    <x v="0"/>
    <s v="合肥"/>
    <n v="0.06"/>
    <s v="浙江"/>
    <s v="杭州"/>
    <s v="巢湖"/>
    <x v="0"/>
  </r>
  <r>
    <s v="2020-09-18 18:05:36"/>
    <x v="30"/>
    <x v="0"/>
    <s v="合肥"/>
    <n v="0.3"/>
    <s v="广东"/>
    <s v="揭阳"/>
    <s v="巢湖"/>
    <x v="0"/>
  </r>
  <r>
    <s v="2020-09-18 18:07:34"/>
    <x v="31"/>
    <x v="0"/>
    <s v="合肥"/>
    <n v="0.14000000000000001"/>
    <s v="江苏"/>
    <s v="无锡"/>
    <s v="巢湖"/>
    <x v="0"/>
  </r>
  <r>
    <s v="2020-09-19 10:24:29"/>
    <x v="32"/>
    <x v="0"/>
    <s v="合肥"/>
    <n v="0.06"/>
    <s v="浙江"/>
    <s v="杭州"/>
    <s v="巢湖"/>
    <x v="0"/>
  </r>
  <r>
    <s v="2020-09-19 10:38:38"/>
    <x v="33"/>
    <x v="0"/>
    <s v="合肥"/>
    <n v="0.52"/>
    <s v="浙江"/>
    <s v="金华"/>
    <s v="巢湖"/>
    <x v="0"/>
  </r>
  <r>
    <s v="2020-09-19 10:45:38"/>
    <x v="34"/>
    <x v="0"/>
    <s v="合肥"/>
    <n v="0.24"/>
    <s v="江苏"/>
    <s v="常州"/>
    <s v="巢湖"/>
    <x v="0"/>
  </r>
  <r>
    <s v="2020-09-19 16:19:28"/>
    <x v="35"/>
    <x v="0"/>
    <s v="合肥"/>
    <n v="0.06"/>
    <s v="江苏"/>
    <s v="无锡"/>
    <s v="巢湖"/>
    <x v="0"/>
  </r>
  <r>
    <s v="2020-09-19 16:58:32"/>
    <x v="36"/>
    <x v="0"/>
    <s v="合肥"/>
    <n v="0.84"/>
    <s v="辽宁"/>
    <s v="沈阳"/>
    <s v="巢湖"/>
    <x v="0"/>
  </r>
  <r>
    <s v="2020-09-19 16:57:36"/>
    <x v="37"/>
    <x v="0"/>
    <s v="合肥"/>
    <n v="0.27"/>
    <s v="河北"/>
    <s v="石家庄"/>
    <s v="巢湖"/>
    <x v="0"/>
  </r>
  <r>
    <s v="2020-09-19 16:55:27"/>
    <x v="38"/>
    <x v="0"/>
    <s v="合肥"/>
    <n v="0.2"/>
    <s v="山东"/>
    <s v="菏泽"/>
    <s v="巢湖"/>
    <x v="0"/>
  </r>
  <r>
    <s v="2020-09-19 18:14:24"/>
    <x v="39"/>
    <x v="0"/>
    <s v="合肥"/>
    <n v="0.28000000000000003"/>
    <s v="浙江"/>
    <s v="金华"/>
    <s v="巢湖"/>
    <x v="0"/>
  </r>
  <r>
    <s v="2020-09-20 11:06:39"/>
    <x v="40"/>
    <x v="0"/>
    <s v="合肥"/>
    <n v="0.7"/>
    <s v="安徽"/>
    <s v="安庆"/>
    <s v="巢湖"/>
    <x v="1"/>
  </r>
  <r>
    <s v="2020-09-20 11:19:59"/>
    <x v="41"/>
    <x v="0"/>
    <s v="合肥"/>
    <n v="0.1"/>
    <s v="浙江"/>
    <s v="金华"/>
    <s v="巢湖"/>
    <x v="0"/>
  </r>
  <r>
    <s v="2020-09-20 13:33:34"/>
    <x v="42"/>
    <x v="0"/>
    <s v="合肥"/>
    <m/>
    <s v="浙江"/>
    <s v="金华"/>
    <s v="巢湖"/>
    <x v="0"/>
  </r>
  <r>
    <s v="2020-09-22 14:25:08"/>
    <x v="43"/>
    <x v="0"/>
    <s v="合肥"/>
    <n v="0.06"/>
    <s v="浙江"/>
    <s v="金华"/>
    <s v="巢湖"/>
    <x v="0"/>
  </r>
  <r>
    <s v="2020-09-22 14:26:58"/>
    <x v="44"/>
    <x v="0"/>
    <s v="合肥"/>
    <n v="0.74"/>
    <s v="浙江"/>
    <s v="金华"/>
    <s v="巢湖"/>
    <x v="0"/>
  </r>
  <r>
    <s v="2020-09-22 15:29:05"/>
    <x v="45"/>
    <x v="0"/>
    <s v="合肥"/>
    <n v="0.22"/>
    <s v="山东"/>
    <s v="烟台"/>
    <s v="巢湖"/>
    <x v="0"/>
  </r>
  <r>
    <s v="2020-09-22 15:27:37"/>
    <x v="46"/>
    <x v="0"/>
    <s v="合肥"/>
    <n v="0.1"/>
    <s v="浙江"/>
    <s v="杭州"/>
    <s v="巢湖"/>
    <x v="0"/>
  </r>
  <r>
    <s v="2020-09-22 15:30:49"/>
    <x v="47"/>
    <x v="0"/>
    <s v="合肥"/>
    <n v="0.05"/>
    <s v="湖南"/>
    <s v="株洲"/>
    <s v="巢湖"/>
    <x v="0"/>
  </r>
  <r>
    <s v="2020-09-22 15:31:27"/>
    <x v="48"/>
    <x v="0"/>
    <s v="合肥"/>
    <n v="0.18"/>
    <s v="安徽"/>
    <s v="滁州"/>
    <s v="巢湖"/>
    <x v="1"/>
  </r>
  <r>
    <s v="2020-09-22 15:28:29"/>
    <x v="49"/>
    <x v="0"/>
    <s v="合肥"/>
    <n v="0.18"/>
    <s v="江西"/>
    <s v="南昌"/>
    <s v="巢湖"/>
    <x v="0"/>
  </r>
  <r>
    <s v="2020-09-22 15:29:35"/>
    <x v="50"/>
    <x v="0"/>
    <s v="合肥"/>
    <n v="0.14000000000000001"/>
    <s v="黑龙江"/>
    <s v="齐齐哈尔"/>
    <s v="巢湖"/>
    <x v="0"/>
  </r>
  <r>
    <s v="2020-09-22 15:29:59"/>
    <x v="51"/>
    <x v="0"/>
    <s v="合肥"/>
    <n v="0.26"/>
    <s v="湖南"/>
    <s v="长沙"/>
    <s v="巢湖"/>
    <x v="0"/>
  </r>
  <r>
    <s v="2020-09-22 15:30:23"/>
    <x v="52"/>
    <x v="0"/>
    <s v="合肥"/>
    <n v="0.18"/>
    <s v="广东"/>
    <s v="广州"/>
    <s v="巢湖"/>
    <x v="0"/>
  </r>
  <r>
    <s v="2020-09-22 15:31:43"/>
    <x v="53"/>
    <x v="0"/>
    <s v="合肥"/>
    <n v="0.04"/>
    <s v="河北"/>
    <s v="衡水"/>
    <s v="巢湖"/>
    <x v="0"/>
  </r>
  <r>
    <s v="2020-09-22 15:28:12"/>
    <x v="54"/>
    <x v="0"/>
    <s v="合肥"/>
    <n v="0.06"/>
    <s v="山东"/>
    <s v="烟台"/>
    <s v="巢湖"/>
    <x v="0"/>
  </r>
  <r>
    <s v="2020-09-21 11:09:17"/>
    <x v="55"/>
    <x v="0"/>
    <s v="合肥"/>
    <n v="0.38"/>
    <s v="浙江"/>
    <s v="台州"/>
    <s v="巢湖"/>
    <x v="0"/>
  </r>
  <r>
    <s v="2020-09-21 17:22:45"/>
    <x v="56"/>
    <x v="0"/>
    <s v="合肥"/>
    <n v="0.33"/>
    <s v="浙江"/>
    <s v="台州"/>
    <s v="巢湖"/>
    <x v="0"/>
  </r>
  <r>
    <s v="2020-09-23 09:59:02"/>
    <x v="57"/>
    <x v="0"/>
    <s v="合肥"/>
    <n v="0.4"/>
    <s v="河南"/>
    <s v="安阳"/>
    <s v="巢湖"/>
    <x v="0"/>
  </r>
  <r>
    <s v="2020-09-23 09:57:51"/>
    <x v="58"/>
    <x v="0"/>
    <s v="合肥"/>
    <n v="0.54"/>
    <s v="安徽"/>
    <s v="安庆"/>
    <s v="巢湖"/>
    <x v="1"/>
  </r>
  <r>
    <s v="2020-09-23 15:47:36"/>
    <x v="59"/>
    <x v="0"/>
    <s v="合肥"/>
    <n v="0.08"/>
    <s v="山西"/>
    <s v="忻州"/>
    <s v="巢湖"/>
    <x v="0"/>
  </r>
  <r>
    <s v="2020-09-23 15:46:43"/>
    <x v="60"/>
    <x v="0"/>
    <s v="合肥"/>
    <n v="0.1"/>
    <s v="上海"/>
    <s v="上海"/>
    <s v="巢湖"/>
    <x v="0"/>
  </r>
  <r>
    <s v="2020-09-23 15:48:29"/>
    <x v="61"/>
    <x v="0"/>
    <s v="合肥"/>
    <n v="0.18"/>
    <s v="上海"/>
    <s v="上海"/>
    <s v="巢湖"/>
    <x v="0"/>
  </r>
  <r>
    <s v="2020-09-23 15:45:40"/>
    <x v="62"/>
    <x v="0"/>
    <s v="合肥"/>
    <n v="0.06"/>
    <s v="重庆"/>
    <s v="重庆"/>
    <s v="巢湖"/>
    <x v="0"/>
  </r>
  <r>
    <s v="2020-09-23 15:48:25"/>
    <x v="63"/>
    <x v="0"/>
    <s v="合肥"/>
    <n v="0.12"/>
    <s v="吉林"/>
    <s v="长春"/>
    <s v="巢湖"/>
    <x v="0"/>
  </r>
  <r>
    <s v="2020-09-23 15:46:32"/>
    <x v="64"/>
    <x v="0"/>
    <s v="合肥"/>
    <n v="0.32"/>
    <s v="广西壮族自治区"/>
    <s v="南宁"/>
    <s v="巢湖"/>
    <x v="0"/>
  </r>
  <r>
    <s v="2020-09-23 17:24:43"/>
    <x v="65"/>
    <x v="0"/>
    <s v="合肥"/>
    <n v="0.42"/>
    <s v="安徽"/>
    <s v="阜阳"/>
    <s v="巢湖"/>
    <x v="1"/>
  </r>
  <r>
    <s v="2020-09-23 17:31:16"/>
    <x v="66"/>
    <x v="0"/>
    <s v="合肥"/>
    <n v="0.14000000000000001"/>
    <s v="辽宁"/>
    <s v="铁岭"/>
    <s v="巢湖"/>
    <x v="0"/>
  </r>
  <r>
    <s v="2020-09-23 17:29:13"/>
    <x v="67"/>
    <x v="0"/>
    <s v="合肥"/>
    <n v="0.12"/>
    <s v="广东"/>
    <s v="韶关"/>
    <s v="巢湖"/>
    <x v="0"/>
  </r>
  <r>
    <s v="2020-09-23 17:31:19"/>
    <x v="68"/>
    <x v="0"/>
    <s v="合肥"/>
    <n v="0.26"/>
    <s v="江西"/>
    <s v="九江"/>
    <s v="巢湖"/>
    <x v="0"/>
  </r>
  <r>
    <s v="2020-09-25 09:29:58"/>
    <x v="69"/>
    <x v="0"/>
    <s v="合肥"/>
    <n v="0.4"/>
    <s v="广东"/>
    <s v="揭阳"/>
    <s v="巢湖"/>
    <x v="0"/>
  </r>
  <r>
    <s v="2020-09-25 10:31:16"/>
    <x v="70"/>
    <x v="0"/>
    <s v="合肥"/>
    <n v="0.3"/>
    <s v="云南"/>
    <s v="文山壮族苗族自治州"/>
    <s v="巢湖"/>
    <x v="0"/>
  </r>
  <r>
    <s v="2020-09-25 10:29:42"/>
    <x v="71"/>
    <x v="0"/>
    <s v="合肥"/>
    <n v="0.08"/>
    <s v="浙江"/>
    <s v="金华"/>
    <s v="巢湖"/>
    <x v="0"/>
  </r>
  <r>
    <s v="2020-09-25 17:20:19"/>
    <x v="72"/>
    <x v="0"/>
    <s v="合肥"/>
    <n v="0.27"/>
    <s v="浙江"/>
    <s v="湖州"/>
    <s v="巢湖"/>
    <x v="0"/>
  </r>
  <r>
    <s v="2020-09-25 17:26:25"/>
    <x v="73"/>
    <x v="0"/>
    <s v="合肥"/>
    <n v="0.21"/>
    <s v="河北"/>
    <s v="廊坊"/>
    <s v="巢湖"/>
    <x v="0"/>
  </r>
  <r>
    <s v="2020-09-25 17:26:27"/>
    <x v="74"/>
    <x v="0"/>
    <s v="合肥"/>
    <n v="0.12"/>
    <s v="吉林"/>
    <s v="松原"/>
    <s v="巢湖"/>
    <x v="0"/>
  </r>
  <r>
    <s v="2020-09-25 17:27:30"/>
    <x v="75"/>
    <x v="0"/>
    <s v="合肥"/>
    <n v="0.22"/>
    <s v="云南"/>
    <s v="昭通"/>
    <s v="巢湖"/>
    <x v="0"/>
  </r>
  <r>
    <s v="2020-09-25 17:28:35"/>
    <x v="76"/>
    <x v="0"/>
    <s v="合肥"/>
    <n v="0.78"/>
    <s v="黑龙江"/>
    <s v="哈尔滨"/>
    <s v="巢湖"/>
    <x v="0"/>
  </r>
  <r>
    <s v="2020-09-24 16:57:17"/>
    <x v="77"/>
    <x v="0"/>
    <s v="合肥"/>
    <n v="0.14000000000000001"/>
    <s v="上海"/>
    <s v="上海"/>
    <s v="巢湖"/>
    <x v="0"/>
  </r>
  <r>
    <s v="2020-09-24 17:01:24"/>
    <x v="78"/>
    <x v="0"/>
    <s v="合肥"/>
    <n v="0.16"/>
    <s v="吉林"/>
    <s v="长春"/>
    <s v="巢湖"/>
    <x v="0"/>
  </r>
  <r>
    <s v="2020-09-24 16:57:20"/>
    <x v="79"/>
    <x v="0"/>
    <s v="合肥"/>
    <n v="0.69"/>
    <s v="天津"/>
    <s v="天津"/>
    <s v="巢湖"/>
    <x v="0"/>
  </r>
  <r>
    <s v="2020-09-24 18:34:43"/>
    <x v="80"/>
    <x v="0"/>
    <s v="合肥"/>
    <n v="0.2"/>
    <s v="安徽"/>
    <s v="亳州"/>
    <s v="巢湖"/>
    <x v="1"/>
  </r>
  <r>
    <s v="2020-09-24 18:33:39"/>
    <x v="81"/>
    <x v="0"/>
    <s v="合肥"/>
    <n v="0.68"/>
    <s v="广西壮族自治区"/>
    <s v="北海"/>
    <s v="巢湖"/>
    <x v="0"/>
  </r>
  <r>
    <s v="2020-09-24 18:33:46"/>
    <x v="82"/>
    <x v="0"/>
    <s v="合肥"/>
    <n v="0.22"/>
    <s v="黑龙江"/>
    <s v="哈尔滨"/>
    <s v="巢湖"/>
    <x v="0"/>
  </r>
  <r>
    <s v="2020-09-26 15:49:30"/>
    <x v="83"/>
    <x v="0"/>
    <s v="合肥"/>
    <n v="0.14000000000000001"/>
    <s v="广东"/>
    <s v="佛山"/>
    <s v="巢湖"/>
    <x v="0"/>
  </r>
  <r>
    <s v="2020-09-26 15:49:30"/>
    <x v="84"/>
    <x v="0"/>
    <s v="合肥"/>
    <n v="0.06"/>
    <s v="广西壮族自治区"/>
    <s v="南宁"/>
    <s v="巢湖"/>
    <x v="0"/>
  </r>
  <r>
    <s v="2020-09-26 15:50:32"/>
    <x v="85"/>
    <x v="0"/>
    <s v="合肥"/>
    <n v="0.38"/>
    <s v="福建"/>
    <s v="漳州"/>
    <s v="巢湖"/>
    <x v="0"/>
  </r>
  <r>
    <s v="2020-09-26 15:49:30"/>
    <x v="86"/>
    <x v="0"/>
    <s v="合肥"/>
    <n v="0.57999999999999996"/>
    <s v="上海"/>
    <s v="上海"/>
    <s v="巢湖"/>
    <x v="0"/>
  </r>
  <r>
    <s v="2020-09-26 15:50:19"/>
    <x v="87"/>
    <x v="0"/>
    <s v="合肥"/>
    <n v="0.34"/>
    <s v="福建"/>
    <s v="漳州"/>
    <s v="巢湖"/>
    <x v="0"/>
  </r>
  <r>
    <s v="2020-09-26 15:48:29"/>
    <x v="88"/>
    <x v="0"/>
    <s v="合肥"/>
    <n v="0.08"/>
    <s v="山东"/>
    <s v="临沂"/>
    <s v="巢湖"/>
    <x v="0"/>
  </r>
  <r>
    <s v="2020-09-26 15:49:15"/>
    <x v="89"/>
    <x v="0"/>
    <s v="合肥"/>
    <n v="0.23"/>
    <s v="山东"/>
    <s v="威海"/>
    <s v="巢湖"/>
    <x v="0"/>
  </r>
  <r>
    <s v="2020-09-26 15:48:26"/>
    <x v="90"/>
    <x v="0"/>
    <s v="合肥"/>
    <n v="0.7"/>
    <s v="广东"/>
    <s v="汕头"/>
    <s v="巢湖"/>
    <x v="0"/>
  </r>
  <r>
    <s v="2020-09-26 15:50:39"/>
    <x v="91"/>
    <x v="0"/>
    <s v="合肥"/>
    <n v="0.32"/>
    <s v="云南"/>
    <s v="保山"/>
    <s v="巢湖"/>
    <x v="0"/>
  </r>
  <r>
    <s v="2020-09-26 18:41:00"/>
    <x v="92"/>
    <x v="0"/>
    <s v="合肥"/>
    <n v="0.32"/>
    <s v="广东"/>
    <s v="东莞"/>
    <s v="巢湖"/>
    <x v="0"/>
  </r>
  <r>
    <s v="2020-09-27 13:31:34"/>
    <x v="93"/>
    <x v="0"/>
    <s v="合肥"/>
    <n v="0.2"/>
    <s v="江苏"/>
    <s v="连云港"/>
    <s v="巢湖"/>
    <x v="0"/>
  </r>
  <r>
    <s v="2020-09-27 13:38:07"/>
    <x v="94"/>
    <x v="0"/>
    <s v="合肥"/>
    <n v="0.69"/>
    <s v="江苏"/>
    <s v="苏州"/>
    <s v="巢湖"/>
    <x v="0"/>
  </r>
  <r>
    <s v="2020-09-27 17:05:51"/>
    <x v="95"/>
    <x v="0"/>
    <s v="合肥"/>
    <n v="0.45"/>
    <s v="吉林"/>
    <s v="延边朝鲜族自治州"/>
    <s v="巢湖"/>
    <x v="0"/>
  </r>
  <r>
    <s v="2020-09-27 17:05:05"/>
    <x v="96"/>
    <x v="0"/>
    <s v="合肥"/>
    <n v="0.28000000000000003"/>
    <s v="福建"/>
    <s v="漳州"/>
    <s v="巢湖"/>
    <x v="0"/>
  </r>
  <r>
    <s v="2020-09-27 17:07:18"/>
    <x v="97"/>
    <x v="0"/>
    <s v="合肥"/>
    <n v="0.3"/>
    <s v="安徽"/>
    <s v="阜阳"/>
    <s v="巢湖"/>
    <x v="1"/>
  </r>
  <r>
    <s v="2020-09-27 17:06:13"/>
    <x v="98"/>
    <x v="0"/>
    <s v="合肥"/>
    <n v="0.12"/>
    <s v="河北"/>
    <s v="廊坊"/>
    <s v="巢湖"/>
    <x v="0"/>
  </r>
  <r>
    <s v="2020-09-27 17:05:00"/>
    <x v="99"/>
    <x v="0"/>
    <s v="合肥"/>
    <n v="0.06"/>
    <s v="山东"/>
    <s v="菏泽"/>
    <s v="巢湖"/>
    <x v="0"/>
  </r>
  <r>
    <s v="2020-09-27 17:06:15"/>
    <x v="100"/>
    <x v="0"/>
    <s v="合肥"/>
    <n v="0.36"/>
    <s v="河南"/>
    <s v="洛阳"/>
    <s v="巢湖"/>
    <x v="0"/>
  </r>
  <r>
    <s v="2020-09-27 17:07:11"/>
    <x v="101"/>
    <x v="0"/>
    <s v="合肥"/>
    <n v="0.18"/>
    <s v="天津"/>
    <s v="天津"/>
    <s v="巢湖"/>
    <x v="0"/>
  </r>
  <r>
    <s v="2020-09-27 17:07:08"/>
    <x v="102"/>
    <x v="0"/>
    <s v="合肥"/>
    <n v="0.54"/>
    <s v="湖南"/>
    <s v="益阳"/>
    <s v="巢湖"/>
    <x v="0"/>
  </r>
  <r>
    <s v="2020-09-28 10:26:07"/>
    <x v="103"/>
    <x v="0"/>
    <s v="合肥"/>
    <n v="0.06"/>
    <s v="广东"/>
    <s v="深圳"/>
    <s v="巢湖"/>
    <x v="0"/>
  </r>
  <r>
    <s v="2020-09-28 15:54:41"/>
    <x v="104"/>
    <x v="0"/>
    <s v="合肥"/>
    <n v="0.26"/>
    <s v="浙江"/>
    <s v="台州"/>
    <s v="巢湖"/>
    <x v="0"/>
  </r>
  <r>
    <s v="2020-09-28 17:03:08"/>
    <x v="105"/>
    <x v="0"/>
    <s v="合肥"/>
    <n v="0.2"/>
    <s v="河北"/>
    <s v="沧州"/>
    <s v="巢湖"/>
    <x v="0"/>
  </r>
  <r>
    <s v="2020-09-28 17:59:24"/>
    <x v="106"/>
    <x v="0"/>
    <s v="合肥"/>
    <n v="0.4"/>
    <s v="贵州"/>
    <s v="贵阳"/>
    <s v="巢湖"/>
    <x v="0"/>
  </r>
  <r>
    <s v="2020-09-28 17:58:20"/>
    <x v="107"/>
    <x v="0"/>
    <s v="合肥"/>
    <n v="0.26"/>
    <s v="河北"/>
    <s v="唐山"/>
    <s v="巢湖"/>
    <x v="0"/>
  </r>
  <r>
    <s v="2020-09-28 17:57:17"/>
    <x v="108"/>
    <x v="0"/>
    <s v="合肥"/>
    <n v="0.32"/>
    <s v="河北"/>
    <s v="唐山"/>
    <s v="巢湖"/>
    <x v="0"/>
  </r>
  <r>
    <s v="2020-09-28 18:31:00"/>
    <x v="109"/>
    <x v="0"/>
    <s v="合肥"/>
    <n v="0.4"/>
    <s v="广东"/>
    <s v="揭阳"/>
    <s v="巢湖"/>
    <x v="0"/>
  </r>
  <r>
    <s v="2020-09-29 10:39:24"/>
    <x v="110"/>
    <x v="0"/>
    <s v="合肥"/>
    <n v="0.36"/>
    <s v="广东"/>
    <s v="汕头"/>
    <s v="巢湖"/>
    <x v="0"/>
  </r>
  <r>
    <s v="2020-09-29 11:35:21"/>
    <x v="111"/>
    <x v="0"/>
    <s v="合肥"/>
    <n v="0.32"/>
    <s v="江苏"/>
    <s v="苏州"/>
    <s v="巢湖"/>
    <x v="0"/>
  </r>
  <r>
    <s v="2020-09-29 13:17:10"/>
    <x v="112"/>
    <x v="0"/>
    <s v="合肥"/>
    <n v="0.34"/>
    <s v="湖南"/>
    <s v="邵阳"/>
    <s v="巢湖"/>
    <x v="0"/>
  </r>
  <r>
    <s v="2020-09-29 17:15:05"/>
    <x v="113"/>
    <x v="0"/>
    <s v="合肥"/>
    <n v="0.14000000000000001"/>
    <s v="广东"/>
    <s v="广州"/>
    <s v="巢湖"/>
    <x v="0"/>
  </r>
  <r>
    <s v="2020-09-29 17:15:47"/>
    <x v="114"/>
    <x v="0"/>
    <s v="合肥"/>
    <n v="0.33"/>
    <s v="河南"/>
    <s v="信阳"/>
    <s v="巢湖"/>
    <x v="0"/>
  </r>
  <r>
    <s v="2020-09-29 17:17:57"/>
    <x v="115"/>
    <x v="0"/>
    <s v="合肥"/>
    <n v="0.13"/>
    <s v="河北"/>
    <s v="张家口"/>
    <s v="巢湖"/>
    <x v="0"/>
  </r>
  <r>
    <s v="2020-09-29 17:16:10"/>
    <x v="116"/>
    <x v="0"/>
    <s v="合肥"/>
    <n v="0.69"/>
    <s v="山西"/>
    <s v="吕梁"/>
    <s v="巢湖"/>
    <x v="0"/>
  </r>
  <r>
    <s v="2020-09-29 17:15:20"/>
    <x v="117"/>
    <x v="0"/>
    <s v="合肥"/>
    <n v="0.69"/>
    <s v="浙江"/>
    <s v="绍兴"/>
    <s v="巢湖"/>
    <x v="0"/>
  </r>
  <r>
    <s v="2020-09-30 10:46:26"/>
    <x v="118"/>
    <x v="0"/>
    <s v="合肥"/>
    <n v="0.72"/>
    <s v="浙江"/>
    <s v="金华"/>
    <s v="巢湖"/>
    <x v="0"/>
  </r>
  <r>
    <s v="2020-09-30 11:08:36"/>
    <x v="119"/>
    <x v="0"/>
    <s v="合肥"/>
    <n v="0.03"/>
    <s v="浙江"/>
    <s v="金华"/>
    <s v="巢湖"/>
    <x v="0"/>
  </r>
  <r>
    <s v="2020-09-30 16:55:48"/>
    <x v="120"/>
    <x v="0"/>
    <s v="合肥"/>
    <n v="1.22"/>
    <s v="贵州"/>
    <s v="毕节"/>
    <s v="巢湖"/>
    <x v="0"/>
  </r>
  <r>
    <s v="2020-09-30 16:56:58"/>
    <x v="121"/>
    <x v="0"/>
    <s v="合肥"/>
    <n v="0.94"/>
    <s v="云南"/>
    <s v="临沧"/>
    <s v="巢湖"/>
    <x v="0"/>
  </r>
  <r>
    <s v="2020-09-30 16:57:41"/>
    <x v="122"/>
    <x v="0"/>
    <s v="合肥"/>
    <n v="1.04"/>
    <s v="广东"/>
    <s v="惠州"/>
    <s v="巢湖"/>
    <x v="0"/>
  </r>
  <r>
    <s v="2020-09-30 16:57:05"/>
    <x v="123"/>
    <x v="0"/>
    <s v="合肥"/>
    <n v="0.04"/>
    <s v="陕西"/>
    <s v="安康"/>
    <s v="巢湖"/>
    <x v="0"/>
  </r>
  <r>
    <s v="2020-09-30 16:53:47"/>
    <x v="124"/>
    <x v="0"/>
    <s v="合肥"/>
    <n v="0.84"/>
    <s v="江苏"/>
    <s v="徐州"/>
    <s v="巢湖"/>
    <x v="0"/>
  </r>
  <r>
    <s v="2020-09-30 16:57:28"/>
    <x v="125"/>
    <x v="0"/>
    <s v="合肥"/>
    <n v="0.2"/>
    <s v="安徽"/>
    <s v="六安"/>
    <s v="巢湖"/>
    <x v="1"/>
  </r>
  <r>
    <s v="2020-09-30 16:54:16"/>
    <x v="126"/>
    <x v="0"/>
    <s v="合肥"/>
    <n v="0.11"/>
    <s v="山东"/>
    <s v="德州"/>
    <s v="巢湖"/>
    <x v="0"/>
  </r>
  <r>
    <s v="2020-09-30 16:57:39"/>
    <x v="127"/>
    <x v="0"/>
    <s v="合肥"/>
    <n v="0.15"/>
    <s v="山东"/>
    <s v="济南"/>
    <s v="巢湖"/>
    <x v="0"/>
  </r>
  <r>
    <s v="2020-09-30 17:22:36"/>
    <x v="128"/>
    <x v="0"/>
    <s v="合肥"/>
    <n v="0.36"/>
    <s v="江苏"/>
    <s v="无锡"/>
    <s v="巢湖"/>
    <x v="0"/>
  </r>
  <r>
    <s v="2020-09-30 18:22:28"/>
    <x v="129"/>
    <x v="0"/>
    <s v="合肥"/>
    <n v="0.66"/>
    <s v="安徽"/>
    <s v="马鞍山"/>
    <s v="巢湖"/>
    <x v="1"/>
  </r>
  <r>
    <m/>
    <x v="130"/>
    <x v="1"/>
    <m/>
    <m/>
    <m/>
    <m/>
    <m/>
    <x v="2"/>
  </r>
  <r>
    <m/>
    <x v="130"/>
    <x v="1"/>
    <m/>
    <m/>
    <m/>
    <m/>
    <m/>
    <x v="2"/>
  </r>
  <r>
    <m/>
    <x v="130"/>
    <x v="1"/>
    <m/>
    <m/>
    <m/>
    <m/>
    <m/>
    <x v="2"/>
  </r>
  <r>
    <m/>
    <x v="130"/>
    <x v="1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2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L2:M8" firstHeaderRow="1" firstDataRow="1" firstDataCol="1"/>
  <pivotFields count="9">
    <pivotField showAll="0"/>
    <pivotField dataField="1" showAll="0">
      <items count="132">
        <item x="0"/>
        <item x="1"/>
        <item x="2"/>
        <item x="4"/>
        <item x="3"/>
        <item x="6"/>
        <item x="7"/>
        <item x="15"/>
        <item x="11"/>
        <item x="10"/>
        <item x="16"/>
        <item x="13"/>
        <item x="20"/>
        <item x="19"/>
        <item x="21"/>
        <item x="23"/>
        <item x="22"/>
        <item x="40"/>
        <item x="39"/>
        <item x="24"/>
        <item x="25"/>
        <item x="26"/>
        <item x="33"/>
        <item x="28"/>
        <item x="31"/>
        <item x="29"/>
        <item x="30"/>
        <item x="34"/>
        <item x="32"/>
        <item x="35"/>
        <item x="41"/>
        <item x="42"/>
        <item x="55"/>
        <item x="44"/>
        <item x="43"/>
        <item x="58"/>
        <item x="57"/>
        <item x="65"/>
        <item x="70"/>
        <item x="71"/>
        <item x="69"/>
        <item x="93"/>
        <item x="92"/>
        <item x="110"/>
        <item x="94"/>
        <item x="103"/>
        <item x="104"/>
        <item x="111"/>
        <item x="109"/>
        <item x="112"/>
        <item x="118"/>
        <item x="119"/>
        <item x="129"/>
        <item x="8"/>
        <item x="9"/>
        <item x="12"/>
        <item x="5"/>
        <item x="27"/>
        <item x="38"/>
        <item x="37"/>
        <item x="36"/>
        <item x="14"/>
        <item x="17"/>
        <item x="18"/>
        <item x="56"/>
        <item x="49"/>
        <item x="54"/>
        <item x="52"/>
        <item x="50"/>
        <item x="45"/>
        <item x="51"/>
        <item x="47"/>
        <item x="53"/>
        <item x="46"/>
        <item x="48"/>
        <item x="59"/>
        <item x="63"/>
        <item x="62"/>
        <item x="61"/>
        <item x="64"/>
        <item x="60"/>
        <item x="79"/>
        <item x="78"/>
        <item x="77"/>
        <item x="68"/>
        <item x="66"/>
        <item x="67"/>
        <item x="74"/>
        <item x="72"/>
        <item x="75"/>
        <item x="76"/>
        <item x="73"/>
        <item x="82"/>
        <item x="81"/>
        <item x="80"/>
        <item x="84"/>
        <item x="85"/>
        <item x="83"/>
        <item x="89"/>
        <item x="88"/>
        <item x="86"/>
        <item x="87"/>
        <item x="91"/>
        <item x="90"/>
        <item x="105"/>
        <item x="99"/>
        <item x="98"/>
        <item x="102"/>
        <item x="100"/>
        <item x="101"/>
        <item x="96"/>
        <item x="95"/>
        <item x="97"/>
        <item x="128"/>
        <item x="106"/>
        <item x="108"/>
        <item x="107"/>
        <item x="116"/>
        <item x="113"/>
        <item x="117"/>
        <item x="114"/>
        <item x="115"/>
        <item x="125"/>
        <item x="124"/>
        <item x="122"/>
        <item x="121"/>
        <item x="126"/>
        <item x="123"/>
        <item x="120"/>
        <item x="127"/>
        <item x="13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2"/>
    <field x="8"/>
  </rowFields>
  <rowItems count="6">
    <i>
      <x/>
    </i>
    <i r="1">
      <x/>
    </i>
    <i r="1">
      <x v="1"/>
    </i>
    <i>
      <x v="1"/>
    </i>
    <i r="1">
      <x v="2"/>
    </i>
    <i t="grand">
      <x/>
    </i>
  </rowItems>
  <colItems count="1">
    <i/>
  </colItems>
  <dataFields count="1">
    <dataField name="计数项:运单编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workbookViewId="0">
      <selection activeCell="O17" sqref="O17"/>
    </sheetView>
  </sheetViews>
  <sheetFormatPr defaultRowHeight="13.5"/>
  <cols>
    <col min="1" max="1" width="21.625" bestFit="1" customWidth="1"/>
    <col min="2" max="2" width="17.25" bestFit="1" customWidth="1"/>
    <col min="3" max="3" width="19.25" bestFit="1" customWidth="1"/>
    <col min="12" max="12" width="22.75" customWidth="1"/>
    <col min="13" max="13" width="17.625" customWidth="1"/>
    <col min="14" max="14" width="17.625" bestFit="1" customWidth="1"/>
    <col min="15" max="15" width="11.625" customWidth="1"/>
  </cols>
  <sheetData>
    <row r="1" spans="1:14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14">
      <c r="A2" s="4" t="s">
        <v>9</v>
      </c>
      <c r="B2" s="4" t="s">
        <v>10</v>
      </c>
      <c r="C2" s="4" t="s">
        <v>11</v>
      </c>
      <c r="D2" s="4">
        <v>0.26</v>
      </c>
      <c r="E2" s="4" t="s">
        <v>12</v>
      </c>
      <c r="F2" s="4" t="s">
        <v>13</v>
      </c>
      <c r="G2" s="4" t="s">
        <v>14</v>
      </c>
      <c r="H2" s="2" t="s">
        <v>15</v>
      </c>
      <c r="I2" s="3">
        <v>0.24</v>
      </c>
      <c r="L2" s="6" t="s">
        <v>367</v>
      </c>
      <c r="M2" t="s">
        <v>370</v>
      </c>
      <c r="N2" s="10" t="s">
        <v>371</v>
      </c>
    </row>
    <row r="3" spans="1:14">
      <c r="A3" s="4" t="s">
        <v>16</v>
      </c>
      <c r="B3" s="4" t="s">
        <v>17</v>
      </c>
      <c r="C3" s="4" t="s">
        <v>11</v>
      </c>
      <c r="D3" s="4">
        <v>0.46</v>
      </c>
      <c r="E3" s="4" t="s">
        <v>12</v>
      </c>
      <c r="F3" s="4" t="s">
        <v>13</v>
      </c>
      <c r="G3" s="4" t="s">
        <v>18</v>
      </c>
      <c r="H3" s="2" t="s">
        <v>15</v>
      </c>
      <c r="I3" s="3">
        <v>0.24</v>
      </c>
      <c r="L3" s="7" t="s">
        <v>11</v>
      </c>
      <c r="M3" s="9">
        <v>130</v>
      </c>
    </row>
    <row r="4" spans="1:14">
      <c r="A4" s="4" t="s">
        <v>19</v>
      </c>
      <c r="B4" s="4" t="s">
        <v>20</v>
      </c>
      <c r="C4" s="4" t="s">
        <v>11</v>
      </c>
      <c r="D4" s="4" t="s">
        <v>12</v>
      </c>
      <c r="E4" s="4">
        <v>1.1399999999999999</v>
      </c>
      <c r="F4" s="4" t="s">
        <v>21</v>
      </c>
      <c r="G4" s="4" t="s">
        <v>22</v>
      </c>
      <c r="H4" s="2" t="s">
        <v>15</v>
      </c>
      <c r="I4" s="3">
        <v>0.12</v>
      </c>
      <c r="L4" s="8">
        <v>0.12</v>
      </c>
      <c r="M4" s="9">
        <v>15</v>
      </c>
      <c r="N4">
        <f>L4*GETPIVOTDATA("运单编号",$L$2,"寄件网点","合肥巢湖亚父路网点","操作费",0.12)</f>
        <v>1.7999999999999998</v>
      </c>
    </row>
    <row r="5" spans="1:14">
      <c r="A5" s="4" t="s">
        <v>23</v>
      </c>
      <c r="B5" s="4" t="s">
        <v>24</v>
      </c>
      <c r="C5" s="4" t="s">
        <v>11</v>
      </c>
      <c r="D5" s="4" t="s">
        <v>12</v>
      </c>
      <c r="E5" s="4">
        <v>1.28</v>
      </c>
      <c r="F5" s="4" t="s">
        <v>25</v>
      </c>
      <c r="G5" s="4" t="s">
        <v>26</v>
      </c>
      <c r="H5" s="3" t="s">
        <v>15</v>
      </c>
      <c r="I5" s="3">
        <v>0.24</v>
      </c>
      <c r="L5" s="8">
        <v>0.24</v>
      </c>
      <c r="M5" s="9">
        <v>115</v>
      </c>
      <c r="N5">
        <f>L5*GETPIVOTDATA("运单编号",$L$2,"寄件网点","合肥巢湖亚父路网点","操作费",0.24)</f>
        <v>27.599999999999998</v>
      </c>
    </row>
    <row r="6" spans="1:14">
      <c r="A6" s="4" t="s">
        <v>27</v>
      </c>
      <c r="B6" s="4" t="s">
        <v>28</v>
      </c>
      <c r="C6" s="4" t="s">
        <v>11</v>
      </c>
      <c r="D6" s="4" t="s">
        <v>12</v>
      </c>
      <c r="E6" s="4">
        <v>0.48</v>
      </c>
      <c r="F6" s="4" t="s">
        <v>21</v>
      </c>
      <c r="G6" s="4" t="s">
        <v>12</v>
      </c>
      <c r="H6" s="3" t="s">
        <v>15</v>
      </c>
      <c r="I6" s="3">
        <v>0.12</v>
      </c>
      <c r="L6" s="7" t="s">
        <v>368</v>
      </c>
      <c r="M6" s="9"/>
    </row>
    <row r="7" spans="1:14">
      <c r="A7" s="4" t="s">
        <v>29</v>
      </c>
      <c r="B7" s="4" t="s">
        <v>30</v>
      </c>
      <c r="C7" s="4" t="s">
        <v>11</v>
      </c>
      <c r="D7" s="4" t="s">
        <v>12</v>
      </c>
      <c r="E7" s="4">
        <v>0.38</v>
      </c>
      <c r="F7" s="4" t="s">
        <v>21</v>
      </c>
      <c r="G7" s="4" t="s">
        <v>31</v>
      </c>
      <c r="H7" s="2" t="s">
        <v>15</v>
      </c>
      <c r="I7" s="3">
        <v>0.12</v>
      </c>
      <c r="L7" s="8" t="s">
        <v>368</v>
      </c>
      <c r="M7" s="9"/>
    </row>
    <row r="8" spans="1:14">
      <c r="A8" s="4" t="s">
        <v>32</v>
      </c>
      <c r="B8" s="4" t="s">
        <v>33</v>
      </c>
      <c r="C8" s="4" t="s">
        <v>11</v>
      </c>
      <c r="D8" s="4" t="s">
        <v>12</v>
      </c>
      <c r="E8" s="4">
        <v>1.47</v>
      </c>
      <c r="F8" s="4" t="s">
        <v>34</v>
      </c>
      <c r="G8" s="4" t="s">
        <v>35</v>
      </c>
      <c r="H8" s="2" t="s">
        <v>15</v>
      </c>
      <c r="I8" s="3">
        <v>0.24</v>
      </c>
      <c r="L8" s="7" t="s">
        <v>369</v>
      </c>
      <c r="M8" s="9">
        <v>130</v>
      </c>
      <c r="N8" s="10">
        <f>SUM(N4:N7)</f>
        <v>29.4</v>
      </c>
    </row>
    <row r="9" spans="1:14">
      <c r="A9" s="4" t="s">
        <v>36</v>
      </c>
      <c r="B9" s="4" t="s">
        <v>37</v>
      </c>
      <c r="C9" s="4" t="s">
        <v>11</v>
      </c>
      <c r="D9" s="4" t="s">
        <v>12</v>
      </c>
      <c r="E9" s="4">
        <v>0.16</v>
      </c>
      <c r="F9" s="4" t="s">
        <v>38</v>
      </c>
      <c r="G9" s="4" t="s">
        <v>39</v>
      </c>
      <c r="H9" s="2" t="s">
        <v>15</v>
      </c>
      <c r="I9" s="3">
        <v>0.24</v>
      </c>
    </row>
    <row r="10" spans="1:14">
      <c r="A10" s="4" t="s">
        <v>40</v>
      </c>
      <c r="B10" s="4" t="s">
        <v>41</v>
      </c>
      <c r="C10" s="4" t="s">
        <v>11</v>
      </c>
      <c r="D10" s="4" t="s">
        <v>12</v>
      </c>
      <c r="E10" s="4">
        <v>0.04</v>
      </c>
      <c r="F10" s="4" t="s">
        <v>42</v>
      </c>
      <c r="G10" s="4" t="s">
        <v>42</v>
      </c>
      <c r="H10" s="2" t="s">
        <v>15</v>
      </c>
      <c r="I10" s="3">
        <v>0.24</v>
      </c>
    </row>
    <row r="11" spans="1:14">
      <c r="A11" s="4" t="s">
        <v>43</v>
      </c>
      <c r="B11" s="4" t="s">
        <v>44</v>
      </c>
      <c r="C11" s="4" t="s">
        <v>11</v>
      </c>
      <c r="D11" s="4" t="s">
        <v>12</v>
      </c>
      <c r="E11" s="4">
        <v>0.04</v>
      </c>
      <c r="F11" s="4" t="s">
        <v>21</v>
      </c>
      <c r="G11" s="4" t="s">
        <v>12</v>
      </c>
      <c r="H11" s="2" t="s">
        <v>15</v>
      </c>
      <c r="I11" s="3">
        <v>0.12</v>
      </c>
    </row>
    <row r="12" spans="1:14">
      <c r="A12" s="4" t="s">
        <v>45</v>
      </c>
      <c r="B12" s="4" t="s">
        <v>46</v>
      </c>
      <c r="C12" s="4" t="s">
        <v>11</v>
      </c>
      <c r="D12" s="4" t="s">
        <v>12</v>
      </c>
      <c r="E12" s="4">
        <v>2.0299999999999998</v>
      </c>
      <c r="F12" s="4" t="s">
        <v>47</v>
      </c>
      <c r="G12" s="4" t="s">
        <v>48</v>
      </c>
      <c r="H12" s="2" t="s">
        <v>15</v>
      </c>
      <c r="I12" s="3">
        <v>0.24</v>
      </c>
    </row>
    <row r="13" spans="1:14">
      <c r="A13" s="4" t="s">
        <v>49</v>
      </c>
      <c r="B13" s="4" t="s">
        <v>50</v>
      </c>
      <c r="C13" s="4" t="s">
        <v>11</v>
      </c>
      <c r="D13" s="4" t="s">
        <v>12</v>
      </c>
      <c r="E13" s="4">
        <v>0.06</v>
      </c>
      <c r="F13" s="4" t="s">
        <v>13</v>
      </c>
      <c r="G13" s="4" t="s">
        <v>51</v>
      </c>
      <c r="H13" s="2" t="s">
        <v>15</v>
      </c>
      <c r="I13" s="3">
        <v>0.24</v>
      </c>
    </row>
    <row r="14" spans="1:14">
      <c r="A14" s="4" t="s">
        <v>52</v>
      </c>
      <c r="B14" s="4" t="s">
        <v>53</v>
      </c>
      <c r="C14" s="4" t="s">
        <v>11</v>
      </c>
      <c r="D14" s="4" t="s">
        <v>12</v>
      </c>
      <c r="E14" s="4">
        <v>0.3</v>
      </c>
      <c r="F14" s="4" t="s">
        <v>21</v>
      </c>
      <c r="G14" s="4" t="s">
        <v>12</v>
      </c>
      <c r="H14" s="2" t="s">
        <v>15</v>
      </c>
      <c r="I14" s="3">
        <v>0.12</v>
      </c>
    </row>
    <row r="15" spans="1:14">
      <c r="A15" s="4" t="s">
        <v>54</v>
      </c>
      <c r="B15" s="4" t="s">
        <v>55</v>
      </c>
      <c r="C15" s="4" t="s">
        <v>11</v>
      </c>
      <c r="D15" s="4" t="s">
        <v>12</v>
      </c>
      <c r="E15" s="4">
        <v>0.86</v>
      </c>
      <c r="F15" s="4" t="s">
        <v>21</v>
      </c>
      <c r="G15" s="4" t="s">
        <v>12</v>
      </c>
      <c r="H15" s="2" t="s">
        <v>15</v>
      </c>
      <c r="I15" s="3">
        <v>0.12</v>
      </c>
    </row>
    <row r="16" spans="1:14">
      <c r="A16" s="4" t="s">
        <v>56</v>
      </c>
      <c r="B16" s="4" t="s">
        <v>57</v>
      </c>
      <c r="C16" s="4" t="s">
        <v>11</v>
      </c>
      <c r="D16" s="4" t="s">
        <v>12</v>
      </c>
      <c r="E16" s="4">
        <v>0.12</v>
      </c>
      <c r="F16" s="4" t="s">
        <v>34</v>
      </c>
      <c r="G16" s="4" t="s">
        <v>58</v>
      </c>
      <c r="H16" s="2" t="s">
        <v>15</v>
      </c>
      <c r="I16" s="3">
        <v>0.24</v>
      </c>
    </row>
    <row r="17" spans="1:9">
      <c r="A17" s="4" t="s">
        <v>59</v>
      </c>
      <c r="B17" s="4" t="s">
        <v>60</v>
      </c>
      <c r="C17" s="4" t="s">
        <v>11</v>
      </c>
      <c r="D17" s="4" t="s">
        <v>12</v>
      </c>
      <c r="E17" s="4">
        <v>0.11</v>
      </c>
      <c r="F17" s="4" t="s">
        <v>13</v>
      </c>
      <c r="G17" s="4" t="s">
        <v>51</v>
      </c>
      <c r="H17" s="2" t="s">
        <v>15</v>
      </c>
      <c r="I17" s="3">
        <v>0.24</v>
      </c>
    </row>
    <row r="18" spans="1:9">
      <c r="A18" s="4" t="s">
        <v>61</v>
      </c>
      <c r="B18" s="4" t="s">
        <v>62</v>
      </c>
      <c r="C18" s="4" t="s">
        <v>11</v>
      </c>
      <c r="D18" s="4" t="s">
        <v>12</v>
      </c>
      <c r="E18" s="4">
        <v>0.62</v>
      </c>
      <c r="F18" s="4" t="s">
        <v>38</v>
      </c>
      <c r="G18" s="4" t="s">
        <v>63</v>
      </c>
      <c r="H18" s="2" t="s">
        <v>15</v>
      </c>
      <c r="I18" s="3">
        <v>0.24</v>
      </c>
    </row>
    <row r="19" spans="1:9">
      <c r="A19" s="4" t="s">
        <v>64</v>
      </c>
      <c r="B19" s="4" t="s">
        <v>65</v>
      </c>
      <c r="C19" s="4" t="s">
        <v>11</v>
      </c>
      <c r="D19" s="4" t="s">
        <v>12</v>
      </c>
      <c r="E19" s="4">
        <v>0.22</v>
      </c>
      <c r="F19" s="4" t="s">
        <v>66</v>
      </c>
      <c r="G19" s="4" t="s">
        <v>67</v>
      </c>
      <c r="H19" s="2" t="s">
        <v>15</v>
      </c>
      <c r="I19" s="3">
        <v>0.24</v>
      </c>
    </row>
    <row r="20" spans="1:9">
      <c r="A20" s="4" t="s">
        <v>68</v>
      </c>
      <c r="B20" s="4" t="s">
        <v>69</v>
      </c>
      <c r="C20" s="4" t="s">
        <v>11</v>
      </c>
      <c r="D20" s="4" t="s">
        <v>12</v>
      </c>
      <c r="E20" s="4">
        <v>0.12</v>
      </c>
      <c r="F20" s="4" t="s">
        <v>70</v>
      </c>
      <c r="G20" s="4" t="s">
        <v>71</v>
      </c>
      <c r="H20" s="2" t="s">
        <v>15</v>
      </c>
      <c r="I20" s="3">
        <v>0.24</v>
      </c>
    </row>
    <row r="21" spans="1:9">
      <c r="A21" s="4" t="s">
        <v>72</v>
      </c>
      <c r="B21" s="4" t="s">
        <v>73</v>
      </c>
      <c r="C21" s="4" t="s">
        <v>11</v>
      </c>
      <c r="D21" s="4" t="s">
        <v>12</v>
      </c>
      <c r="E21" s="4">
        <v>0.08</v>
      </c>
      <c r="F21" s="4" t="s">
        <v>38</v>
      </c>
      <c r="G21" s="4" t="s">
        <v>74</v>
      </c>
      <c r="H21" s="2" t="s">
        <v>15</v>
      </c>
      <c r="I21" s="3">
        <v>0.24</v>
      </c>
    </row>
    <row r="22" spans="1:9">
      <c r="A22" s="4" t="s">
        <v>75</v>
      </c>
      <c r="B22" s="4" t="s">
        <v>76</v>
      </c>
      <c r="C22" s="4" t="s">
        <v>11</v>
      </c>
      <c r="D22" s="4" t="s">
        <v>12</v>
      </c>
      <c r="E22" s="4">
        <v>1.32</v>
      </c>
      <c r="F22" s="4" t="s">
        <v>77</v>
      </c>
      <c r="G22" s="4" t="s">
        <v>78</v>
      </c>
      <c r="H22" s="2" t="s">
        <v>15</v>
      </c>
      <c r="I22" s="3">
        <v>0.24</v>
      </c>
    </row>
    <row r="23" spans="1:9">
      <c r="A23" s="4" t="s">
        <v>79</v>
      </c>
      <c r="B23" s="4" t="s">
        <v>80</v>
      </c>
      <c r="C23" s="4" t="s">
        <v>11</v>
      </c>
      <c r="D23" s="4" t="s">
        <v>12</v>
      </c>
      <c r="E23" s="4">
        <v>0.65</v>
      </c>
      <c r="F23" s="4" t="s">
        <v>81</v>
      </c>
      <c r="G23" s="4" t="s">
        <v>82</v>
      </c>
      <c r="H23" s="2" t="s">
        <v>15</v>
      </c>
      <c r="I23" s="3">
        <v>0.24</v>
      </c>
    </row>
    <row r="24" spans="1:9">
      <c r="A24" s="4" t="s">
        <v>83</v>
      </c>
      <c r="B24" s="4" t="s">
        <v>84</v>
      </c>
      <c r="C24" s="4" t="s">
        <v>11</v>
      </c>
      <c r="D24" s="4" t="s">
        <v>12</v>
      </c>
      <c r="E24" s="4">
        <v>0.08</v>
      </c>
      <c r="F24" s="4" t="s">
        <v>13</v>
      </c>
      <c r="G24" s="4" t="s">
        <v>51</v>
      </c>
      <c r="H24" s="2" t="s">
        <v>15</v>
      </c>
      <c r="I24" s="3">
        <v>0.24</v>
      </c>
    </row>
    <row r="25" spans="1:9">
      <c r="A25" s="4" t="s">
        <v>85</v>
      </c>
      <c r="B25" s="4" t="s">
        <v>86</v>
      </c>
      <c r="C25" s="4" t="s">
        <v>11</v>
      </c>
      <c r="D25" s="4" t="s">
        <v>12</v>
      </c>
      <c r="E25" s="4">
        <v>0.48</v>
      </c>
      <c r="F25" s="4" t="s">
        <v>38</v>
      </c>
      <c r="G25" s="4" t="s">
        <v>63</v>
      </c>
      <c r="H25" s="2" t="s">
        <v>15</v>
      </c>
      <c r="I25" s="3">
        <v>0.24</v>
      </c>
    </row>
    <row r="26" spans="1:9">
      <c r="A26" s="4" t="s">
        <v>87</v>
      </c>
      <c r="B26" s="4" t="s">
        <v>88</v>
      </c>
      <c r="C26" s="4" t="s">
        <v>11</v>
      </c>
      <c r="D26" s="4" t="s">
        <v>12</v>
      </c>
      <c r="E26" s="4">
        <v>2.14</v>
      </c>
      <c r="F26" s="4" t="s">
        <v>89</v>
      </c>
      <c r="G26" s="4" t="s">
        <v>90</v>
      </c>
      <c r="H26" s="2" t="s">
        <v>15</v>
      </c>
      <c r="I26" s="3">
        <v>0.24</v>
      </c>
    </row>
    <row r="27" spans="1:9">
      <c r="A27" s="4" t="s">
        <v>91</v>
      </c>
      <c r="B27" s="4" t="s">
        <v>92</v>
      </c>
      <c r="C27" s="4" t="s">
        <v>11</v>
      </c>
      <c r="D27" s="4" t="s">
        <v>12</v>
      </c>
      <c r="E27" s="4">
        <v>0.9</v>
      </c>
      <c r="F27" s="4" t="s">
        <v>38</v>
      </c>
      <c r="G27" s="4" t="s">
        <v>63</v>
      </c>
      <c r="H27" s="2" t="s">
        <v>15</v>
      </c>
      <c r="I27" s="3">
        <v>0.24</v>
      </c>
    </row>
    <row r="28" spans="1:9">
      <c r="A28" s="4" t="s">
        <v>93</v>
      </c>
      <c r="B28" s="4" t="s">
        <v>94</v>
      </c>
      <c r="C28" s="4" t="s">
        <v>11</v>
      </c>
      <c r="D28" s="4" t="s">
        <v>12</v>
      </c>
      <c r="E28" s="4">
        <v>0.1</v>
      </c>
      <c r="F28" s="4" t="s">
        <v>38</v>
      </c>
      <c r="G28" s="4" t="s">
        <v>39</v>
      </c>
      <c r="H28" s="2" t="s">
        <v>15</v>
      </c>
      <c r="I28" s="3">
        <v>0.24</v>
      </c>
    </row>
    <row r="29" spans="1:9">
      <c r="A29" s="4" t="s">
        <v>95</v>
      </c>
      <c r="B29" s="4" t="s">
        <v>96</v>
      </c>
      <c r="C29" s="4" t="s">
        <v>11</v>
      </c>
      <c r="D29" s="4" t="s">
        <v>12</v>
      </c>
      <c r="E29" s="4">
        <v>0.5</v>
      </c>
      <c r="F29" s="4" t="s">
        <v>70</v>
      </c>
      <c r="G29" s="4" t="s">
        <v>97</v>
      </c>
      <c r="H29" s="2" t="s">
        <v>15</v>
      </c>
      <c r="I29" s="3">
        <v>0.24</v>
      </c>
    </row>
    <row r="30" spans="1:9">
      <c r="A30" s="4" t="s">
        <v>98</v>
      </c>
      <c r="B30" s="4" t="s">
        <v>99</v>
      </c>
      <c r="C30" s="4" t="s">
        <v>11</v>
      </c>
      <c r="D30" s="4" t="s">
        <v>12</v>
      </c>
      <c r="E30" s="4">
        <v>0.28000000000000003</v>
      </c>
      <c r="F30" s="4" t="s">
        <v>21</v>
      </c>
      <c r="G30" s="4" t="s">
        <v>12</v>
      </c>
      <c r="H30" s="2" t="s">
        <v>15</v>
      </c>
      <c r="I30" s="3">
        <v>0.12</v>
      </c>
    </row>
    <row r="31" spans="1:9">
      <c r="A31" s="4" t="s">
        <v>100</v>
      </c>
      <c r="B31" s="4" t="s">
        <v>101</v>
      </c>
      <c r="C31" s="4" t="s">
        <v>11</v>
      </c>
      <c r="D31" s="4" t="s">
        <v>12</v>
      </c>
      <c r="E31" s="4">
        <v>0.06</v>
      </c>
      <c r="F31" s="4" t="s">
        <v>38</v>
      </c>
      <c r="G31" s="4" t="s">
        <v>39</v>
      </c>
      <c r="H31" s="2" t="s">
        <v>15</v>
      </c>
      <c r="I31" s="3">
        <v>0.24</v>
      </c>
    </row>
    <row r="32" spans="1:9">
      <c r="A32" s="4" t="s">
        <v>102</v>
      </c>
      <c r="B32" s="4" t="s">
        <v>103</v>
      </c>
      <c r="C32" s="4" t="s">
        <v>11</v>
      </c>
      <c r="D32" s="4" t="s">
        <v>12</v>
      </c>
      <c r="E32" s="4">
        <v>0.3</v>
      </c>
      <c r="F32" s="4" t="s">
        <v>13</v>
      </c>
      <c r="G32" s="4" t="s">
        <v>18</v>
      </c>
      <c r="H32" s="2" t="s">
        <v>15</v>
      </c>
      <c r="I32" s="3">
        <v>0.24</v>
      </c>
    </row>
    <row r="33" spans="1:9">
      <c r="A33" s="4" t="s">
        <v>104</v>
      </c>
      <c r="B33" s="4" t="s">
        <v>105</v>
      </c>
      <c r="C33" s="4" t="s">
        <v>11</v>
      </c>
      <c r="D33" s="4" t="s">
        <v>12</v>
      </c>
      <c r="E33" s="4">
        <v>0.14000000000000001</v>
      </c>
      <c r="F33" s="4" t="s">
        <v>89</v>
      </c>
      <c r="G33" s="4" t="s">
        <v>90</v>
      </c>
      <c r="H33" s="2" t="s">
        <v>15</v>
      </c>
      <c r="I33" s="3">
        <v>0.24</v>
      </c>
    </row>
    <row r="34" spans="1:9">
      <c r="A34" s="4" t="s">
        <v>106</v>
      </c>
      <c r="B34" s="4" t="s">
        <v>107</v>
      </c>
      <c r="C34" s="4" t="s">
        <v>11</v>
      </c>
      <c r="D34" s="4" t="s">
        <v>12</v>
      </c>
      <c r="E34" s="4">
        <v>0.06</v>
      </c>
      <c r="F34" s="4" t="s">
        <v>38</v>
      </c>
      <c r="G34" s="4" t="s">
        <v>39</v>
      </c>
      <c r="H34" s="2" t="s">
        <v>15</v>
      </c>
      <c r="I34" s="3">
        <v>0.24</v>
      </c>
    </row>
    <row r="35" spans="1:9">
      <c r="A35" s="4" t="s">
        <v>108</v>
      </c>
      <c r="B35" s="4" t="s">
        <v>109</v>
      </c>
      <c r="C35" s="4" t="s">
        <v>11</v>
      </c>
      <c r="D35" s="4" t="s">
        <v>12</v>
      </c>
      <c r="E35" s="4">
        <v>0.52</v>
      </c>
      <c r="F35" s="4" t="s">
        <v>38</v>
      </c>
      <c r="G35" s="4" t="s">
        <v>63</v>
      </c>
      <c r="H35" s="2" t="s">
        <v>15</v>
      </c>
      <c r="I35" s="3">
        <v>0.24</v>
      </c>
    </row>
    <row r="36" spans="1:9">
      <c r="A36" s="4" t="s">
        <v>110</v>
      </c>
      <c r="B36" s="4" t="s">
        <v>111</v>
      </c>
      <c r="C36" s="4" t="s">
        <v>11</v>
      </c>
      <c r="D36" s="4" t="s">
        <v>12</v>
      </c>
      <c r="E36" s="4">
        <v>0.24</v>
      </c>
      <c r="F36" s="4" t="s">
        <v>89</v>
      </c>
      <c r="G36" s="4" t="s">
        <v>112</v>
      </c>
      <c r="H36" s="2" t="s">
        <v>15</v>
      </c>
      <c r="I36" s="3">
        <v>0.24</v>
      </c>
    </row>
    <row r="37" spans="1:9">
      <c r="A37" s="4" t="s">
        <v>113</v>
      </c>
      <c r="B37" s="4" t="s">
        <v>114</v>
      </c>
      <c r="C37" s="4" t="s">
        <v>11</v>
      </c>
      <c r="D37" s="4" t="s">
        <v>12</v>
      </c>
      <c r="E37" s="4">
        <v>0.06</v>
      </c>
      <c r="F37" s="4" t="s">
        <v>89</v>
      </c>
      <c r="G37" s="4" t="s">
        <v>90</v>
      </c>
      <c r="H37" s="2" t="s">
        <v>15</v>
      </c>
      <c r="I37" s="3">
        <v>0.24</v>
      </c>
    </row>
    <row r="38" spans="1:9">
      <c r="A38" s="4" t="s">
        <v>115</v>
      </c>
      <c r="B38" s="4" t="s">
        <v>116</v>
      </c>
      <c r="C38" s="4" t="s">
        <v>11</v>
      </c>
      <c r="D38" s="4" t="s">
        <v>12</v>
      </c>
      <c r="E38" s="4">
        <v>0.84</v>
      </c>
      <c r="F38" s="4" t="s">
        <v>117</v>
      </c>
      <c r="G38" s="4" t="s">
        <v>118</v>
      </c>
      <c r="H38" s="2" t="s">
        <v>15</v>
      </c>
      <c r="I38" s="3">
        <v>0.24</v>
      </c>
    </row>
    <row r="39" spans="1:9">
      <c r="A39" s="4" t="s">
        <v>119</v>
      </c>
      <c r="B39" s="4" t="s">
        <v>120</v>
      </c>
      <c r="C39" s="4" t="s">
        <v>11</v>
      </c>
      <c r="D39" s="4" t="s">
        <v>12</v>
      </c>
      <c r="E39" s="4">
        <v>0.27</v>
      </c>
      <c r="F39" s="4" t="s">
        <v>34</v>
      </c>
      <c r="G39" s="4" t="s">
        <v>121</v>
      </c>
      <c r="H39" s="2" t="s">
        <v>15</v>
      </c>
      <c r="I39" s="3">
        <v>0.24</v>
      </c>
    </row>
    <row r="40" spans="1:9">
      <c r="A40" s="4" t="s">
        <v>122</v>
      </c>
      <c r="B40" s="4" t="s">
        <v>123</v>
      </c>
      <c r="C40" s="4" t="s">
        <v>11</v>
      </c>
      <c r="D40" s="4" t="s">
        <v>12</v>
      </c>
      <c r="E40" s="4">
        <v>0.2</v>
      </c>
      <c r="F40" s="4" t="s">
        <v>70</v>
      </c>
      <c r="G40" s="4" t="s">
        <v>124</v>
      </c>
      <c r="H40" s="2" t="s">
        <v>15</v>
      </c>
      <c r="I40" s="3">
        <v>0.24</v>
      </c>
    </row>
    <row r="41" spans="1:9">
      <c r="A41" s="4" t="s">
        <v>125</v>
      </c>
      <c r="B41" s="4" t="s">
        <v>126</v>
      </c>
      <c r="C41" s="4" t="s">
        <v>11</v>
      </c>
      <c r="D41" s="4" t="s">
        <v>12</v>
      </c>
      <c r="E41" s="4">
        <v>0.28000000000000003</v>
      </c>
      <c r="F41" s="4" t="s">
        <v>38</v>
      </c>
      <c r="G41" s="4" t="s">
        <v>63</v>
      </c>
      <c r="H41" s="2" t="s">
        <v>15</v>
      </c>
      <c r="I41" s="3">
        <v>0.24</v>
      </c>
    </row>
    <row r="42" spans="1:9">
      <c r="A42" s="4" t="s">
        <v>127</v>
      </c>
      <c r="B42" s="4" t="s">
        <v>128</v>
      </c>
      <c r="C42" s="4" t="s">
        <v>11</v>
      </c>
      <c r="D42" s="4" t="s">
        <v>12</v>
      </c>
      <c r="E42" s="4">
        <v>0.7</v>
      </c>
      <c r="F42" s="4" t="s">
        <v>21</v>
      </c>
      <c r="G42" s="4" t="s">
        <v>129</v>
      </c>
      <c r="H42" s="2" t="s">
        <v>15</v>
      </c>
      <c r="I42" s="3">
        <v>0.12</v>
      </c>
    </row>
    <row r="43" spans="1:9">
      <c r="A43" s="4" t="s">
        <v>130</v>
      </c>
      <c r="B43" s="4" t="s">
        <v>131</v>
      </c>
      <c r="C43" s="4" t="s">
        <v>11</v>
      </c>
      <c r="D43" s="4" t="s">
        <v>12</v>
      </c>
      <c r="E43" s="4">
        <v>0.1</v>
      </c>
      <c r="F43" s="4" t="s">
        <v>38</v>
      </c>
      <c r="G43" s="4" t="s">
        <v>63</v>
      </c>
      <c r="H43" s="2" t="s">
        <v>15</v>
      </c>
      <c r="I43" s="3">
        <v>0.24</v>
      </c>
    </row>
    <row r="44" spans="1:9">
      <c r="A44" s="4" t="s">
        <v>132</v>
      </c>
      <c r="B44" s="4" t="s">
        <v>133</v>
      </c>
      <c r="C44" s="4" t="s">
        <v>11</v>
      </c>
      <c r="D44" s="4" t="s">
        <v>12</v>
      </c>
      <c r="E44" s="4"/>
      <c r="F44" s="4" t="s">
        <v>38</v>
      </c>
      <c r="G44" s="4" t="s">
        <v>63</v>
      </c>
      <c r="H44" s="2" t="s">
        <v>15</v>
      </c>
      <c r="I44" s="3">
        <v>0.24</v>
      </c>
    </row>
    <row r="45" spans="1:9">
      <c r="A45" s="4" t="s">
        <v>134</v>
      </c>
      <c r="B45" s="4" t="s">
        <v>135</v>
      </c>
      <c r="C45" s="4" t="s">
        <v>11</v>
      </c>
      <c r="D45" s="4" t="s">
        <v>12</v>
      </c>
      <c r="E45" s="4">
        <v>0.06</v>
      </c>
      <c r="F45" s="4" t="s">
        <v>38</v>
      </c>
      <c r="G45" s="4" t="s">
        <v>63</v>
      </c>
      <c r="H45" s="2" t="s">
        <v>15</v>
      </c>
      <c r="I45" s="3">
        <v>0.24</v>
      </c>
    </row>
    <row r="46" spans="1:9">
      <c r="A46" s="4" t="s">
        <v>136</v>
      </c>
      <c r="B46" s="4" t="s">
        <v>137</v>
      </c>
      <c r="C46" s="4" t="s">
        <v>11</v>
      </c>
      <c r="D46" s="4" t="s">
        <v>12</v>
      </c>
      <c r="E46" s="4">
        <v>0.74</v>
      </c>
      <c r="F46" s="4" t="s">
        <v>38</v>
      </c>
      <c r="G46" s="4" t="s">
        <v>63</v>
      </c>
      <c r="H46" s="2" t="s">
        <v>15</v>
      </c>
      <c r="I46" s="3">
        <v>0.24</v>
      </c>
    </row>
    <row r="47" spans="1:9">
      <c r="A47" s="4" t="s">
        <v>138</v>
      </c>
      <c r="B47" s="4" t="s">
        <v>139</v>
      </c>
      <c r="C47" s="4" t="s">
        <v>11</v>
      </c>
      <c r="D47" s="4" t="s">
        <v>12</v>
      </c>
      <c r="E47" s="4">
        <v>0.22</v>
      </c>
      <c r="F47" s="4" t="s">
        <v>70</v>
      </c>
      <c r="G47" s="4" t="s">
        <v>140</v>
      </c>
      <c r="H47" s="2" t="s">
        <v>15</v>
      </c>
      <c r="I47" s="3">
        <v>0.24</v>
      </c>
    </row>
    <row r="48" spans="1:9">
      <c r="A48" s="4" t="s">
        <v>141</v>
      </c>
      <c r="B48" s="4" t="s">
        <v>142</v>
      </c>
      <c r="C48" s="4" t="s">
        <v>11</v>
      </c>
      <c r="D48" s="4" t="s">
        <v>12</v>
      </c>
      <c r="E48" s="4">
        <v>0.1</v>
      </c>
      <c r="F48" s="4" t="s">
        <v>38</v>
      </c>
      <c r="G48" s="4" t="s">
        <v>39</v>
      </c>
      <c r="H48" s="2" t="s">
        <v>15</v>
      </c>
      <c r="I48" s="3">
        <v>0.24</v>
      </c>
    </row>
    <row r="49" spans="1:9">
      <c r="A49" s="4" t="s">
        <v>143</v>
      </c>
      <c r="B49" s="4" t="s">
        <v>144</v>
      </c>
      <c r="C49" s="4" t="s">
        <v>11</v>
      </c>
      <c r="D49" s="4" t="s">
        <v>12</v>
      </c>
      <c r="E49" s="4">
        <v>0.05</v>
      </c>
      <c r="F49" s="4" t="s">
        <v>81</v>
      </c>
      <c r="G49" s="4" t="s">
        <v>145</v>
      </c>
      <c r="H49" s="2" t="s">
        <v>15</v>
      </c>
      <c r="I49" s="3">
        <v>0.24</v>
      </c>
    </row>
    <row r="50" spans="1:9">
      <c r="A50" s="4" t="s">
        <v>146</v>
      </c>
      <c r="B50" s="4" t="s">
        <v>147</v>
      </c>
      <c r="C50" s="4" t="s">
        <v>11</v>
      </c>
      <c r="D50" s="4" t="s">
        <v>12</v>
      </c>
      <c r="E50" s="4">
        <v>0.18</v>
      </c>
      <c r="F50" s="4" t="s">
        <v>21</v>
      </c>
      <c r="G50" s="4" t="s">
        <v>148</v>
      </c>
      <c r="H50" s="2" t="s">
        <v>15</v>
      </c>
      <c r="I50" s="3">
        <v>0.12</v>
      </c>
    </row>
    <row r="51" spans="1:9">
      <c r="A51" s="4" t="s">
        <v>149</v>
      </c>
      <c r="B51" s="4" t="s">
        <v>150</v>
      </c>
      <c r="C51" s="4" t="s">
        <v>11</v>
      </c>
      <c r="D51" s="4" t="s">
        <v>12</v>
      </c>
      <c r="E51" s="4">
        <v>0.18</v>
      </c>
      <c r="F51" s="4" t="s">
        <v>66</v>
      </c>
      <c r="G51" s="4" t="s">
        <v>151</v>
      </c>
      <c r="H51" s="2" t="s">
        <v>15</v>
      </c>
      <c r="I51" s="3">
        <v>0.24</v>
      </c>
    </row>
    <row r="52" spans="1:9">
      <c r="A52" s="4" t="s">
        <v>152</v>
      </c>
      <c r="B52" s="4" t="s">
        <v>153</v>
      </c>
      <c r="C52" s="4" t="s">
        <v>11</v>
      </c>
      <c r="D52" s="4" t="s">
        <v>12</v>
      </c>
      <c r="E52" s="4">
        <v>0.14000000000000001</v>
      </c>
      <c r="F52" s="4" t="s">
        <v>154</v>
      </c>
      <c r="G52" s="4" t="s">
        <v>155</v>
      </c>
      <c r="H52" s="2" t="s">
        <v>15</v>
      </c>
      <c r="I52" s="3">
        <v>0.24</v>
      </c>
    </row>
    <row r="53" spans="1:9">
      <c r="A53" s="4" t="s">
        <v>156</v>
      </c>
      <c r="B53" s="4" t="s">
        <v>157</v>
      </c>
      <c r="C53" s="4" t="s">
        <v>11</v>
      </c>
      <c r="D53" s="4" t="s">
        <v>12</v>
      </c>
      <c r="E53" s="4">
        <v>0.26</v>
      </c>
      <c r="F53" s="4" t="s">
        <v>81</v>
      </c>
      <c r="G53" s="4" t="s">
        <v>158</v>
      </c>
      <c r="H53" s="2" t="s">
        <v>15</v>
      </c>
      <c r="I53" s="3">
        <v>0.24</v>
      </c>
    </row>
    <row r="54" spans="1:9">
      <c r="A54" s="4" t="s">
        <v>159</v>
      </c>
      <c r="B54" s="4" t="s">
        <v>160</v>
      </c>
      <c r="C54" s="4" t="s">
        <v>11</v>
      </c>
      <c r="D54" s="4" t="s">
        <v>12</v>
      </c>
      <c r="E54" s="4">
        <v>0.18</v>
      </c>
      <c r="F54" s="4" t="s">
        <v>13</v>
      </c>
      <c r="G54" s="4" t="s">
        <v>14</v>
      </c>
      <c r="H54" s="2" t="s">
        <v>15</v>
      </c>
      <c r="I54" s="3">
        <v>0.24</v>
      </c>
    </row>
    <row r="55" spans="1:9">
      <c r="A55" s="4" t="s">
        <v>161</v>
      </c>
      <c r="B55" s="4" t="s">
        <v>162</v>
      </c>
      <c r="C55" s="4" t="s">
        <v>11</v>
      </c>
      <c r="D55" s="4" t="s">
        <v>12</v>
      </c>
      <c r="E55" s="4">
        <v>0.04</v>
      </c>
      <c r="F55" s="4" t="s">
        <v>34</v>
      </c>
      <c r="G55" s="4" t="s">
        <v>163</v>
      </c>
      <c r="H55" s="2" t="s">
        <v>15</v>
      </c>
      <c r="I55" s="3">
        <v>0.24</v>
      </c>
    </row>
    <row r="56" spans="1:9">
      <c r="A56" s="4" t="s">
        <v>164</v>
      </c>
      <c r="B56" s="4" t="s">
        <v>165</v>
      </c>
      <c r="C56" s="4" t="s">
        <v>11</v>
      </c>
      <c r="D56" s="4" t="s">
        <v>12</v>
      </c>
      <c r="E56" s="4">
        <v>0.06</v>
      </c>
      <c r="F56" s="4" t="s">
        <v>70</v>
      </c>
      <c r="G56" s="4" t="s">
        <v>140</v>
      </c>
      <c r="H56" s="2" t="s">
        <v>15</v>
      </c>
      <c r="I56" s="3">
        <v>0.24</v>
      </c>
    </row>
    <row r="57" spans="1:9">
      <c r="A57" s="4" t="s">
        <v>166</v>
      </c>
      <c r="B57" s="4" t="s">
        <v>167</v>
      </c>
      <c r="C57" s="4" t="s">
        <v>11</v>
      </c>
      <c r="D57" s="4" t="s">
        <v>12</v>
      </c>
      <c r="E57" s="4">
        <v>0.38</v>
      </c>
      <c r="F57" s="4" t="s">
        <v>38</v>
      </c>
      <c r="G57" s="4" t="s">
        <v>168</v>
      </c>
      <c r="H57" s="2" t="s">
        <v>15</v>
      </c>
      <c r="I57" s="3">
        <v>0.24</v>
      </c>
    </row>
    <row r="58" spans="1:9">
      <c r="A58" s="4" t="s">
        <v>169</v>
      </c>
      <c r="B58" s="4" t="s">
        <v>170</v>
      </c>
      <c r="C58" s="4" t="s">
        <v>11</v>
      </c>
      <c r="D58" s="4" t="s">
        <v>12</v>
      </c>
      <c r="E58" s="4">
        <v>0.33</v>
      </c>
      <c r="F58" s="4" t="s">
        <v>38</v>
      </c>
      <c r="G58" s="4" t="s">
        <v>168</v>
      </c>
      <c r="H58" s="2" t="s">
        <v>15</v>
      </c>
      <c r="I58" s="3">
        <v>0.24</v>
      </c>
    </row>
    <row r="59" spans="1:9">
      <c r="A59" s="4" t="s">
        <v>171</v>
      </c>
      <c r="B59" s="4" t="s">
        <v>172</v>
      </c>
      <c r="C59" s="4" t="s">
        <v>11</v>
      </c>
      <c r="D59" s="4" t="s">
        <v>12</v>
      </c>
      <c r="E59" s="4">
        <v>0.4</v>
      </c>
      <c r="F59" s="4" t="s">
        <v>25</v>
      </c>
      <c r="G59" s="4" t="s">
        <v>173</v>
      </c>
      <c r="H59" s="2" t="s">
        <v>15</v>
      </c>
      <c r="I59" s="3">
        <v>0.24</v>
      </c>
    </row>
    <row r="60" spans="1:9">
      <c r="A60" s="4" t="s">
        <v>174</v>
      </c>
      <c r="B60" s="4" t="s">
        <v>175</v>
      </c>
      <c r="C60" s="4" t="s">
        <v>11</v>
      </c>
      <c r="D60" s="4" t="s">
        <v>12</v>
      </c>
      <c r="E60" s="4">
        <v>0.54</v>
      </c>
      <c r="F60" s="4" t="s">
        <v>21</v>
      </c>
      <c r="G60" s="4" t="s">
        <v>129</v>
      </c>
      <c r="H60" s="2" t="s">
        <v>15</v>
      </c>
      <c r="I60" s="3">
        <v>0.12</v>
      </c>
    </row>
    <row r="61" spans="1:9">
      <c r="A61" s="4" t="s">
        <v>176</v>
      </c>
      <c r="B61" s="4" t="s">
        <v>177</v>
      </c>
      <c r="C61" s="4" t="s">
        <v>11</v>
      </c>
      <c r="D61" s="4" t="s">
        <v>12</v>
      </c>
      <c r="E61" s="4">
        <v>0.08</v>
      </c>
      <c r="F61" s="4" t="s">
        <v>47</v>
      </c>
      <c r="G61" s="4" t="s">
        <v>178</v>
      </c>
      <c r="H61" s="2" t="s">
        <v>15</v>
      </c>
      <c r="I61" s="3">
        <v>0.24</v>
      </c>
    </row>
    <row r="62" spans="1:9">
      <c r="A62" s="4" t="s">
        <v>179</v>
      </c>
      <c r="B62" s="4" t="s">
        <v>180</v>
      </c>
      <c r="C62" s="4" t="s">
        <v>11</v>
      </c>
      <c r="D62" s="4" t="s">
        <v>12</v>
      </c>
      <c r="E62" s="4">
        <v>0.1</v>
      </c>
      <c r="F62" s="4" t="s">
        <v>181</v>
      </c>
      <c r="G62" s="4" t="s">
        <v>181</v>
      </c>
      <c r="H62" s="2" t="s">
        <v>15</v>
      </c>
      <c r="I62" s="3">
        <v>0.24</v>
      </c>
    </row>
    <row r="63" spans="1:9">
      <c r="A63" s="4" t="s">
        <v>182</v>
      </c>
      <c r="B63" s="4" t="s">
        <v>183</v>
      </c>
      <c r="C63" s="4" t="s">
        <v>11</v>
      </c>
      <c r="D63" s="4" t="s">
        <v>12</v>
      </c>
      <c r="E63" s="4">
        <v>0.18</v>
      </c>
      <c r="F63" s="4" t="s">
        <v>181</v>
      </c>
      <c r="G63" s="4" t="s">
        <v>181</v>
      </c>
      <c r="H63" s="2" t="s">
        <v>15</v>
      </c>
      <c r="I63" s="3">
        <v>0.24</v>
      </c>
    </row>
    <row r="64" spans="1:9">
      <c r="A64" s="4" t="s">
        <v>184</v>
      </c>
      <c r="B64" s="4" t="s">
        <v>185</v>
      </c>
      <c r="C64" s="4" t="s">
        <v>11</v>
      </c>
      <c r="D64" s="4" t="s">
        <v>12</v>
      </c>
      <c r="E64" s="4">
        <v>0.06</v>
      </c>
      <c r="F64" s="4" t="s">
        <v>42</v>
      </c>
      <c r="G64" s="4" t="s">
        <v>42</v>
      </c>
      <c r="H64" s="2" t="s">
        <v>15</v>
      </c>
      <c r="I64" s="3">
        <v>0.24</v>
      </c>
    </row>
    <row r="65" spans="1:9">
      <c r="A65" s="4" t="s">
        <v>186</v>
      </c>
      <c r="B65" s="4" t="s">
        <v>187</v>
      </c>
      <c r="C65" s="4" t="s">
        <v>11</v>
      </c>
      <c r="D65" s="4" t="s">
        <v>12</v>
      </c>
      <c r="E65" s="4">
        <v>0.12</v>
      </c>
      <c r="F65" s="4" t="s">
        <v>188</v>
      </c>
      <c r="G65" s="4" t="s">
        <v>189</v>
      </c>
      <c r="H65" s="2" t="s">
        <v>15</v>
      </c>
      <c r="I65" s="3">
        <v>0.24</v>
      </c>
    </row>
    <row r="66" spans="1:9">
      <c r="A66" s="4" t="s">
        <v>190</v>
      </c>
      <c r="B66" s="4" t="s">
        <v>191</v>
      </c>
      <c r="C66" s="4" t="s">
        <v>11</v>
      </c>
      <c r="D66" s="4" t="s">
        <v>12</v>
      </c>
      <c r="E66" s="4">
        <v>0.32</v>
      </c>
      <c r="F66" s="4" t="s">
        <v>192</v>
      </c>
      <c r="G66" s="4" t="s">
        <v>193</v>
      </c>
      <c r="H66" s="2" t="s">
        <v>15</v>
      </c>
      <c r="I66" s="3">
        <v>0.24</v>
      </c>
    </row>
    <row r="67" spans="1:9">
      <c r="A67" s="4" t="s">
        <v>194</v>
      </c>
      <c r="B67" s="4" t="s">
        <v>195</v>
      </c>
      <c r="C67" s="4" t="s">
        <v>11</v>
      </c>
      <c r="D67" s="4" t="s">
        <v>12</v>
      </c>
      <c r="E67" s="4">
        <v>0.42</v>
      </c>
      <c r="F67" s="4" t="s">
        <v>21</v>
      </c>
      <c r="G67" s="4" t="s">
        <v>196</v>
      </c>
      <c r="H67" s="2" t="s">
        <v>15</v>
      </c>
      <c r="I67" s="3">
        <v>0.12</v>
      </c>
    </row>
    <row r="68" spans="1:9">
      <c r="A68" s="4" t="s">
        <v>197</v>
      </c>
      <c r="B68" s="4" t="s">
        <v>198</v>
      </c>
      <c r="C68" s="4" t="s">
        <v>11</v>
      </c>
      <c r="D68" s="4" t="s">
        <v>12</v>
      </c>
      <c r="E68" s="4">
        <v>0.14000000000000001</v>
      </c>
      <c r="F68" s="4" t="s">
        <v>117</v>
      </c>
      <c r="G68" s="4" t="s">
        <v>199</v>
      </c>
      <c r="H68" s="2" t="s">
        <v>15</v>
      </c>
      <c r="I68" s="3">
        <v>0.24</v>
      </c>
    </row>
    <row r="69" spans="1:9">
      <c r="A69" s="4" t="s">
        <v>200</v>
      </c>
      <c r="B69" s="4" t="s">
        <v>201</v>
      </c>
      <c r="C69" s="4" t="s">
        <v>11</v>
      </c>
      <c r="D69" s="4" t="s">
        <v>12</v>
      </c>
      <c r="E69" s="4">
        <v>0.12</v>
      </c>
      <c r="F69" s="4" t="s">
        <v>13</v>
      </c>
      <c r="G69" s="4" t="s">
        <v>202</v>
      </c>
      <c r="H69" s="2" t="s">
        <v>15</v>
      </c>
      <c r="I69" s="3">
        <v>0.24</v>
      </c>
    </row>
    <row r="70" spans="1:9">
      <c r="A70" s="4" t="s">
        <v>203</v>
      </c>
      <c r="B70" s="4" t="s">
        <v>204</v>
      </c>
      <c r="C70" s="4" t="s">
        <v>11</v>
      </c>
      <c r="D70" s="4" t="s">
        <v>12</v>
      </c>
      <c r="E70" s="4">
        <v>0.26</v>
      </c>
      <c r="F70" s="4" t="s">
        <v>66</v>
      </c>
      <c r="G70" s="4" t="s">
        <v>205</v>
      </c>
      <c r="H70" s="2" t="s">
        <v>15</v>
      </c>
      <c r="I70" s="3">
        <v>0.24</v>
      </c>
    </row>
    <row r="71" spans="1:9">
      <c r="A71" s="4" t="s">
        <v>206</v>
      </c>
      <c r="B71" s="4" t="s">
        <v>207</v>
      </c>
      <c r="C71" s="4" t="s">
        <v>11</v>
      </c>
      <c r="D71" s="4" t="s">
        <v>12</v>
      </c>
      <c r="E71" s="4">
        <v>0.4</v>
      </c>
      <c r="F71" s="4" t="s">
        <v>13</v>
      </c>
      <c r="G71" s="4" t="s">
        <v>18</v>
      </c>
      <c r="H71" s="2" t="s">
        <v>15</v>
      </c>
      <c r="I71" s="3">
        <v>0.24</v>
      </c>
    </row>
    <row r="72" spans="1:9">
      <c r="A72" s="4" t="s">
        <v>208</v>
      </c>
      <c r="B72" s="4" t="s">
        <v>209</v>
      </c>
      <c r="C72" s="4" t="s">
        <v>11</v>
      </c>
      <c r="D72" s="4" t="s">
        <v>12</v>
      </c>
      <c r="E72" s="4">
        <v>0.3</v>
      </c>
      <c r="F72" s="4" t="s">
        <v>210</v>
      </c>
      <c r="G72" s="4" t="s">
        <v>211</v>
      </c>
      <c r="H72" s="2" t="s">
        <v>15</v>
      </c>
      <c r="I72" s="3">
        <v>0.24</v>
      </c>
    </row>
    <row r="73" spans="1:9">
      <c r="A73" s="4" t="s">
        <v>212</v>
      </c>
      <c r="B73" s="4" t="s">
        <v>213</v>
      </c>
      <c r="C73" s="4" t="s">
        <v>11</v>
      </c>
      <c r="D73" s="4" t="s">
        <v>12</v>
      </c>
      <c r="E73" s="4">
        <v>0.08</v>
      </c>
      <c r="F73" s="4" t="s">
        <v>38</v>
      </c>
      <c r="G73" s="4" t="s">
        <v>63</v>
      </c>
      <c r="H73" s="2" t="s">
        <v>15</v>
      </c>
      <c r="I73" s="3">
        <v>0.24</v>
      </c>
    </row>
    <row r="74" spans="1:9">
      <c r="A74" s="4" t="s">
        <v>214</v>
      </c>
      <c r="B74" s="4" t="s">
        <v>215</v>
      </c>
      <c r="C74" s="4" t="s">
        <v>11</v>
      </c>
      <c r="D74" s="4" t="s">
        <v>12</v>
      </c>
      <c r="E74" s="4">
        <v>0.27</v>
      </c>
      <c r="F74" s="4" t="s">
        <v>38</v>
      </c>
      <c r="G74" s="4" t="s">
        <v>216</v>
      </c>
      <c r="H74" s="2" t="s">
        <v>15</v>
      </c>
      <c r="I74" s="3">
        <v>0.24</v>
      </c>
    </row>
    <row r="75" spans="1:9">
      <c r="A75" s="4" t="s">
        <v>217</v>
      </c>
      <c r="B75" s="4" t="s">
        <v>218</v>
      </c>
      <c r="C75" s="4" t="s">
        <v>11</v>
      </c>
      <c r="D75" s="4" t="s">
        <v>12</v>
      </c>
      <c r="E75" s="4">
        <v>0.21</v>
      </c>
      <c r="F75" s="4" t="s">
        <v>34</v>
      </c>
      <c r="G75" s="4" t="s">
        <v>219</v>
      </c>
      <c r="H75" s="2" t="s">
        <v>15</v>
      </c>
      <c r="I75" s="3">
        <v>0.24</v>
      </c>
    </row>
    <row r="76" spans="1:9">
      <c r="A76" s="4" t="s">
        <v>220</v>
      </c>
      <c r="B76" s="4" t="s">
        <v>221</v>
      </c>
      <c r="C76" s="4" t="s">
        <v>11</v>
      </c>
      <c r="D76" s="4" t="s">
        <v>12</v>
      </c>
      <c r="E76" s="4">
        <v>0.12</v>
      </c>
      <c r="F76" s="4" t="s">
        <v>188</v>
      </c>
      <c r="G76" s="4" t="s">
        <v>222</v>
      </c>
      <c r="H76" s="2" t="s">
        <v>15</v>
      </c>
      <c r="I76" s="3">
        <v>0.24</v>
      </c>
    </row>
    <row r="77" spans="1:9">
      <c r="A77" s="4" t="s">
        <v>223</v>
      </c>
      <c r="B77" s="4" t="s">
        <v>224</v>
      </c>
      <c r="C77" s="4" t="s">
        <v>11</v>
      </c>
      <c r="D77" s="4" t="s">
        <v>12</v>
      </c>
      <c r="E77" s="4">
        <v>0.22</v>
      </c>
      <c r="F77" s="4" t="s">
        <v>210</v>
      </c>
      <c r="G77" s="4" t="s">
        <v>225</v>
      </c>
      <c r="H77" s="2" t="s">
        <v>15</v>
      </c>
      <c r="I77" s="3">
        <v>0.24</v>
      </c>
    </row>
    <row r="78" spans="1:9">
      <c r="A78" s="4" t="s">
        <v>226</v>
      </c>
      <c r="B78" s="4" t="s">
        <v>227</v>
      </c>
      <c r="C78" s="4" t="s">
        <v>11</v>
      </c>
      <c r="D78" s="4" t="s">
        <v>12</v>
      </c>
      <c r="E78" s="4">
        <v>0.78</v>
      </c>
      <c r="F78" s="4" t="s">
        <v>154</v>
      </c>
      <c r="G78" s="4" t="s">
        <v>228</v>
      </c>
      <c r="H78" s="2" t="s">
        <v>15</v>
      </c>
      <c r="I78" s="3">
        <v>0.24</v>
      </c>
    </row>
    <row r="79" spans="1:9">
      <c r="A79" s="4" t="s">
        <v>229</v>
      </c>
      <c r="B79" s="4" t="s">
        <v>230</v>
      </c>
      <c r="C79" s="4" t="s">
        <v>11</v>
      </c>
      <c r="D79" s="4" t="s">
        <v>12</v>
      </c>
      <c r="E79" s="4">
        <v>0.14000000000000001</v>
      </c>
      <c r="F79" s="4" t="s">
        <v>181</v>
      </c>
      <c r="G79" s="4" t="s">
        <v>181</v>
      </c>
      <c r="H79" s="2" t="s">
        <v>15</v>
      </c>
      <c r="I79" s="3">
        <v>0.24</v>
      </c>
    </row>
    <row r="80" spans="1:9">
      <c r="A80" s="4" t="s">
        <v>231</v>
      </c>
      <c r="B80" s="4" t="s">
        <v>232</v>
      </c>
      <c r="C80" s="4" t="s">
        <v>11</v>
      </c>
      <c r="D80" s="4" t="s">
        <v>12</v>
      </c>
      <c r="E80" s="4">
        <v>0.16</v>
      </c>
      <c r="F80" s="4" t="s">
        <v>188</v>
      </c>
      <c r="G80" s="4" t="s">
        <v>189</v>
      </c>
      <c r="H80" s="2" t="s">
        <v>15</v>
      </c>
      <c r="I80" s="3">
        <v>0.24</v>
      </c>
    </row>
    <row r="81" spans="1:9">
      <c r="A81" s="4" t="s">
        <v>233</v>
      </c>
      <c r="B81" s="4" t="s">
        <v>234</v>
      </c>
      <c r="C81" s="4" t="s">
        <v>11</v>
      </c>
      <c r="D81" s="4" t="s">
        <v>12</v>
      </c>
      <c r="E81" s="4">
        <v>0.69</v>
      </c>
      <c r="F81" s="4" t="s">
        <v>235</v>
      </c>
      <c r="G81" s="4" t="s">
        <v>235</v>
      </c>
      <c r="H81" s="2" t="s">
        <v>15</v>
      </c>
      <c r="I81" s="3">
        <v>0.24</v>
      </c>
    </row>
    <row r="82" spans="1:9">
      <c r="A82" s="4" t="s">
        <v>236</v>
      </c>
      <c r="B82" s="4" t="s">
        <v>237</v>
      </c>
      <c r="C82" s="4" t="s">
        <v>11</v>
      </c>
      <c r="D82" s="4" t="s">
        <v>12</v>
      </c>
      <c r="E82" s="4">
        <v>0.2</v>
      </c>
      <c r="F82" s="4" t="s">
        <v>21</v>
      </c>
      <c r="G82" s="4" t="s">
        <v>238</v>
      </c>
      <c r="H82" s="2" t="s">
        <v>15</v>
      </c>
      <c r="I82" s="3">
        <v>0.12</v>
      </c>
    </row>
    <row r="83" spans="1:9">
      <c r="A83" s="4" t="s">
        <v>239</v>
      </c>
      <c r="B83" s="4" t="s">
        <v>240</v>
      </c>
      <c r="C83" s="4" t="s">
        <v>11</v>
      </c>
      <c r="D83" s="4" t="s">
        <v>12</v>
      </c>
      <c r="E83" s="4">
        <v>0.68</v>
      </c>
      <c r="F83" s="4" t="s">
        <v>192</v>
      </c>
      <c r="G83" s="4" t="s">
        <v>241</v>
      </c>
      <c r="H83" s="2" t="s">
        <v>15</v>
      </c>
      <c r="I83" s="3">
        <v>0.24</v>
      </c>
    </row>
    <row r="84" spans="1:9">
      <c r="A84" s="4" t="s">
        <v>242</v>
      </c>
      <c r="B84" s="4" t="s">
        <v>243</v>
      </c>
      <c r="C84" s="4" t="s">
        <v>11</v>
      </c>
      <c r="D84" s="4" t="s">
        <v>12</v>
      </c>
      <c r="E84" s="4">
        <v>0.22</v>
      </c>
      <c r="F84" s="4" t="s">
        <v>154</v>
      </c>
      <c r="G84" s="4" t="s">
        <v>228</v>
      </c>
      <c r="H84" s="2" t="s">
        <v>15</v>
      </c>
      <c r="I84" s="3">
        <v>0.24</v>
      </c>
    </row>
    <row r="85" spans="1:9">
      <c r="A85" s="4" t="s">
        <v>244</v>
      </c>
      <c r="B85" s="4" t="s">
        <v>245</v>
      </c>
      <c r="C85" s="4" t="s">
        <v>11</v>
      </c>
      <c r="D85" s="4" t="s">
        <v>12</v>
      </c>
      <c r="E85" s="4">
        <v>0.14000000000000001</v>
      </c>
      <c r="F85" s="4" t="s">
        <v>13</v>
      </c>
      <c r="G85" s="4" t="s">
        <v>246</v>
      </c>
      <c r="H85" s="2" t="s">
        <v>15</v>
      </c>
      <c r="I85" s="3">
        <v>0.24</v>
      </c>
    </row>
    <row r="86" spans="1:9">
      <c r="A86" s="4" t="s">
        <v>244</v>
      </c>
      <c r="B86" s="4" t="s">
        <v>247</v>
      </c>
      <c r="C86" s="4" t="s">
        <v>11</v>
      </c>
      <c r="D86" s="4" t="s">
        <v>12</v>
      </c>
      <c r="E86" s="4">
        <v>0.06</v>
      </c>
      <c r="F86" s="4" t="s">
        <v>192</v>
      </c>
      <c r="G86" s="4" t="s">
        <v>193</v>
      </c>
      <c r="H86" s="2" t="s">
        <v>15</v>
      </c>
      <c r="I86" s="3">
        <v>0.24</v>
      </c>
    </row>
    <row r="87" spans="1:9">
      <c r="A87" s="4" t="s">
        <v>248</v>
      </c>
      <c r="B87" s="4" t="s">
        <v>249</v>
      </c>
      <c r="C87" s="4" t="s">
        <v>11</v>
      </c>
      <c r="D87" s="4" t="s">
        <v>12</v>
      </c>
      <c r="E87" s="4">
        <v>0.38</v>
      </c>
      <c r="F87" s="4" t="s">
        <v>250</v>
      </c>
      <c r="G87" s="4" t="s">
        <v>251</v>
      </c>
      <c r="H87" s="2" t="s">
        <v>15</v>
      </c>
      <c r="I87" s="3">
        <v>0.24</v>
      </c>
    </row>
    <row r="88" spans="1:9">
      <c r="A88" s="4" t="s">
        <v>244</v>
      </c>
      <c r="B88" s="4" t="s">
        <v>252</v>
      </c>
      <c r="C88" s="4" t="s">
        <v>11</v>
      </c>
      <c r="D88" s="4" t="s">
        <v>12</v>
      </c>
      <c r="E88" s="4">
        <v>0.57999999999999996</v>
      </c>
      <c r="F88" s="4" t="s">
        <v>181</v>
      </c>
      <c r="G88" s="4" t="s">
        <v>181</v>
      </c>
      <c r="H88" s="2" t="s">
        <v>15</v>
      </c>
      <c r="I88" s="3">
        <v>0.24</v>
      </c>
    </row>
    <row r="89" spans="1:9">
      <c r="A89" s="4" t="s">
        <v>253</v>
      </c>
      <c r="B89" s="4" t="s">
        <v>254</v>
      </c>
      <c r="C89" s="4" t="s">
        <v>11</v>
      </c>
      <c r="D89" s="4" t="s">
        <v>12</v>
      </c>
      <c r="E89" s="4">
        <v>0.34</v>
      </c>
      <c r="F89" s="4" t="s">
        <v>250</v>
      </c>
      <c r="G89" s="4" t="s">
        <v>251</v>
      </c>
      <c r="H89" s="2" t="s">
        <v>15</v>
      </c>
      <c r="I89" s="3">
        <v>0.24</v>
      </c>
    </row>
    <row r="90" spans="1:9">
      <c r="A90" s="4" t="s">
        <v>255</v>
      </c>
      <c r="B90" s="4" t="s">
        <v>256</v>
      </c>
      <c r="C90" s="4" t="s">
        <v>11</v>
      </c>
      <c r="D90" s="4" t="s">
        <v>12</v>
      </c>
      <c r="E90" s="4">
        <v>0.08</v>
      </c>
      <c r="F90" s="4" t="s">
        <v>70</v>
      </c>
      <c r="G90" s="4" t="s">
        <v>257</v>
      </c>
      <c r="H90" s="2" t="s">
        <v>15</v>
      </c>
      <c r="I90" s="3">
        <v>0.24</v>
      </c>
    </row>
    <row r="91" spans="1:9">
      <c r="A91" s="4" t="s">
        <v>258</v>
      </c>
      <c r="B91" s="4" t="s">
        <v>259</v>
      </c>
      <c r="C91" s="4" t="s">
        <v>11</v>
      </c>
      <c r="D91" s="4" t="s">
        <v>12</v>
      </c>
      <c r="E91" s="4">
        <v>0.23</v>
      </c>
      <c r="F91" s="4" t="s">
        <v>70</v>
      </c>
      <c r="G91" s="4" t="s">
        <v>260</v>
      </c>
      <c r="H91" s="2" t="s">
        <v>15</v>
      </c>
      <c r="I91" s="3">
        <v>0.24</v>
      </c>
    </row>
    <row r="92" spans="1:9">
      <c r="A92" s="4" t="s">
        <v>261</v>
      </c>
      <c r="B92" s="4" t="s">
        <v>262</v>
      </c>
      <c r="C92" s="4" t="s">
        <v>11</v>
      </c>
      <c r="D92" s="4" t="s">
        <v>12</v>
      </c>
      <c r="E92" s="4">
        <v>0.7</v>
      </c>
      <c r="F92" s="4" t="s">
        <v>13</v>
      </c>
      <c r="G92" s="4" t="s">
        <v>263</v>
      </c>
      <c r="H92" s="2" t="s">
        <v>15</v>
      </c>
      <c r="I92" s="3">
        <v>0.24</v>
      </c>
    </row>
    <row r="93" spans="1:9">
      <c r="A93" s="4" t="s">
        <v>264</v>
      </c>
      <c r="B93" s="4" t="s">
        <v>265</v>
      </c>
      <c r="C93" s="4" t="s">
        <v>11</v>
      </c>
      <c r="D93" s="4" t="s">
        <v>12</v>
      </c>
      <c r="E93" s="4">
        <v>0.32</v>
      </c>
      <c r="F93" s="4" t="s">
        <v>210</v>
      </c>
      <c r="G93" s="4" t="s">
        <v>266</v>
      </c>
      <c r="H93" s="2" t="s">
        <v>15</v>
      </c>
      <c r="I93" s="3">
        <v>0.24</v>
      </c>
    </row>
    <row r="94" spans="1:9">
      <c r="A94" s="4" t="s">
        <v>267</v>
      </c>
      <c r="B94" s="4" t="s">
        <v>268</v>
      </c>
      <c r="C94" s="4" t="s">
        <v>11</v>
      </c>
      <c r="D94" s="4" t="s">
        <v>12</v>
      </c>
      <c r="E94" s="4">
        <v>0.32</v>
      </c>
      <c r="F94" s="4" t="s">
        <v>13</v>
      </c>
      <c r="G94" s="4" t="s">
        <v>269</v>
      </c>
      <c r="H94" s="2" t="s">
        <v>15</v>
      </c>
      <c r="I94" s="3">
        <v>0.24</v>
      </c>
    </row>
    <row r="95" spans="1:9">
      <c r="A95" s="4" t="s">
        <v>270</v>
      </c>
      <c r="B95" s="4" t="s">
        <v>271</v>
      </c>
      <c r="C95" s="4" t="s">
        <v>11</v>
      </c>
      <c r="D95" s="4" t="s">
        <v>12</v>
      </c>
      <c r="E95" s="4">
        <v>0.2</v>
      </c>
      <c r="F95" s="4" t="s">
        <v>89</v>
      </c>
      <c r="G95" s="4" t="s">
        <v>272</v>
      </c>
      <c r="H95" s="2" t="s">
        <v>15</v>
      </c>
      <c r="I95" s="3">
        <v>0.24</v>
      </c>
    </row>
    <row r="96" spans="1:9">
      <c r="A96" s="4" t="s">
        <v>273</v>
      </c>
      <c r="B96" s="4" t="s">
        <v>274</v>
      </c>
      <c r="C96" s="4" t="s">
        <v>11</v>
      </c>
      <c r="D96" s="4" t="s">
        <v>12</v>
      </c>
      <c r="E96" s="4">
        <v>0.69</v>
      </c>
      <c r="F96" s="4" t="s">
        <v>89</v>
      </c>
      <c r="G96" s="4" t="s">
        <v>275</v>
      </c>
      <c r="H96" s="2" t="s">
        <v>15</v>
      </c>
      <c r="I96" s="3">
        <v>0.24</v>
      </c>
    </row>
    <row r="97" spans="1:9">
      <c r="A97" s="4" t="s">
        <v>276</v>
      </c>
      <c r="B97" s="4" t="s">
        <v>277</v>
      </c>
      <c r="C97" s="4" t="s">
        <v>11</v>
      </c>
      <c r="D97" s="4" t="s">
        <v>12</v>
      </c>
      <c r="E97" s="4">
        <v>0.45</v>
      </c>
      <c r="F97" s="4" t="s">
        <v>188</v>
      </c>
      <c r="G97" s="4" t="s">
        <v>278</v>
      </c>
      <c r="H97" s="2" t="s">
        <v>15</v>
      </c>
      <c r="I97" s="3">
        <v>0.24</v>
      </c>
    </row>
    <row r="98" spans="1:9">
      <c r="A98" s="4" t="s">
        <v>279</v>
      </c>
      <c r="B98" s="4" t="s">
        <v>280</v>
      </c>
      <c r="C98" s="4" t="s">
        <v>11</v>
      </c>
      <c r="D98" s="4" t="s">
        <v>12</v>
      </c>
      <c r="E98" s="4">
        <v>0.28000000000000003</v>
      </c>
      <c r="F98" s="4" t="s">
        <v>250</v>
      </c>
      <c r="G98" s="4" t="s">
        <v>251</v>
      </c>
      <c r="H98" s="2" t="s">
        <v>15</v>
      </c>
      <c r="I98" s="3">
        <v>0.24</v>
      </c>
    </row>
    <row r="99" spans="1:9">
      <c r="A99" s="4" t="s">
        <v>281</v>
      </c>
      <c r="B99" s="4" t="s">
        <v>282</v>
      </c>
      <c r="C99" s="4" t="s">
        <v>11</v>
      </c>
      <c r="D99" s="4" t="s">
        <v>12</v>
      </c>
      <c r="E99" s="4">
        <v>0.3</v>
      </c>
      <c r="F99" s="4" t="s">
        <v>21</v>
      </c>
      <c r="G99" s="4" t="s">
        <v>196</v>
      </c>
      <c r="H99" s="2" t="s">
        <v>15</v>
      </c>
      <c r="I99" s="3">
        <v>0.12</v>
      </c>
    </row>
    <row r="100" spans="1:9">
      <c r="A100" s="4" t="s">
        <v>283</v>
      </c>
      <c r="B100" s="4" t="s">
        <v>284</v>
      </c>
      <c r="C100" s="4" t="s">
        <v>11</v>
      </c>
      <c r="D100" s="4" t="s">
        <v>12</v>
      </c>
      <c r="E100" s="4">
        <v>0.12</v>
      </c>
      <c r="F100" s="4" t="s">
        <v>34</v>
      </c>
      <c r="G100" s="4" t="s">
        <v>219</v>
      </c>
      <c r="H100" s="2" t="s">
        <v>15</v>
      </c>
      <c r="I100" s="3">
        <v>0.24</v>
      </c>
    </row>
    <row r="101" spans="1:9">
      <c r="A101" s="4" t="s">
        <v>285</v>
      </c>
      <c r="B101" s="4" t="s">
        <v>286</v>
      </c>
      <c r="C101" s="4" t="s">
        <v>11</v>
      </c>
      <c r="D101" s="4" t="s">
        <v>12</v>
      </c>
      <c r="E101" s="4">
        <v>0.06</v>
      </c>
      <c r="F101" s="4" t="s">
        <v>70</v>
      </c>
      <c r="G101" s="4" t="s">
        <v>124</v>
      </c>
      <c r="H101" s="2" t="s">
        <v>15</v>
      </c>
      <c r="I101" s="3">
        <v>0.24</v>
      </c>
    </row>
    <row r="102" spans="1:9">
      <c r="A102" s="4" t="s">
        <v>287</v>
      </c>
      <c r="B102" s="4" t="s">
        <v>288</v>
      </c>
      <c r="C102" s="4" t="s">
        <v>11</v>
      </c>
      <c r="D102" s="4" t="s">
        <v>12</v>
      </c>
      <c r="E102" s="4">
        <v>0.36</v>
      </c>
      <c r="F102" s="4" t="s">
        <v>25</v>
      </c>
      <c r="G102" s="4" t="s">
        <v>289</v>
      </c>
      <c r="H102" s="2" t="s">
        <v>15</v>
      </c>
      <c r="I102" s="3">
        <v>0.24</v>
      </c>
    </row>
    <row r="103" spans="1:9">
      <c r="A103" s="4" t="s">
        <v>290</v>
      </c>
      <c r="B103" s="4" t="s">
        <v>291</v>
      </c>
      <c r="C103" s="4" t="s">
        <v>11</v>
      </c>
      <c r="D103" s="4" t="s">
        <v>12</v>
      </c>
      <c r="E103" s="4">
        <v>0.18</v>
      </c>
      <c r="F103" s="4" t="s">
        <v>235</v>
      </c>
      <c r="G103" s="4" t="s">
        <v>235</v>
      </c>
      <c r="H103" s="2" t="s">
        <v>15</v>
      </c>
      <c r="I103" s="3">
        <v>0.24</v>
      </c>
    </row>
    <row r="104" spans="1:9">
      <c r="A104" s="4" t="s">
        <v>292</v>
      </c>
      <c r="B104" s="4" t="s">
        <v>293</v>
      </c>
      <c r="C104" s="4" t="s">
        <v>11</v>
      </c>
      <c r="D104" s="4" t="s">
        <v>12</v>
      </c>
      <c r="E104" s="4">
        <v>0.54</v>
      </c>
      <c r="F104" s="4" t="s">
        <v>81</v>
      </c>
      <c r="G104" s="4" t="s">
        <v>294</v>
      </c>
      <c r="H104" s="2" t="s">
        <v>15</v>
      </c>
      <c r="I104" s="3">
        <v>0.24</v>
      </c>
    </row>
    <row r="105" spans="1:9">
      <c r="A105" s="4" t="s">
        <v>295</v>
      </c>
      <c r="B105" s="4" t="s">
        <v>296</v>
      </c>
      <c r="C105" s="4" t="s">
        <v>11</v>
      </c>
      <c r="D105" s="4" t="s">
        <v>12</v>
      </c>
      <c r="E105" s="4">
        <v>0.06</v>
      </c>
      <c r="F105" s="4" t="s">
        <v>13</v>
      </c>
      <c r="G105" s="4" t="s">
        <v>51</v>
      </c>
      <c r="H105" s="2" t="s">
        <v>15</v>
      </c>
      <c r="I105" s="3">
        <v>0.24</v>
      </c>
    </row>
    <row r="106" spans="1:9">
      <c r="A106" s="4" t="s">
        <v>297</v>
      </c>
      <c r="B106" s="4" t="s">
        <v>298</v>
      </c>
      <c r="C106" s="4" t="s">
        <v>11</v>
      </c>
      <c r="D106" s="4" t="s">
        <v>12</v>
      </c>
      <c r="E106" s="4">
        <v>0.26</v>
      </c>
      <c r="F106" s="4" t="s">
        <v>38</v>
      </c>
      <c r="G106" s="4" t="s">
        <v>168</v>
      </c>
      <c r="H106" s="2" t="s">
        <v>15</v>
      </c>
      <c r="I106" s="3">
        <v>0.24</v>
      </c>
    </row>
    <row r="107" spans="1:9">
      <c r="A107" s="4" t="s">
        <v>299</v>
      </c>
      <c r="B107" s="4" t="s">
        <v>300</v>
      </c>
      <c r="C107" s="4" t="s">
        <v>11</v>
      </c>
      <c r="D107" s="4" t="s">
        <v>12</v>
      </c>
      <c r="E107" s="4">
        <v>0.2</v>
      </c>
      <c r="F107" s="4" t="s">
        <v>34</v>
      </c>
      <c r="G107" s="4" t="s">
        <v>301</v>
      </c>
      <c r="H107" s="2" t="s">
        <v>15</v>
      </c>
      <c r="I107" s="3">
        <v>0.24</v>
      </c>
    </row>
    <row r="108" spans="1:9">
      <c r="A108" s="4" t="s">
        <v>302</v>
      </c>
      <c r="B108" s="4" t="s">
        <v>303</v>
      </c>
      <c r="C108" s="4" t="s">
        <v>11</v>
      </c>
      <c r="D108" s="4" t="s">
        <v>12</v>
      </c>
      <c r="E108" s="4">
        <v>0.4</v>
      </c>
      <c r="F108" s="4" t="s">
        <v>304</v>
      </c>
      <c r="G108" s="4" t="s">
        <v>305</v>
      </c>
      <c r="H108" s="2" t="s">
        <v>15</v>
      </c>
      <c r="I108" s="3">
        <v>0.24</v>
      </c>
    </row>
    <row r="109" spans="1:9">
      <c r="A109" s="4" t="s">
        <v>306</v>
      </c>
      <c r="B109" s="4" t="s">
        <v>307</v>
      </c>
      <c r="C109" s="4" t="s">
        <v>11</v>
      </c>
      <c r="D109" s="4" t="s">
        <v>12</v>
      </c>
      <c r="E109" s="4">
        <v>0.26</v>
      </c>
      <c r="F109" s="4" t="s">
        <v>34</v>
      </c>
      <c r="G109" s="4" t="s">
        <v>308</v>
      </c>
      <c r="H109" s="2" t="s">
        <v>15</v>
      </c>
      <c r="I109" s="3">
        <v>0.24</v>
      </c>
    </row>
    <row r="110" spans="1:9">
      <c r="A110" s="4" t="s">
        <v>309</v>
      </c>
      <c r="B110" s="4" t="s">
        <v>310</v>
      </c>
      <c r="C110" s="4" t="s">
        <v>11</v>
      </c>
      <c r="D110" s="4" t="s">
        <v>12</v>
      </c>
      <c r="E110" s="4">
        <v>0.32</v>
      </c>
      <c r="F110" s="4" t="s">
        <v>34</v>
      </c>
      <c r="G110" s="4" t="s">
        <v>308</v>
      </c>
      <c r="H110" s="2" t="s">
        <v>15</v>
      </c>
      <c r="I110" s="3">
        <v>0.24</v>
      </c>
    </row>
    <row r="111" spans="1:9">
      <c r="A111" s="4" t="s">
        <v>311</v>
      </c>
      <c r="B111" s="4" t="s">
        <v>312</v>
      </c>
      <c r="C111" s="4" t="s">
        <v>11</v>
      </c>
      <c r="D111" s="4" t="s">
        <v>12</v>
      </c>
      <c r="E111" s="4">
        <v>0.4</v>
      </c>
      <c r="F111" s="4" t="s">
        <v>13</v>
      </c>
      <c r="G111" s="4" t="s">
        <v>18</v>
      </c>
      <c r="H111" s="2" t="s">
        <v>15</v>
      </c>
      <c r="I111" s="3">
        <v>0.24</v>
      </c>
    </row>
    <row r="112" spans="1:9">
      <c r="A112" s="5" t="s">
        <v>313</v>
      </c>
      <c r="B112" s="5" t="s">
        <v>314</v>
      </c>
      <c r="C112" s="5" t="s">
        <v>11</v>
      </c>
      <c r="D112" s="5" t="s">
        <v>12</v>
      </c>
      <c r="E112" s="5">
        <v>0.36</v>
      </c>
      <c r="F112" s="5" t="s">
        <v>13</v>
      </c>
      <c r="G112" s="5" t="s">
        <v>263</v>
      </c>
      <c r="H112" s="2" t="s">
        <v>15</v>
      </c>
      <c r="I112" s="2">
        <v>0.24</v>
      </c>
    </row>
    <row r="113" spans="1:9">
      <c r="A113" s="5" t="s">
        <v>315</v>
      </c>
      <c r="B113" s="5" t="s">
        <v>316</v>
      </c>
      <c r="C113" s="5" t="s">
        <v>11</v>
      </c>
      <c r="D113" s="5" t="s">
        <v>12</v>
      </c>
      <c r="E113" s="5">
        <v>0.32</v>
      </c>
      <c r="F113" s="5" t="s">
        <v>89</v>
      </c>
      <c r="G113" s="5" t="s">
        <v>275</v>
      </c>
      <c r="H113" s="2" t="s">
        <v>15</v>
      </c>
      <c r="I113" s="2">
        <v>0.24</v>
      </c>
    </row>
    <row r="114" spans="1:9">
      <c r="A114" s="5" t="s">
        <v>317</v>
      </c>
      <c r="B114" s="5" t="s">
        <v>318</v>
      </c>
      <c r="C114" s="5" t="s">
        <v>11</v>
      </c>
      <c r="D114" s="5" t="s">
        <v>12</v>
      </c>
      <c r="E114" s="5">
        <v>0.34</v>
      </c>
      <c r="F114" s="5" t="s">
        <v>81</v>
      </c>
      <c r="G114" s="5" t="s">
        <v>319</v>
      </c>
      <c r="H114" s="2" t="s">
        <v>15</v>
      </c>
      <c r="I114" s="2">
        <v>0.24</v>
      </c>
    </row>
    <row r="115" spans="1:9">
      <c r="A115" s="5" t="s">
        <v>320</v>
      </c>
      <c r="B115" s="5" t="s">
        <v>321</v>
      </c>
      <c r="C115" s="5" t="s">
        <v>11</v>
      </c>
      <c r="D115" s="5" t="s">
        <v>12</v>
      </c>
      <c r="E115" s="5">
        <v>0.14000000000000001</v>
      </c>
      <c r="F115" s="5" t="s">
        <v>13</v>
      </c>
      <c r="G115" s="5" t="s">
        <v>14</v>
      </c>
      <c r="H115" s="2" t="s">
        <v>15</v>
      </c>
      <c r="I115" s="2">
        <v>0.24</v>
      </c>
    </row>
    <row r="116" spans="1:9">
      <c r="A116" s="5" t="s">
        <v>322</v>
      </c>
      <c r="B116" s="5" t="s">
        <v>323</v>
      </c>
      <c r="C116" s="5" t="s">
        <v>11</v>
      </c>
      <c r="D116" s="5" t="s">
        <v>12</v>
      </c>
      <c r="E116" s="5">
        <v>0.33</v>
      </c>
      <c r="F116" s="5" t="s">
        <v>25</v>
      </c>
      <c r="G116" s="5" t="s">
        <v>324</v>
      </c>
      <c r="H116" s="2" t="s">
        <v>15</v>
      </c>
      <c r="I116" s="2">
        <v>0.24</v>
      </c>
    </row>
    <row r="117" spans="1:9">
      <c r="A117" s="5" t="s">
        <v>325</v>
      </c>
      <c r="B117" s="5" t="s">
        <v>326</v>
      </c>
      <c r="C117" s="5" t="s">
        <v>11</v>
      </c>
      <c r="D117" s="5" t="s">
        <v>12</v>
      </c>
      <c r="E117" s="5">
        <v>0.13</v>
      </c>
      <c r="F117" s="5" t="s">
        <v>34</v>
      </c>
      <c r="G117" s="5" t="s">
        <v>327</v>
      </c>
      <c r="H117" s="2" t="s">
        <v>15</v>
      </c>
      <c r="I117" s="2">
        <v>0.24</v>
      </c>
    </row>
    <row r="118" spans="1:9">
      <c r="A118" s="5" t="s">
        <v>328</v>
      </c>
      <c r="B118" s="5" t="s">
        <v>329</v>
      </c>
      <c r="C118" s="5" t="s">
        <v>11</v>
      </c>
      <c r="D118" s="5" t="s">
        <v>12</v>
      </c>
      <c r="E118" s="5">
        <v>0.69</v>
      </c>
      <c r="F118" s="5" t="s">
        <v>47</v>
      </c>
      <c r="G118" s="5" t="s">
        <v>330</v>
      </c>
      <c r="H118" s="2" t="s">
        <v>15</v>
      </c>
      <c r="I118" s="2">
        <v>0.24</v>
      </c>
    </row>
    <row r="119" spans="1:9">
      <c r="A119" s="5" t="s">
        <v>331</v>
      </c>
      <c r="B119" s="5" t="s">
        <v>332</v>
      </c>
      <c r="C119" s="5" t="s">
        <v>11</v>
      </c>
      <c r="D119" s="5" t="s">
        <v>12</v>
      </c>
      <c r="E119" s="5">
        <v>0.69</v>
      </c>
      <c r="F119" s="5" t="s">
        <v>38</v>
      </c>
      <c r="G119" s="5" t="s">
        <v>333</v>
      </c>
      <c r="H119" s="2" t="s">
        <v>15</v>
      </c>
      <c r="I119" s="2">
        <v>0.24</v>
      </c>
    </row>
    <row r="120" spans="1:9">
      <c r="A120" s="5" t="s">
        <v>334</v>
      </c>
      <c r="B120" s="5" t="s">
        <v>335</v>
      </c>
      <c r="C120" s="5" t="s">
        <v>11</v>
      </c>
      <c r="D120" s="5" t="s">
        <v>12</v>
      </c>
      <c r="E120" s="5">
        <v>0.72</v>
      </c>
      <c r="F120" s="5" t="s">
        <v>38</v>
      </c>
      <c r="G120" s="5" t="s">
        <v>63</v>
      </c>
      <c r="H120" s="2" t="s">
        <v>15</v>
      </c>
      <c r="I120" s="2">
        <v>0.24</v>
      </c>
    </row>
    <row r="121" spans="1:9">
      <c r="A121" s="5" t="s">
        <v>336</v>
      </c>
      <c r="B121" s="5" t="s">
        <v>337</v>
      </c>
      <c r="C121" s="5" t="s">
        <v>11</v>
      </c>
      <c r="D121" s="5" t="s">
        <v>12</v>
      </c>
      <c r="E121" s="5">
        <v>0.03</v>
      </c>
      <c r="F121" s="5" t="s">
        <v>38</v>
      </c>
      <c r="G121" s="5" t="s">
        <v>63</v>
      </c>
      <c r="H121" s="2" t="s">
        <v>15</v>
      </c>
      <c r="I121" s="2">
        <v>0.24</v>
      </c>
    </row>
    <row r="122" spans="1:9">
      <c r="A122" s="5" t="s">
        <v>338</v>
      </c>
      <c r="B122" s="5" t="s">
        <v>339</v>
      </c>
      <c r="C122" s="5" t="s">
        <v>11</v>
      </c>
      <c r="D122" s="5" t="s">
        <v>12</v>
      </c>
      <c r="E122" s="5">
        <v>1.22</v>
      </c>
      <c r="F122" s="5" t="s">
        <v>304</v>
      </c>
      <c r="G122" s="5" t="s">
        <v>340</v>
      </c>
      <c r="H122" s="2" t="s">
        <v>15</v>
      </c>
      <c r="I122" s="2">
        <v>0.24</v>
      </c>
    </row>
    <row r="123" spans="1:9">
      <c r="A123" s="5" t="s">
        <v>341</v>
      </c>
      <c r="B123" s="5" t="s">
        <v>342</v>
      </c>
      <c r="C123" s="5" t="s">
        <v>11</v>
      </c>
      <c r="D123" s="5" t="s">
        <v>12</v>
      </c>
      <c r="E123" s="5">
        <v>0.94</v>
      </c>
      <c r="F123" s="5" t="s">
        <v>210</v>
      </c>
      <c r="G123" s="5" t="s">
        <v>343</v>
      </c>
      <c r="H123" s="2" t="s">
        <v>15</v>
      </c>
      <c r="I123" s="2">
        <v>0.24</v>
      </c>
    </row>
    <row r="124" spans="1:9">
      <c r="A124" s="5" t="s">
        <v>344</v>
      </c>
      <c r="B124" s="5" t="s">
        <v>345</v>
      </c>
      <c r="C124" s="5" t="s">
        <v>11</v>
      </c>
      <c r="D124" s="5" t="s">
        <v>12</v>
      </c>
      <c r="E124" s="5">
        <v>1.04</v>
      </c>
      <c r="F124" s="5" t="s">
        <v>13</v>
      </c>
      <c r="G124" s="5" t="s">
        <v>346</v>
      </c>
      <c r="H124" s="2" t="s">
        <v>15</v>
      </c>
      <c r="I124" s="2">
        <v>0.24</v>
      </c>
    </row>
    <row r="125" spans="1:9">
      <c r="A125" s="5" t="s">
        <v>347</v>
      </c>
      <c r="B125" s="5" t="s">
        <v>348</v>
      </c>
      <c r="C125" s="5" t="s">
        <v>11</v>
      </c>
      <c r="D125" s="5" t="s">
        <v>12</v>
      </c>
      <c r="E125" s="5">
        <v>0.04</v>
      </c>
      <c r="F125" s="5" t="s">
        <v>349</v>
      </c>
      <c r="G125" s="5" t="s">
        <v>350</v>
      </c>
      <c r="H125" s="2" t="s">
        <v>15</v>
      </c>
      <c r="I125" s="2">
        <v>0.24</v>
      </c>
    </row>
    <row r="126" spans="1:9">
      <c r="A126" s="5" t="s">
        <v>351</v>
      </c>
      <c r="B126" s="5" t="s">
        <v>352</v>
      </c>
      <c r="C126" s="5" t="s">
        <v>11</v>
      </c>
      <c r="D126" s="5" t="s">
        <v>12</v>
      </c>
      <c r="E126" s="5">
        <v>0.84</v>
      </c>
      <c r="F126" s="5" t="s">
        <v>89</v>
      </c>
      <c r="G126" s="5" t="s">
        <v>353</v>
      </c>
      <c r="H126" s="2" t="s">
        <v>15</v>
      </c>
      <c r="I126" s="2">
        <v>0.24</v>
      </c>
    </row>
    <row r="127" spans="1:9">
      <c r="A127" s="5" t="s">
        <v>354</v>
      </c>
      <c r="B127" s="5" t="s">
        <v>355</v>
      </c>
      <c r="C127" s="5" t="s">
        <v>11</v>
      </c>
      <c r="D127" s="5" t="s">
        <v>12</v>
      </c>
      <c r="E127" s="5">
        <v>0.2</v>
      </c>
      <c r="F127" s="5" t="s">
        <v>21</v>
      </c>
      <c r="G127" s="5" t="s">
        <v>356</v>
      </c>
      <c r="H127" s="2" t="s">
        <v>15</v>
      </c>
      <c r="I127" s="2">
        <v>0.12</v>
      </c>
    </row>
    <row r="128" spans="1:9">
      <c r="A128" s="5" t="s">
        <v>357</v>
      </c>
      <c r="B128" s="5" t="s">
        <v>358</v>
      </c>
      <c r="C128" s="5" t="s">
        <v>11</v>
      </c>
      <c r="D128" s="5" t="s">
        <v>12</v>
      </c>
      <c r="E128" s="5">
        <v>0.11</v>
      </c>
      <c r="F128" s="5" t="s">
        <v>70</v>
      </c>
      <c r="G128" s="5" t="s">
        <v>359</v>
      </c>
      <c r="H128" s="2" t="s">
        <v>15</v>
      </c>
      <c r="I128" s="2">
        <v>0.24</v>
      </c>
    </row>
    <row r="129" spans="1:9">
      <c r="A129" s="5" t="s">
        <v>360</v>
      </c>
      <c r="B129" s="5" t="s">
        <v>361</v>
      </c>
      <c r="C129" s="5" t="s">
        <v>11</v>
      </c>
      <c r="D129" s="5" t="s">
        <v>12</v>
      </c>
      <c r="E129" s="5">
        <v>0.15</v>
      </c>
      <c r="F129" s="5" t="s">
        <v>70</v>
      </c>
      <c r="G129" s="5" t="s">
        <v>71</v>
      </c>
      <c r="H129" s="2" t="s">
        <v>15</v>
      </c>
      <c r="I129" s="2">
        <v>0.24</v>
      </c>
    </row>
    <row r="130" spans="1:9">
      <c r="A130" s="5" t="s">
        <v>362</v>
      </c>
      <c r="B130" s="5" t="s">
        <v>363</v>
      </c>
      <c r="C130" s="5" t="s">
        <v>11</v>
      </c>
      <c r="D130" s="5" t="s">
        <v>12</v>
      </c>
      <c r="E130" s="5">
        <v>0.36</v>
      </c>
      <c r="F130" s="5" t="s">
        <v>89</v>
      </c>
      <c r="G130" s="5" t="s">
        <v>90</v>
      </c>
      <c r="H130" s="2" t="s">
        <v>15</v>
      </c>
      <c r="I130" s="2">
        <v>0.24</v>
      </c>
    </row>
    <row r="131" spans="1:9">
      <c r="A131" s="5" t="s">
        <v>364</v>
      </c>
      <c r="B131" s="5" t="s">
        <v>365</v>
      </c>
      <c r="C131" s="5" t="s">
        <v>11</v>
      </c>
      <c r="D131" s="5" t="s">
        <v>12</v>
      </c>
      <c r="E131" s="5">
        <v>0.66</v>
      </c>
      <c r="F131" s="5" t="s">
        <v>21</v>
      </c>
      <c r="G131" s="5" t="s">
        <v>366</v>
      </c>
      <c r="H131" s="2" t="s">
        <v>15</v>
      </c>
      <c r="I131" s="2">
        <v>0.12</v>
      </c>
    </row>
  </sheetData>
  <autoFilter ref="A1:O13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2020-12-30T05:57:57Z</dcterms:modified>
</cp:coreProperties>
</file>