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汇总数据处罚" sheetId="4" r:id="rId1"/>
    <sheet name="处罚明细" sheetId="1" r:id="rId2"/>
    <sheet name="区域" sheetId="5" r:id="rId3"/>
  </sheets>
  <definedNames>
    <definedName name="_xlnm._FilterDatabase" localSheetId="1" hidden="1">处罚明细!$A$1:$H$241</definedName>
    <definedName name="_xlnm._FilterDatabase" localSheetId="0" hidden="1">汇总数据处罚!#REF!</definedName>
    <definedName name="_xlnm._FilterDatabase" localSheetId="2" hidden="1">区域!$A$1:$B$345</definedName>
  </definedNames>
  <calcPr calcId="144525"/>
</workbook>
</file>

<file path=xl/sharedStrings.xml><?xml version="1.0" encoding="utf-8"?>
<sst xmlns="http://schemas.openxmlformats.org/spreadsheetml/2006/main" count="5823" uniqueCount="1502">
  <si>
    <t>12.1—12.27总部客服部处罚数据汇总表</t>
  </si>
  <si>
    <t>名称</t>
  </si>
  <si>
    <t>总计处罚金额</t>
  </si>
  <si>
    <t>超时未取件</t>
  </si>
  <si>
    <t>超时未预约</t>
  </si>
  <si>
    <t>推诿不配合处理</t>
  </si>
  <si>
    <t>虚假处理工单</t>
  </si>
  <si>
    <t>未及时完结工单</t>
  </si>
  <si>
    <t>无效完结工单</t>
  </si>
  <si>
    <t>服务态度</t>
  </si>
  <si>
    <t>普通工单二次投诉</t>
  </si>
  <si>
    <t>项目工单二次投诉</t>
  </si>
  <si>
    <t>虚假签收</t>
  </si>
  <si>
    <t>虚假举证</t>
  </si>
  <si>
    <t>服务用语不规范</t>
  </si>
  <si>
    <t>复议失败</t>
  </si>
  <si>
    <t>电话无法接通</t>
  </si>
  <si>
    <t>邮管局投诉</t>
  </si>
  <si>
    <t>总计</t>
  </si>
  <si>
    <t>六安</t>
  </si>
  <si>
    <t>六安金安城北网点</t>
  </si>
  <si>
    <t>合肥南</t>
  </si>
  <si>
    <t>六安金安网点</t>
  </si>
  <si>
    <t>黄山</t>
  </si>
  <si>
    <t>黄山屯溪网点</t>
  </si>
  <si>
    <t>安庆</t>
  </si>
  <si>
    <t>淮北濉溪网点</t>
  </si>
  <si>
    <t>合肥北</t>
  </si>
  <si>
    <t>合肥高新云飞路网点</t>
  </si>
  <si>
    <t>淮北</t>
  </si>
  <si>
    <t>黄山屯溪茶城网点</t>
  </si>
  <si>
    <t>亳州</t>
  </si>
  <si>
    <t>黄山休宁新城网点</t>
  </si>
  <si>
    <t>芜湖</t>
  </si>
  <si>
    <t>合肥经开始信路网点</t>
  </si>
  <si>
    <t>滁州</t>
  </si>
  <si>
    <t>合肥包河葛大店网点</t>
  </si>
  <si>
    <t>马鞍山</t>
  </si>
  <si>
    <t>马鞍山含山网点</t>
  </si>
  <si>
    <t>蚌埠</t>
  </si>
  <si>
    <t>亳州蒙城网点</t>
  </si>
  <si>
    <t>宿州</t>
  </si>
  <si>
    <t>滁州定远网点</t>
  </si>
  <si>
    <t>肥东</t>
  </si>
  <si>
    <t>合肥瑶海灵石路网点</t>
  </si>
  <si>
    <t>含山</t>
  </si>
  <si>
    <t>安庆怀宁网点</t>
  </si>
  <si>
    <t>阜阳</t>
  </si>
  <si>
    <t>合肥滨湖网点</t>
  </si>
  <si>
    <t>池州</t>
  </si>
  <si>
    <t>安庆迎江网点</t>
  </si>
  <si>
    <t>宣城</t>
  </si>
  <si>
    <t>马鞍山花山网点</t>
  </si>
  <si>
    <t>肥西</t>
  </si>
  <si>
    <t>安庆望江网点</t>
  </si>
  <si>
    <t>寿县</t>
  </si>
  <si>
    <t>合肥肥东经开区网点</t>
  </si>
  <si>
    <t>铜陵</t>
  </si>
  <si>
    <t>马鞍山花山解放路网点</t>
  </si>
  <si>
    <t>淮南</t>
  </si>
  <si>
    <t>合肥长丰北城网点</t>
  </si>
  <si>
    <t>巢湖</t>
  </si>
  <si>
    <t>安庆桐城新渡网点</t>
  </si>
  <si>
    <t>无为</t>
  </si>
  <si>
    <t>合肥经开大学城网点</t>
  </si>
  <si>
    <t>绩溪</t>
  </si>
  <si>
    <t>合肥包河三里庵网点</t>
  </si>
  <si>
    <t>凤台</t>
  </si>
  <si>
    <t>亳州谯城网点</t>
  </si>
  <si>
    <t>金寨</t>
  </si>
  <si>
    <t>芜湖镜湖万达网点</t>
  </si>
  <si>
    <t>和县</t>
  </si>
  <si>
    <t>合肥庐阳海棠网点</t>
  </si>
  <si>
    <t>蚌埠转运中心</t>
  </si>
  <si>
    <t>安庆潜山网点</t>
  </si>
  <si>
    <t>合肥转运中心</t>
  </si>
  <si>
    <t>淮南寿县网点</t>
  </si>
  <si>
    <t>芜湖转运中心</t>
  </si>
  <si>
    <t>滁州天长网点</t>
  </si>
  <si>
    <t>旌德</t>
  </si>
  <si>
    <t>池州青阳网点</t>
  </si>
  <si>
    <t>泾县</t>
  </si>
  <si>
    <t>合肥瑶海鹿鸣山网点</t>
  </si>
  <si>
    <t>合肥肥东吾悦网点</t>
  </si>
  <si>
    <t>合肥长丰双凤大道网点</t>
  </si>
  <si>
    <t>六安霍山网点</t>
  </si>
  <si>
    <t>芜湖县万达网点</t>
  </si>
  <si>
    <t>安庆宜秀网点</t>
  </si>
  <si>
    <t>合肥肥西桥南网点</t>
  </si>
  <si>
    <t>滁州城东网点</t>
  </si>
  <si>
    <t>芜湖鸠江网点</t>
  </si>
  <si>
    <t>宿州泗县网点</t>
  </si>
  <si>
    <t>宣城广德网点</t>
  </si>
  <si>
    <t>芜湖繁昌网点</t>
  </si>
  <si>
    <t>芜湖南陵宇培网点</t>
  </si>
  <si>
    <t>滁州来安网点</t>
  </si>
  <si>
    <t>合肥蜀山农大网点</t>
  </si>
  <si>
    <t>宿州萧县网点</t>
  </si>
  <si>
    <t>黄山歙县城区网点</t>
  </si>
  <si>
    <t>池州东至网点</t>
  </si>
  <si>
    <t>亳州谯城万达网点</t>
  </si>
  <si>
    <t>黄山歙县开发区网点</t>
  </si>
  <si>
    <t>合肥瑶海磨店网点</t>
  </si>
  <si>
    <t>合肥包河工业园网点</t>
  </si>
  <si>
    <t>蚌埠淮上网点</t>
  </si>
  <si>
    <t>六安舒城开发区网点</t>
  </si>
  <si>
    <t>合肥庐江网点</t>
  </si>
  <si>
    <t>宿州埇桥网点</t>
  </si>
  <si>
    <t>铜陵枞阳网点</t>
  </si>
  <si>
    <t>蚌埠固镇网点</t>
  </si>
  <si>
    <t>合肥瑶海三十头网点</t>
  </si>
  <si>
    <t>蚌埠怀远新城网点</t>
  </si>
  <si>
    <t>淮北杜集网点</t>
  </si>
  <si>
    <t>阜阳界首网点</t>
  </si>
  <si>
    <t>亳州谯城老康美网点</t>
  </si>
  <si>
    <t>芜湖弋江火龙岗网点</t>
  </si>
  <si>
    <t>宿州埇桥西北新城网点</t>
  </si>
  <si>
    <t>蚌埠怀远老城网点</t>
  </si>
  <si>
    <t>安庆太湖网点</t>
  </si>
  <si>
    <t>蚌埠禹会东部网点</t>
  </si>
  <si>
    <t>宣城郎溪网点</t>
  </si>
  <si>
    <t>六安金安三十铺网点</t>
  </si>
  <si>
    <t>安庆桐城网点</t>
  </si>
  <si>
    <t>马鞍山雨山网点</t>
  </si>
  <si>
    <t>合肥撮镇龙塘网点</t>
  </si>
  <si>
    <t>宿州灵璧网点</t>
  </si>
  <si>
    <t>合肥蜀山通合网点</t>
  </si>
  <si>
    <t>芜湖弋江大学城网点</t>
  </si>
  <si>
    <t>黄山徽州文峰网点</t>
  </si>
  <si>
    <t>蚌埠电商产业园网点</t>
  </si>
  <si>
    <t>淮南大通网点</t>
  </si>
  <si>
    <t>池州贵池开发区网点</t>
  </si>
  <si>
    <t>蚌埠五河网点</t>
  </si>
  <si>
    <t>芜湖无为网点</t>
  </si>
  <si>
    <t>合肥巢湖汽车城网点</t>
  </si>
  <si>
    <t>阜阳阜合新区网点</t>
  </si>
  <si>
    <t>阜阳颍州城南网点</t>
  </si>
  <si>
    <t>宣城绩溪网点</t>
  </si>
  <si>
    <t>淮南凤台网点</t>
  </si>
  <si>
    <t>亳州利辛工业园网点</t>
  </si>
  <si>
    <t>安庆宜秀开发区网点</t>
  </si>
  <si>
    <t>阜阳颍东幸福村网点</t>
  </si>
  <si>
    <t>宿州砀山网点</t>
  </si>
  <si>
    <t>宿州埇桥三里湾网点</t>
  </si>
  <si>
    <t>六安金安毛坦厂网点</t>
  </si>
  <si>
    <t>六安金寨网点</t>
  </si>
  <si>
    <t>合肥肥西桃花镇网点</t>
  </si>
  <si>
    <t>六安金安木厂网点</t>
  </si>
  <si>
    <t>芜湖鸠江二部网点</t>
  </si>
  <si>
    <t>亳州涡阳城西网点</t>
  </si>
  <si>
    <t>蚌埠蚌山北区网点</t>
  </si>
  <si>
    <t>芜湖镜湖网点</t>
  </si>
  <si>
    <t>合肥高新天鹅湖网点</t>
  </si>
  <si>
    <t>安庆桐城范岗网点</t>
  </si>
  <si>
    <t>合肥巢湖亚父路网点</t>
  </si>
  <si>
    <t>合肥庐阳菱湖网点</t>
  </si>
  <si>
    <t>宣城宣州城西网点</t>
  </si>
  <si>
    <t>铜陵铜官铜都网点</t>
  </si>
  <si>
    <t>合肥包河合工大网点</t>
  </si>
  <si>
    <t>合肥经开莲花路网点</t>
  </si>
  <si>
    <t>阜阳高铁新区网点</t>
  </si>
  <si>
    <t>蚌埠淮上商贸城网点</t>
  </si>
  <si>
    <t>阜阳颍上网点</t>
  </si>
  <si>
    <t>淮北相山网点</t>
  </si>
  <si>
    <t>合肥庐阳祥源网点</t>
  </si>
  <si>
    <t>合肥瑶海漕冲网点</t>
  </si>
  <si>
    <t>淮南舜耕山网点</t>
  </si>
  <si>
    <t>黄山歙县网点</t>
  </si>
  <si>
    <t>合肥蜀山网点</t>
  </si>
  <si>
    <t>合肥蜀山大溪地网点</t>
  </si>
  <si>
    <t>合肥庐阳四里河网点</t>
  </si>
  <si>
    <t>铜陵义安顺安网点</t>
  </si>
  <si>
    <t>合肥包河南站网点</t>
  </si>
  <si>
    <t>黄山祁门网点</t>
  </si>
  <si>
    <t>六安裕安网点</t>
  </si>
  <si>
    <t>阜阳阜南网点</t>
  </si>
  <si>
    <t>六安舒城杭埠网点</t>
  </si>
  <si>
    <t>亳州涡阳东城网点</t>
  </si>
  <si>
    <t>亳州谯城天运网点</t>
  </si>
  <si>
    <t>池州石台网点</t>
  </si>
  <si>
    <t>淮南开发区网点</t>
  </si>
  <si>
    <t>黄山屯溪黎阳网点</t>
  </si>
  <si>
    <t>淮北濉溪东部乡镇网点</t>
  </si>
  <si>
    <t>亳州利辛城北网点</t>
  </si>
  <si>
    <t>蚌埠龙子湖老城网点</t>
  </si>
  <si>
    <t>阜阳颍州网点</t>
  </si>
  <si>
    <t>蚌埠龙子湖宏业网点</t>
  </si>
  <si>
    <t>马鞍山和县网点</t>
  </si>
  <si>
    <t>埇桥集散点</t>
  </si>
  <si>
    <t>合肥肥东网点</t>
  </si>
  <si>
    <t>阜阳阜南东部网点</t>
  </si>
  <si>
    <t>六安舒城舒晓网点</t>
  </si>
  <si>
    <t>滁州苏滁产业园网点</t>
  </si>
  <si>
    <t>六安裕安独山网点</t>
  </si>
  <si>
    <t>黄山黟县网点</t>
  </si>
  <si>
    <t>阜阳颍州工贸园网点</t>
  </si>
  <si>
    <t>合肥蜀山振兴路网点</t>
  </si>
  <si>
    <t>六安金安施桥镇网点</t>
  </si>
  <si>
    <t>宣城宁国网点</t>
  </si>
  <si>
    <t>阜阳临泉网点</t>
  </si>
  <si>
    <t>合肥蜀山蜀峰路网点</t>
  </si>
  <si>
    <t>滁州南谯网点</t>
  </si>
  <si>
    <t>滁州南谯恒大网点</t>
  </si>
  <si>
    <t>淮南谢家集网点</t>
  </si>
  <si>
    <t>合肥高新网点</t>
  </si>
  <si>
    <t>亳州利辛网点</t>
  </si>
  <si>
    <t>巢湖集散点</t>
  </si>
  <si>
    <t>滁州琅琊网点</t>
  </si>
  <si>
    <t>蚌埠退转网点</t>
  </si>
  <si>
    <t>肥东集散点</t>
  </si>
  <si>
    <t>合肥退转网点</t>
  </si>
  <si>
    <t>芜湖退转网点</t>
  </si>
  <si>
    <t>六安叶集网点</t>
  </si>
  <si>
    <t>合肥长丰网点</t>
  </si>
  <si>
    <t>合肥西集散点</t>
  </si>
  <si>
    <t>合肥包河汽车城网点</t>
  </si>
  <si>
    <t>阜阳颍泉网点</t>
  </si>
  <si>
    <t>铜陵义安城关网点</t>
  </si>
  <si>
    <t>合肥市三孝口网点</t>
  </si>
  <si>
    <t>合肥高新蜀南网点</t>
  </si>
  <si>
    <t>黄山黄山区网点</t>
  </si>
  <si>
    <t>马鞍山雨山向山镇网点</t>
  </si>
  <si>
    <t>阜阳太和网点</t>
  </si>
  <si>
    <t>宿州埇桥鹏程网点</t>
  </si>
  <si>
    <t>六安霍邱河口镇网点</t>
  </si>
  <si>
    <t>马鞍山开发区营业部网点</t>
  </si>
  <si>
    <t>滁州全椒网点</t>
  </si>
  <si>
    <t>合肥肥西柏乐网点</t>
  </si>
  <si>
    <t>合肥肥西竞速网点</t>
  </si>
  <si>
    <t>合肥瑶海新站网点</t>
  </si>
  <si>
    <t>宿州埇桥汇源网点</t>
  </si>
  <si>
    <t>合肥瑶海龙岗网点</t>
  </si>
  <si>
    <t>马鞍山当涂网点</t>
  </si>
  <si>
    <t>宣城宣州城东网点</t>
  </si>
  <si>
    <t>宣城宣州大唐网点</t>
  </si>
  <si>
    <t>六安新安网点</t>
  </si>
  <si>
    <t>六安裕安城南网点</t>
  </si>
  <si>
    <t>滁州明光网点</t>
  </si>
  <si>
    <t>宿州埇桥裕城街网点</t>
  </si>
  <si>
    <t>亳州谯城神农谷网点</t>
  </si>
  <si>
    <t>淮南八公山网点</t>
  </si>
  <si>
    <t>合肥庐阳岗集网点</t>
  </si>
  <si>
    <t>淮南山南网点</t>
  </si>
  <si>
    <t>淮北岱河矿网点</t>
  </si>
  <si>
    <t>合肥包河网点</t>
  </si>
  <si>
    <t>淮北凤凰城网点</t>
  </si>
  <si>
    <t>蚌埠怀远网点</t>
  </si>
  <si>
    <t>淮南潘集网点</t>
  </si>
  <si>
    <t>淮南洞山路网点</t>
  </si>
  <si>
    <t>阜阳颍泉双河社区网点</t>
  </si>
  <si>
    <t>亳州涡阳网点</t>
  </si>
  <si>
    <t>阜阳经开区黄庄网点</t>
  </si>
  <si>
    <t>阜阳颍州二院网点</t>
  </si>
  <si>
    <t>阜阳颍州青云网点</t>
  </si>
  <si>
    <t>芜湖三山网点</t>
  </si>
  <si>
    <t>芜湖弋江火龙港网点</t>
  </si>
  <si>
    <t>蚌埠禹会网点</t>
  </si>
  <si>
    <t>合肥经开网点</t>
  </si>
  <si>
    <t>滁州凤阳网点</t>
  </si>
  <si>
    <t>合肥长丰水湖镇网点</t>
  </si>
  <si>
    <t>合肥肥西鑫辰网点</t>
  </si>
  <si>
    <t>安庆宿松网点</t>
  </si>
  <si>
    <t>亳州谯城文帝路网点</t>
  </si>
  <si>
    <t>马鞍山博望网点</t>
  </si>
  <si>
    <t>合肥庐阳网点</t>
  </si>
  <si>
    <t>黄山屯溪阳湖网点</t>
  </si>
  <si>
    <t>六安霍邱网点</t>
  </si>
  <si>
    <t>安庆岳西网点</t>
  </si>
  <si>
    <t>宣城旌德网点</t>
  </si>
  <si>
    <t>滁州南谯龙蟠网点</t>
  </si>
  <si>
    <t>亳州涡阳城关网点</t>
  </si>
  <si>
    <t>滁州全椒十字镇网点</t>
  </si>
  <si>
    <t>铜陵义安网点</t>
  </si>
  <si>
    <t>亳州谯城西马园网点</t>
  </si>
  <si>
    <t>合肥肥东人民路网点</t>
  </si>
  <si>
    <t>亳州谯城桃花源网点</t>
  </si>
  <si>
    <t>六安霍邱周集镇网点</t>
  </si>
  <si>
    <t>芜湖鸠江大桥网点</t>
  </si>
  <si>
    <t>池州贵池站前网点</t>
  </si>
  <si>
    <t>宣城宣州网点</t>
  </si>
  <si>
    <t>亳州谯城亿都网点</t>
  </si>
  <si>
    <t>宿州埇桥道东北部网点</t>
  </si>
  <si>
    <t>六安舒城河棚网点</t>
  </si>
  <si>
    <t>阜阳临沂商城网点</t>
  </si>
  <si>
    <t>宿州埇桥新二中网点</t>
  </si>
  <si>
    <t>合肥肥西网点</t>
  </si>
  <si>
    <t>六安霍邱城关镇网点</t>
  </si>
  <si>
    <t>蚌埠蚌山万达网点</t>
  </si>
  <si>
    <t>芜湖二坝网点</t>
  </si>
  <si>
    <t>合肥肥西桥北网点</t>
  </si>
  <si>
    <t>阜阳颍东开发区网点</t>
  </si>
  <si>
    <t>六安霍邱高塘镇网点</t>
  </si>
  <si>
    <t>宿州埇桥美庐网点</t>
  </si>
  <si>
    <t>宣城泾县网点</t>
  </si>
  <si>
    <t>阜阳阜南火车站网点</t>
  </si>
  <si>
    <t>合肥瑶海南网点</t>
  </si>
  <si>
    <t>合肥肥西柏堰网点</t>
  </si>
  <si>
    <t>合肥南集散点</t>
  </si>
  <si>
    <t>肥西集散点</t>
  </si>
  <si>
    <t>六安金安开发区网点</t>
  </si>
  <si>
    <t>宣城宣州国购网点</t>
  </si>
  <si>
    <t>六安裕安小义乌网点</t>
  </si>
  <si>
    <t>合肥瑶海北网点</t>
  </si>
  <si>
    <t>池州贵池网点</t>
  </si>
  <si>
    <t>马鞍山解放路网点</t>
  </si>
  <si>
    <t>六安霍山乡镇网点</t>
  </si>
  <si>
    <t>蚌埠龙子湖大学城网点</t>
  </si>
  <si>
    <t>六安市裕安苏埠网点</t>
  </si>
  <si>
    <t>六安霍邱姚李网点</t>
  </si>
  <si>
    <t>六安霍邱户胡镇网点</t>
  </si>
  <si>
    <t>贵池集散点</t>
  </si>
  <si>
    <t>宣城宣州孙埠水东网点</t>
  </si>
  <si>
    <t>铜陵铜官五松网点</t>
  </si>
  <si>
    <t>六安裕安区固镇网点</t>
  </si>
  <si>
    <t>铜陵铜官网点</t>
  </si>
  <si>
    <t>合肥滨湖烟墩网点</t>
  </si>
  <si>
    <t>淮北濉溪开发区网点</t>
  </si>
  <si>
    <t>雨山集散点</t>
  </si>
  <si>
    <t>宿州埇桥吾悦网点</t>
  </si>
  <si>
    <t>亳州利辛城西网点</t>
  </si>
  <si>
    <t>六安霍邱长集镇网点</t>
  </si>
  <si>
    <t>铜陵枞阳经开网点</t>
  </si>
  <si>
    <t>淮南国庆路网点</t>
  </si>
  <si>
    <t>马鞍山当涂石桥网点</t>
  </si>
  <si>
    <t>合肥肥东金阳路网点</t>
  </si>
  <si>
    <t>池州贵池城西网点</t>
  </si>
  <si>
    <t>瑶海北集散点</t>
  </si>
  <si>
    <t>黄山徽州网点</t>
  </si>
  <si>
    <t>包河集散点</t>
  </si>
  <si>
    <t>涡阳集散点</t>
  </si>
  <si>
    <t>宿州埇桥联络街网点</t>
  </si>
  <si>
    <t>阜阳颍东新城网点</t>
  </si>
  <si>
    <t>淮北濉溪西部乡镇网点</t>
  </si>
  <si>
    <t>合肥巢湖槐林网点</t>
  </si>
  <si>
    <t>阜阳颍州大学城网点</t>
  </si>
  <si>
    <t>亳州谯城产业园网点</t>
  </si>
  <si>
    <t>徽州集散点</t>
  </si>
  <si>
    <t>合肥高新柏堰网点</t>
  </si>
  <si>
    <t>铜陵郊区网点</t>
  </si>
  <si>
    <t>庐阳集散点</t>
  </si>
  <si>
    <t>阜阳临泉万和网点</t>
  </si>
  <si>
    <t>六安舒城网点</t>
  </si>
  <si>
    <t>六安舒城马汤网点</t>
  </si>
  <si>
    <t>相山集散点</t>
  </si>
  <si>
    <t>六安舒城南舒网点</t>
  </si>
  <si>
    <t>亳州涡阳南关网点</t>
  </si>
  <si>
    <t>谯城区集散点</t>
  </si>
  <si>
    <t>芜湖弋江二部网点</t>
  </si>
  <si>
    <t>淮南上窑网点</t>
  </si>
  <si>
    <t>蜀山高新集散点</t>
  </si>
  <si>
    <t>淮北矿山集网点</t>
  </si>
  <si>
    <t>阜阳颍州万达网点</t>
  </si>
  <si>
    <t>琅琊集散点</t>
  </si>
  <si>
    <t>宿州埇桥明日网点</t>
  </si>
  <si>
    <t>淮北滨湖新城网点</t>
  </si>
  <si>
    <t>阜阳阜南工业园网点</t>
  </si>
  <si>
    <t>滁州扬子网点</t>
  </si>
  <si>
    <t>阜阳颍东三角洲网点</t>
  </si>
  <si>
    <t>宿州埇桥九中网点</t>
  </si>
  <si>
    <t>阜阳颍西网点</t>
  </si>
  <si>
    <t>阜阳颍东张北网点</t>
  </si>
  <si>
    <t>六安舒城集散点</t>
  </si>
  <si>
    <t>合肥瑶海胜利路网点</t>
  </si>
  <si>
    <t>经开集散点</t>
  </si>
  <si>
    <t>宜秀集散点</t>
  </si>
  <si>
    <t>淮北蔡里网点</t>
  </si>
  <si>
    <t>淮北百善网点</t>
  </si>
  <si>
    <t>铜官集散点</t>
  </si>
  <si>
    <t>滨湖集散点</t>
  </si>
  <si>
    <t>阜阳颍东网点</t>
  </si>
  <si>
    <t>大通集散点</t>
  </si>
  <si>
    <t>芜湖弋江网点</t>
  </si>
  <si>
    <t>金安集散点</t>
  </si>
  <si>
    <t>颍东集散点</t>
  </si>
  <si>
    <t>亳州谯城方园网点</t>
  </si>
  <si>
    <t>淮北韩村网点</t>
  </si>
  <si>
    <t>淮北石台网点</t>
  </si>
  <si>
    <t>淮北杨庄矿网点</t>
  </si>
  <si>
    <t>宣州集散点</t>
  </si>
  <si>
    <t>淮北刘桥网点</t>
  </si>
  <si>
    <t>蚌埠蚌山网点</t>
  </si>
  <si>
    <t>芜湖鸠江经开网点</t>
  </si>
  <si>
    <t>滁州南谯乌衣镇网点</t>
  </si>
  <si>
    <t>宿州埇桥武夷网点</t>
  </si>
  <si>
    <t>宣城宁国城市家园网点</t>
  </si>
  <si>
    <t>芜湖芜湖县网点</t>
  </si>
  <si>
    <t>霍山集散点</t>
  </si>
  <si>
    <t>安徽代理区</t>
  </si>
  <si>
    <t>芜湖镜湖新市口网点</t>
  </si>
  <si>
    <t>滁州琅琊明光路网点</t>
  </si>
  <si>
    <t>蜀山集散点</t>
  </si>
  <si>
    <t>宿州埇桥道东南网点</t>
  </si>
  <si>
    <t>芜湖南陵网点</t>
  </si>
  <si>
    <t>蚌埠龙子湖网点</t>
  </si>
  <si>
    <t>宿州埇桥恒泰城网点</t>
  </si>
  <si>
    <t>宿州砀山光彩城网点</t>
  </si>
  <si>
    <t>宿州埇桥恒大网点</t>
  </si>
  <si>
    <t>淮北相山点</t>
  </si>
  <si>
    <t>芜湖弋江瑞丰网点</t>
  </si>
  <si>
    <t>黄山休宁网点</t>
  </si>
  <si>
    <t>黄山屯溪徽山路网点</t>
  </si>
  <si>
    <t>合肥肥东龙塘网点</t>
  </si>
  <si>
    <t>合肥巢湖网点</t>
  </si>
  <si>
    <t>合肥包河集网点</t>
  </si>
  <si>
    <t>合肥庐阳三孝口网点</t>
  </si>
  <si>
    <t>瑶海南集散点</t>
  </si>
  <si>
    <t>长丰集散点</t>
  </si>
  <si>
    <t>淮南西区网点</t>
  </si>
  <si>
    <t>淮南西集散点</t>
  </si>
  <si>
    <t>安庆大观网点</t>
  </si>
  <si>
    <t>淮北五铺网点</t>
  </si>
  <si>
    <t>全椒集散点</t>
  </si>
  <si>
    <t>凤阳集散点</t>
  </si>
  <si>
    <t>桐城集散点</t>
  </si>
  <si>
    <t>滁州铜矿网点</t>
  </si>
  <si>
    <t>阜阳颍泉工业园网点</t>
  </si>
  <si>
    <t>宿州埇桥南翔网点</t>
  </si>
  <si>
    <t>宿州埇桥卫校网点</t>
  </si>
  <si>
    <t>宿州埇桥矿建网点</t>
  </si>
  <si>
    <t>宿州埇桥凤池网点</t>
  </si>
  <si>
    <t>宿州埇桥三八乡网点</t>
  </si>
  <si>
    <t>宿州埇桥同科网点</t>
  </si>
  <si>
    <t>宿州埇桥众德祥福园网点</t>
  </si>
  <si>
    <t>宿州埇桥培新巷网点</t>
  </si>
  <si>
    <t>宿州埇桥千亩园网点</t>
  </si>
  <si>
    <t>滁州凤阳新城区网点</t>
  </si>
  <si>
    <t>阜阳颍州新阳网点</t>
  </si>
  <si>
    <t>宿州埇桥万达网点</t>
  </si>
  <si>
    <t>日期</t>
  </si>
  <si>
    <t>处罚类型</t>
  </si>
  <si>
    <t>运单号</t>
  </si>
  <si>
    <t>处罚网点</t>
  </si>
  <si>
    <t>处罚网点归属</t>
  </si>
  <si>
    <t>处罚金额</t>
  </si>
  <si>
    <t>备注</t>
  </si>
  <si>
    <t>城市</t>
  </si>
  <si>
    <t>2020112900041046</t>
  </si>
  <si>
    <t>安徽</t>
  </si>
  <si>
    <t>JT5013859517687</t>
  </si>
  <si>
    <t>JT0000927346261</t>
  </si>
  <si>
    <t>2020113000064119</t>
  </si>
  <si>
    <t>JT5014444679977</t>
  </si>
  <si>
    <t>2020113000020654</t>
  </si>
  <si>
    <t>JT5013766857224</t>
  </si>
  <si>
    <t>JT5014020489111</t>
  </si>
  <si>
    <t>JT5014047708220</t>
  </si>
  <si>
    <t>JT5013630868572</t>
  </si>
  <si>
    <t>JT5013895871070</t>
  </si>
  <si>
    <t>JT5013298155726</t>
  </si>
  <si>
    <t>JT5013719988110</t>
  </si>
  <si>
    <t>JT5013816370429</t>
  </si>
  <si>
    <t>JT5013750401916</t>
  </si>
  <si>
    <t>JT5013680226311</t>
  </si>
  <si>
    <t>JT5013033774004</t>
  </si>
  <si>
    <t>JT5013296205695</t>
  </si>
  <si>
    <t>JT5013602325509</t>
  </si>
  <si>
    <t>JT5012918972225</t>
  </si>
  <si>
    <t>超时未取件罚款订单号201199992533204997</t>
  </si>
  <si>
    <t>超时未取件罚款订单号201236985933774899</t>
  </si>
  <si>
    <t>超时未取件罚款订单号201237609115078708</t>
  </si>
  <si>
    <t>超时未取件罚款订单号201278029194911751</t>
  </si>
  <si>
    <t>超时未预约罚款订单号201162048397164596</t>
  </si>
  <si>
    <t>超时未预约罚款订单号201170520127881220</t>
  </si>
  <si>
    <t>超时未预约罚款订单号201170520127881221</t>
  </si>
  <si>
    <t>超时未预约罚款订单号201170520127881222</t>
  </si>
  <si>
    <t>超时未预约罚款订单号201170520127881223</t>
  </si>
  <si>
    <t>超时未预约罚款订单号201170520127881224</t>
  </si>
  <si>
    <t>超时未预约罚款订单号201170520127881225</t>
  </si>
  <si>
    <t>超时未预约罚款订单号201170520127881226</t>
  </si>
  <si>
    <t>超时未预约罚款订单号201170520127881227</t>
  </si>
  <si>
    <t>超时未预约罚款订单号201170520127881228</t>
  </si>
  <si>
    <t>超时未预约罚款订单号201183708391198763</t>
  </si>
  <si>
    <t>超时未预约罚款订单号201188312172515388</t>
  </si>
  <si>
    <t>超时未预约罚款订单号201195781070307388</t>
  </si>
  <si>
    <t>超时未预约罚款订单号201196057500110911</t>
  </si>
  <si>
    <t>超时未预约罚款订单号201203618227994678</t>
  </si>
  <si>
    <t>超时未预约罚款订单号201216881124753463</t>
  </si>
  <si>
    <t>超时未预约罚款订单号201220519251464235</t>
  </si>
  <si>
    <t>超时未预约罚款订单号201228206173372443</t>
  </si>
  <si>
    <t>超时未预约罚款订单号201231044706357292</t>
  </si>
  <si>
    <t>超时未预约罚款订单号201236985933774899</t>
  </si>
  <si>
    <t>超时未预约罚款订单号201237609115078708</t>
  </si>
  <si>
    <t>超时未预约罚款订单号201263006733086782</t>
  </si>
  <si>
    <t>JT5005652649593</t>
  </si>
  <si>
    <t>JT5012482579484</t>
  </si>
  <si>
    <t>JT5013292764674</t>
  </si>
  <si>
    <t>JT5013524704009</t>
  </si>
  <si>
    <t>JT0000896605386</t>
  </si>
  <si>
    <t>JT5013305403745</t>
  </si>
  <si>
    <t>2020113000140081</t>
  </si>
  <si>
    <t>超时未取件罚款订单号201549542888353793</t>
  </si>
  <si>
    <t>超时未取件罚款订单号201614478268227614</t>
  </si>
  <si>
    <t>超时未取件罚款订单号201647287213023260</t>
  </si>
  <si>
    <t>超时未取件罚款订单号201647995886809151</t>
  </si>
  <si>
    <t>超时未预约罚款订单号201323180567080987</t>
  </si>
  <si>
    <t>超时未预约罚款订单号201326839166185525</t>
  </si>
  <si>
    <t>超时未预约罚款订单号201353060587450387</t>
  </si>
  <si>
    <t>超时未预约罚款订单号201310514578513947</t>
  </si>
  <si>
    <t>超时未预约罚款订单号201518491990286350</t>
  </si>
  <si>
    <t>超时未预约罚款订单号201540070421868574</t>
  </si>
  <si>
    <t>超时未预约罚款订单号201562550800789514</t>
  </si>
  <si>
    <t>超时未预约罚款订单号201565930784874529</t>
  </si>
  <si>
    <t>超时未预约罚款订单号201570023901290504</t>
  </si>
  <si>
    <t>超时未预约罚款订单号201570306995826722</t>
  </si>
  <si>
    <t>超时未预约罚款订单号201577371042623508</t>
  </si>
  <si>
    <t>超时未预约罚款订单号201584594791739420</t>
  </si>
  <si>
    <t>超时未预约罚款订单号201589192793317416</t>
  </si>
  <si>
    <t>超时未预约罚款订单号201605157128036400</t>
  </si>
  <si>
    <t>超时未预约罚款订单号201605201096925219</t>
  </si>
  <si>
    <t>超时未预约罚款订单号201605237125996595</t>
  </si>
  <si>
    <t>超时未预约罚款订单号201605284404191235</t>
  </si>
  <si>
    <t>超时未预约罚款订单号201605319917363234</t>
  </si>
  <si>
    <t>超时未预约罚款订单号201614478268227614</t>
  </si>
  <si>
    <t>超时未预约罚款订单号201631760558120966</t>
  </si>
  <si>
    <t>超时未预约罚款订单号201647287213023260</t>
  </si>
  <si>
    <t>JT5014078857636</t>
  </si>
  <si>
    <t>JT5014459141451</t>
  </si>
  <si>
    <t>JT5013970495574</t>
  </si>
  <si>
    <t>JT5014624623360</t>
  </si>
  <si>
    <t>JT5014480542525</t>
  </si>
  <si>
    <t>JT5013452889864</t>
  </si>
  <si>
    <t>JT5014452504057</t>
  </si>
  <si>
    <t>JT5014009619281</t>
  </si>
  <si>
    <t>JT5013825509428</t>
  </si>
  <si>
    <t>JT5013803616967</t>
  </si>
  <si>
    <t>JT5013710539225</t>
  </si>
  <si>
    <t>JT5013830671199</t>
  </si>
  <si>
    <t>JT5013432449584</t>
  </si>
  <si>
    <t>JT5013776990991</t>
  </si>
  <si>
    <t>JT5013276846661</t>
  </si>
  <si>
    <t>JT5014075724261</t>
  </si>
  <si>
    <t>JT5013039483763</t>
  </si>
  <si>
    <t>JT5013531861646</t>
  </si>
  <si>
    <t>JT0000862409790</t>
  </si>
  <si>
    <t>JT5013949997574</t>
  </si>
  <si>
    <t>2020120200019671</t>
  </si>
  <si>
    <t>超时未预约罚款订单号201660959436091416</t>
  </si>
  <si>
    <t>超时未预约罚款订单号201865346632704033</t>
  </si>
  <si>
    <t>超时未预约罚款订单号201869250489528375</t>
  </si>
  <si>
    <t>超时未预约罚款订单号201876114870689792</t>
  </si>
  <si>
    <t>超时未预约罚款订单号201894317894184979</t>
  </si>
  <si>
    <t>超时未预约罚款订单号201896581010599991</t>
  </si>
  <si>
    <t>超时未预约罚款订单号201913704013422634</t>
  </si>
  <si>
    <t>超时未预约罚款订单号201926526336282677</t>
  </si>
  <si>
    <t>超时未预约罚款订单号201926612562784315</t>
  </si>
  <si>
    <t>超时未预约罚款订单号201926687724724284</t>
  </si>
  <si>
    <t>超时未预约罚款订单号201926766518906924</t>
  </si>
  <si>
    <t>超时未预约罚款订单号201927631149522944</t>
  </si>
  <si>
    <t>超时未预约罚款订单号201928103591718924</t>
  </si>
  <si>
    <t>超时未预约罚款订单号201928251562569740</t>
  </si>
  <si>
    <t>超时未预约罚款订单号201930284411707408</t>
  </si>
  <si>
    <t>超时未预约罚款订单号201966024994643983</t>
  </si>
  <si>
    <t>超时未预约罚款订单号201983329686315035</t>
  </si>
  <si>
    <t>超时未预约罚款订单号201973430931730451</t>
  </si>
  <si>
    <t>超时未预约罚款订单号201989487872499735</t>
  </si>
  <si>
    <t>超时未预约罚款订单号201991424864989213</t>
  </si>
  <si>
    <t>超时未预约罚款订单号201991310322741257</t>
  </si>
  <si>
    <t>超时未预约罚款订单号201996591500931105</t>
  </si>
  <si>
    <t>超时未取件罚款订单号201869250489528375</t>
  </si>
  <si>
    <t>超时未取件罚款订单号201966024994643983</t>
  </si>
  <si>
    <t>超时未取件罚款订单号201991310322741257</t>
  </si>
  <si>
    <t>JT5014524532119</t>
  </si>
  <si>
    <t>JT5014482990730</t>
  </si>
  <si>
    <t>JT5014689368719</t>
  </si>
  <si>
    <t>JT5014667535427</t>
  </si>
  <si>
    <t>JT5013532718104</t>
  </si>
  <si>
    <t>JT5013816652758</t>
  </si>
  <si>
    <t>JT5014555057276</t>
  </si>
  <si>
    <t>JT5012435496116</t>
  </si>
  <si>
    <t>JT5013851541136</t>
  </si>
  <si>
    <t>JT5012290474859</t>
  </si>
  <si>
    <t>JT5012893321979</t>
  </si>
  <si>
    <t>JT5013432165964</t>
  </si>
  <si>
    <t>JT5013523102264</t>
  </si>
  <si>
    <t>JT5014510080989</t>
  </si>
  <si>
    <t>JT5013574045298</t>
  </si>
  <si>
    <t>JT5014501093639</t>
  </si>
  <si>
    <t>JT5013368090367</t>
  </si>
  <si>
    <t>JT5012821309078</t>
  </si>
  <si>
    <t>JT5013400723216</t>
  </si>
  <si>
    <t>JT5013449628992</t>
  </si>
  <si>
    <t>JT5012259155462</t>
  </si>
  <si>
    <t>JT5014220311077</t>
  </si>
  <si>
    <t>2020120300066687</t>
  </si>
  <si>
    <t>超时未取件罚款订单号202343712552955922</t>
  </si>
  <si>
    <t>超时未取件罚款订单号202344999638052896</t>
  </si>
  <si>
    <t>超时未取件罚款订单号202362764390359094</t>
  </si>
  <si>
    <t>超时未取件罚款订单号202372483620319245</t>
  </si>
  <si>
    <t>超时未预约罚款订单号202263723295944714</t>
  </si>
  <si>
    <t>超时未预约罚款订单号202273316222853152</t>
  </si>
  <si>
    <t>超时未预约罚款订单号202305207462309937</t>
  </si>
  <si>
    <t>超时未预约罚款订单号202309915627282454</t>
  </si>
  <si>
    <t>超时未预约罚款订单号202323831677825041</t>
  </si>
  <si>
    <t>超时未预约罚款订单号202342113348739099</t>
  </si>
  <si>
    <t>超时未预约罚款订单号202344999638052896</t>
  </si>
  <si>
    <t>超时未预约罚款订单号202372483620319245</t>
  </si>
  <si>
    <t>JT5014291387737</t>
  </si>
  <si>
    <t>JT5014336554123</t>
  </si>
  <si>
    <t>JT5013374885903</t>
  </si>
  <si>
    <t>JT5014104494933</t>
  </si>
  <si>
    <t>JT5013936795487</t>
  </si>
  <si>
    <t>JT5013469462496</t>
  </si>
  <si>
    <t>JT5014699043266</t>
  </si>
  <si>
    <t>JT5013747648544</t>
  </si>
  <si>
    <t>JT5013537674038</t>
  </si>
  <si>
    <t>JT5013764782012</t>
  </si>
  <si>
    <t>JT5013369859730</t>
  </si>
  <si>
    <t>JT5014713462624</t>
  </si>
  <si>
    <t>JT5013917834043</t>
  </si>
  <si>
    <t>JT5013752075749</t>
  </si>
  <si>
    <t>JT5013119004796</t>
  </si>
  <si>
    <t>JT5012229929781</t>
  </si>
  <si>
    <t>JT5014292510117</t>
  </si>
  <si>
    <t>JT5012171794851</t>
  </si>
  <si>
    <t>JT5013743892442</t>
  </si>
  <si>
    <t>JT5013969462946</t>
  </si>
  <si>
    <t>JT5013620760259</t>
  </si>
  <si>
    <t>JT5013986642672</t>
  </si>
  <si>
    <t>JT5013940959477</t>
  </si>
  <si>
    <t>JT5013604813065</t>
  </si>
  <si>
    <t>JT0000664761372</t>
  </si>
  <si>
    <t>客户先前有反馈网点的记录，但未解决客户问题</t>
  </si>
  <si>
    <t>超时未取件罚款订单号202625392853430286</t>
  </si>
  <si>
    <t>超时未取件罚款订单号202627483537813541</t>
  </si>
  <si>
    <t>超时未取件罚款订单号202630903367774254</t>
  </si>
  <si>
    <t>超时未取件罚款订单号202648262648324096</t>
  </si>
  <si>
    <t>超时未取件罚款订单号202650290481061900</t>
  </si>
  <si>
    <t>超时未取件罚款订单号202656268895182863</t>
  </si>
  <si>
    <t>超时未取件罚款订单号202656394938212414</t>
  </si>
  <si>
    <t>超时未取件罚款订单号202672535479836673</t>
  </si>
  <si>
    <t>超时未取件罚款订单号202696157682511880</t>
  </si>
  <si>
    <t>超时未取件罚款订单号202732200452481027</t>
  </si>
  <si>
    <t>超时未预约罚款订单号202611368711467045</t>
  </si>
  <si>
    <t>超时未预约罚款订单号202633501894303771</t>
  </si>
  <si>
    <t>超时未预约罚款订单号202631511512494133</t>
  </si>
  <si>
    <t>超时未预约罚款订单号202627483537813541</t>
  </si>
  <si>
    <t>超时未预约罚款订单号202668127757066303</t>
  </si>
  <si>
    <t>超时未预约罚款订单号202638388438806569</t>
  </si>
  <si>
    <t>超时未预约罚款订单号202610549219962889</t>
  </si>
  <si>
    <t>超时未预约罚款订单号202696157682511880</t>
  </si>
  <si>
    <t>超时未预约罚款订单号202732200452481027</t>
  </si>
  <si>
    <t>JT5014043822939</t>
  </si>
  <si>
    <t>JT5014519810477</t>
  </si>
  <si>
    <t>JT5014547611279</t>
  </si>
  <si>
    <t>JT5013970198571</t>
  </si>
  <si>
    <t>JT5013454059757</t>
  </si>
  <si>
    <t>JT5013962496558</t>
  </si>
  <si>
    <t>JT5013632456236</t>
  </si>
  <si>
    <t>JT5014005673812</t>
  </si>
  <si>
    <t>JT5014560657329</t>
  </si>
  <si>
    <t>JT5014609644362</t>
  </si>
  <si>
    <t>JT5014002889146</t>
  </si>
  <si>
    <t>JT5014021332337</t>
  </si>
  <si>
    <t>JT5013595301940</t>
  </si>
  <si>
    <t>JT5014569567653</t>
  </si>
  <si>
    <t>JT5013810339475</t>
  </si>
  <si>
    <t>JT5013735226570</t>
  </si>
  <si>
    <t>JT5013985854799</t>
  </si>
  <si>
    <t>JT5013855898753</t>
  </si>
  <si>
    <t>JT5014584849005</t>
  </si>
  <si>
    <t>JT5014654463201</t>
  </si>
  <si>
    <t>JT5014044059628</t>
  </si>
  <si>
    <t>JT5014432648248</t>
  </si>
  <si>
    <t>JT5013387392999</t>
  </si>
  <si>
    <t>JT5013318268748</t>
  </si>
  <si>
    <t>JT5014067256319</t>
  </si>
  <si>
    <t>JT5014043822097</t>
  </si>
  <si>
    <t>JT5014548728682</t>
  </si>
  <si>
    <t>JT5013938982277</t>
  </si>
  <si>
    <t>JT5014636129069</t>
  </si>
  <si>
    <t>JT5014007386142</t>
  </si>
  <si>
    <t>JT0000961771443</t>
  </si>
  <si>
    <t>JT5014238456739</t>
  </si>
  <si>
    <t>JT5014448420698</t>
  </si>
  <si>
    <t>JT5014719291001</t>
  </si>
  <si>
    <t>JT5013231642464</t>
  </si>
  <si>
    <t>JT5014090254171</t>
  </si>
  <si>
    <t>JT5014145922670</t>
  </si>
  <si>
    <t>JT5014560902871</t>
  </si>
  <si>
    <t>JT5014747338150</t>
  </si>
  <si>
    <t>JT5014735572115</t>
  </si>
  <si>
    <t>JT5014639082143</t>
  </si>
  <si>
    <t>JT5013939342896</t>
  </si>
  <si>
    <t>JT5013781803232</t>
  </si>
  <si>
    <t>超时未取件罚款订单号203020091204362284</t>
  </si>
  <si>
    <t>超时未取件罚款订单号203058661159919638</t>
  </si>
  <si>
    <t>超时未预约罚款订单号202988213877387285</t>
  </si>
  <si>
    <t>超时未预约罚款订单号202993013859856428</t>
  </si>
  <si>
    <t>超时未预约罚款订单号202993633673142272</t>
  </si>
  <si>
    <t>超时未预约罚款订单号203002545851904049</t>
  </si>
  <si>
    <t>超时未预约罚款订单号203012133712080928</t>
  </si>
  <si>
    <t>超时未预约罚款订单号203032132338102309</t>
  </si>
  <si>
    <t>超时未预约罚款订单号203040186077077547</t>
  </si>
  <si>
    <t>超时未预约罚款订单号203046922460639291</t>
  </si>
  <si>
    <t>超时未预约罚款订单号203058661159919638</t>
  </si>
  <si>
    <t>超时未预约罚款订单号203053543526019117</t>
  </si>
  <si>
    <t>超时未预约罚款订单号203020091204362284</t>
  </si>
  <si>
    <t>超时未预约罚款订单号203040089746485302</t>
  </si>
  <si>
    <t>超时未预约罚款订单号203053367071662137</t>
  </si>
  <si>
    <t>JT5014235236885</t>
  </si>
  <si>
    <t>JT5014686949166</t>
  </si>
  <si>
    <t>JT5014650539176</t>
  </si>
  <si>
    <t>JT5015386635693</t>
  </si>
  <si>
    <t>JT5014129421140</t>
  </si>
  <si>
    <t>JT5014680308787</t>
  </si>
  <si>
    <t>JT5014304026693</t>
  </si>
  <si>
    <t>JT5015324579560</t>
  </si>
  <si>
    <t>JT5013717958709</t>
  </si>
  <si>
    <t>JT5014068392845</t>
  </si>
  <si>
    <t>JT5015400581372</t>
  </si>
  <si>
    <t>JT5014248255315</t>
  </si>
  <si>
    <t>JT5014110856469</t>
  </si>
  <si>
    <t>JT5014647348495</t>
  </si>
  <si>
    <t>JT5014286475535</t>
  </si>
  <si>
    <t>JT5014300350144</t>
  </si>
  <si>
    <t>JT5014318813939</t>
  </si>
  <si>
    <t>JT5013823568576</t>
  </si>
  <si>
    <t>JT5013088886144</t>
  </si>
  <si>
    <t>JT5013282264166</t>
  </si>
  <si>
    <t>JT5013386771024</t>
  </si>
  <si>
    <t>JT5013000548191</t>
  </si>
  <si>
    <t>JT5012799676706</t>
  </si>
  <si>
    <t>JT5012929495315</t>
  </si>
  <si>
    <t>JT5013434005353</t>
  </si>
  <si>
    <t>JT5014696280777</t>
  </si>
  <si>
    <t>JT5014730054265</t>
  </si>
  <si>
    <t>JT5013945072575</t>
  </si>
  <si>
    <t>JT5014541655777</t>
  </si>
  <si>
    <t>JT5014640468210</t>
  </si>
  <si>
    <t>JT5014653596483</t>
  </si>
  <si>
    <t>JT5014616679656</t>
  </si>
  <si>
    <t>JT5014618023358</t>
  </si>
  <si>
    <t>JT5013851752653</t>
  </si>
  <si>
    <t>JT5014566671716</t>
  </si>
  <si>
    <t>JT5013600006831</t>
  </si>
  <si>
    <t>JT5014445546977</t>
  </si>
  <si>
    <t>JT5014655943446</t>
  </si>
  <si>
    <t>JT5014622197666</t>
  </si>
  <si>
    <t>JT5014540520420</t>
  </si>
  <si>
    <t>JT5014470748091</t>
  </si>
  <si>
    <t>JT5014547582505</t>
  </si>
  <si>
    <t>JT5014075565568</t>
  </si>
  <si>
    <t>JT5014515739445</t>
  </si>
  <si>
    <t>JT5014135629843</t>
  </si>
  <si>
    <t>JT5014671948989</t>
  </si>
  <si>
    <t>JT5014499054641</t>
  </si>
  <si>
    <t>JT5014562928297</t>
  </si>
  <si>
    <t>JT5014547487642</t>
  </si>
  <si>
    <t>JT5014006345659</t>
  </si>
  <si>
    <t>JT5014494911578</t>
  </si>
  <si>
    <t>JT5014590860989</t>
  </si>
  <si>
    <t>JT5013875389723</t>
  </si>
  <si>
    <t>JT5014626082196</t>
  </si>
  <si>
    <t>JT5013891116595</t>
  </si>
  <si>
    <t>JT5014005902799</t>
  </si>
  <si>
    <t>JT5014631128754</t>
  </si>
  <si>
    <t>JT5014722662919</t>
  </si>
  <si>
    <t>JT5014469166224</t>
  </si>
  <si>
    <t>JT5013949884726</t>
  </si>
  <si>
    <t>JT5013687431391</t>
  </si>
  <si>
    <t>JT5014522796442</t>
  </si>
  <si>
    <t>JT5014668805397</t>
  </si>
  <si>
    <t>JT5013935670930</t>
  </si>
  <si>
    <t>JT5013114530597</t>
  </si>
  <si>
    <t>超时未取件罚款订单号203136892990971945</t>
  </si>
  <si>
    <t>超时未取件罚款订单号203153168429789241</t>
  </si>
  <si>
    <t>超时未预约罚款订单号203337743063887874</t>
  </si>
  <si>
    <t>超时未预约罚款订单号203363607247892532</t>
  </si>
  <si>
    <t>超时未预约罚款订单号203365785165410318</t>
  </si>
  <si>
    <t>超时未预约罚款订单号203392963173212204</t>
  </si>
  <si>
    <t>超时未预约罚款订单号203105417897762837</t>
  </si>
  <si>
    <t>超时未预约罚款订单号203118273972187163</t>
  </si>
  <si>
    <t>超时未预约罚款订单号203122624899899417</t>
  </si>
  <si>
    <t>超时未预约罚款订单号203136892990971945</t>
  </si>
  <si>
    <t>超时未预约罚款订单号203153168429789241</t>
  </si>
  <si>
    <t>超时未预约罚款订单号203402764070477876</t>
  </si>
  <si>
    <t>超时未预约罚款订单号203403471452418062</t>
  </si>
  <si>
    <t>超时未预约罚款订单号203403612351684629</t>
  </si>
  <si>
    <t>超时未预约罚款订单号203403753544527894</t>
  </si>
  <si>
    <t>JT5015303566524</t>
  </si>
  <si>
    <t>JT5014224546469</t>
  </si>
  <si>
    <t>JT5014280345368</t>
  </si>
  <si>
    <t>JT5014501265948</t>
  </si>
  <si>
    <t>JT5015206061672</t>
  </si>
  <si>
    <t>JT5014403104368</t>
  </si>
  <si>
    <t>JT5014150929037</t>
  </si>
  <si>
    <t>JT5012750572718</t>
  </si>
  <si>
    <t>JT5013942129860</t>
  </si>
  <si>
    <t>JT5014592156009</t>
  </si>
  <si>
    <t>JT5014354108430</t>
  </si>
  <si>
    <t>JT5014101757079</t>
  </si>
  <si>
    <t>JT5014331087798</t>
  </si>
  <si>
    <t>JT5014221242040</t>
  </si>
  <si>
    <t>JT5014750469399</t>
  </si>
  <si>
    <t>JT5014152695371</t>
  </si>
  <si>
    <t>JT5014338466232</t>
  </si>
  <si>
    <t>JT5014739671898</t>
  </si>
  <si>
    <t>JT5014693036170</t>
  </si>
  <si>
    <t>JT5012738710267</t>
  </si>
  <si>
    <t>JT5014666686441</t>
  </si>
  <si>
    <t>JT5014564577050</t>
  </si>
  <si>
    <t>JT5015000378762</t>
  </si>
  <si>
    <t>2020120600063834</t>
  </si>
  <si>
    <t>超时未取件罚款订单号203685900893347896</t>
  </si>
  <si>
    <t>超时未取件罚款订单号203699439557193787</t>
  </si>
  <si>
    <t>超时未取件罚款订单号203739094566625290</t>
  </si>
  <si>
    <t>超时未取件罚款订单号203749307533287451</t>
  </si>
  <si>
    <t>超时未取件罚款订单号203759139543900173</t>
  </si>
  <si>
    <t>超时未取件罚款订单号203787940936069134</t>
  </si>
  <si>
    <t>超时未预约罚款订单号203482960198950936</t>
  </si>
  <si>
    <t>超时未预约罚款订单号203499723892514870</t>
  </si>
  <si>
    <t>超时未预约罚款订单号203539156800954407</t>
  </si>
  <si>
    <t>超时未预约罚款订单号203500201590173696</t>
  </si>
  <si>
    <t>超时未预约罚款订单号203685900893347896</t>
  </si>
  <si>
    <t>超时未预约罚款订单号203695000167440433</t>
  </si>
  <si>
    <t>超时未预约罚款订单号203699439557193787</t>
  </si>
  <si>
    <t>超时未预约罚款订单号203711327544324154</t>
  </si>
  <si>
    <t>超时未预约罚款订单号203737199382945836</t>
  </si>
  <si>
    <t>超时未预约罚款订单号203737031740796969</t>
  </si>
  <si>
    <t>超时未预约罚款订单号203749307533287451</t>
  </si>
  <si>
    <t>超时未预约罚款订单号203753020838699026</t>
  </si>
  <si>
    <t>超时未预约罚款订单号203753020838699027</t>
  </si>
  <si>
    <t>超时未预约罚款订单号203753020838699028</t>
  </si>
  <si>
    <t>超时未预约罚款订单号203753020838699024</t>
  </si>
  <si>
    <t>超时未预约罚款订单号203753020838699025</t>
  </si>
  <si>
    <t>超时未预约罚款订单号203767854762352673</t>
  </si>
  <si>
    <t>超时未预约罚款订单号203759139543900173</t>
  </si>
  <si>
    <t>超时未预约罚款订单号203787940936069134</t>
  </si>
  <si>
    <t>超时未预约罚款订单号203787588136394798</t>
  </si>
  <si>
    <t>超时未预约罚款订单号203826277403123760</t>
  </si>
  <si>
    <t>超时未预约罚款订单号203824643310673949</t>
  </si>
  <si>
    <t>JT5015209165991</t>
  </si>
  <si>
    <t>JT5014190179953</t>
  </si>
  <si>
    <t>JT5015210230423</t>
  </si>
  <si>
    <t>JT5015426697292</t>
  </si>
  <si>
    <t>JT5015331291746</t>
  </si>
  <si>
    <t>JT5015348949079</t>
  </si>
  <si>
    <t>JT5014006707928</t>
  </si>
  <si>
    <t>JT5014762475616</t>
  </si>
  <si>
    <t>JT5014735482342</t>
  </si>
  <si>
    <t>JT5013573691284</t>
  </si>
  <si>
    <t>JT5015423595435</t>
  </si>
  <si>
    <t>JT5014752684970</t>
  </si>
  <si>
    <t>JT5014289309938</t>
  </si>
  <si>
    <t>JT5014288924429</t>
  </si>
  <si>
    <t>JT5014694724173</t>
  </si>
  <si>
    <t>JT5014245032268</t>
  </si>
  <si>
    <t>JT5014297184036</t>
  </si>
  <si>
    <t>JT5014323949220</t>
  </si>
  <si>
    <t>JT5014387276556</t>
  </si>
  <si>
    <t>JT5013244172082</t>
  </si>
  <si>
    <t>JT5014693717479</t>
  </si>
  <si>
    <t>JT5014121674910</t>
  </si>
  <si>
    <t>JT5014329060258</t>
  </si>
  <si>
    <t>JT5014204710316</t>
  </si>
  <si>
    <t>JT5014160918195</t>
  </si>
  <si>
    <t>JT5014348981470</t>
  </si>
  <si>
    <t>JT5014401356533</t>
  </si>
  <si>
    <t>JT5014751755016</t>
  </si>
  <si>
    <t>JT5015393940334</t>
  </si>
  <si>
    <t>JT5015036714570</t>
  </si>
  <si>
    <t>JT5015270222029</t>
  </si>
  <si>
    <t>JT5015414191435</t>
  </si>
  <si>
    <t>JT5014323610127</t>
  </si>
  <si>
    <t>JT5015357487311</t>
  </si>
  <si>
    <t>JT5013795471735</t>
  </si>
  <si>
    <t>JT5015397518863</t>
  </si>
  <si>
    <t>JT5014747274149</t>
  </si>
  <si>
    <t>JT5014557284200</t>
  </si>
  <si>
    <t>JT5015418068292</t>
  </si>
  <si>
    <t>JT5014095661520</t>
  </si>
  <si>
    <t>JT5014355255009</t>
  </si>
  <si>
    <t>JT5014391805863</t>
  </si>
  <si>
    <t>JT5015431647545</t>
  </si>
  <si>
    <t>JT5014685905630</t>
  </si>
  <si>
    <t>JT5014234842499</t>
  </si>
  <si>
    <t>超时未取件罚款订单号204174018792710147</t>
  </si>
  <si>
    <t>超时未预约罚款订单号203830142626213900</t>
  </si>
  <si>
    <t>超时未预约罚款订单号203854974315180054</t>
  </si>
  <si>
    <t>超时未预约罚款订单号203872482359304221</t>
  </si>
  <si>
    <t>超时未预约罚款订单号203835855196971059</t>
  </si>
  <si>
    <t>超时未预约罚款订单号203835396772114476</t>
  </si>
  <si>
    <t>超时未预约罚款订单号204085913767174147</t>
  </si>
  <si>
    <t>超时未预约罚款订单号204088341208018988</t>
  </si>
  <si>
    <t>超时未预约罚款订单号204093298011332639</t>
  </si>
  <si>
    <t>超时未预约罚款订单号204093407428128770</t>
  </si>
  <si>
    <t>超时未预约罚款订单号204093527091634176</t>
  </si>
  <si>
    <t>超时未预约罚款订单号204093648126664728</t>
  </si>
  <si>
    <t>超时未预约罚款订单号204093750752894984</t>
  </si>
  <si>
    <t>超时未预约罚款订单号204093886379896866</t>
  </si>
  <si>
    <t>超时未预约罚款订单号204094002247557180</t>
  </si>
  <si>
    <t>超时未预约罚款订单号204094179486248963</t>
  </si>
  <si>
    <t>超时未预约罚款订单号204094283152678915</t>
  </si>
  <si>
    <t>超时未预约罚款订单号204094392112295972</t>
  </si>
  <si>
    <t>超时未预约罚款订单号204094600560816183</t>
  </si>
  <si>
    <t>超时未预约罚款订单号204094602511167543</t>
  </si>
  <si>
    <t>超时未预约罚款订单号204094988366176318</t>
  </si>
  <si>
    <t>超时未预约罚款订单号204094291948134425</t>
  </si>
  <si>
    <t>超时未预约罚款订单号204118088130551839</t>
  </si>
  <si>
    <t>超时未预约罚款订单号204118199862603792</t>
  </si>
  <si>
    <t>超时未预约罚款订单号204123469263187992</t>
  </si>
  <si>
    <t>超时未预约罚款订单号204142623827484686</t>
  </si>
  <si>
    <t>超时未预约罚款订单号204174018792710147</t>
  </si>
  <si>
    <t>JT5015044297307</t>
  </si>
  <si>
    <t>JT5015248605490</t>
  </si>
  <si>
    <t>JT5015306893922</t>
  </si>
  <si>
    <t>JT5015274028609</t>
  </si>
  <si>
    <t>JT5014982873618</t>
  </si>
  <si>
    <t>JT0000949823628</t>
  </si>
  <si>
    <t>2020120800004053</t>
  </si>
  <si>
    <t>JT5014953888940</t>
  </si>
  <si>
    <t>2020120900006047</t>
  </si>
  <si>
    <t>JT5016037616929</t>
  </si>
  <si>
    <t>2020120900115346</t>
  </si>
  <si>
    <t>超时未取件罚款订单号204198787801985081</t>
  </si>
  <si>
    <t>超时未取件罚款订单号204479704118374437</t>
  </si>
  <si>
    <t>超时未取件罚款订单号204515609239674908</t>
  </si>
  <si>
    <t>超时未取件罚款订单号204548015082496063</t>
  </si>
  <si>
    <t>超时未预约罚款订单号204198787801985081</t>
  </si>
  <si>
    <t>超时未预约罚款订单号204256921899806753</t>
  </si>
  <si>
    <t>超时未预约罚款订单号204221159619747872</t>
  </si>
  <si>
    <t>超时未预约罚款订单号204429730282266657</t>
  </si>
  <si>
    <t>超时未预约罚款订单号204479704118374437</t>
  </si>
  <si>
    <t>超时未预约罚款订单号204507586857340984</t>
  </si>
  <si>
    <t>超时未预约罚款订单号204515609239674908</t>
  </si>
  <si>
    <t>超时未预约罚款订单号204495644545572887</t>
  </si>
  <si>
    <t>超时未预约罚款订单号204536969986891792</t>
  </si>
  <si>
    <t>超时未预约罚款订单号204548015082496063</t>
  </si>
  <si>
    <t>超时未预约罚款订单号204550176570925085</t>
  </si>
  <si>
    <t>JT5014933557610</t>
  </si>
  <si>
    <t>JT5015206923930</t>
  </si>
  <si>
    <t>JT5014236174966</t>
  </si>
  <si>
    <t>JT5014816646108</t>
  </si>
  <si>
    <t>JT5014399572473</t>
  </si>
  <si>
    <t>JT5014661243116</t>
  </si>
  <si>
    <t>JT5014203899063</t>
  </si>
  <si>
    <t>JT5013930964242</t>
  </si>
  <si>
    <t>JT5015201101575</t>
  </si>
  <si>
    <t>JT5015363416511</t>
  </si>
  <si>
    <t>JT5014373385678</t>
  </si>
  <si>
    <t>JT5014093823595</t>
  </si>
  <si>
    <t>JT5015245628378</t>
  </si>
  <si>
    <t>JT5014105431833</t>
  </si>
  <si>
    <t>JT5015244096735</t>
  </si>
  <si>
    <t>JT5014690745481</t>
  </si>
  <si>
    <t>JT5014159879254</t>
  </si>
  <si>
    <t>JT5014651122874</t>
  </si>
  <si>
    <t>JT5014739754702</t>
  </si>
  <si>
    <t>JT5014273430474</t>
  </si>
  <si>
    <t>JT5014225229076</t>
  </si>
  <si>
    <t>JT5015556927672</t>
  </si>
  <si>
    <t>JT5014933221425</t>
  </si>
  <si>
    <t>JT5014402608036</t>
  </si>
  <si>
    <t>JT5015036311995</t>
  </si>
  <si>
    <t>JT5015387776624</t>
  </si>
  <si>
    <t>JT5015148750707</t>
  </si>
  <si>
    <t>JT5015025869851</t>
  </si>
  <si>
    <t>JT5015143977345</t>
  </si>
  <si>
    <t>JT5015225621340</t>
  </si>
  <si>
    <t>JT5014665339023</t>
  </si>
  <si>
    <t>JT5015407587944</t>
  </si>
  <si>
    <t>JT5014696624588</t>
  </si>
  <si>
    <t>JT5015167603085</t>
  </si>
  <si>
    <t>JT5015573802356</t>
  </si>
  <si>
    <t>2020121000030480</t>
  </si>
  <si>
    <t>超时未预约罚款订单号204771280749072400</t>
  </si>
  <si>
    <t>超时未预约罚款订单号204592373085311020</t>
  </si>
  <si>
    <t>超时未预约罚款订单号204836684662050846</t>
  </si>
  <si>
    <t>超时未预约罚款订单号204842013009379354</t>
  </si>
  <si>
    <t>超时未预约罚款订单号204841904515317776</t>
  </si>
  <si>
    <t>超时未预约罚款订单号204819436488626234</t>
  </si>
  <si>
    <t>超时未预约罚款订单号204842388470894609</t>
  </si>
  <si>
    <t>超时未预约罚款订单号204844841975152655</t>
  </si>
  <si>
    <t>超时未预约罚款订单号204880318048505876</t>
  </si>
  <si>
    <t>超时未预约罚款订单号204762777347166225</t>
  </si>
  <si>
    <t>超时未预约罚款订单号204578233608376352</t>
  </si>
  <si>
    <t>超时未预约罚款订单号204792951874785280</t>
  </si>
  <si>
    <t>超时未预约罚款订单号204815371490824235</t>
  </si>
  <si>
    <t>超时未预约罚款订单号204826295941468185</t>
  </si>
  <si>
    <t>超时未预约罚款订单号204837158932975645</t>
  </si>
  <si>
    <t>超时未预约罚款订单号204837555118538779</t>
  </si>
  <si>
    <t>超时未预约罚款订单号204837713218637866</t>
  </si>
  <si>
    <t>超时未预约罚款订单号204837919607754813</t>
  </si>
  <si>
    <t>超时未预约罚款订单号204838090982821942</t>
  </si>
  <si>
    <t>超时未预约罚款订单号204838291176951816</t>
  </si>
  <si>
    <t>超时未预约罚款订单号204856844894601279</t>
  </si>
  <si>
    <t>超时未预约罚款订单号204857172754956302</t>
  </si>
  <si>
    <t>超时未预约罚款订单号204873369462509618</t>
  </si>
  <si>
    <t>超时未预约罚款订单号204888760268095494</t>
  </si>
  <si>
    <t>超时未预约罚款订单号204901313006276610</t>
  </si>
  <si>
    <t>超时未预约罚款订单号204903901336436786</t>
  </si>
  <si>
    <t>超时未预约罚款订单号204908441339166739</t>
  </si>
  <si>
    <t>超时未取件罚款订单号204562106438193206</t>
  </si>
  <si>
    <t>超时未取件罚款订单号204908441339166739</t>
  </si>
  <si>
    <t>JT5015739878636</t>
  </si>
  <si>
    <t>JT5014172141373</t>
  </si>
  <si>
    <t>JT5014857333048</t>
  </si>
  <si>
    <t>JT5015092419268</t>
  </si>
  <si>
    <t>JT5015484968435</t>
  </si>
  <si>
    <t>JT5014435605920</t>
  </si>
  <si>
    <t>JT5014883003885</t>
  </si>
  <si>
    <t>JT5015102876107</t>
  </si>
  <si>
    <t>JT5014934511973</t>
  </si>
  <si>
    <t>JT5015007166601</t>
  </si>
  <si>
    <t>JT5015567318920</t>
  </si>
  <si>
    <t>JT5015570295249</t>
  </si>
  <si>
    <t>JT5014540659434</t>
  </si>
  <si>
    <t>JT5014349899219</t>
  </si>
  <si>
    <t>JT5014749737335</t>
  </si>
  <si>
    <t>超时未取件罚款订单号204922242117668916</t>
  </si>
  <si>
    <t>超时未取件罚款订单号205210750392729602</t>
  </si>
  <si>
    <t>超时未取件罚款订单号205202951692615739</t>
  </si>
  <si>
    <t>超时未预约罚款订单号204922242117668916</t>
  </si>
  <si>
    <t>超时未预约罚款订单号205173543703412779</t>
  </si>
  <si>
    <t>超时未预约罚款订单号205174334845620275</t>
  </si>
  <si>
    <t>超时未预约罚款订单号205171647500517393</t>
  </si>
  <si>
    <t>超时未预约罚款订单号205181641352548402</t>
  </si>
  <si>
    <t>超时未预约罚款订单号205192379781611577</t>
  </si>
  <si>
    <t>超时未预约罚款订单号205207716782669879</t>
  </si>
  <si>
    <t>超时未预约罚款订单号205206624371998747</t>
  </si>
  <si>
    <t>超时未预约罚款订单号205197404633305123</t>
  </si>
  <si>
    <t>超时未预约罚款订单号205201189011193866</t>
  </si>
  <si>
    <t>超时未预约罚款订单号205202951692615739</t>
  </si>
  <si>
    <t>超时未预约罚款订单号205219152963571728</t>
  </si>
  <si>
    <t>超时未预约罚款订单号205231616988082237</t>
  </si>
  <si>
    <t>超时未预约罚款订单号205231813096960025</t>
  </si>
  <si>
    <t>JT5015896574581</t>
  </si>
  <si>
    <t>JT5015057836077</t>
  </si>
  <si>
    <t>JT5015011711367</t>
  </si>
  <si>
    <t>JT5015045645993</t>
  </si>
  <si>
    <t>JT5015750867694</t>
  </si>
  <si>
    <t>JT5015914857098</t>
  </si>
  <si>
    <t>JT5015921436582</t>
  </si>
  <si>
    <t>JT5015109855236</t>
  </si>
  <si>
    <t>JT5015047900712</t>
  </si>
  <si>
    <t>JT5015472300390</t>
  </si>
  <si>
    <t>JT5013591712352</t>
  </si>
  <si>
    <t>JT5014901520730</t>
  </si>
  <si>
    <t>JT5014741744750</t>
  </si>
  <si>
    <t>JT5014767138269</t>
  </si>
  <si>
    <t>JT5014817261519</t>
  </si>
  <si>
    <t>JT5015134974753</t>
  </si>
  <si>
    <t>JT5015884617947</t>
  </si>
  <si>
    <t>JT5014373732879</t>
  </si>
  <si>
    <t>JT5013422751727</t>
  </si>
  <si>
    <t>JT5014826721991</t>
  </si>
  <si>
    <t>JT5015589476879</t>
  </si>
  <si>
    <t>JT5014786923012</t>
  </si>
  <si>
    <t>JT5015316313132</t>
  </si>
  <si>
    <t>JT5015166212836</t>
  </si>
  <si>
    <t>JT5015245941684</t>
  </si>
  <si>
    <t>JT5015236314196</t>
  </si>
  <si>
    <t>JT5014459933342</t>
  </si>
  <si>
    <t>JT5015001140105</t>
  </si>
  <si>
    <t>JT5015214085602</t>
  </si>
  <si>
    <t>JT5015062383967</t>
  </si>
  <si>
    <t>JT5015537009460</t>
  </si>
  <si>
    <t>JT0000999160677</t>
  </si>
  <si>
    <t>2020121100006725</t>
  </si>
  <si>
    <t>超时未取件罚款订单号205284470071291953</t>
  </si>
  <si>
    <t>超时未预约罚款订单号205284470071291953</t>
  </si>
  <si>
    <t>超时未预约罚款订单号205310482419085371</t>
  </si>
  <si>
    <t>超时未预约罚款订单号205316156934909969</t>
  </si>
  <si>
    <t>超时未预约罚款订单号205317643920539662</t>
  </si>
  <si>
    <t>超时未预约罚款订单号205318489639026748</t>
  </si>
  <si>
    <t>超时未预约罚款订单号205508537068093502</t>
  </si>
  <si>
    <t>超时未预约罚款订单号205512108748636161</t>
  </si>
  <si>
    <t>超时未预约罚款订单号205519045393444926</t>
  </si>
  <si>
    <t>超时未预约罚款订单号205544298798710789</t>
  </si>
  <si>
    <t>超时未预约罚款订单号205567831197155347</t>
  </si>
  <si>
    <t>超时未预约罚款订单号205594166292447232</t>
  </si>
  <si>
    <t>超时未预约罚款订单号205595589356879888</t>
  </si>
  <si>
    <t>超时未预约罚款订单号205598471938441237</t>
  </si>
  <si>
    <t>JT5015998689538</t>
  </si>
  <si>
    <t>JT5015823251704</t>
  </si>
  <si>
    <t>JT5016073787126</t>
  </si>
  <si>
    <t>JT5015910730540</t>
  </si>
  <si>
    <t>JT5014260166914</t>
  </si>
  <si>
    <t>JT5015741417527</t>
  </si>
  <si>
    <t>JT5015568731779</t>
  </si>
  <si>
    <t>JT5016049826666</t>
  </si>
  <si>
    <t>JT5015625703564</t>
  </si>
  <si>
    <t>JT5014963514081</t>
  </si>
  <si>
    <t>JT5014925800567</t>
  </si>
  <si>
    <t>JT5014205819414</t>
  </si>
  <si>
    <t>JT5015895533714</t>
  </si>
  <si>
    <t>JT5015691937225</t>
  </si>
  <si>
    <t>JT5015562378441</t>
  </si>
  <si>
    <t>JT5014701461624</t>
  </si>
  <si>
    <t>JT5014947087175</t>
  </si>
  <si>
    <t>JT5014574230036</t>
  </si>
  <si>
    <t>JT5014395380655</t>
  </si>
  <si>
    <t>JT5014990564009</t>
  </si>
  <si>
    <t>JT5015556132726</t>
  </si>
  <si>
    <t>JT5015031319472</t>
  </si>
  <si>
    <t>JT5015179573633</t>
  </si>
  <si>
    <t>JT5014972491242</t>
  </si>
  <si>
    <t>JT5015589492319</t>
  </si>
  <si>
    <t>JT5015581400260</t>
  </si>
  <si>
    <t>JT5015691985990</t>
  </si>
  <si>
    <t>JT5014804988854</t>
  </si>
  <si>
    <t>超时未预约罚款订单号205873320351035417</t>
  </si>
  <si>
    <t>超时未预约罚款订单号205858753516466182</t>
  </si>
  <si>
    <t>超时未预约罚款订单号205939813038223394</t>
  </si>
  <si>
    <t>超时未预约罚款订单号206000404587151418</t>
  </si>
  <si>
    <t>超时未预约罚款订单号206000867999023143</t>
  </si>
  <si>
    <t>超时未预约罚款订单号206001250058174482</t>
  </si>
  <si>
    <t>超时未预约罚款订单号206001672810463252</t>
  </si>
  <si>
    <t>超时未预约罚款订单号206002399553323029</t>
  </si>
  <si>
    <t>JT5016115900537</t>
  </si>
  <si>
    <t>JT5016061596791</t>
  </si>
  <si>
    <t>JT5015720729780</t>
  </si>
  <si>
    <t>JT5015397159731</t>
  </si>
  <si>
    <t>JT5015810144281</t>
  </si>
  <si>
    <t>JT5016059189191</t>
  </si>
  <si>
    <t>JT5016019161419</t>
  </si>
  <si>
    <t>JT5015141004706</t>
  </si>
  <si>
    <t>JT5014809457150</t>
  </si>
  <si>
    <t>JT5015659967821</t>
  </si>
  <si>
    <t>JT5015051545429</t>
  </si>
  <si>
    <t>JT5015763878955</t>
  </si>
  <si>
    <t>JT5015863786743</t>
  </si>
  <si>
    <t>JT5016069228479</t>
  </si>
  <si>
    <t>JT5015757992305</t>
  </si>
  <si>
    <t>JT5014788913201</t>
  </si>
  <si>
    <t>JT5014944999950</t>
  </si>
  <si>
    <t>JT5014987978725</t>
  </si>
  <si>
    <t>JT5014855743275</t>
  </si>
  <si>
    <t>JT5014840483404</t>
  </si>
  <si>
    <t>JT5015473950662</t>
  </si>
  <si>
    <t>JT5014999285434</t>
  </si>
  <si>
    <t>JT5015742689740</t>
  </si>
  <si>
    <t>JT5015536270497</t>
  </si>
  <si>
    <t>JT5014872528193</t>
  </si>
  <si>
    <t>2020121400099911</t>
  </si>
  <si>
    <t>JT5016507201973</t>
  </si>
  <si>
    <t>2020121400114327</t>
  </si>
  <si>
    <t>超时未取件罚款订单号206233099321798707</t>
  </si>
  <si>
    <t>超时未取件罚款订单号206357096260759552</t>
  </si>
  <si>
    <t>超时未预约罚款订单号206239333827538953</t>
  </si>
  <si>
    <t>超时未预约罚款订单号206285662016565284</t>
  </si>
  <si>
    <t>超时未预约罚款订单号206270344682598437</t>
  </si>
  <si>
    <t>超时未预约罚款订单号206330143965249581</t>
  </si>
  <si>
    <t>超时未预约罚款订单号206307696817799190</t>
  </si>
  <si>
    <t>超时未预约罚款订单号206335564385943565</t>
  </si>
  <si>
    <t>超时未预约罚款订单号206341838418804745</t>
  </si>
  <si>
    <t>超时未预约罚款订单号206357096260759552</t>
  </si>
  <si>
    <t>JT5015817971407</t>
  </si>
  <si>
    <t>JT5015697045932</t>
  </si>
  <si>
    <t>JT5015524013384</t>
  </si>
  <si>
    <t>JT5014302666648</t>
  </si>
  <si>
    <t>JT5015484242317</t>
  </si>
  <si>
    <t>JT5014349461579</t>
  </si>
  <si>
    <t>JT5014809101376</t>
  </si>
  <si>
    <t>JT5014519965034</t>
  </si>
  <si>
    <t>JT5015941641345</t>
  </si>
  <si>
    <t>JT5015565960884</t>
  </si>
  <si>
    <t>JT5014936018112</t>
  </si>
  <si>
    <t>JT5015767590184</t>
  </si>
  <si>
    <t>超时未取件罚款订单号206719200004206592</t>
  </si>
  <si>
    <t>超时未预约罚款订单号206452383503417359</t>
  </si>
  <si>
    <t>超时未预约罚款订单号206604615414771771</t>
  </si>
  <si>
    <t>超时未预约罚款订单号206588405449031718</t>
  </si>
  <si>
    <t>超时未预约罚款订单号206588219125461021</t>
  </si>
  <si>
    <t>超时未预约罚款订单号206588987194802194</t>
  </si>
  <si>
    <t>超时未预约罚款订单号206627204317118526</t>
  </si>
  <si>
    <t>超时未预约罚款订单号206612508272816190</t>
  </si>
  <si>
    <t>超时未预约罚款订单号206618855655669813</t>
  </si>
  <si>
    <t>超时未预约罚款订单号206635970181787688</t>
  </si>
  <si>
    <t>超时未预约罚款订单号206646889825763384</t>
  </si>
  <si>
    <t>超时未预约罚款订单号206641067079036960</t>
  </si>
  <si>
    <t>超时未预约罚款订单号206661453363605544</t>
  </si>
  <si>
    <t>超时未预约罚款订单号206661387101990926</t>
  </si>
  <si>
    <t>超时未预约罚款订单号206683269389938698</t>
  </si>
  <si>
    <t>超时未预约罚款订单号206719200004206592</t>
  </si>
  <si>
    <t>JT5016376866278</t>
  </si>
  <si>
    <t>JT5016056238142</t>
  </si>
  <si>
    <t>JT5015922873364</t>
  </si>
  <si>
    <t>JT5014221373823</t>
  </si>
  <si>
    <t>JT5016093433784</t>
  </si>
  <si>
    <t>JT5016042502374</t>
  </si>
  <si>
    <t>JT5014149445155</t>
  </si>
  <si>
    <t>JT5015102343560</t>
  </si>
  <si>
    <t>JT5014848166243</t>
  </si>
  <si>
    <t>JT5015879502964</t>
  </si>
  <si>
    <t>JT5015534665347</t>
  </si>
  <si>
    <t>超时未取件罚款订单号206968488168849444</t>
  </si>
  <si>
    <t>超时未取件罚款订单号207011458444226609</t>
  </si>
  <si>
    <t>超时未预约罚款订单号206968330630791215</t>
  </si>
  <si>
    <t>超时未预约罚款订单号206972697836580908</t>
  </si>
  <si>
    <t>超时未预约罚款订单号206972524800569373</t>
  </si>
  <si>
    <t>超时未预约罚款订单号206968488168849444</t>
  </si>
  <si>
    <t>超时未预约罚款订单号206976446739050498</t>
  </si>
  <si>
    <t>超时未预约罚款订单号207011947961446437</t>
  </si>
  <si>
    <t>超时未预约罚款订单号207018765076987922</t>
  </si>
  <si>
    <t>超时未预约罚款订单号207020776379973684</t>
  </si>
  <si>
    <t>超时未预约罚款订单号207023498403573805</t>
  </si>
  <si>
    <t>超时未预约罚款订单号207062715536048160</t>
  </si>
  <si>
    <t>JT5015985059245</t>
  </si>
  <si>
    <t>JT5014513980037</t>
  </si>
  <si>
    <t>JT5016291630838</t>
  </si>
  <si>
    <t>JT5015681126569</t>
  </si>
  <si>
    <t>JT5016073044747</t>
  </si>
  <si>
    <t>JT5014838967183</t>
  </si>
  <si>
    <t>JT5016211015993</t>
  </si>
  <si>
    <t>JT5016255349328</t>
  </si>
  <si>
    <t>JT5016457619508</t>
  </si>
  <si>
    <t>JT5015164870009</t>
  </si>
  <si>
    <t>JT5014971120608</t>
  </si>
  <si>
    <t>JT5016151245470</t>
  </si>
  <si>
    <t>JT5014800540494</t>
  </si>
  <si>
    <t>JT5016666885273</t>
  </si>
  <si>
    <t>JT5015598099532</t>
  </si>
  <si>
    <t>JT5016344364737</t>
  </si>
  <si>
    <t>JT5015958765056</t>
  </si>
  <si>
    <t>JT5017122555515</t>
  </si>
  <si>
    <t>2020121600041605</t>
  </si>
  <si>
    <t>超时未取件罚款订单号207368968296525831</t>
  </si>
  <si>
    <t>超时未取件罚款订单号207369593214271530</t>
  </si>
  <si>
    <t>超时未取件罚款订单号207392696451530779</t>
  </si>
  <si>
    <t>超时未预约罚款订单号207165321428140060</t>
  </si>
  <si>
    <t>超时未预约罚款订单号207325506666823693</t>
  </si>
  <si>
    <t>超时未预约罚款订单号207346761222651958</t>
  </si>
  <si>
    <t>超时未预约罚款订单号207348076665438260</t>
  </si>
  <si>
    <t>超时未预约罚款订单号207353300381663259</t>
  </si>
  <si>
    <t>超时未预约罚款订单号207353516090519591</t>
  </si>
  <si>
    <t>超时未预约罚款订单号207389941708161055</t>
  </si>
  <si>
    <t>超时未预约罚款订单号207392696451530779</t>
  </si>
  <si>
    <t>超时未预约罚款订单号207392888902971443</t>
  </si>
  <si>
    <t>超时未预约罚款订单号207393694138040365</t>
  </si>
  <si>
    <t>超时未预约罚款订单号207403203493429261</t>
  </si>
  <si>
    <t>超时未预约罚款订单号207420517743919140</t>
  </si>
  <si>
    <t>超时未预约罚款订单号207421257996632082</t>
  </si>
  <si>
    <t>超时未预约罚款订单号207424747607224367</t>
  </si>
  <si>
    <t>超时未预约罚款订单号207449095407726642</t>
  </si>
  <si>
    <t>JT5016311558215</t>
  </si>
  <si>
    <t>JT5015679622219</t>
  </si>
  <si>
    <t>JT5016258252208</t>
  </si>
  <si>
    <t>JT5016260464021</t>
  </si>
  <si>
    <t>JT5016309199755</t>
  </si>
  <si>
    <t>JT5016372012809</t>
  </si>
  <si>
    <t>JT5017203535415</t>
  </si>
  <si>
    <t>JT5016546896299</t>
  </si>
  <si>
    <t>JT5016061783990</t>
  </si>
  <si>
    <t>JT5016045521238</t>
  </si>
  <si>
    <t>JT5016065395870</t>
  </si>
  <si>
    <t>JT5016530290756</t>
  </si>
  <si>
    <t>客户先前反馈过网点处理，但未解决客户问题，导致投诉至总部</t>
  </si>
  <si>
    <t>JT0000848859929</t>
  </si>
  <si>
    <t>超时未取件罚款订单号207737556689809422</t>
  </si>
  <si>
    <t>超时未取件罚款订单号207761806066778172</t>
  </si>
  <si>
    <t>超时未预约罚款订单号207487610061385739</t>
  </si>
  <si>
    <t>超时未预约罚款订单号207538018997825597</t>
  </si>
  <si>
    <t>超时未预约罚款订单号207537744799399978</t>
  </si>
  <si>
    <t>超时未预约罚款订单号207537494760157200</t>
  </si>
  <si>
    <t>超时未预约罚款订单号207537280112459812</t>
  </si>
  <si>
    <t>超时未预约罚款订单号207716058390392870</t>
  </si>
  <si>
    <t>超时未预约罚款订单号207754248245538840</t>
  </si>
  <si>
    <t>超时未预约罚款订单号207760630667608123</t>
  </si>
  <si>
    <t>超时未预约罚款订单号207663242305138739</t>
  </si>
  <si>
    <t>超时未预约罚款订单号207737556689809422</t>
  </si>
  <si>
    <t>超时未预约罚款订单号207761806066778172</t>
  </si>
  <si>
    <t>JT5016500921189</t>
  </si>
  <si>
    <t>JT5016312762065</t>
  </si>
  <si>
    <t>JT5016214374651</t>
  </si>
  <si>
    <t>JT5016344872291</t>
  </si>
  <si>
    <t>JT5016320199538</t>
  </si>
  <si>
    <t>JT5016405054306</t>
  </si>
  <si>
    <t>JT5016337812682</t>
  </si>
  <si>
    <t>JT5016055812805</t>
  </si>
  <si>
    <t>JT5014402228663</t>
  </si>
  <si>
    <t>JT5015411184639</t>
  </si>
  <si>
    <t>JT5016686371919</t>
  </si>
  <si>
    <t>JT5016589406063</t>
  </si>
  <si>
    <t>JT5016575583449</t>
  </si>
  <si>
    <t>JT5016534715226</t>
  </si>
  <si>
    <t>JT5016811181373</t>
  </si>
  <si>
    <t>超时未取件罚款订单号208128475914104880</t>
  </si>
  <si>
    <t>超时未取件罚款订单号208161771519799317</t>
  </si>
  <si>
    <t>超时未取件罚款订单号208174385025056794</t>
  </si>
  <si>
    <t>超时未取件罚款订单号208174385717112889</t>
  </si>
  <si>
    <t>超时未预约罚款订单号208047551956451350</t>
  </si>
  <si>
    <t>超时未预约罚款订单号208053614910963771</t>
  </si>
  <si>
    <t>超时未预约罚款订单号208073605853020195</t>
  </si>
  <si>
    <t>超时未预约罚款订单号208127598767702024</t>
  </si>
  <si>
    <t>超时未预约罚款订单号208128475914104880</t>
  </si>
  <si>
    <t>超时未预约罚款订单号208144293762760714</t>
  </si>
  <si>
    <t>超时未预约罚款订单号208144631106433044</t>
  </si>
  <si>
    <t>超时未预约罚款订单号208174385025056794</t>
  </si>
  <si>
    <t>超时未预约罚款订单号208174385717112889</t>
  </si>
  <si>
    <t>JT5017229746889</t>
  </si>
  <si>
    <t>JT5016775129536</t>
  </si>
  <si>
    <t>JT5016768415723</t>
  </si>
  <si>
    <t>JT5016719001492</t>
  </si>
  <si>
    <t>JT5016162390233</t>
  </si>
  <si>
    <t>JT5016675733662</t>
  </si>
  <si>
    <t>JT5016384545501</t>
  </si>
  <si>
    <t>JT5017114495418</t>
  </si>
  <si>
    <t>超时未取件罚款订单号208424736630308877</t>
  </si>
  <si>
    <t>超时未取件罚款订单号208429050555859002</t>
  </si>
  <si>
    <t>超时未预约罚款订单号208424736630308877</t>
  </si>
  <si>
    <t>超时未预约罚款订单号208429050555859002</t>
  </si>
  <si>
    <t>超时未预约罚款订单号208437217373253694</t>
  </si>
  <si>
    <t>超时未预约罚款订单号208457738387259447</t>
  </si>
  <si>
    <t>超时未预约罚款订单号208461335489478665</t>
  </si>
  <si>
    <t>超时未预约罚款订单号208467823104684055</t>
  </si>
  <si>
    <t>超时未预约罚款订单号208477145113100329</t>
  </si>
  <si>
    <t>超时未预约罚款订单号208496392237285378</t>
  </si>
  <si>
    <t>超时未预约罚款订单号208496854483136519</t>
  </si>
  <si>
    <t>超时未预约罚款订单号208500951919685655</t>
  </si>
  <si>
    <t>超时未预约罚款订单号208510070206562333</t>
  </si>
  <si>
    <t>超时未预约罚款订单号208526561383612420</t>
  </si>
  <si>
    <t>超时未预约罚款订单号208538692871061534</t>
  </si>
  <si>
    <t>JT5016505156292</t>
  </si>
  <si>
    <t>JT5016360681312</t>
  </si>
  <si>
    <t>JT5017151507200</t>
  </si>
  <si>
    <t>JT5017405788534</t>
  </si>
  <si>
    <t>JT5016594677268</t>
  </si>
  <si>
    <t>JT5016569179393</t>
  </si>
  <si>
    <t>JT5016571712504</t>
  </si>
  <si>
    <t>JT5017064842820</t>
  </si>
  <si>
    <t>JT5017068018006</t>
  </si>
  <si>
    <t>JT5016707563188</t>
  </si>
  <si>
    <t>JT5016676282391</t>
  </si>
  <si>
    <t>JT5016646120705</t>
  </si>
  <si>
    <t>JT5016645986691</t>
  </si>
  <si>
    <t>JT5016420565960</t>
  </si>
  <si>
    <t>JT5016677358647</t>
  </si>
  <si>
    <t>JT5016575284484</t>
  </si>
  <si>
    <t>JT5016688790658</t>
  </si>
  <si>
    <t>JT5016655254589</t>
  </si>
  <si>
    <t>JT5016374798636</t>
  </si>
  <si>
    <t>JT5016595811736</t>
  </si>
  <si>
    <t>JT5017408330595</t>
  </si>
  <si>
    <t>JT5015793215777</t>
  </si>
  <si>
    <t>JT5016566016824</t>
  </si>
  <si>
    <t>JT5016875437422</t>
  </si>
  <si>
    <t>JT5017270886663</t>
  </si>
  <si>
    <t>JT5017199485493</t>
  </si>
  <si>
    <t>JT5016395064020</t>
  </si>
  <si>
    <t>JT5017273236700</t>
  </si>
  <si>
    <t>JT5015652019699</t>
  </si>
  <si>
    <t>JT5017284285469</t>
  </si>
  <si>
    <t>JT5015120164090</t>
  </si>
  <si>
    <t>JT0000868502291</t>
  </si>
  <si>
    <t>超时未取件罚款订单号208609213457428486</t>
  </si>
  <si>
    <t>超时未取件罚款订单号208863280104534074</t>
  </si>
  <si>
    <t>超时未取件罚款订单号208896650926686260</t>
  </si>
  <si>
    <t>超时未预约罚款订单号208595875516186660</t>
  </si>
  <si>
    <t>超时未预约罚款订单号208609213457428486</t>
  </si>
  <si>
    <t>超时未预约罚款订单号208748941984989196</t>
  </si>
  <si>
    <t>超时未预约罚款订单号208842620288434232</t>
  </si>
  <si>
    <t>超时未预约罚款订单号208843306099081235</t>
  </si>
  <si>
    <t>超时未预约罚款订单号208863280104534074</t>
  </si>
  <si>
    <t>超时未预约罚款订单号208871836476309515</t>
  </si>
  <si>
    <t>超时未预约罚款订单号208896650926686260</t>
  </si>
  <si>
    <t>JT5017105091043</t>
  </si>
  <si>
    <t>JT5016829084897</t>
  </si>
  <si>
    <t>JT5016806358776</t>
  </si>
  <si>
    <t>JT5016814744717</t>
  </si>
  <si>
    <t>JT5016697801935</t>
  </si>
  <si>
    <t>JT5016785614556</t>
  </si>
  <si>
    <t>JT5016836282631</t>
  </si>
  <si>
    <t>JT5016679133577</t>
  </si>
  <si>
    <t>JT5015404489689</t>
  </si>
  <si>
    <t>JT0001074941040</t>
  </si>
  <si>
    <t>JT5017827067966</t>
  </si>
  <si>
    <t>JT5016594300983</t>
  </si>
  <si>
    <t>JT5017247812532</t>
  </si>
  <si>
    <t>JT5016686035764</t>
  </si>
  <si>
    <t>JT5016507612250</t>
  </si>
  <si>
    <t>JT5016349865279</t>
  </si>
  <si>
    <t>JT5016518437326</t>
  </si>
  <si>
    <t>JT5016454148933</t>
  </si>
  <si>
    <t>JT5017220843787</t>
  </si>
  <si>
    <t>JT5015701426337</t>
  </si>
  <si>
    <t>JT5017254268652</t>
  </si>
  <si>
    <t>JT5016700856248</t>
  </si>
  <si>
    <t>JT5017215128002</t>
  </si>
  <si>
    <t>JT5016097469842</t>
  </si>
  <si>
    <t>JT5016891168532</t>
  </si>
  <si>
    <t>JT5017341119421</t>
  </si>
  <si>
    <t>JT5016894524126</t>
  </si>
  <si>
    <t>JT5016641166033</t>
  </si>
  <si>
    <t>JT5016544529538</t>
  </si>
  <si>
    <t>JT0000888058978</t>
  </si>
  <si>
    <t>客户先前反馈过网点处理，但未解决客户问题，且超时升级</t>
  </si>
  <si>
    <t>JT2000147876230</t>
  </si>
  <si>
    <t>JT5017082123898</t>
  </si>
  <si>
    <t>超时未预约罚款订单号209151454022266926</t>
  </si>
  <si>
    <t>超时未预约罚款订单号209149386544971782</t>
  </si>
  <si>
    <t>超时未预约罚款订单号209149182936674352</t>
  </si>
  <si>
    <t>超时未预约罚款订单号209186540990038021</t>
  </si>
  <si>
    <t>超时未预约罚款订单号209221108052848699</t>
  </si>
  <si>
    <t>超时未预约罚款订单号209222483872645170</t>
  </si>
  <si>
    <t>超时未预约罚款订单号209255715850747904</t>
  </si>
  <si>
    <t>超时未预约罚款订单号209253333788061707</t>
  </si>
  <si>
    <t>超时未预约罚款订单号209211870903595063</t>
  </si>
  <si>
    <t>超时未预约罚款订单号209208732935057413</t>
  </si>
  <si>
    <t>超时未预约罚款订单号209210021714657282</t>
  </si>
  <si>
    <t>超时未预约罚款订单号209210066933444623</t>
  </si>
  <si>
    <t>超时未预约罚款订单号209210349386268723</t>
  </si>
  <si>
    <t>超时未预约罚款订单号209249097222254631</t>
  </si>
  <si>
    <t>超时未取件罚款订单号209211870903595063</t>
  </si>
  <si>
    <t>超时未取件罚款订单号209253333788061707</t>
  </si>
  <si>
    <t>JT5018041804057</t>
  </si>
  <si>
    <t>JT5017959979177</t>
  </si>
  <si>
    <t>JT5016311116239</t>
  </si>
  <si>
    <t>JT5016243590060</t>
  </si>
  <si>
    <t>JT5016085732004</t>
  </si>
  <si>
    <t>JT5017121077923</t>
  </si>
  <si>
    <t>JT5017233725943</t>
  </si>
  <si>
    <t>JT5016839483284</t>
  </si>
  <si>
    <t>JT5016996698867</t>
  </si>
  <si>
    <t>JT5016814146060</t>
  </si>
  <si>
    <t>JT5010555249225</t>
  </si>
  <si>
    <t>JT5010547888929</t>
  </si>
  <si>
    <t>JT5011773646847</t>
  </si>
  <si>
    <t>JT5011495702657</t>
  </si>
  <si>
    <t>JT5016783556894</t>
  </si>
  <si>
    <t>JT5016962860415</t>
  </si>
  <si>
    <t>JT5017445106165</t>
  </si>
  <si>
    <t>超时未取件罚款订单号209516729930416144</t>
  </si>
  <si>
    <t>超时未取件罚款订单号209568953582813199</t>
  </si>
  <si>
    <t>超时未预约罚款订单号209474127331913768</t>
  </si>
  <si>
    <t>超时未预约罚款订单号209473962541907990</t>
  </si>
  <si>
    <t>超时未预约罚款订单号209473792848752663</t>
  </si>
  <si>
    <t>超时未预约罚款订单号209489698232533017</t>
  </si>
  <si>
    <t>超时未预约罚款订单号209490408307228673</t>
  </si>
  <si>
    <t>超时未预约罚款订单号209490869944905748</t>
  </si>
  <si>
    <t>超时未预约罚款订单号209536807598092330</t>
  </si>
  <si>
    <t>超时未预约罚款订单号209572332589609007</t>
  </si>
  <si>
    <t>超时未预约罚款订单号209568953582813199</t>
  </si>
  <si>
    <t>超时未预约罚款订单号209584676690526257</t>
  </si>
  <si>
    <t>超时未预约罚款订单号209618253486551048</t>
  </si>
  <si>
    <t>JT5017176321825</t>
  </si>
  <si>
    <t>JT5017826849745</t>
  </si>
  <si>
    <t>JT5017282375050</t>
  </si>
  <si>
    <t>JT5018076096984</t>
  </si>
  <si>
    <t>JT5016938012690</t>
  </si>
  <si>
    <t>JT5018115109187</t>
  </si>
  <si>
    <t>JT5018058078875</t>
  </si>
  <si>
    <t>JT5018042708914</t>
  </si>
  <si>
    <t>JT5017857313934</t>
  </si>
  <si>
    <t>JT5017013618588</t>
  </si>
  <si>
    <t>JT5017182239417</t>
  </si>
  <si>
    <t>JT5016622840127</t>
  </si>
  <si>
    <t>2020122300043301</t>
  </si>
  <si>
    <t>JT5017491596866</t>
  </si>
  <si>
    <t>2020122400051254</t>
  </si>
  <si>
    <t>超时未预约罚款订单号209875171723505690</t>
  </si>
  <si>
    <t>超时未预约罚款订单号209899426209132556</t>
  </si>
  <si>
    <t>超时未预约罚款订单号209909730808758311</t>
  </si>
  <si>
    <t>JT5016788556004</t>
  </si>
  <si>
    <t>JT5016995570866</t>
  </si>
  <si>
    <t>JT5016939254822</t>
  </si>
  <si>
    <t>JT5017047694603</t>
  </si>
  <si>
    <t>JT5017802057021</t>
  </si>
  <si>
    <t>JT5017146596687</t>
  </si>
  <si>
    <t>JT5017235058457</t>
  </si>
  <si>
    <t>JT5017455961287</t>
  </si>
  <si>
    <t>超时未取件罚款订单号210278982858371117</t>
  </si>
  <si>
    <t>超时未预约罚款订单号210257904886943803</t>
  </si>
  <si>
    <t>超时未预约罚款订单号210273773952233527</t>
  </si>
  <si>
    <t>超时未预约罚款订单号210278982858371117</t>
  </si>
  <si>
    <t>超时未预约罚款订单号210341948999925786</t>
  </si>
  <si>
    <t>JT5017746775531</t>
  </si>
  <si>
    <t>JT5017456669637</t>
  </si>
  <si>
    <t>JT5017857464055</t>
  </si>
  <si>
    <t>JT5017906972018</t>
  </si>
  <si>
    <t>JT5017816477066</t>
  </si>
  <si>
    <t>JT5016562466660</t>
  </si>
  <si>
    <t>JT5017414422816</t>
  </si>
  <si>
    <t>JT5012210432588</t>
  </si>
  <si>
    <t>JT5018023678088</t>
  </si>
  <si>
    <t>JT5017130051996</t>
  </si>
  <si>
    <t>JT5017900425506</t>
  </si>
  <si>
    <t>JT5017789804151</t>
  </si>
  <si>
    <t>JT5018112143237</t>
  </si>
  <si>
    <t>超时未预约罚款订单号210629145217015816</t>
  </si>
  <si>
    <t>超时未预约罚款订单号210618905444548640</t>
  </si>
  <si>
    <t>超时未预约罚款订单号210639136636346413</t>
  </si>
  <si>
    <t>超时未预约罚款订单号210663342665179168</t>
  </si>
  <si>
    <t>超时未预约罚款订单号210663219965009954</t>
  </si>
  <si>
    <t>JT5018567844096</t>
  </si>
  <si>
    <t>JT5017794753123</t>
  </si>
  <si>
    <t>JT5017882223849</t>
  </si>
  <si>
    <t>JT5017843776674</t>
  </si>
  <si>
    <t>JT5018023810362</t>
  </si>
  <si>
    <t>JT5018697584523</t>
  </si>
  <si>
    <t>JT5017847672770</t>
  </si>
  <si>
    <t>JT5018034444055</t>
  </si>
  <si>
    <t>JT5018526798193</t>
  </si>
  <si>
    <t>JT0001050775879</t>
  </si>
  <si>
    <t>此单先前有寄件网点 处理记录，但未解决客户问题</t>
  </si>
  <si>
    <t>网点名称</t>
  </si>
  <si>
    <t>区域</t>
  </si>
  <si>
    <t>客服</t>
  </si>
  <si>
    <t>阜阳临泉五中网点</t>
  </si>
  <si>
    <t>阜阳临泉于寨网点</t>
  </si>
  <si>
    <t>阜南集散点</t>
  </si>
  <si>
    <t>芜湖高速御府网点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</si>
</sst>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F400]h:mm:ss\ AM/PM"/>
    <numFmt numFmtId="44" formatCode="_ &quot;￥&quot;* #,##0.00_ ;_ &quot;￥&quot;* \-#,##0.00_ ;_ &quot;￥&quot;* &quot;-&quot;??_ ;_ @_ "/>
    <numFmt numFmtId="177" formatCode="0_);[Red]\(0\)"/>
  </numFmts>
  <fonts count="33">
    <font>
      <sz val="11"/>
      <color indexed="8"/>
      <name val="等线"/>
      <charset val="134"/>
      <scheme val="minor"/>
    </font>
    <font>
      <b/>
      <sz val="10"/>
      <color theme="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000000"/>
      <name val="微软雅黑"/>
      <charset val="134"/>
    </font>
    <font>
      <b/>
      <sz val="12"/>
      <color theme="0"/>
      <name val="微软雅黑"/>
      <charset val="134"/>
    </font>
    <font>
      <sz val="9"/>
      <color indexed="8"/>
      <name val="等线"/>
      <charset val="134"/>
      <scheme val="minor"/>
    </font>
    <font>
      <sz val="9"/>
      <color theme="1"/>
      <name val="微软雅黑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Tahoma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23" fillId="0" borderId="0"/>
    <xf numFmtId="0" fontId="12" fillId="14" borderId="8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6" fillId="0" borderId="0"/>
    <xf numFmtId="0" fontId="13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20" borderId="9" applyNumberFormat="0" applyAlignment="0" applyProtection="0">
      <alignment vertical="center"/>
    </xf>
    <xf numFmtId="0" fontId="28" fillId="20" borderId="6" applyNumberFormat="0" applyAlignment="0" applyProtection="0">
      <alignment vertical="center"/>
    </xf>
    <xf numFmtId="176" fontId="12" fillId="0" borderId="0">
      <alignment vertical="center"/>
    </xf>
    <xf numFmtId="0" fontId="29" fillId="24" borderId="10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176" fontId="12" fillId="0" borderId="0">
      <alignment vertical="center"/>
    </xf>
    <xf numFmtId="0" fontId="0" fillId="0" borderId="0">
      <alignment vertical="center"/>
    </xf>
    <xf numFmtId="176" fontId="23" fillId="0" borderId="0"/>
  </cellStyleXfs>
  <cellXfs count="5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5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2" fillId="0" borderId="1" xfId="28" applyFont="1" applyFill="1" applyBorder="1" applyAlignment="1">
      <alignment horizontal="center" vertical="center"/>
    </xf>
    <xf numFmtId="176" fontId="2" fillId="0" borderId="1" xfId="54" applyFont="1" applyFill="1" applyBorder="1" applyAlignment="1">
      <alignment horizontal="center" vertical="center"/>
    </xf>
    <xf numFmtId="176" fontId="2" fillId="0" borderId="1" xfId="13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76" fontId="2" fillId="0" borderId="1" xfId="28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2" fillId="0" borderId="1" xfId="5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76" fontId="2" fillId="0" borderId="1" xfId="54" applyFont="1" applyFill="1" applyBorder="1" applyAlignment="1">
      <alignment horizontal="center" vertical="center" wrapText="1"/>
    </xf>
    <xf numFmtId="176" fontId="2" fillId="0" borderId="1" xfId="13" applyFont="1" applyFill="1" applyBorder="1" applyAlignment="1">
      <alignment horizontal="center" vertical="center" wrapText="1"/>
    </xf>
    <xf numFmtId="0" fontId="4" fillId="4" borderId="1" xfId="0" applyFont="1" applyFill="1" applyBorder="1" applyAlignment="1" quotePrefix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常规 6 3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 2 4 10 2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 4" xfId="52"/>
    <cellStyle name="常规 5" xfId="53"/>
    <cellStyle name="常规 6 2 3 2 2" xfId="5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770</xdr:row>
      <xdr:rowOff>0</xdr:rowOff>
    </xdr:from>
    <xdr:to>
      <xdr:col>2</xdr:col>
      <xdr:colOff>243840</xdr:colOff>
      <xdr:row>771</xdr:row>
      <xdr:rowOff>188595</xdr:rowOff>
    </xdr:to>
    <xdr:sp>
      <xdr:nvSpPr>
        <xdr:cNvPr id="2" name="图片 1"/>
        <xdr:cNvSpPr>
          <a:spLocks noChangeAspect="1"/>
        </xdr:cNvSpPr>
      </xdr:nvSpPr>
      <xdr:spPr>
        <a:xfrm>
          <a:off x="2237105" y="161353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770</xdr:row>
      <xdr:rowOff>0</xdr:rowOff>
    </xdr:from>
    <xdr:to>
      <xdr:col>2</xdr:col>
      <xdr:colOff>243840</xdr:colOff>
      <xdr:row>771</xdr:row>
      <xdr:rowOff>188595</xdr:rowOff>
    </xdr:to>
    <xdr:sp>
      <xdr:nvSpPr>
        <xdr:cNvPr id="3" name="图片 1"/>
        <xdr:cNvSpPr>
          <a:spLocks noChangeAspect="1"/>
        </xdr:cNvSpPr>
      </xdr:nvSpPr>
      <xdr:spPr>
        <a:xfrm>
          <a:off x="2237105" y="161353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770</xdr:row>
      <xdr:rowOff>0</xdr:rowOff>
    </xdr:from>
    <xdr:to>
      <xdr:col>2</xdr:col>
      <xdr:colOff>243840</xdr:colOff>
      <xdr:row>771</xdr:row>
      <xdr:rowOff>188595</xdr:rowOff>
    </xdr:to>
    <xdr:sp>
      <xdr:nvSpPr>
        <xdr:cNvPr id="4" name="图片 1"/>
        <xdr:cNvSpPr>
          <a:spLocks noChangeAspect="1"/>
        </xdr:cNvSpPr>
      </xdr:nvSpPr>
      <xdr:spPr>
        <a:xfrm>
          <a:off x="2237105" y="161353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770</xdr:row>
      <xdr:rowOff>0</xdr:rowOff>
    </xdr:from>
    <xdr:to>
      <xdr:col>2</xdr:col>
      <xdr:colOff>243840</xdr:colOff>
      <xdr:row>771</xdr:row>
      <xdr:rowOff>188595</xdr:rowOff>
    </xdr:to>
    <xdr:sp>
      <xdr:nvSpPr>
        <xdr:cNvPr id="5" name="图片 1"/>
        <xdr:cNvSpPr>
          <a:spLocks noChangeAspect="1"/>
        </xdr:cNvSpPr>
      </xdr:nvSpPr>
      <xdr:spPr>
        <a:xfrm>
          <a:off x="2237105" y="161353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770</xdr:row>
      <xdr:rowOff>0</xdr:rowOff>
    </xdr:from>
    <xdr:to>
      <xdr:col>2</xdr:col>
      <xdr:colOff>243840</xdr:colOff>
      <xdr:row>771</xdr:row>
      <xdr:rowOff>188595</xdr:rowOff>
    </xdr:to>
    <xdr:sp>
      <xdr:nvSpPr>
        <xdr:cNvPr id="6" name="图片 1"/>
        <xdr:cNvSpPr>
          <a:spLocks noChangeAspect="1"/>
        </xdr:cNvSpPr>
      </xdr:nvSpPr>
      <xdr:spPr>
        <a:xfrm>
          <a:off x="2237105" y="161353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770</xdr:row>
      <xdr:rowOff>0</xdr:rowOff>
    </xdr:from>
    <xdr:to>
      <xdr:col>2</xdr:col>
      <xdr:colOff>243840</xdr:colOff>
      <xdr:row>771</xdr:row>
      <xdr:rowOff>188595</xdr:rowOff>
    </xdr:to>
    <xdr:sp>
      <xdr:nvSpPr>
        <xdr:cNvPr id="7" name="图片 1"/>
        <xdr:cNvSpPr>
          <a:spLocks noChangeAspect="1"/>
        </xdr:cNvSpPr>
      </xdr:nvSpPr>
      <xdr:spPr>
        <a:xfrm>
          <a:off x="2237105" y="161353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770</xdr:row>
      <xdr:rowOff>0</xdr:rowOff>
    </xdr:from>
    <xdr:to>
      <xdr:col>2</xdr:col>
      <xdr:colOff>243840</xdr:colOff>
      <xdr:row>771</xdr:row>
      <xdr:rowOff>188595</xdr:rowOff>
    </xdr:to>
    <xdr:sp>
      <xdr:nvSpPr>
        <xdr:cNvPr id="8" name="图片 1"/>
        <xdr:cNvSpPr>
          <a:spLocks noChangeAspect="1"/>
        </xdr:cNvSpPr>
      </xdr:nvSpPr>
      <xdr:spPr>
        <a:xfrm>
          <a:off x="2237105" y="161353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770</xdr:row>
      <xdr:rowOff>0</xdr:rowOff>
    </xdr:from>
    <xdr:to>
      <xdr:col>2</xdr:col>
      <xdr:colOff>243840</xdr:colOff>
      <xdr:row>771</xdr:row>
      <xdr:rowOff>127635</xdr:rowOff>
    </xdr:to>
    <xdr:sp>
      <xdr:nvSpPr>
        <xdr:cNvPr id="9" name="图片 1"/>
        <xdr:cNvSpPr>
          <a:spLocks noChangeAspect="1"/>
        </xdr:cNvSpPr>
      </xdr:nvSpPr>
      <xdr:spPr>
        <a:xfrm>
          <a:off x="2237105" y="16135350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770</xdr:row>
      <xdr:rowOff>0</xdr:rowOff>
    </xdr:from>
    <xdr:to>
      <xdr:col>2</xdr:col>
      <xdr:colOff>243840</xdr:colOff>
      <xdr:row>771</xdr:row>
      <xdr:rowOff>127635</xdr:rowOff>
    </xdr:to>
    <xdr:sp>
      <xdr:nvSpPr>
        <xdr:cNvPr id="10" name="图片 2"/>
        <xdr:cNvSpPr>
          <a:spLocks noChangeAspect="1"/>
        </xdr:cNvSpPr>
      </xdr:nvSpPr>
      <xdr:spPr>
        <a:xfrm>
          <a:off x="2237105" y="16135350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804</xdr:row>
      <xdr:rowOff>0</xdr:rowOff>
    </xdr:from>
    <xdr:to>
      <xdr:col>2</xdr:col>
      <xdr:colOff>243840</xdr:colOff>
      <xdr:row>805</xdr:row>
      <xdr:rowOff>188595</xdr:rowOff>
    </xdr:to>
    <xdr:sp>
      <xdr:nvSpPr>
        <xdr:cNvPr id="11" name="图片 1"/>
        <xdr:cNvSpPr>
          <a:spLocks noChangeAspect="1"/>
        </xdr:cNvSpPr>
      </xdr:nvSpPr>
      <xdr:spPr>
        <a:xfrm>
          <a:off x="2237105" y="1684782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804</xdr:row>
      <xdr:rowOff>0</xdr:rowOff>
    </xdr:from>
    <xdr:to>
      <xdr:col>2</xdr:col>
      <xdr:colOff>243840</xdr:colOff>
      <xdr:row>805</xdr:row>
      <xdr:rowOff>188595</xdr:rowOff>
    </xdr:to>
    <xdr:sp>
      <xdr:nvSpPr>
        <xdr:cNvPr id="12" name="图片 1"/>
        <xdr:cNvSpPr>
          <a:spLocks noChangeAspect="1"/>
        </xdr:cNvSpPr>
      </xdr:nvSpPr>
      <xdr:spPr>
        <a:xfrm>
          <a:off x="2237105" y="1684782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807</xdr:row>
      <xdr:rowOff>0</xdr:rowOff>
    </xdr:from>
    <xdr:to>
      <xdr:col>2</xdr:col>
      <xdr:colOff>243840</xdr:colOff>
      <xdr:row>808</xdr:row>
      <xdr:rowOff>188595</xdr:rowOff>
    </xdr:to>
    <xdr:sp>
      <xdr:nvSpPr>
        <xdr:cNvPr id="13" name="图片 1"/>
        <xdr:cNvSpPr>
          <a:spLocks noChangeAspect="1"/>
        </xdr:cNvSpPr>
      </xdr:nvSpPr>
      <xdr:spPr>
        <a:xfrm>
          <a:off x="2237105" y="169106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808</xdr:row>
      <xdr:rowOff>0</xdr:rowOff>
    </xdr:from>
    <xdr:to>
      <xdr:col>2</xdr:col>
      <xdr:colOff>243840</xdr:colOff>
      <xdr:row>809</xdr:row>
      <xdr:rowOff>188595</xdr:rowOff>
    </xdr:to>
    <xdr:sp>
      <xdr:nvSpPr>
        <xdr:cNvPr id="14" name="图片 1"/>
        <xdr:cNvSpPr>
          <a:spLocks noChangeAspect="1"/>
        </xdr:cNvSpPr>
      </xdr:nvSpPr>
      <xdr:spPr>
        <a:xfrm>
          <a:off x="2237105" y="1693164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808</xdr:row>
      <xdr:rowOff>0</xdr:rowOff>
    </xdr:from>
    <xdr:to>
      <xdr:col>2</xdr:col>
      <xdr:colOff>243840</xdr:colOff>
      <xdr:row>809</xdr:row>
      <xdr:rowOff>188595</xdr:rowOff>
    </xdr:to>
    <xdr:sp>
      <xdr:nvSpPr>
        <xdr:cNvPr id="15" name="图片 1"/>
        <xdr:cNvSpPr>
          <a:spLocks noChangeAspect="1"/>
        </xdr:cNvSpPr>
      </xdr:nvSpPr>
      <xdr:spPr>
        <a:xfrm>
          <a:off x="2237105" y="1693164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837</xdr:row>
      <xdr:rowOff>0</xdr:rowOff>
    </xdr:from>
    <xdr:to>
      <xdr:col>2</xdr:col>
      <xdr:colOff>243840</xdr:colOff>
      <xdr:row>838</xdr:row>
      <xdr:rowOff>188595</xdr:rowOff>
    </xdr:to>
    <xdr:sp>
      <xdr:nvSpPr>
        <xdr:cNvPr id="16" name="图片 1"/>
        <xdr:cNvSpPr>
          <a:spLocks noChangeAspect="1"/>
        </xdr:cNvSpPr>
      </xdr:nvSpPr>
      <xdr:spPr>
        <a:xfrm>
          <a:off x="2237105" y="1753933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837</xdr:row>
      <xdr:rowOff>0</xdr:rowOff>
    </xdr:from>
    <xdr:to>
      <xdr:col>2</xdr:col>
      <xdr:colOff>243840</xdr:colOff>
      <xdr:row>838</xdr:row>
      <xdr:rowOff>188595</xdr:rowOff>
    </xdr:to>
    <xdr:sp>
      <xdr:nvSpPr>
        <xdr:cNvPr id="17" name="图片 1"/>
        <xdr:cNvSpPr>
          <a:spLocks noChangeAspect="1"/>
        </xdr:cNvSpPr>
      </xdr:nvSpPr>
      <xdr:spPr>
        <a:xfrm>
          <a:off x="2237105" y="1753933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837</xdr:row>
      <xdr:rowOff>0</xdr:rowOff>
    </xdr:from>
    <xdr:to>
      <xdr:col>2</xdr:col>
      <xdr:colOff>243840</xdr:colOff>
      <xdr:row>838</xdr:row>
      <xdr:rowOff>188595</xdr:rowOff>
    </xdr:to>
    <xdr:sp>
      <xdr:nvSpPr>
        <xdr:cNvPr id="18" name="图片 1"/>
        <xdr:cNvSpPr>
          <a:spLocks noChangeAspect="1"/>
        </xdr:cNvSpPr>
      </xdr:nvSpPr>
      <xdr:spPr>
        <a:xfrm>
          <a:off x="2237105" y="1753933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837</xdr:row>
      <xdr:rowOff>0</xdr:rowOff>
    </xdr:from>
    <xdr:to>
      <xdr:col>2</xdr:col>
      <xdr:colOff>243840</xdr:colOff>
      <xdr:row>838</xdr:row>
      <xdr:rowOff>188595</xdr:rowOff>
    </xdr:to>
    <xdr:sp>
      <xdr:nvSpPr>
        <xdr:cNvPr id="19" name="图片 1"/>
        <xdr:cNvSpPr>
          <a:spLocks noChangeAspect="1"/>
        </xdr:cNvSpPr>
      </xdr:nvSpPr>
      <xdr:spPr>
        <a:xfrm>
          <a:off x="2237105" y="1753933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837</xdr:row>
      <xdr:rowOff>0</xdr:rowOff>
    </xdr:from>
    <xdr:to>
      <xdr:col>2</xdr:col>
      <xdr:colOff>243840</xdr:colOff>
      <xdr:row>838</xdr:row>
      <xdr:rowOff>188595</xdr:rowOff>
    </xdr:to>
    <xdr:sp>
      <xdr:nvSpPr>
        <xdr:cNvPr id="20" name="图片 1"/>
        <xdr:cNvSpPr>
          <a:spLocks noChangeAspect="1"/>
        </xdr:cNvSpPr>
      </xdr:nvSpPr>
      <xdr:spPr>
        <a:xfrm>
          <a:off x="2237105" y="1753933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837</xdr:row>
      <xdr:rowOff>0</xdr:rowOff>
    </xdr:from>
    <xdr:to>
      <xdr:col>2</xdr:col>
      <xdr:colOff>243840</xdr:colOff>
      <xdr:row>838</xdr:row>
      <xdr:rowOff>188595</xdr:rowOff>
    </xdr:to>
    <xdr:sp>
      <xdr:nvSpPr>
        <xdr:cNvPr id="21" name="图片 1"/>
        <xdr:cNvSpPr>
          <a:spLocks noChangeAspect="1"/>
        </xdr:cNvSpPr>
      </xdr:nvSpPr>
      <xdr:spPr>
        <a:xfrm>
          <a:off x="2237105" y="1753933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837</xdr:row>
      <xdr:rowOff>0</xdr:rowOff>
    </xdr:from>
    <xdr:to>
      <xdr:col>2</xdr:col>
      <xdr:colOff>243840</xdr:colOff>
      <xdr:row>838</xdr:row>
      <xdr:rowOff>188595</xdr:rowOff>
    </xdr:to>
    <xdr:sp>
      <xdr:nvSpPr>
        <xdr:cNvPr id="22" name="图片 1"/>
        <xdr:cNvSpPr>
          <a:spLocks noChangeAspect="1"/>
        </xdr:cNvSpPr>
      </xdr:nvSpPr>
      <xdr:spPr>
        <a:xfrm>
          <a:off x="2237105" y="1753933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837</xdr:row>
      <xdr:rowOff>0</xdr:rowOff>
    </xdr:from>
    <xdr:to>
      <xdr:col>2</xdr:col>
      <xdr:colOff>243840</xdr:colOff>
      <xdr:row>838</xdr:row>
      <xdr:rowOff>127635</xdr:rowOff>
    </xdr:to>
    <xdr:sp>
      <xdr:nvSpPr>
        <xdr:cNvPr id="23" name="图片 1"/>
        <xdr:cNvSpPr>
          <a:spLocks noChangeAspect="1"/>
        </xdr:cNvSpPr>
      </xdr:nvSpPr>
      <xdr:spPr>
        <a:xfrm>
          <a:off x="2237105" y="17539335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837</xdr:row>
      <xdr:rowOff>0</xdr:rowOff>
    </xdr:from>
    <xdr:to>
      <xdr:col>2</xdr:col>
      <xdr:colOff>243840</xdr:colOff>
      <xdr:row>838</xdr:row>
      <xdr:rowOff>127635</xdr:rowOff>
    </xdr:to>
    <xdr:sp>
      <xdr:nvSpPr>
        <xdr:cNvPr id="24" name="图片 2"/>
        <xdr:cNvSpPr>
          <a:spLocks noChangeAspect="1"/>
        </xdr:cNvSpPr>
      </xdr:nvSpPr>
      <xdr:spPr>
        <a:xfrm>
          <a:off x="2237105" y="17539335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983</xdr:row>
      <xdr:rowOff>0</xdr:rowOff>
    </xdr:from>
    <xdr:to>
      <xdr:col>2</xdr:col>
      <xdr:colOff>243840</xdr:colOff>
      <xdr:row>984</xdr:row>
      <xdr:rowOff>188595</xdr:rowOff>
    </xdr:to>
    <xdr:sp>
      <xdr:nvSpPr>
        <xdr:cNvPr id="25" name="图片 1"/>
        <xdr:cNvSpPr>
          <a:spLocks noChangeAspect="1"/>
        </xdr:cNvSpPr>
      </xdr:nvSpPr>
      <xdr:spPr>
        <a:xfrm>
          <a:off x="2237105" y="2059876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983</xdr:row>
      <xdr:rowOff>0</xdr:rowOff>
    </xdr:from>
    <xdr:to>
      <xdr:col>2</xdr:col>
      <xdr:colOff>243840</xdr:colOff>
      <xdr:row>984</xdr:row>
      <xdr:rowOff>188595</xdr:rowOff>
    </xdr:to>
    <xdr:sp>
      <xdr:nvSpPr>
        <xdr:cNvPr id="26" name="图片 1"/>
        <xdr:cNvSpPr>
          <a:spLocks noChangeAspect="1"/>
        </xdr:cNvSpPr>
      </xdr:nvSpPr>
      <xdr:spPr>
        <a:xfrm>
          <a:off x="2237105" y="2059876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983</xdr:row>
      <xdr:rowOff>0</xdr:rowOff>
    </xdr:from>
    <xdr:to>
      <xdr:col>2</xdr:col>
      <xdr:colOff>243840</xdr:colOff>
      <xdr:row>984</xdr:row>
      <xdr:rowOff>188595</xdr:rowOff>
    </xdr:to>
    <xdr:sp>
      <xdr:nvSpPr>
        <xdr:cNvPr id="27" name="图片 1"/>
        <xdr:cNvSpPr>
          <a:spLocks noChangeAspect="1"/>
        </xdr:cNvSpPr>
      </xdr:nvSpPr>
      <xdr:spPr>
        <a:xfrm>
          <a:off x="2237105" y="2059876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983</xdr:row>
      <xdr:rowOff>0</xdr:rowOff>
    </xdr:from>
    <xdr:to>
      <xdr:col>2</xdr:col>
      <xdr:colOff>243840</xdr:colOff>
      <xdr:row>984</xdr:row>
      <xdr:rowOff>188595</xdr:rowOff>
    </xdr:to>
    <xdr:sp>
      <xdr:nvSpPr>
        <xdr:cNvPr id="28" name="图片 1"/>
        <xdr:cNvSpPr>
          <a:spLocks noChangeAspect="1"/>
        </xdr:cNvSpPr>
      </xdr:nvSpPr>
      <xdr:spPr>
        <a:xfrm>
          <a:off x="2237105" y="2059876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983</xdr:row>
      <xdr:rowOff>0</xdr:rowOff>
    </xdr:from>
    <xdr:to>
      <xdr:col>2</xdr:col>
      <xdr:colOff>243840</xdr:colOff>
      <xdr:row>984</xdr:row>
      <xdr:rowOff>188595</xdr:rowOff>
    </xdr:to>
    <xdr:sp>
      <xdr:nvSpPr>
        <xdr:cNvPr id="29" name="图片 1"/>
        <xdr:cNvSpPr>
          <a:spLocks noChangeAspect="1"/>
        </xdr:cNvSpPr>
      </xdr:nvSpPr>
      <xdr:spPr>
        <a:xfrm>
          <a:off x="2237105" y="2059876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983</xdr:row>
      <xdr:rowOff>0</xdr:rowOff>
    </xdr:from>
    <xdr:to>
      <xdr:col>2</xdr:col>
      <xdr:colOff>243840</xdr:colOff>
      <xdr:row>984</xdr:row>
      <xdr:rowOff>188595</xdr:rowOff>
    </xdr:to>
    <xdr:sp>
      <xdr:nvSpPr>
        <xdr:cNvPr id="30" name="图片 1"/>
        <xdr:cNvSpPr>
          <a:spLocks noChangeAspect="1"/>
        </xdr:cNvSpPr>
      </xdr:nvSpPr>
      <xdr:spPr>
        <a:xfrm>
          <a:off x="2237105" y="2059876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983</xdr:row>
      <xdr:rowOff>0</xdr:rowOff>
    </xdr:from>
    <xdr:to>
      <xdr:col>2</xdr:col>
      <xdr:colOff>243840</xdr:colOff>
      <xdr:row>984</xdr:row>
      <xdr:rowOff>188595</xdr:rowOff>
    </xdr:to>
    <xdr:sp>
      <xdr:nvSpPr>
        <xdr:cNvPr id="31" name="图片 1"/>
        <xdr:cNvSpPr>
          <a:spLocks noChangeAspect="1"/>
        </xdr:cNvSpPr>
      </xdr:nvSpPr>
      <xdr:spPr>
        <a:xfrm>
          <a:off x="2237105" y="2059876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983</xdr:row>
      <xdr:rowOff>0</xdr:rowOff>
    </xdr:from>
    <xdr:to>
      <xdr:col>2</xdr:col>
      <xdr:colOff>243840</xdr:colOff>
      <xdr:row>984</xdr:row>
      <xdr:rowOff>127635</xdr:rowOff>
    </xdr:to>
    <xdr:sp>
      <xdr:nvSpPr>
        <xdr:cNvPr id="32" name="图片 1"/>
        <xdr:cNvSpPr>
          <a:spLocks noChangeAspect="1"/>
        </xdr:cNvSpPr>
      </xdr:nvSpPr>
      <xdr:spPr>
        <a:xfrm>
          <a:off x="2237105" y="20598765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983</xdr:row>
      <xdr:rowOff>0</xdr:rowOff>
    </xdr:from>
    <xdr:to>
      <xdr:col>2</xdr:col>
      <xdr:colOff>243840</xdr:colOff>
      <xdr:row>984</xdr:row>
      <xdr:rowOff>127635</xdr:rowOff>
    </xdr:to>
    <xdr:sp>
      <xdr:nvSpPr>
        <xdr:cNvPr id="33" name="图片 2"/>
        <xdr:cNvSpPr>
          <a:spLocks noChangeAspect="1"/>
        </xdr:cNvSpPr>
      </xdr:nvSpPr>
      <xdr:spPr>
        <a:xfrm>
          <a:off x="2237105" y="20598765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1027</xdr:row>
      <xdr:rowOff>0</xdr:rowOff>
    </xdr:from>
    <xdr:to>
      <xdr:col>2</xdr:col>
      <xdr:colOff>243840</xdr:colOff>
      <xdr:row>1028</xdr:row>
      <xdr:rowOff>188595</xdr:rowOff>
    </xdr:to>
    <xdr:sp>
      <xdr:nvSpPr>
        <xdr:cNvPr id="34" name="图片 1"/>
        <xdr:cNvSpPr>
          <a:spLocks noChangeAspect="1"/>
        </xdr:cNvSpPr>
      </xdr:nvSpPr>
      <xdr:spPr>
        <a:xfrm>
          <a:off x="2237105" y="215207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1027</xdr:row>
      <xdr:rowOff>0</xdr:rowOff>
    </xdr:from>
    <xdr:to>
      <xdr:col>2</xdr:col>
      <xdr:colOff>243840</xdr:colOff>
      <xdr:row>1028</xdr:row>
      <xdr:rowOff>188595</xdr:rowOff>
    </xdr:to>
    <xdr:sp>
      <xdr:nvSpPr>
        <xdr:cNvPr id="35" name="图片 1"/>
        <xdr:cNvSpPr>
          <a:spLocks noChangeAspect="1"/>
        </xdr:cNvSpPr>
      </xdr:nvSpPr>
      <xdr:spPr>
        <a:xfrm>
          <a:off x="2237105" y="215207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1027</xdr:row>
      <xdr:rowOff>0</xdr:rowOff>
    </xdr:from>
    <xdr:to>
      <xdr:col>2</xdr:col>
      <xdr:colOff>243840</xdr:colOff>
      <xdr:row>1028</xdr:row>
      <xdr:rowOff>188595</xdr:rowOff>
    </xdr:to>
    <xdr:sp>
      <xdr:nvSpPr>
        <xdr:cNvPr id="36" name="图片 1"/>
        <xdr:cNvSpPr>
          <a:spLocks noChangeAspect="1"/>
        </xdr:cNvSpPr>
      </xdr:nvSpPr>
      <xdr:spPr>
        <a:xfrm>
          <a:off x="2237105" y="215207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1027</xdr:row>
      <xdr:rowOff>0</xdr:rowOff>
    </xdr:from>
    <xdr:to>
      <xdr:col>2</xdr:col>
      <xdr:colOff>243840</xdr:colOff>
      <xdr:row>1028</xdr:row>
      <xdr:rowOff>188595</xdr:rowOff>
    </xdr:to>
    <xdr:sp>
      <xdr:nvSpPr>
        <xdr:cNvPr id="37" name="图片 1"/>
        <xdr:cNvSpPr>
          <a:spLocks noChangeAspect="1"/>
        </xdr:cNvSpPr>
      </xdr:nvSpPr>
      <xdr:spPr>
        <a:xfrm>
          <a:off x="2237105" y="215207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1027</xdr:row>
      <xdr:rowOff>0</xdr:rowOff>
    </xdr:from>
    <xdr:to>
      <xdr:col>2</xdr:col>
      <xdr:colOff>243840</xdr:colOff>
      <xdr:row>1028</xdr:row>
      <xdr:rowOff>188595</xdr:rowOff>
    </xdr:to>
    <xdr:sp>
      <xdr:nvSpPr>
        <xdr:cNvPr id="38" name="图片 1"/>
        <xdr:cNvSpPr>
          <a:spLocks noChangeAspect="1"/>
        </xdr:cNvSpPr>
      </xdr:nvSpPr>
      <xdr:spPr>
        <a:xfrm>
          <a:off x="2237105" y="215207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1027</xdr:row>
      <xdr:rowOff>0</xdr:rowOff>
    </xdr:from>
    <xdr:to>
      <xdr:col>2</xdr:col>
      <xdr:colOff>243840</xdr:colOff>
      <xdr:row>1028</xdr:row>
      <xdr:rowOff>188595</xdr:rowOff>
    </xdr:to>
    <xdr:sp>
      <xdr:nvSpPr>
        <xdr:cNvPr id="39" name="图片 1"/>
        <xdr:cNvSpPr>
          <a:spLocks noChangeAspect="1"/>
        </xdr:cNvSpPr>
      </xdr:nvSpPr>
      <xdr:spPr>
        <a:xfrm>
          <a:off x="2237105" y="215207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1027</xdr:row>
      <xdr:rowOff>0</xdr:rowOff>
    </xdr:from>
    <xdr:to>
      <xdr:col>2</xdr:col>
      <xdr:colOff>243840</xdr:colOff>
      <xdr:row>1028</xdr:row>
      <xdr:rowOff>188595</xdr:rowOff>
    </xdr:to>
    <xdr:sp>
      <xdr:nvSpPr>
        <xdr:cNvPr id="40" name="图片 1"/>
        <xdr:cNvSpPr>
          <a:spLocks noChangeAspect="1"/>
        </xdr:cNvSpPr>
      </xdr:nvSpPr>
      <xdr:spPr>
        <a:xfrm>
          <a:off x="2237105" y="215207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1027</xdr:row>
      <xdr:rowOff>0</xdr:rowOff>
    </xdr:from>
    <xdr:to>
      <xdr:col>2</xdr:col>
      <xdr:colOff>243840</xdr:colOff>
      <xdr:row>1028</xdr:row>
      <xdr:rowOff>127635</xdr:rowOff>
    </xdr:to>
    <xdr:sp>
      <xdr:nvSpPr>
        <xdr:cNvPr id="41" name="图片 1"/>
        <xdr:cNvSpPr>
          <a:spLocks noChangeAspect="1"/>
        </xdr:cNvSpPr>
      </xdr:nvSpPr>
      <xdr:spPr>
        <a:xfrm>
          <a:off x="2237105" y="21520785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1027</xdr:row>
      <xdr:rowOff>0</xdr:rowOff>
    </xdr:from>
    <xdr:to>
      <xdr:col>2</xdr:col>
      <xdr:colOff>243840</xdr:colOff>
      <xdr:row>1028</xdr:row>
      <xdr:rowOff>127635</xdr:rowOff>
    </xdr:to>
    <xdr:sp>
      <xdr:nvSpPr>
        <xdr:cNvPr id="42" name="图片 2"/>
        <xdr:cNvSpPr>
          <a:spLocks noChangeAspect="1"/>
        </xdr:cNvSpPr>
      </xdr:nvSpPr>
      <xdr:spPr>
        <a:xfrm>
          <a:off x="2237105" y="21520785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1067</xdr:row>
      <xdr:rowOff>0</xdr:rowOff>
    </xdr:from>
    <xdr:to>
      <xdr:col>2</xdr:col>
      <xdr:colOff>243840</xdr:colOff>
      <xdr:row>1068</xdr:row>
      <xdr:rowOff>188595</xdr:rowOff>
    </xdr:to>
    <xdr:sp>
      <xdr:nvSpPr>
        <xdr:cNvPr id="43" name="图片 1"/>
        <xdr:cNvSpPr>
          <a:spLocks noChangeAspect="1"/>
        </xdr:cNvSpPr>
      </xdr:nvSpPr>
      <xdr:spPr>
        <a:xfrm>
          <a:off x="2237105" y="223589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1067</xdr:row>
      <xdr:rowOff>0</xdr:rowOff>
    </xdr:from>
    <xdr:to>
      <xdr:col>2</xdr:col>
      <xdr:colOff>243840</xdr:colOff>
      <xdr:row>1068</xdr:row>
      <xdr:rowOff>188595</xdr:rowOff>
    </xdr:to>
    <xdr:sp>
      <xdr:nvSpPr>
        <xdr:cNvPr id="44" name="图片 1"/>
        <xdr:cNvSpPr>
          <a:spLocks noChangeAspect="1"/>
        </xdr:cNvSpPr>
      </xdr:nvSpPr>
      <xdr:spPr>
        <a:xfrm>
          <a:off x="2237105" y="223589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1067</xdr:row>
      <xdr:rowOff>0</xdr:rowOff>
    </xdr:from>
    <xdr:to>
      <xdr:col>2</xdr:col>
      <xdr:colOff>243840</xdr:colOff>
      <xdr:row>1068</xdr:row>
      <xdr:rowOff>188595</xdr:rowOff>
    </xdr:to>
    <xdr:sp>
      <xdr:nvSpPr>
        <xdr:cNvPr id="45" name="图片 1"/>
        <xdr:cNvSpPr>
          <a:spLocks noChangeAspect="1"/>
        </xdr:cNvSpPr>
      </xdr:nvSpPr>
      <xdr:spPr>
        <a:xfrm>
          <a:off x="2237105" y="223589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1067</xdr:row>
      <xdr:rowOff>0</xdr:rowOff>
    </xdr:from>
    <xdr:to>
      <xdr:col>2</xdr:col>
      <xdr:colOff>243840</xdr:colOff>
      <xdr:row>1068</xdr:row>
      <xdr:rowOff>188595</xdr:rowOff>
    </xdr:to>
    <xdr:sp>
      <xdr:nvSpPr>
        <xdr:cNvPr id="46" name="图片 1"/>
        <xdr:cNvSpPr>
          <a:spLocks noChangeAspect="1"/>
        </xdr:cNvSpPr>
      </xdr:nvSpPr>
      <xdr:spPr>
        <a:xfrm>
          <a:off x="2237105" y="223589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1067</xdr:row>
      <xdr:rowOff>0</xdr:rowOff>
    </xdr:from>
    <xdr:to>
      <xdr:col>2</xdr:col>
      <xdr:colOff>243840</xdr:colOff>
      <xdr:row>1068</xdr:row>
      <xdr:rowOff>188595</xdr:rowOff>
    </xdr:to>
    <xdr:sp>
      <xdr:nvSpPr>
        <xdr:cNvPr id="47" name="图片 1"/>
        <xdr:cNvSpPr>
          <a:spLocks noChangeAspect="1"/>
        </xdr:cNvSpPr>
      </xdr:nvSpPr>
      <xdr:spPr>
        <a:xfrm>
          <a:off x="2237105" y="223589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1067</xdr:row>
      <xdr:rowOff>0</xdr:rowOff>
    </xdr:from>
    <xdr:to>
      <xdr:col>2</xdr:col>
      <xdr:colOff>243840</xdr:colOff>
      <xdr:row>1068</xdr:row>
      <xdr:rowOff>188595</xdr:rowOff>
    </xdr:to>
    <xdr:sp>
      <xdr:nvSpPr>
        <xdr:cNvPr id="48" name="图片 1"/>
        <xdr:cNvSpPr>
          <a:spLocks noChangeAspect="1"/>
        </xdr:cNvSpPr>
      </xdr:nvSpPr>
      <xdr:spPr>
        <a:xfrm>
          <a:off x="2237105" y="223589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1067</xdr:row>
      <xdr:rowOff>0</xdr:rowOff>
    </xdr:from>
    <xdr:to>
      <xdr:col>2</xdr:col>
      <xdr:colOff>243840</xdr:colOff>
      <xdr:row>1068</xdr:row>
      <xdr:rowOff>188595</xdr:rowOff>
    </xdr:to>
    <xdr:sp>
      <xdr:nvSpPr>
        <xdr:cNvPr id="49" name="图片 1"/>
        <xdr:cNvSpPr>
          <a:spLocks noChangeAspect="1"/>
        </xdr:cNvSpPr>
      </xdr:nvSpPr>
      <xdr:spPr>
        <a:xfrm>
          <a:off x="2237105" y="2235898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1067</xdr:row>
      <xdr:rowOff>0</xdr:rowOff>
    </xdr:from>
    <xdr:to>
      <xdr:col>2</xdr:col>
      <xdr:colOff>243840</xdr:colOff>
      <xdr:row>1068</xdr:row>
      <xdr:rowOff>127635</xdr:rowOff>
    </xdr:to>
    <xdr:sp>
      <xdr:nvSpPr>
        <xdr:cNvPr id="50" name="图片 1"/>
        <xdr:cNvSpPr>
          <a:spLocks noChangeAspect="1"/>
        </xdr:cNvSpPr>
      </xdr:nvSpPr>
      <xdr:spPr>
        <a:xfrm>
          <a:off x="2237105" y="22358985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1067</xdr:row>
      <xdr:rowOff>0</xdr:rowOff>
    </xdr:from>
    <xdr:to>
      <xdr:col>2</xdr:col>
      <xdr:colOff>243840</xdr:colOff>
      <xdr:row>1068</xdr:row>
      <xdr:rowOff>127635</xdr:rowOff>
    </xdr:to>
    <xdr:sp>
      <xdr:nvSpPr>
        <xdr:cNvPr id="51" name="图片 2"/>
        <xdr:cNvSpPr>
          <a:spLocks noChangeAspect="1"/>
        </xdr:cNvSpPr>
      </xdr:nvSpPr>
      <xdr:spPr>
        <a:xfrm>
          <a:off x="2237105" y="22358985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1135</xdr:row>
      <xdr:rowOff>0</xdr:rowOff>
    </xdr:from>
    <xdr:to>
      <xdr:col>2</xdr:col>
      <xdr:colOff>243840</xdr:colOff>
      <xdr:row>1136</xdr:row>
      <xdr:rowOff>188595</xdr:rowOff>
    </xdr:to>
    <xdr:sp>
      <xdr:nvSpPr>
        <xdr:cNvPr id="52" name="图片 1"/>
        <xdr:cNvSpPr>
          <a:spLocks noChangeAspect="1"/>
        </xdr:cNvSpPr>
      </xdr:nvSpPr>
      <xdr:spPr>
        <a:xfrm>
          <a:off x="2237105" y="2378392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1135</xdr:row>
      <xdr:rowOff>0</xdr:rowOff>
    </xdr:from>
    <xdr:to>
      <xdr:col>2</xdr:col>
      <xdr:colOff>243840</xdr:colOff>
      <xdr:row>1136</xdr:row>
      <xdr:rowOff>188595</xdr:rowOff>
    </xdr:to>
    <xdr:sp>
      <xdr:nvSpPr>
        <xdr:cNvPr id="53" name="图片 1"/>
        <xdr:cNvSpPr>
          <a:spLocks noChangeAspect="1"/>
        </xdr:cNvSpPr>
      </xdr:nvSpPr>
      <xdr:spPr>
        <a:xfrm>
          <a:off x="2237105" y="2378392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1135</xdr:row>
      <xdr:rowOff>0</xdr:rowOff>
    </xdr:from>
    <xdr:to>
      <xdr:col>2</xdr:col>
      <xdr:colOff>243840</xdr:colOff>
      <xdr:row>1136</xdr:row>
      <xdr:rowOff>188595</xdr:rowOff>
    </xdr:to>
    <xdr:sp>
      <xdr:nvSpPr>
        <xdr:cNvPr id="54" name="图片 1"/>
        <xdr:cNvSpPr>
          <a:spLocks noChangeAspect="1"/>
        </xdr:cNvSpPr>
      </xdr:nvSpPr>
      <xdr:spPr>
        <a:xfrm>
          <a:off x="2237105" y="2378392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1135</xdr:row>
      <xdr:rowOff>0</xdr:rowOff>
    </xdr:from>
    <xdr:to>
      <xdr:col>2</xdr:col>
      <xdr:colOff>243840</xdr:colOff>
      <xdr:row>1136</xdr:row>
      <xdr:rowOff>188595</xdr:rowOff>
    </xdr:to>
    <xdr:sp>
      <xdr:nvSpPr>
        <xdr:cNvPr id="55" name="图片 1"/>
        <xdr:cNvSpPr>
          <a:spLocks noChangeAspect="1"/>
        </xdr:cNvSpPr>
      </xdr:nvSpPr>
      <xdr:spPr>
        <a:xfrm>
          <a:off x="2237105" y="2378392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1135</xdr:row>
      <xdr:rowOff>0</xdr:rowOff>
    </xdr:from>
    <xdr:to>
      <xdr:col>2</xdr:col>
      <xdr:colOff>243840</xdr:colOff>
      <xdr:row>1136</xdr:row>
      <xdr:rowOff>188595</xdr:rowOff>
    </xdr:to>
    <xdr:sp>
      <xdr:nvSpPr>
        <xdr:cNvPr id="56" name="图片 1"/>
        <xdr:cNvSpPr>
          <a:spLocks noChangeAspect="1"/>
        </xdr:cNvSpPr>
      </xdr:nvSpPr>
      <xdr:spPr>
        <a:xfrm>
          <a:off x="2237105" y="2378392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1135</xdr:row>
      <xdr:rowOff>0</xdr:rowOff>
    </xdr:from>
    <xdr:to>
      <xdr:col>2</xdr:col>
      <xdr:colOff>243840</xdr:colOff>
      <xdr:row>1136</xdr:row>
      <xdr:rowOff>188595</xdr:rowOff>
    </xdr:to>
    <xdr:sp>
      <xdr:nvSpPr>
        <xdr:cNvPr id="57" name="图片 1"/>
        <xdr:cNvSpPr>
          <a:spLocks noChangeAspect="1"/>
        </xdr:cNvSpPr>
      </xdr:nvSpPr>
      <xdr:spPr>
        <a:xfrm>
          <a:off x="2237105" y="2378392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1135</xdr:row>
      <xdr:rowOff>0</xdr:rowOff>
    </xdr:from>
    <xdr:to>
      <xdr:col>2</xdr:col>
      <xdr:colOff>243840</xdr:colOff>
      <xdr:row>1136</xdr:row>
      <xdr:rowOff>188595</xdr:rowOff>
    </xdr:to>
    <xdr:sp>
      <xdr:nvSpPr>
        <xdr:cNvPr id="58" name="图片 1"/>
        <xdr:cNvSpPr>
          <a:spLocks noChangeAspect="1"/>
        </xdr:cNvSpPr>
      </xdr:nvSpPr>
      <xdr:spPr>
        <a:xfrm>
          <a:off x="2237105" y="23783925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1135</xdr:row>
      <xdr:rowOff>0</xdr:rowOff>
    </xdr:from>
    <xdr:to>
      <xdr:col>2</xdr:col>
      <xdr:colOff>243840</xdr:colOff>
      <xdr:row>1136</xdr:row>
      <xdr:rowOff>127635</xdr:rowOff>
    </xdr:to>
    <xdr:sp>
      <xdr:nvSpPr>
        <xdr:cNvPr id="59" name="图片 1"/>
        <xdr:cNvSpPr>
          <a:spLocks noChangeAspect="1"/>
        </xdr:cNvSpPr>
      </xdr:nvSpPr>
      <xdr:spPr>
        <a:xfrm>
          <a:off x="2237105" y="23783925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1135</xdr:row>
      <xdr:rowOff>0</xdr:rowOff>
    </xdr:from>
    <xdr:to>
      <xdr:col>2</xdr:col>
      <xdr:colOff>243840</xdr:colOff>
      <xdr:row>1136</xdr:row>
      <xdr:rowOff>127635</xdr:rowOff>
    </xdr:to>
    <xdr:sp>
      <xdr:nvSpPr>
        <xdr:cNvPr id="60" name="图片 2"/>
        <xdr:cNvSpPr>
          <a:spLocks noChangeAspect="1"/>
        </xdr:cNvSpPr>
      </xdr:nvSpPr>
      <xdr:spPr>
        <a:xfrm>
          <a:off x="2237105" y="23783925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1150</xdr:row>
      <xdr:rowOff>0</xdr:rowOff>
    </xdr:from>
    <xdr:to>
      <xdr:col>2</xdr:col>
      <xdr:colOff>243840</xdr:colOff>
      <xdr:row>1151</xdr:row>
      <xdr:rowOff>188595</xdr:rowOff>
    </xdr:to>
    <xdr:sp>
      <xdr:nvSpPr>
        <xdr:cNvPr id="61" name="图片 1"/>
        <xdr:cNvSpPr>
          <a:spLocks noChangeAspect="1"/>
        </xdr:cNvSpPr>
      </xdr:nvSpPr>
      <xdr:spPr>
        <a:xfrm>
          <a:off x="2237105" y="240982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1150</xdr:row>
      <xdr:rowOff>0</xdr:rowOff>
    </xdr:from>
    <xdr:to>
      <xdr:col>2</xdr:col>
      <xdr:colOff>243840</xdr:colOff>
      <xdr:row>1151</xdr:row>
      <xdr:rowOff>188595</xdr:rowOff>
    </xdr:to>
    <xdr:sp>
      <xdr:nvSpPr>
        <xdr:cNvPr id="62" name="图片 1"/>
        <xdr:cNvSpPr>
          <a:spLocks noChangeAspect="1"/>
        </xdr:cNvSpPr>
      </xdr:nvSpPr>
      <xdr:spPr>
        <a:xfrm>
          <a:off x="2237105" y="240982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1150</xdr:row>
      <xdr:rowOff>0</xdr:rowOff>
    </xdr:from>
    <xdr:to>
      <xdr:col>2</xdr:col>
      <xdr:colOff>243840</xdr:colOff>
      <xdr:row>1151</xdr:row>
      <xdr:rowOff>188595</xdr:rowOff>
    </xdr:to>
    <xdr:sp>
      <xdr:nvSpPr>
        <xdr:cNvPr id="63" name="图片 1"/>
        <xdr:cNvSpPr>
          <a:spLocks noChangeAspect="1"/>
        </xdr:cNvSpPr>
      </xdr:nvSpPr>
      <xdr:spPr>
        <a:xfrm>
          <a:off x="2237105" y="240982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1150</xdr:row>
      <xdr:rowOff>0</xdr:rowOff>
    </xdr:from>
    <xdr:to>
      <xdr:col>2</xdr:col>
      <xdr:colOff>243840</xdr:colOff>
      <xdr:row>1151</xdr:row>
      <xdr:rowOff>188595</xdr:rowOff>
    </xdr:to>
    <xdr:sp>
      <xdr:nvSpPr>
        <xdr:cNvPr id="64" name="图片 1"/>
        <xdr:cNvSpPr>
          <a:spLocks noChangeAspect="1"/>
        </xdr:cNvSpPr>
      </xdr:nvSpPr>
      <xdr:spPr>
        <a:xfrm>
          <a:off x="2237105" y="240982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1150</xdr:row>
      <xdr:rowOff>0</xdr:rowOff>
    </xdr:from>
    <xdr:to>
      <xdr:col>2</xdr:col>
      <xdr:colOff>243840</xdr:colOff>
      <xdr:row>1151</xdr:row>
      <xdr:rowOff>188595</xdr:rowOff>
    </xdr:to>
    <xdr:sp>
      <xdr:nvSpPr>
        <xdr:cNvPr id="65" name="图片 1"/>
        <xdr:cNvSpPr>
          <a:spLocks noChangeAspect="1"/>
        </xdr:cNvSpPr>
      </xdr:nvSpPr>
      <xdr:spPr>
        <a:xfrm>
          <a:off x="2237105" y="240982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1150</xdr:row>
      <xdr:rowOff>0</xdr:rowOff>
    </xdr:from>
    <xdr:to>
      <xdr:col>2</xdr:col>
      <xdr:colOff>243840</xdr:colOff>
      <xdr:row>1151</xdr:row>
      <xdr:rowOff>188595</xdr:rowOff>
    </xdr:to>
    <xdr:sp>
      <xdr:nvSpPr>
        <xdr:cNvPr id="66" name="图片 1"/>
        <xdr:cNvSpPr>
          <a:spLocks noChangeAspect="1"/>
        </xdr:cNvSpPr>
      </xdr:nvSpPr>
      <xdr:spPr>
        <a:xfrm>
          <a:off x="2237105" y="240982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1150</xdr:row>
      <xdr:rowOff>0</xdr:rowOff>
    </xdr:from>
    <xdr:to>
      <xdr:col>2</xdr:col>
      <xdr:colOff>243840</xdr:colOff>
      <xdr:row>1151</xdr:row>
      <xdr:rowOff>188595</xdr:rowOff>
    </xdr:to>
    <xdr:sp>
      <xdr:nvSpPr>
        <xdr:cNvPr id="67" name="图片 1"/>
        <xdr:cNvSpPr>
          <a:spLocks noChangeAspect="1"/>
        </xdr:cNvSpPr>
      </xdr:nvSpPr>
      <xdr:spPr>
        <a:xfrm>
          <a:off x="2237105" y="240982500"/>
          <a:ext cx="243840" cy="3981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1150</xdr:row>
      <xdr:rowOff>0</xdr:rowOff>
    </xdr:from>
    <xdr:to>
      <xdr:col>2</xdr:col>
      <xdr:colOff>243840</xdr:colOff>
      <xdr:row>1151</xdr:row>
      <xdr:rowOff>127635</xdr:rowOff>
    </xdr:to>
    <xdr:sp>
      <xdr:nvSpPr>
        <xdr:cNvPr id="68" name="图片 1"/>
        <xdr:cNvSpPr>
          <a:spLocks noChangeAspect="1"/>
        </xdr:cNvSpPr>
      </xdr:nvSpPr>
      <xdr:spPr>
        <a:xfrm>
          <a:off x="2237105" y="24098250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1150</xdr:row>
      <xdr:rowOff>0</xdr:rowOff>
    </xdr:from>
    <xdr:to>
      <xdr:col>2</xdr:col>
      <xdr:colOff>243840</xdr:colOff>
      <xdr:row>1151</xdr:row>
      <xdr:rowOff>127635</xdr:rowOff>
    </xdr:to>
    <xdr:sp>
      <xdr:nvSpPr>
        <xdr:cNvPr id="69" name="图片 2"/>
        <xdr:cNvSpPr>
          <a:spLocks noChangeAspect="1"/>
        </xdr:cNvSpPr>
      </xdr:nvSpPr>
      <xdr:spPr>
        <a:xfrm>
          <a:off x="2237105" y="240982500"/>
          <a:ext cx="243840" cy="33718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0"/>
  <sheetViews>
    <sheetView tabSelected="1" topLeftCell="A7" workbookViewId="0">
      <selection activeCell="H48" sqref="H47:H48"/>
    </sheetView>
  </sheetViews>
  <sheetFormatPr defaultColWidth="9" defaultRowHeight="13.5"/>
  <cols>
    <col min="1" max="1" width="15.625" style="2" customWidth="1"/>
    <col min="2" max="2" width="8.625" style="2" customWidth="1"/>
    <col min="3" max="3" width="6.775" style="2" customWidth="1"/>
    <col min="4" max="4" width="6.21666666666667" style="2" customWidth="1"/>
    <col min="5" max="6" width="8.10833333333333" style="2" customWidth="1"/>
    <col min="7" max="7" width="9.10833333333333" style="2" customWidth="1"/>
    <col min="8" max="8" width="7.33333333333333" style="2" customWidth="1"/>
    <col min="9" max="9" width="5.375" style="2" customWidth="1"/>
    <col min="10" max="10" width="8" style="2" customWidth="1"/>
    <col min="11" max="11" width="7.66666666666667" style="2" customWidth="1"/>
    <col min="12" max="13" width="7.21666666666667" style="2" customWidth="1"/>
    <col min="14" max="14" width="8" style="2" customWidth="1"/>
    <col min="15" max="15" width="5.25" style="2" customWidth="1"/>
    <col min="16" max="16" width="8.66666666666667" style="2" customWidth="1"/>
    <col min="17" max="17" width="6.375" style="2" customWidth="1"/>
    <col min="18" max="18" width="13" style="34" customWidth="1"/>
    <col min="20" max="20" width="19.125" style="2" customWidth="1"/>
    <col min="21" max="21" width="7.66666666666667" style="2" customWidth="1"/>
    <col min="22" max="22" width="6.44166666666667" style="2" customWidth="1"/>
    <col min="23" max="23" width="6.625" style="2" customWidth="1"/>
    <col min="24" max="25" width="7.775" style="2" customWidth="1"/>
    <col min="26" max="26" width="8.88333333333333" style="2" customWidth="1"/>
    <col min="27" max="27" width="8" style="2" customWidth="1"/>
    <col min="28" max="28" width="7.125" style="2" customWidth="1"/>
    <col min="29" max="29" width="8.10833333333333" style="2" customWidth="1"/>
    <col min="30" max="30" width="8" style="2" customWidth="1"/>
    <col min="31" max="32" width="7.75" style="2" customWidth="1"/>
    <col min="33" max="33" width="8.21666666666667" style="2" customWidth="1"/>
    <col min="34" max="34" width="4.88333333333333" style="2" customWidth="1"/>
    <col min="35" max="35" width="7.44166666666667" style="2" customWidth="1"/>
    <col min="36" max="36" width="6" style="2" customWidth="1"/>
  </cols>
  <sheetData>
    <row r="1" ht="29" customHeight="1" spans="1:3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42"/>
      <c r="T1" s="35" t="s">
        <v>0</v>
      </c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49"/>
    </row>
    <row r="2" s="33" customFormat="1" ht="33" spans="1:36">
      <c r="A2" s="37" t="s">
        <v>1</v>
      </c>
      <c r="B2" s="37" t="s">
        <v>2</v>
      </c>
      <c r="C2" s="37" t="s">
        <v>3</v>
      </c>
      <c r="D2" s="37" t="s">
        <v>4</v>
      </c>
      <c r="E2" s="37" t="s">
        <v>5</v>
      </c>
      <c r="F2" s="37" t="s">
        <v>6</v>
      </c>
      <c r="G2" s="37" t="s">
        <v>7</v>
      </c>
      <c r="H2" s="37" t="s">
        <v>8</v>
      </c>
      <c r="I2" s="37" t="s">
        <v>9</v>
      </c>
      <c r="J2" s="37" t="s">
        <v>10</v>
      </c>
      <c r="K2" s="37" t="s">
        <v>11</v>
      </c>
      <c r="L2" s="37" t="s">
        <v>12</v>
      </c>
      <c r="M2" s="37" t="s">
        <v>13</v>
      </c>
      <c r="N2" s="37" t="s">
        <v>14</v>
      </c>
      <c r="O2" s="37" t="s">
        <v>15</v>
      </c>
      <c r="P2" s="37" t="s">
        <v>16</v>
      </c>
      <c r="Q2" s="37" t="s">
        <v>17</v>
      </c>
      <c r="R2" s="43"/>
      <c r="T2" s="37" t="s">
        <v>1</v>
      </c>
      <c r="U2" s="37" t="s">
        <v>18</v>
      </c>
      <c r="V2" s="37" t="s">
        <v>3</v>
      </c>
      <c r="W2" s="37" t="s">
        <v>4</v>
      </c>
      <c r="X2" s="37" t="s">
        <v>5</v>
      </c>
      <c r="Y2" s="37" t="s">
        <v>6</v>
      </c>
      <c r="Z2" s="37" t="s">
        <v>7</v>
      </c>
      <c r="AA2" s="37" t="s">
        <v>8</v>
      </c>
      <c r="AB2" s="37" t="s">
        <v>9</v>
      </c>
      <c r="AC2" s="37" t="s">
        <v>10</v>
      </c>
      <c r="AD2" s="37" t="s">
        <v>11</v>
      </c>
      <c r="AE2" s="37" t="s">
        <v>12</v>
      </c>
      <c r="AF2" s="37" t="s">
        <v>13</v>
      </c>
      <c r="AG2" s="37" t="s">
        <v>14</v>
      </c>
      <c r="AH2" s="37" t="s">
        <v>15</v>
      </c>
      <c r="AI2" s="37" t="s">
        <v>16</v>
      </c>
      <c r="AJ2" s="37" t="s">
        <v>17</v>
      </c>
    </row>
    <row r="3" ht="16.5" spans="1:36">
      <c r="A3" s="38" t="s">
        <v>18</v>
      </c>
      <c r="B3" s="38">
        <f>SUM(B4:B35)</f>
        <v>230150</v>
      </c>
      <c r="C3" s="38">
        <f>SUM(C4:C35)</f>
        <v>1400</v>
      </c>
      <c r="D3" s="38">
        <f t="shared" ref="D3:Q3" si="0">SUM(D4:D35)</f>
        <v>7100</v>
      </c>
      <c r="E3" s="38">
        <f t="shared" si="0"/>
        <v>900</v>
      </c>
      <c r="F3" s="38">
        <f t="shared" si="0"/>
        <v>300</v>
      </c>
      <c r="G3" s="38">
        <f t="shared" si="0"/>
        <v>0</v>
      </c>
      <c r="H3" s="38">
        <f t="shared" si="0"/>
        <v>280</v>
      </c>
      <c r="I3" s="38">
        <f t="shared" si="0"/>
        <v>0</v>
      </c>
      <c r="J3" s="38">
        <f t="shared" si="0"/>
        <v>4000</v>
      </c>
      <c r="K3" s="38">
        <f t="shared" si="0"/>
        <v>47000</v>
      </c>
      <c r="L3" s="38">
        <f t="shared" si="0"/>
        <v>160000</v>
      </c>
      <c r="M3" s="38">
        <f t="shared" si="0"/>
        <v>6500</v>
      </c>
      <c r="N3" s="38">
        <f t="shared" si="0"/>
        <v>0</v>
      </c>
      <c r="O3" s="38">
        <f t="shared" si="0"/>
        <v>870</v>
      </c>
      <c r="P3" s="38">
        <f t="shared" si="0"/>
        <v>0</v>
      </c>
      <c r="Q3" s="38">
        <f t="shared" si="0"/>
        <v>1800</v>
      </c>
      <c r="R3" s="42"/>
      <c r="T3" s="38" t="s">
        <v>18</v>
      </c>
      <c r="U3" s="38">
        <f>SUM(U4:U380)</f>
        <v>230150</v>
      </c>
      <c r="V3" s="38">
        <f>SUM(V4:V380)</f>
        <v>1400</v>
      </c>
      <c r="W3" s="38">
        <f t="shared" ref="W3:AJ3" si="1">SUM(W4:W380)</f>
        <v>7100</v>
      </c>
      <c r="X3" s="38">
        <f t="shared" si="1"/>
        <v>900</v>
      </c>
      <c r="Y3" s="38">
        <f t="shared" si="1"/>
        <v>300</v>
      </c>
      <c r="Z3" s="38">
        <f t="shared" si="1"/>
        <v>0</v>
      </c>
      <c r="AA3" s="38">
        <f t="shared" si="1"/>
        <v>280</v>
      </c>
      <c r="AB3" s="38">
        <f t="shared" si="1"/>
        <v>0</v>
      </c>
      <c r="AC3" s="38">
        <f t="shared" si="1"/>
        <v>4000</v>
      </c>
      <c r="AD3" s="38">
        <f t="shared" si="1"/>
        <v>47000</v>
      </c>
      <c r="AE3" s="38">
        <f t="shared" si="1"/>
        <v>160000</v>
      </c>
      <c r="AF3" s="38">
        <f t="shared" si="1"/>
        <v>6500</v>
      </c>
      <c r="AG3" s="38">
        <f t="shared" si="1"/>
        <v>0</v>
      </c>
      <c r="AH3" s="38">
        <f t="shared" si="1"/>
        <v>870</v>
      </c>
      <c r="AI3" s="38">
        <f t="shared" si="1"/>
        <v>0</v>
      </c>
      <c r="AJ3" s="38">
        <f t="shared" si="1"/>
        <v>1800</v>
      </c>
    </row>
    <row r="4" ht="16.5" customHeight="1" spans="1:36">
      <c r="A4" s="29" t="s">
        <v>19</v>
      </c>
      <c r="B4" s="29">
        <f t="shared" ref="B4:B35" si="2">SUM(C4:Q4)</f>
        <v>39630</v>
      </c>
      <c r="C4" s="29">
        <f>IF(SUMIFS(处罚明细!$F:$F,处罚明细!$H:$H,$A4,处罚明细!$B:$B,C$2)=0,"",SUMIFS(处罚明细!$F:$F,处罚明细!$H:$H,$A4,处罚明细!$B:$B,C$2))</f>
        <v>120</v>
      </c>
      <c r="D4" s="29">
        <f>IF(SUMIFS(处罚明细!$F:$F,处罚明细!$H:$H,$A4,处罚明细!$B:$B,D$2)=0,"",SUMIFS(处罚明细!$F:$F,处罚明细!$H:$H,$A4,处罚明细!$B:$B,D$2))</f>
        <v>540</v>
      </c>
      <c r="E4" s="29" t="str">
        <f>IF(SUMIFS(处罚明细!$F:$F,处罚明细!$H:$H,$A4,处罚明细!$B:$B,E$2)=0,"",SUMIFS(处罚明细!$F:$F,处罚明细!$H:$H,$A4,处罚明细!$B:$B,E$2))</f>
        <v/>
      </c>
      <c r="F4" s="29" t="str">
        <f>IF(SUMIFS(处罚明细!$F:$F,处罚明细!$H:$H,$A4,处罚明细!$B:$B,F$2)=0,"",SUMIFS(处罚明细!$F:$F,处罚明细!$H:$H,$A4,处罚明细!$B:$B,F$2))</f>
        <v/>
      </c>
      <c r="G4" s="29" t="str">
        <f>IF(SUMIFS(处罚明细!$F:$F,处罚明细!$H:$H,$A4,处罚明细!$B:$B,G$2)=0,"",SUMIFS(处罚明细!$F:$F,处罚明细!$H:$H,$A4,处罚明细!$B:$B,G$2))</f>
        <v/>
      </c>
      <c r="H4" s="29">
        <f>IF(SUMIFS(处罚明细!$F:$F,处罚明细!$H:$H,$A4,处罚明细!$B:$B,H$2)=0,"",SUMIFS(处罚明细!$F:$F,处罚明细!$H:$H,$A4,处罚明细!$B:$B,H$2))</f>
        <v>40</v>
      </c>
      <c r="I4" s="29" t="str">
        <f>IF(SUMIFS(处罚明细!$F:$F,处罚明细!$H:$H,$A4,处罚明细!$B:$B,I$2)=0,"",SUMIFS(处罚明细!$F:$F,处罚明细!$H:$H,$A4,处罚明细!$B:$B,I$2))</f>
        <v/>
      </c>
      <c r="J4" s="29">
        <f>IF(SUMIFS(处罚明细!$F:$F,处罚明细!$H:$H,$A4,处罚明细!$B:$B,J$2)=0,"",SUMIFS(处罚明细!$F:$F,处罚明细!$H:$H,$A4,处罚明细!$B:$B,J$2))</f>
        <v>100</v>
      </c>
      <c r="K4" s="29">
        <f>IF(SUMIFS(处罚明细!$F:$F,处罚明细!$H:$H,$A4,处罚明细!$B:$B,K$2)=0,"",SUMIFS(处罚明细!$F:$F,处罚明细!$H:$H,$A4,处罚明细!$B:$B,K$2))</f>
        <v>3800</v>
      </c>
      <c r="L4" s="29">
        <f>IF(SUMIFS(处罚明细!$F:$F,处罚明细!$H:$H,$A4,处罚明细!$B:$B,L$2)=0,"",SUMIFS(处罚明细!$F:$F,处罚明细!$H:$H,$A4,处罚明细!$B:$B,L$2))</f>
        <v>35000</v>
      </c>
      <c r="M4" s="29" t="str">
        <f>IF(SUMIFS(处罚明细!$F:$F,处罚明细!$H:$H,$A4,处罚明细!$B:$B,M$2)=0,"",SUMIFS(处罚明细!$F:$F,处罚明细!$H:$H,$A4,处罚明细!$B:$B,M$2))</f>
        <v/>
      </c>
      <c r="N4" s="29" t="str">
        <f>IF(SUMIFS(处罚明细!$F:$F,处罚明细!$H:$H,$A4,处罚明细!$B:$B,N$2)=0,"",SUMIFS(处罚明细!$F:$F,处罚明细!$H:$H,$A4,处罚明细!$B:$B,N$2))</f>
        <v/>
      </c>
      <c r="O4" s="29">
        <f>IF(SUMIFS(处罚明细!$F:$F,处罚明细!$H:$H,$A4,处罚明细!$B:$B,O$2)=0,"",SUMIFS(处罚明细!$F:$F,处罚明细!$H:$H,$A4,处罚明细!$B:$B,O$2))</f>
        <v>30</v>
      </c>
      <c r="P4" s="29" t="str">
        <f>IF(SUMIFS(处罚明细!$F:$F,处罚明细!$H:$H,$A4,处罚明细!$B:$B,P$2)=0,"",SUMIFS(处罚明细!$F:$F,处罚明细!$H:$H,$A4,处罚明细!$B:$B,P$2))</f>
        <v/>
      </c>
      <c r="Q4" s="29" t="str">
        <f>IF(SUMIFS(处罚明细!$F:$F,处罚明细!$H:$H,$A4,处罚明细!$B:$B,Q$2)=0,"",SUMIFS(处罚明细!$F:$F,处罚明细!$H:$H,$A4,处罚明细!$B:$B,Q$2))</f>
        <v/>
      </c>
      <c r="R4" s="17"/>
      <c r="T4" s="44" t="s">
        <v>20</v>
      </c>
      <c r="U4" s="29">
        <f t="shared" ref="U4:U67" si="3">SUM(V4:AJ4)</f>
        <v>17320</v>
      </c>
      <c r="V4" s="45" t="str">
        <f>IF(SUMIFS(处罚明细!$F:$F,处罚明细!$D:$D,$T4,处罚明细!$B:$B,V$2)=0,"",SUMIFS(处罚明细!$F:$F,处罚明细!$D:$D,$T4,处罚明细!$B:$B,V$2))</f>
        <v/>
      </c>
      <c r="W4" s="45" t="str">
        <f>IF(SUMIFS(处罚明细!$F:$F,处罚明细!$D:$D,$T4,处罚明细!$B:$B,W$2)=0,"",SUMIFS(处罚明细!$F:$F,处罚明细!$D:$D,$T4,处罚明细!$B:$B,W$2))</f>
        <v/>
      </c>
      <c r="X4" s="45" t="str">
        <f>IF(SUMIFS(处罚明细!$F:$F,处罚明细!$D:$D,$T4,处罚明细!$B:$B,X$2)=0,"",SUMIFS(处罚明细!$F:$F,处罚明细!$D:$D,$T4,处罚明细!$B:$B,X$2))</f>
        <v/>
      </c>
      <c r="Y4" s="45" t="str">
        <f>IF(SUMIFS(处罚明细!$F:$F,处罚明细!$D:$D,$T4,处罚明细!$B:$B,Y$2)=0,"",SUMIFS(处罚明细!$F:$F,处罚明细!$D:$D,$T4,处罚明细!$B:$B,Y$2))</f>
        <v/>
      </c>
      <c r="Z4" s="45" t="str">
        <f>IF(SUMIFS(处罚明细!$F:$F,处罚明细!$D:$D,$T4,处罚明细!$B:$B,Z$2)=0,"",SUMIFS(处罚明细!$F:$F,处罚明细!$D:$D,$T4,处罚明细!$B:$B,Z$2))</f>
        <v/>
      </c>
      <c r="AA4" s="45">
        <f>IF(SUMIFS(处罚明细!$F:$F,处罚明细!$D:$D,$T4,处罚明细!$B:$B,AA$2)=0,"",SUMIFS(处罚明细!$F:$F,处罚明细!$D:$D,$T4,处罚明细!$B:$B,AA$2))</f>
        <v>20</v>
      </c>
      <c r="AB4" s="45" t="str">
        <f>IF(SUMIFS(处罚明细!$F:$F,处罚明细!$D:$D,$T4,处罚明细!$B:$B,AB$2)=0,"",SUMIFS(处罚明细!$F:$F,处罚明细!$D:$D,$T4,处罚明细!$B:$B,AB$2))</f>
        <v/>
      </c>
      <c r="AC4" s="45" t="str">
        <f>IF(SUMIFS(处罚明细!$F:$F,处罚明细!$D:$D,$T4,处罚明细!$B:$B,AC$2)=0,"",SUMIFS(处罚明细!$F:$F,处罚明细!$D:$D,$T4,处罚明细!$B:$B,AC$2))</f>
        <v/>
      </c>
      <c r="AD4" s="45">
        <f>IF(SUMIFS(处罚明细!$F:$F,处罚明细!$D:$D,$T4,处罚明细!$B:$B,AD$2)=0,"",SUMIFS(处罚明细!$F:$F,处罚明细!$D:$D,$T4,处罚明细!$B:$B,AD$2))</f>
        <v>800</v>
      </c>
      <c r="AE4" s="45">
        <f>IF(SUMIFS(处罚明细!$F:$F,处罚明细!$D:$D,$T4,处罚明细!$B:$B,AE$2)=0,"",SUMIFS(处罚明细!$F:$F,处罚明细!$D:$D,$T4,处罚明细!$B:$B,AE$2))</f>
        <v>16500</v>
      </c>
      <c r="AF4" s="45" t="str">
        <f>IF(SUMIFS(处罚明细!$F:$F,处罚明细!$D:$D,$T4,处罚明细!$B:$B,AF$2)=0,"",SUMIFS(处罚明细!$F:$F,处罚明细!$D:$D,$T4,处罚明细!$B:$B,AF$2))</f>
        <v/>
      </c>
      <c r="AG4" s="45" t="str">
        <f>IF(SUMIFS(处罚明细!$F:$F,处罚明细!$D:$D,$T4,处罚明细!$B:$B,AG$2)=0,"",SUMIFS(处罚明细!$F:$F,处罚明细!$D:$D,$T4,处罚明细!$B:$B,AG$2))</f>
        <v/>
      </c>
      <c r="AH4" s="45" t="str">
        <f>IF(SUMIFS(处罚明细!$F:$F,处罚明细!$D:$D,$T4,处罚明细!$B:$B,AH$2)=0,"",SUMIFS(处罚明细!$F:$F,处罚明细!$D:$D,$T4,处罚明细!$B:$B,AH$2))</f>
        <v/>
      </c>
      <c r="AI4" s="45" t="str">
        <f>IF(SUMIFS(处罚明细!$F:$F,处罚明细!$D:$D,$T4,处罚明细!$B:$B,AI$2)=0,"",SUMIFS(处罚明细!$F:$F,处罚明细!$D:$D,$T4,处罚明细!$B:$B,AI$2))</f>
        <v/>
      </c>
      <c r="AJ4" s="45" t="str">
        <f>IF(SUMIFS(处罚明细!$F:$F,处罚明细!$D:$D,$T4,处罚明细!$B:$B,AJ$2)=0,"",SUMIFS(处罚明细!$F:$F,处罚明细!$D:$D,$T4,处罚明细!$B:$B,AJ$2))</f>
        <v/>
      </c>
    </row>
    <row r="5" ht="16.5" customHeight="1" spans="1:36">
      <c r="A5" s="29" t="s">
        <v>21</v>
      </c>
      <c r="B5" s="29">
        <f t="shared" si="2"/>
        <v>32840</v>
      </c>
      <c r="C5" s="29">
        <f>IF(SUMIFS(处罚明细!$F:$F,处罚明细!$H:$H,$A5,处罚明细!$B:$B,C$2)=0,"",SUMIFS(处罚明细!$F:$F,处罚明细!$H:$H,$A5,处罚明细!$B:$B,C$2))</f>
        <v>440</v>
      </c>
      <c r="D5" s="29">
        <f>IF(SUMIFS(处罚明细!$F:$F,处罚明细!$H:$H,$A5,处罚明细!$B:$B,D$2)=0,"",SUMIFS(处罚明细!$F:$F,处罚明细!$H:$H,$A5,处罚明细!$B:$B,D$2))</f>
        <v>2440</v>
      </c>
      <c r="E5" s="29">
        <f>IF(SUMIFS(处罚明细!$F:$F,处罚明细!$H:$H,$A5,处罚明细!$B:$B,E$2)=0,"",SUMIFS(处罚明细!$F:$F,处罚明细!$H:$H,$A5,处罚明细!$B:$B,E$2))</f>
        <v>100</v>
      </c>
      <c r="F5" s="29">
        <f>IF(SUMIFS(处罚明细!$F:$F,处罚明细!$H:$H,$A5,处罚明细!$B:$B,F$2)=0,"",SUMIFS(处罚明细!$F:$F,处罚明细!$H:$H,$A5,处罚明细!$B:$B,F$2))</f>
        <v>200</v>
      </c>
      <c r="G5" s="29" t="str">
        <f>IF(SUMIFS(处罚明细!$F:$F,处罚明细!$H:$H,$A5,处罚明细!$B:$B,G$2)=0,"",SUMIFS(处罚明细!$F:$F,处罚明细!$H:$H,$A5,处罚明细!$B:$B,G$2))</f>
        <v/>
      </c>
      <c r="H5" s="29" t="str">
        <f>IF(SUMIFS(处罚明细!$F:$F,处罚明细!$H:$H,$A5,处罚明细!$B:$B,H$2)=0,"",SUMIFS(处罚明细!$F:$F,处罚明细!$H:$H,$A5,处罚明细!$B:$B,H$2))</f>
        <v/>
      </c>
      <c r="I5" s="29" t="str">
        <f>IF(SUMIFS(处罚明细!$F:$F,处罚明细!$H:$H,$A5,处罚明细!$B:$B,I$2)=0,"",SUMIFS(处罚明细!$F:$F,处罚明细!$H:$H,$A5,处罚明细!$B:$B,I$2))</f>
        <v/>
      </c>
      <c r="J5" s="29">
        <f>IF(SUMIFS(处罚明细!$F:$F,处罚明细!$H:$H,$A5,处罚明细!$B:$B,J$2)=0,"",SUMIFS(处罚明细!$F:$F,处罚明细!$H:$H,$A5,处罚明细!$B:$B,J$2))</f>
        <v>500</v>
      </c>
      <c r="K5" s="29">
        <f>IF(SUMIFS(处罚明细!$F:$F,处罚明细!$H:$H,$A5,处罚明细!$B:$B,K$2)=0,"",SUMIFS(处罚明细!$F:$F,处罚明细!$H:$H,$A5,处罚明细!$B:$B,K$2))</f>
        <v>11400</v>
      </c>
      <c r="L5" s="29">
        <f>IF(SUMIFS(处罚明细!$F:$F,处罚明细!$H:$H,$A5,处罚明细!$B:$B,L$2)=0,"",SUMIFS(处罚明细!$F:$F,处罚明细!$H:$H,$A5,处罚明细!$B:$B,L$2))</f>
        <v>17000</v>
      </c>
      <c r="M5" s="29">
        <f>IF(SUMIFS(处罚明细!$F:$F,处罚明细!$H:$H,$A5,处罚明细!$B:$B,M$2)=0,"",SUMIFS(处罚明细!$F:$F,处罚明细!$H:$H,$A5,处罚明细!$B:$B,M$2))</f>
        <v>500</v>
      </c>
      <c r="N5" s="29" t="str">
        <f>IF(SUMIFS(处罚明细!$F:$F,处罚明细!$H:$H,$A5,处罚明细!$B:$B,N$2)=0,"",SUMIFS(处罚明细!$F:$F,处罚明细!$H:$H,$A5,处罚明细!$B:$B,N$2))</f>
        <v/>
      </c>
      <c r="O5" s="29">
        <f>IF(SUMIFS(处罚明细!$F:$F,处罚明细!$H:$H,$A5,处罚明细!$B:$B,O$2)=0,"",SUMIFS(处罚明细!$F:$F,处罚明细!$H:$H,$A5,处罚明细!$B:$B,O$2))</f>
        <v>160</v>
      </c>
      <c r="P5" s="29" t="str">
        <f>IF(SUMIFS(处罚明细!$F:$F,处罚明细!$H:$H,$A5,处罚明细!$B:$B,P$2)=0,"",SUMIFS(处罚明细!$F:$F,处罚明细!$H:$H,$A5,处罚明细!$B:$B,P$2))</f>
        <v/>
      </c>
      <c r="Q5" s="29">
        <f>IF(SUMIFS(处罚明细!$F:$F,处罚明细!$H:$H,$A5,处罚明细!$B:$B,Q$2)=0,"",SUMIFS(处罚明细!$F:$F,处罚明细!$H:$H,$A5,处罚明细!$B:$B,Q$2))</f>
        <v>100</v>
      </c>
      <c r="R5" s="17"/>
      <c r="T5" s="5" t="s">
        <v>22</v>
      </c>
      <c r="U5" s="29">
        <f t="shared" si="3"/>
        <v>16870</v>
      </c>
      <c r="V5" s="45">
        <f>IF(SUMIFS(处罚明细!$F:$F,处罚明细!$D:$D,$T5,处罚明细!$B:$B,V$2)=0,"",SUMIFS(处罚明细!$F:$F,处罚明细!$D:$D,$T5,处罚明细!$B:$B,V$2))</f>
        <v>120</v>
      </c>
      <c r="W5" s="45">
        <f>IF(SUMIFS(处罚明细!$F:$F,处罚明细!$D:$D,$T5,处罚明细!$B:$B,W$2)=0,"",SUMIFS(处罚明细!$F:$F,处罚明细!$D:$D,$T5,处罚明细!$B:$B,W$2))</f>
        <v>140</v>
      </c>
      <c r="X5" s="45" t="str">
        <f>IF(SUMIFS(处罚明细!$F:$F,处罚明细!$D:$D,$T5,处罚明细!$B:$B,X$2)=0,"",SUMIFS(处罚明细!$F:$F,处罚明细!$D:$D,$T5,处罚明细!$B:$B,X$2))</f>
        <v/>
      </c>
      <c r="Y5" s="45" t="str">
        <f>IF(SUMIFS(处罚明细!$F:$F,处罚明细!$D:$D,$T5,处罚明细!$B:$B,Y$2)=0,"",SUMIFS(处罚明细!$F:$F,处罚明细!$D:$D,$T5,处罚明细!$B:$B,Y$2))</f>
        <v/>
      </c>
      <c r="Z5" s="45" t="str">
        <f>IF(SUMIFS(处罚明细!$F:$F,处罚明细!$D:$D,$T5,处罚明细!$B:$B,Z$2)=0,"",SUMIFS(处罚明细!$F:$F,处罚明细!$D:$D,$T5,处罚明细!$B:$B,Z$2))</f>
        <v/>
      </c>
      <c r="AA5" s="45" t="str">
        <f>IF(SUMIFS(处罚明细!$F:$F,处罚明细!$D:$D,$T5,处罚明细!$B:$B,AA$2)=0,"",SUMIFS(处罚明细!$F:$F,处罚明细!$D:$D,$T5,处罚明细!$B:$B,AA$2))</f>
        <v/>
      </c>
      <c r="AB5" s="45" t="str">
        <f>IF(SUMIFS(处罚明细!$F:$F,处罚明细!$D:$D,$T5,处罚明细!$B:$B,AB$2)=0,"",SUMIFS(处罚明细!$F:$F,处罚明细!$D:$D,$T5,处罚明细!$B:$B,AB$2))</f>
        <v/>
      </c>
      <c r="AC5" s="45" t="str">
        <f>IF(SUMIFS(处罚明细!$F:$F,处罚明细!$D:$D,$T5,处罚明细!$B:$B,AC$2)=0,"",SUMIFS(处罚明细!$F:$F,处罚明细!$D:$D,$T5,处罚明细!$B:$B,AC$2))</f>
        <v/>
      </c>
      <c r="AD5" s="45">
        <f>IF(SUMIFS(处罚明细!$F:$F,处罚明细!$D:$D,$T5,处罚明细!$B:$B,AD$2)=0,"",SUMIFS(处罚明细!$F:$F,处罚明细!$D:$D,$T5,处罚明细!$B:$B,AD$2))</f>
        <v>1600</v>
      </c>
      <c r="AE5" s="45">
        <f>IF(SUMIFS(处罚明细!$F:$F,处罚明细!$D:$D,$T5,处罚明细!$B:$B,AE$2)=0,"",SUMIFS(处罚明细!$F:$F,处罚明细!$D:$D,$T5,处罚明细!$B:$B,AE$2))</f>
        <v>15000</v>
      </c>
      <c r="AF5" s="45" t="str">
        <f>IF(SUMIFS(处罚明细!$F:$F,处罚明细!$D:$D,$T5,处罚明细!$B:$B,AF$2)=0,"",SUMIFS(处罚明细!$F:$F,处罚明细!$D:$D,$T5,处罚明细!$B:$B,AF$2))</f>
        <v/>
      </c>
      <c r="AG5" s="45" t="str">
        <f>IF(SUMIFS(处罚明细!$F:$F,处罚明细!$D:$D,$T5,处罚明细!$B:$B,AG$2)=0,"",SUMIFS(处罚明细!$F:$F,处罚明细!$D:$D,$T5,处罚明细!$B:$B,AG$2))</f>
        <v/>
      </c>
      <c r="AH5" s="45">
        <f>IF(SUMIFS(处罚明细!$F:$F,处罚明细!$D:$D,$T5,处罚明细!$B:$B,AH$2)=0,"",SUMIFS(处罚明细!$F:$F,处罚明细!$D:$D,$T5,处罚明细!$B:$B,AH$2))</f>
        <v>10</v>
      </c>
      <c r="AI5" s="45" t="str">
        <f>IF(SUMIFS(处罚明细!$F:$F,处罚明细!$D:$D,$T5,处罚明细!$B:$B,AI$2)=0,"",SUMIFS(处罚明细!$F:$F,处罚明细!$D:$D,$T5,处罚明细!$B:$B,AI$2))</f>
        <v/>
      </c>
      <c r="AJ5" s="45" t="str">
        <f>IF(SUMIFS(处罚明细!$F:$F,处罚明细!$D:$D,$T5,处罚明细!$B:$B,AJ$2)=0,"",SUMIFS(处罚明细!$F:$F,处罚明细!$D:$D,$T5,处罚明细!$B:$B,AJ$2))</f>
        <v/>
      </c>
    </row>
    <row r="6" ht="16.5" customHeight="1" spans="1:36">
      <c r="A6" s="29" t="s">
        <v>23</v>
      </c>
      <c r="B6" s="29">
        <f t="shared" si="2"/>
        <v>32600</v>
      </c>
      <c r="C6" s="29">
        <f>IF(SUMIFS(处罚明细!$F:$F,处罚明细!$H:$H,$A6,处罚明细!$B:$B,C$2)=0,"",SUMIFS(处罚明细!$F:$F,处罚明细!$H:$H,$A6,处罚明细!$B:$B,C$2))</f>
        <v>180</v>
      </c>
      <c r="D6" s="29">
        <f>IF(SUMIFS(处罚明细!$F:$F,处罚明细!$H:$H,$A6,处罚明细!$B:$B,D$2)=0,"",SUMIFS(处罚明细!$F:$F,处罚明细!$H:$H,$A6,处罚明细!$B:$B,D$2))</f>
        <v>540</v>
      </c>
      <c r="E6" s="29" t="str">
        <f>IF(SUMIFS(处罚明细!$F:$F,处罚明细!$H:$H,$A6,处罚明细!$B:$B,E$2)=0,"",SUMIFS(处罚明细!$F:$F,处罚明细!$H:$H,$A6,处罚明细!$B:$B,E$2))</f>
        <v/>
      </c>
      <c r="F6" s="29" t="str">
        <f>IF(SUMIFS(处罚明细!$F:$F,处罚明细!$H:$H,$A6,处罚明细!$B:$B,F$2)=0,"",SUMIFS(处罚明细!$F:$F,处罚明细!$H:$H,$A6,处罚明细!$B:$B,F$2))</f>
        <v/>
      </c>
      <c r="G6" s="29" t="str">
        <f>IF(SUMIFS(处罚明细!$F:$F,处罚明细!$H:$H,$A6,处罚明细!$B:$B,G$2)=0,"",SUMIFS(处罚明细!$F:$F,处罚明细!$H:$H,$A6,处罚明细!$B:$B,G$2))</f>
        <v/>
      </c>
      <c r="H6" s="29">
        <f>IF(SUMIFS(处罚明细!$F:$F,处罚明细!$H:$H,$A6,处罚明细!$B:$B,H$2)=0,"",SUMIFS(处罚明细!$F:$F,处罚明细!$H:$H,$A6,处罚明细!$B:$B,H$2))</f>
        <v>40</v>
      </c>
      <c r="I6" s="29" t="str">
        <f>IF(SUMIFS(处罚明细!$F:$F,处罚明细!$H:$H,$A6,处罚明细!$B:$B,I$2)=0,"",SUMIFS(处罚明细!$F:$F,处罚明细!$H:$H,$A6,处罚明细!$B:$B,I$2))</f>
        <v/>
      </c>
      <c r="J6" s="29">
        <f>IF(SUMIFS(处罚明细!$F:$F,处罚明细!$H:$H,$A6,处罚明细!$B:$B,J$2)=0,"",SUMIFS(处罚明细!$F:$F,处罚明细!$H:$H,$A6,处罚明细!$B:$B,J$2))</f>
        <v>300</v>
      </c>
      <c r="K6" s="29">
        <f>IF(SUMIFS(处罚明细!$F:$F,处罚明细!$H:$H,$A6,处罚明细!$B:$B,K$2)=0,"",SUMIFS(处罚明细!$F:$F,处罚明细!$H:$H,$A6,处罚明细!$B:$B,K$2))</f>
        <v>5000</v>
      </c>
      <c r="L6" s="29">
        <f>IF(SUMIFS(处罚明细!$F:$F,处罚明细!$H:$H,$A6,处罚明细!$B:$B,L$2)=0,"",SUMIFS(处罚明细!$F:$F,处罚明细!$H:$H,$A6,处罚明细!$B:$B,L$2))</f>
        <v>26000</v>
      </c>
      <c r="M6" s="29">
        <f>IF(SUMIFS(处罚明细!$F:$F,处罚明细!$H:$H,$A6,处罚明细!$B:$B,M$2)=0,"",SUMIFS(处罚明细!$F:$F,处罚明细!$H:$H,$A6,处罚明细!$B:$B,M$2))</f>
        <v>500</v>
      </c>
      <c r="N6" s="29" t="str">
        <f>IF(SUMIFS(处罚明细!$F:$F,处罚明细!$H:$H,$A6,处罚明细!$B:$B,N$2)=0,"",SUMIFS(处罚明细!$F:$F,处罚明细!$H:$H,$A6,处罚明细!$B:$B,N$2))</f>
        <v/>
      </c>
      <c r="O6" s="29">
        <f>IF(SUMIFS(处罚明细!$F:$F,处罚明细!$H:$H,$A6,处罚明细!$B:$B,O$2)=0,"",SUMIFS(处罚明细!$F:$F,处罚明细!$H:$H,$A6,处罚明细!$B:$B,O$2))</f>
        <v>40</v>
      </c>
      <c r="P6" s="29" t="str">
        <f>IF(SUMIFS(处罚明细!$F:$F,处罚明细!$H:$H,$A6,处罚明细!$B:$B,P$2)=0,"",SUMIFS(处罚明细!$F:$F,处罚明细!$H:$H,$A6,处罚明细!$B:$B,P$2))</f>
        <v/>
      </c>
      <c r="Q6" s="29" t="str">
        <f>IF(SUMIFS(处罚明细!$F:$F,处罚明细!$H:$H,$A6,处罚明细!$B:$B,Q$2)=0,"",SUMIFS(处罚明细!$F:$F,处罚明细!$H:$H,$A6,处罚明细!$B:$B,Q$2))</f>
        <v/>
      </c>
      <c r="R6" s="17"/>
      <c r="T6" s="5" t="s">
        <v>24</v>
      </c>
      <c r="U6" s="29">
        <f t="shared" si="3"/>
        <v>16000</v>
      </c>
      <c r="V6" s="45">
        <f>IF(SUMIFS(处罚明细!$F:$F,处罚明细!$D:$D,$T6,处罚明细!$B:$B,V$2)=0,"",SUMIFS(处罚明细!$F:$F,处罚明细!$D:$D,$T6,处罚明细!$B:$B,V$2))</f>
        <v>20</v>
      </c>
      <c r="W6" s="45">
        <f>IF(SUMIFS(处罚明细!$F:$F,处罚明细!$D:$D,$T6,处罚明细!$B:$B,W$2)=0,"",SUMIFS(处罚明细!$F:$F,处罚明细!$D:$D,$T6,处罚明细!$B:$B,W$2))</f>
        <v>60</v>
      </c>
      <c r="X6" s="45" t="str">
        <f>IF(SUMIFS(处罚明细!$F:$F,处罚明细!$D:$D,$T6,处罚明细!$B:$B,X$2)=0,"",SUMIFS(处罚明细!$F:$F,处罚明细!$D:$D,$T6,处罚明细!$B:$B,X$2))</f>
        <v/>
      </c>
      <c r="Y6" s="45" t="str">
        <f>IF(SUMIFS(处罚明细!$F:$F,处罚明细!$D:$D,$T6,处罚明细!$B:$B,Y$2)=0,"",SUMIFS(处罚明细!$F:$F,处罚明细!$D:$D,$T6,处罚明细!$B:$B,Y$2))</f>
        <v/>
      </c>
      <c r="Z6" s="45" t="str">
        <f>IF(SUMIFS(处罚明细!$F:$F,处罚明细!$D:$D,$T6,处罚明细!$B:$B,Z$2)=0,"",SUMIFS(处罚明细!$F:$F,处罚明细!$D:$D,$T6,处罚明细!$B:$B,Z$2))</f>
        <v/>
      </c>
      <c r="AA6" s="45">
        <f>IF(SUMIFS(处罚明细!$F:$F,处罚明细!$D:$D,$T6,处罚明细!$B:$B,AA$2)=0,"",SUMIFS(处罚明细!$F:$F,处罚明细!$D:$D,$T6,处罚明细!$B:$B,AA$2))</f>
        <v>20</v>
      </c>
      <c r="AB6" s="45" t="str">
        <f>IF(SUMIFS(处罚明细!$F:$F,处罚明细!$D:$D,$T6,处罚明细!$B:$B,AB$2)=0,"",SUMIFS(处罚明细!$F:$F,处罚明细!$D:$D,$T6,处罚明细!$B:$B,AB$2))</f>
        <v/>
      </c>
      <c r="AC6" s="45">
        <f>IF(SUMIFS(处罚明细!$F:$F,处罚明细!$D:$D,$T6,处罚明细!$B:$B,AC$2)=0,"",SUMIFS(处罚明细!$F:$F,处罚明细!$D:$D,$T6,处罚明细!$B:$B,AC$2))</f>
        <v>200</v>
      </c>
      <c r="AD6" s="45">
        <f>IF(SUMIFS(处罚明细!$F:$F,处罚明细!$D:$D,$T6,处罚明细!$B:$B,AD$2)=0,"",SUMIFS(处罚明细!$F:$F,处罚明细!$D:$D,$T6,处罚明细!$B:$B,AD$2))</f>
        <v>3200</v>
      </c>
      <c r="AE6" s="45">
        <f>IF(SUMIFS(处罚明细!$F:$F,处罚明细!$D:$D,$T6,处罚明细!$B:$B,AE$2)=0,"",SUMIFS(处罚明细!$F:$F,处罚明细!$D:$D,$T6,处罚明细!$B:$B,AE$2))</f>
        <v>12500</v>
      </c>
      <c r="AF6" s="45" t="str">
        <f>IF(SUMIFS(处罚明细!$F:$F,处罚明细!$D:$D,$T6,处罚明细!$B:$B,AF$2)=0,"",SUMIFS(处罚明细!$F:$F,处罚明细!$D:$D,$T6,处罚明细!$B:$B,AF$2))</f>
        <v/>
      </c>
      <c r="AG6" s="45" t="str">
        <f>IF(SUMIFS(处罚明细!$F:$F,处罚明细!$D:$D,$T6,处罚明细!$B:$B,AG$2)=0,"",SUMIFS(处罚明细!$F:$F,处罚明细!$D:$D,$T6,处罚明细!$B:$B,AG$2))</f>
        <v/>
      </c>
      <c r="AH6" s="45" t="str">
        <f>IF(SUMIFS(处罚明细!$F:$F,处罚明细!$D:$D,$T6,处罚明细!$B:$B,AH$2)=0,"",SUMIFS(处罚明细!$F:$F,处罚明细!$D:$D,$T6,处罚明细!$B:$B,AH$2))</f>
        <v/>
      </c>
      <c r="AI6" s="45" t="str">
        <f>IF(SUMIFS(处罚明细!$F:$F,处罚明细!$D:$D,$T6,处罚明细!$B:$B,AI$2)=0,"",SUMIFS(处罚明细!$F:$F,处罚明细!$D:$D,$T6,处罚明细!$B:$B,AI$2))</f>
        <v/>
      </c>
      <c r="AJ6" s="45" t="str">
        <f>IF(SUMIFS(处罚明细!$F:$F,处罚明细!$D:$D,$T6,处罚明细!$B:$B,AJ$2)=0,"",SUMIFS(处罚明细!$F:$F,处罚明细!$D:$D,$T6,处罚明细!$B:$B,AJ$2))</f>
        <v/>
      </c>
    </row>
    <row r="7" ht="16.5" customHeight="1" spans="1:36">
      <c r="A7" s="29" t="s">
        <v>25</v>
      </c>
      <c r="B7" s="29">
        <f t="shared" si="2"/>
        <v>18130</v>
      </c>
      <c r="C7" s="29">
        <f>IF(SUMIFS(处罚明细!$F:$F,处罚明细!$H:$H,$A7,处罚明细!$B:$B,C$2)=0,"",SUMIFS(处罚明细!$F:$F,处罚明细!$H:$H,$A7,处罚明细!$B:$B,C$2))</f>
        <v>40</v>
      </c>
      <c r="D7" s="29">
        <f>IF(SUMIFS(处罚明细!$F:$F,处罚明细!$H:$H,$A7,处罚明细!$B:$B,D$2)=0,"",SUMIFS(处罚明细!$F:$F,处罚明细!$H:$H,$A7,处罚明细!$B:$B,D$2))</f>
        <v>200</v>
      </c>
      <c r="E7" s="29" t="str">
        <f>IF(SUMIFS(处罚明细!$F:$F,处罚明细!$H:$H,$A7,处罚明细!$B:$B,E$2)=0,"",SUMIFS(处罚明细!$F:$F,处罚明细!$H:$H,$A7,处罚明细!$B:$B,E$2))</f>
        <v/>
      </c>
      <c r="F7" s="29" t="str">
        <f>IF(SUMIFS(处罚明细!$F:$F,处罚明细!$H:$H,$A7,处罚明细!$B:$B,F$2)=0,"",SUMIFS(处罚明细!$F:$F,处罚明细!$H:$H,$A7,处罚明细!$B:$B,F$2))</f>
        <v/>
      </c>
      <c r="G7" s="29" t="str">
        <f>IF(SUMIFS(处罚明细!$F:$F,处罚明细!$H:$H,$A7,处罚明细!$B:$B,G$2)=0,"",SUMIFS(处罚明细!$F:$F,处罚明细!$H:$H,$A7,处罚明细!$B:$B,G$2))</f>
        <v/>
      </c>
      <c r="H7" s="29" t="str">
        <f>IF(SUMIFS(处罚明细!$F:$F,处罚明细!$H:$H,$A7,处罚明细!$B:$B,H$2)=0,"",SUMIFS(处罚明细!$F:$F,处罚明细!$H:$H,$A7,处罚明细!$B:$B,H$2))</f>
        <v/>
      </c>
      <c r="I7" s="29" t="str">
        <f>IF(SUMIFS(处罚明细!$F:$F,处罚明细!$H:$H,$A7,处罚明细!$B:$B,I$2)=0,"",SUMIFS(处罚明细!$F:$F,处罚明细!$H:$H,$A7,处罚明细!$B:$B,I$2))</f>
        <v/>
      </c>
      <c r="J7" s="29" t="str">
        <f>IF(SUMIFS(处罚明细!$F:$F,处罚明细!$H:$H,$A7,处罚明细!$B:$B,J$2)=0,"",SUMIFS(处罚明细!$F:$F,处罚明细!$H:$H,$A7,处罚明细!$B:$B,J$2))</f>
        <v/>
      </c>
      <c r="K7" s="29">
        <f>IF(SUMIFS(处罚明细!$F:$F,处罚明细!$H:$H,$A7,处罚明细!$B:$B,K$2)=0,"",SUMIFS(处罚明细!$F:$F,处罚明细!$H:$H,$A7,处罚明细!$B:$B,K$2))</f>
        <v>3200</v>
      </c>
      <c r="L7" s="29">
        <f>IF(SUMIFS(处罚明细!$F:$F,处罚明细!$H:$H,$A7,处罚明细!$B:$B,L$2)=0,"",SUMIFS(处罚明细!$F:$F,处罚明细!$H:$H,$A7,处罚明细!$B:$B,L$2))</f>
        <v>11500</v>
      </c>
      <c r="M7" s="29">
        <f>IF(SUMIFS(处罚明细!$F:$F,处罚明细!$H:$H,$A7,处罚明细!$B:$B,M$2)=0,"",SUMIFS(处罚明细!$F:$F,处罚明细!$H:$H,$A7,处罚明细!$B:$B,M$2))</f>
        <v>1500</v>
      </c>
      <c r="N7" s="29" t="str">
        <f>IF(SUMIFS(处罚明细!$F:$F,处罚明细!$H:$H,$A7,处罚明细!$B:$B,N$2)=0,"",SUMIFS(处罚明细!$F:$F,处罚明细!$H:$H,$A7,处罚明细!$B:$B,N$2))</f>
        <v/>
      </c>
      <c r="O7" s="29">
        <f>IF(SUMIFS(处罚明细!$F:$F,处罚明细!$H:$H,$A7,处罚明细!$B:$B,O$2)=0,"",SUMIFS(处罚明细!$F:$F,处罚明细!$H:$H,$A7,处罚明细!$B:$B,O$2))</f>
        <v>90</v>
      </c>
      <c r="P7" s="29" t="str">
        <f>IF(SUMIFS(处罚明细!$F:$F,处罚明细!$H:$H,$A7,处罚明细!$B:$B,P$2)=0,"",SUMIFS(处罚明细!$F:$F,处罚明细!$H:$H,$A7,处罚明细!$B:$B,P$2))</f>
        <v/>
      </c>
      <c r="Q7" s="29">
        <f>IF(SUMIFS(处罚明细!$F:$F,处罚明细!$H:$H,$A7,处罚明细!$B:$B,Q$2)=0,"",SUMIFS(处罚明细!$F:$F,处罚明细!$H:$H,$A7,处罚明细!$B:$B,Q$2))</f>
        <v>1600</v>
      </c>
      <c r="R7" s="17"/>
      <c r="T7" s="5" t="s">
        <v>26</v>
      </c>
      <c r="U7" s="29">
        <f t="shared" si="3"/>
        <v>13060</v>
      </c>
      <c r="V7" s="45">
        <f>IF(SUMIFS(处罚明细!$F:$F,处罚明细!$D:$D,$T7,处罚明细!$B:$B,V$2)=0,"",SUMIFS(处罚明细!$F:$F,处罚明细!$D:$D,$T7,处罚明细!$B:$B,V$2))</f>
        <v>20</v>
      </c>
      <c r="W7" s="45">
        <f>IF(SUMIFS(处罚明细!$F:$F,处罚明细!$D:$D,$T7,处罚明细!$B:$B,W$2)=0,"",SUMIFS(处罚明细!$F:$F,处罚明细!$D:$D,$T7,处罚明细!$B:$B,W$2))</f>
        <v>140</v>
      </c>
      <c r="X7" s="45" t="str">
        <f>IF(SUMIFS(处罚明细!$F:$F,处罚明细!$D:$D,$T7,处罚明细!$B:$B,X$2)=0,"",SUMIFS(处罚明细!$F:$F,处罚明细!$D:$D,$T7,处罚明细!$B:$B,X$2))</f>
        <v/>
      </c>
      <c r="Y7" s="45" t="str">
        <f>IF(SUMIFS(处罚明细!$F:$F,处罚明细!$D:$D,$T7,处罚明细!$B:$B,Y$2)=0,"",SUMIFS(处罚明细!$F:$F,处罚明细!$D:$D,$T7,处罚明细!$B:$B,Y$2))</f>
        <v/>
      </c>
      <c r="Z7" s="45" t="str">
        <f>IF(SUMIFS(处罚明细!$F:$F,处罚明细!$D:$D,$T7,处罚明细!$B:$B,Z$2)=0,"",SUMIFS(处罚明细!$F:$F,处罚明细!$D:$D,$T7,处罚明细!$B:$B,Z$2))</f>
        <v/>
      </c>
      <c r="AA7" s="45" t="str">
        <f>IF(SUMIFS(处罚明细!$F:$F,处罚明细!$D:$D,$T7,处罚明细!$B:$B,AA$2)=0,"",SUMIFS(处罚明细!$F:$F,处罚明细!$D:$D,$T7,处罚明细!$B:$B,AA$2))</f>
        <v/>
      </c>
      <c r="AB7" s="45" t="str">
        <f>IF(SUMIFS(处罚明细!$F:$F,处罚明细!$D:$D,$T7,处罚明细!$B:$B,AB$2)=0,"",SUMIFS(处罚明细!$F:$F,处罚明细!$D:$D,$T7,处罚明细!$B:$B,AB$2))</f>
        <v/>
      </c>
      <c r="AC7" s="45">
        <f>IF(SUMIFS(处罚明细!$F:$F,处罚明细!$D:$D,$T7,处罚明细!$B:$B,AC$2)=0,"",SUMIFS(处罚明细!$F:$F,处罚明细!$D:$D,$T7,处罚明细!$B:$B,AC$2))</f>
        <v>100</v>
      </c>
      <c r="AD7" s="45">
        <f>IF(SUMIFS(处罚明细!$F:$F,处罚明细!$D:$D,$T7,处罚明细!$B:$B,AD$2)=0,"",SUMIFS(处罚明细!$F:$F,处罚明细!$D:$D,$T7,处罚明细!$B:$B,AD$2))</f>
        <v>1800</v>
      </c>
      <c r="AE7" s="45">
        <f>IF(SUMIFS(处罚明细!$F:$F,处罚明细!$D:$D,$T7,处罚明细!$B:$B,AE$2)=0,"",SUMIFS(处罚明细!$F:$F,处罚明细!$D:$D,$T7,处罚明细!$B:$B,AE$2))</f>
        <v>11000</v>
      </c>
      <c r="AF7" s="45" t="str">
        <f>IF(SUMIFS(处罚明细!$F:$F,处罚明细!$D:$D,$T7,处罚明细!$B:$B,AF$2)=0,"",SUMIFS(处罚明细!$F:$F,处罚明细!$D:$D,$T7,处罚明细!$B:$B,AF$2))</f>
        <v/>
      </c>
      <c r="AG7" s="45" t="str">
        <f>IF(SUMIFS(处罚明细!$F:$F,处罚明细!$D:$D,$T7,处罚明细!$B:$B,AG$2)=0,"",SUMIFS(处罚明细!$F:$F,处罚明细!$D:$D,$T7,处罚明细!$B:$B,AG$2))</f>
        <v/>
      </c>
      <c r="AH7" s="45" t="str">
        <f>IF(SUMIFS(处罚明细!$F:$F,处罚明细!$D:$D,$T7,处罚明细!$B:$B,AH$2)=0,"",SUMIFS(处罚明细!$F:$F,处罚明细!$D:$D,$T7,处罚明细!$B:$B,AH$2))</f>
        <v/>
      </c>
      <c r="AI7" s="45" t="str">
        <f>IF(SUMIFS(处罚明细!$F:$F,处罚明细!$D:$D,$T7,处罚明细!$B:$B,AI$2)=0,"",SUMIFS(处罚明细!$F:$F,处罚明细!$D:$D,$T7,处罚明细!$B:$B,AI$2))</f>
        <v/>
      </c>
      <c r="AJ7" s="45" t="str">
        <f>IF(SUMIFS(处罚明细!$F:$F,处罚明细!$D:$D,$T7,处罚明细!$B:$B,AJ$2)=0,"",SUMIFS(处罚明细!$F:$F,处罚明细!$D:$D,$T7,处罚明细!$B:$B,AJ$2))</f>
        <v/>
      </c>
    </row>
    <row r="8" ht="16.5" customHeight="1" spans="1:36">
      <c r="A8" s="29" t="s">
        <v>27</v>
      </c>
      <c r="B8" s="29">
        <f t="shared" si="2"/>
        <v>15000</v>
      </c>
      <c r="C8" s="29">
        <f>IF(SUMIFS(处罚明细!$F:$F,处罚明细!$H:$H,$A8,处罚明细!$B:$B,C$2)=0,"",SUMIFS(处罚明细!$F:$F,处罚明细!$H:$H,$A8,处罚明细!$B:$B,C$2))</f>
        <v>120</v>
      </c>
      <c r="D8" s="29">
        <f>IF(SUMIFS(处罚明细!$F:$F,处罚明细!$H:$H,$A8,处罚明细!$B:$B,D$2)=0,"",SUMIFS(处罚明细!$F:$F,处罚明细!$H:$H,$A8,处罚明细!$B:$B,D$2))</f>
        <v>480</v>
      </c>
      <c r="E8" s="29">
        <f>IF(SUMIFS(处罚明细!$F:$F,处罚明细!$H:$H,$A8,处罚明细!$B:$B,E$2)=0,"",SUMIFS(处罚明细!$F:$F,处罚明细!$H:$H,$A8,处罚明细!$B:$B,E$2))</f>
        <v>100</v>
      </c>
      <c r="F8" s="29">
        <f>IF(SUMIFS(处罚明细!$F:$F,处罚明细!$H:$H,$A8,处罚明细!$B:$B,F$2)=0,"",SUMIFS(处罚明细!$F:$F,处罚明细!$H:$H,$A8,处罚明细!$B:$B,F$2))</f>
        <v>100</v>
      </c>
      <c r="G8" s="29" t="str">
        <f>IF(SUMIFS(处罚明细!$F:$F,处罚明细!$H:$H,$A8,处罚明细!$B:$B,G$2)=0,"",SUMIFS(处罚明细!$F:$F,处罚明细!$H:$H,$A8,处罚明细!$B:$B,G$2))</f>
        <v/>
      </c>
      <c r="H8" s="29">
        <f>IF(SUMIFS(处罚明细!$F:$F,处罚明细!$H:$H,$A8,处罚明细!$B:$B,H$2)=0,"",SUMIFS(处罚明细!$F:$F,处罚明细!$H:$H,$A8,处罚明细!$B:$B,H$2))</f>
        <v>20</v>
      </c>
      <c r="I8" s="29" t="str">
        <f>IF(SUMIFS(处罚明细!$F:$F,处罚明细!$H:$H,$A8,处罚明细!$B:$B,I$2)=0,"",SUMIFS(处罚明细!$F:$F,处罚明细!$H:$H,$A8,处罚明细!$B:$B,I$2))</f>
        <v/>
      </c>
      <c r="J8" s="29">
        <f>IF(SUMIFS(处罚明细!$F:$F,处罚明细!$H:$H,$A8,处罚明细!$B:$B,J$2)=0,"",SUMIFS(处罚明细!$F:$F,处罚明细!$H:$H,$A8,处罚明细!$B:$B,J$2))</f>
        <v>200</v>
      </c>
      <c r="K8" s="29">
        <f>IF(SUMIFS(处罚明细!$F:$F,处罚明细!$H:$H,$A8,处罚明细!$B:$B,K$2)=0,"",SUMIFS(处罚明细!$F:$F,处罚明细!$H:$H,$A8,处罚明细!$B:$B,K$2))</f>
        <v>2400</v>
      </c>
      <c r="L8" s="29">
        <f>IF(SUMIFS(处罚明细!$F:$F,处罚明细!$H:$H,$A8,处罚明细!$B:$B,L$2)=0,"",SUMIFS(处罚明细!$F:$F,处罚明细!$H:$H,$A8,处罚明细!$B:$B,L$2))</f>
        <v>10500</v>
      </c>
      <c r="M8" s="29">
        <f>IF(SUMIFS(处罚明细!$F:$F,处罚明细!$H:$H,$A8,处罚明细!$B:$B,M$2)=0,"",SUMIFS(处罚明细!$F:$F,处罚明细!$H:$H,$A8,处罚明细!$B:$B,M$2))</f>
        <v>1000</v>
      </c>
      <c r="N8" s="29" t="str">
        <f>IF(SUMIFS(处罚明细!$F:$F,处罚明细!$H:$H,$A8,处罚明细!$B:$B,N$2)=0,"",SUMIFS(处罚明细!$F:$F,处罚明细!$H:$H,$A8,处罚明细!$B:$B,N$2))</f>
        <v/>
      </c>
      <c r="O8" s="29">
        <f>IF(SUMIFS(处罚明细!$F:$F,处罚明细!$H:$H,$A8,处罚明细!$B:$B,O$2)=0,"",SUMIFS(处罚明细!$F:$F,处罚明细!$H:$H,$A8,处罚明细!$B:$B,O$2))</f>
        <v>80</v>
      </c>
      <c r="P8" s="29" t="str">
        <f>IF(SUMIFS(处罚明细!$F:$F,处罚明细!$H:$H,$A8,处罚明细!$B:$B,P$2)=0,"",SUMIFS(处罚明细!$F:$F,处罚明细!$H:$H,$A8,处罚明细!$B:$B,P$2))</f>
        <v/>
      </c>
      <c r="Q8" s="29" t="str">
        <f>IF(SUMIFS(处罚明细!$F:$F,处罚明细!$H:$H,$A8,处罚明细!$B:$B,Q$2)=0,"",SUMIFS(处罚明细!$F:$F,处罚明细!$H:$H,$A8,处罚明细!$B:$B,Q$2))</f>
        <v/>
      </c>
      <c r="R8" s="17"/>
      <c r="T8" s="46" t="s">
        <v>28</v>
      </c>
      <c r="U8" s="29">
        <f t="shared" si="3"/>
        <v>7790</v>
      </c>
      <c r="V8" s="45">
        <f>IF(SUMIFS(处罚明细!$F:$F,处罚明细!$D:$D,$T8,处罚明细!$B:$B,V$2)=0,"",SUMIFS(处罚明细!$F:$F,处罚明细!$D:$D,$T8,处罚明细!$B:$B,V$2))</f>
        <v>40</v>
      </c>
      <c r="W8" s="45">
        <f>IF(SUMIFS(处罚明细!$F:$F,处罚明细!$D:$D,$T8,处罚明细!$B:$B,W$2)=0,"",SUMIFS(处罚明细!$F:$F,处罚明细!$D:$D,$T8,处罚明细!$B:$B,W$2))</f>
        <v>640</v>
      </c>
      <c r="X8" s="45" t="str">
        <f>IF(SUMIFS(处罚明细!$F:$F,处罚明细!$D:$D,$T8,处罚明细!$B:$B,X$2)=0,"",SUMIFS(处罚明细!$F:$F,处罚明细!$D:$D,$T8,处罚明细!$B:$B,X$2))</f>
        <v/>
      </c>
      <c r="Y8" s="45" t="str">
        <f>IF(SUMIFS(处罚明细!$F:$F,处罚明细!$D:$D,$T8,处罚明细!$B:$B,Y$2)=0,"",SUMIFS(处罚明细!$F:$F,处罚明细!$D:$D,$T8,处罚明细!$B:$B,Y$2))</f>
        <v/>
      </c>
      <c r="Z8" s="45" t="str">
        <f>IF(SUMIFS(处罚明细!$F:$F,处罚明细!$D:$D,$T8,处罚明细!$B:$B,Z$2)=0,"",SUMIFS(处罚明细!$F:$F,处罚明细!$D:$D,$T8,处罚明细!$B:$B,Z$2))</f>
        <v/>
      </c>
      <c r="AA8" s="45" t="str">
        <f>IF(SUMIFS(处罚明细!$F:$F,处罚明细!$D:$D,$T8,处罚明细!$B:$B,AA$2)=0,"",SUMIFS(处罚明细!$F:$F,处罚明细!$D:$D,$T8,处罚明细!$B:$B,AA$2))</f>
        <v/>
      </c>
      <c r="AB8" s="45" t="str">
        <f>IF(SUMIFS(处罚明细!$F:$F,处罚明细!$D:$D,$T8,处罚明细!$B:$B,AB$2)=0,"",SUMIFS(处罚明细!$F:$F,处罚明细!$D:$D,$T8,处罚明细!$B:$B,AB$2))</f>
        <v/>
      </c>
      <c r="AC8" s="45" t="str">
        <f>IF(SUMIFS(处罚明细!$F:$F,处罚明细!$D:$D,$T8,处罚明细!$B:$B,AC$2)=0,"",SUMIFS(处罚明细!$F:$F,处罚明细!$D:$D,$T8,处罚明细!$B:$B,AC$2))</f>
        <v/>
      </c>
      <c r="AD8" s="45">
        <f>IF(SUMIFS(处罚明细!$F:$F,处罚明细!$D:$D,$T8,处罚明细!$B:$B,AD$2)=0,"",SUMIFS(处罚明细!$F:$F,处罚明细!$D:$D,$T8,处罚明细!$B:$B,AD$2))</f>
        <v>600</v>
      </c>
      <c r="AE8" s="45">
        <f>IF(SUMIFS(处罚明细!$F:$F,处罚明细!$D:$D,$T8,处罚明细!$B:$B,AE$2)=0,"",SUMIFS(处罚明细!$F:$F,处罚明细!$D:$D,$T8,处罚明细!$B:$B,AE$2))</f>
        <v>6500</v>
      </c>
      <c r="AF8" s="45" t="str">
        <f>IF(SUMIFS(处罚明细!$F:$F,处罚明细!$D:$D,$T8,处罚明细!$B:$B,AF$2)=0,"",SUMIFS(处罚明细!$F:$F,处罚明细!$D:$D,$T8,处罚明细!$B:$B,AF$2))</f>
        <v/>
      </c>
      <c r="AG8" s="45" t="str">
        <f>IF(SUMIFS(处罚明细!$F:$F,处罚明细!$D:$D,$T8,处罚明细!$B:$B,AG$2)=0,"",SUMIFS(处罚明细!$F:$F,处罚明细!$D:$D,$T8,处罚明细!$B:$B,AG$2))</f>
        <v/>
      </c>
      <c r="AH8" s="45">
        <f>IF(SUMIFS(处罚明细!$F:$F,处罚明细!$D:$D,$T8,处罚明细!$B:$B,AH$2)=0,"",SUMIFS(处罚明细!$F:$F,处罚明细!$D:$D,$T8,处罚明细!$B:$B,AH$2))</f>
        <v>10</v>
      </c>
      <c r="AI8" s="45" t="str">
        <f>IF(SUMIFS(处罚明细!$F:$F,处罚明细!$D:$D,$T8,处罚明细!$B:$B,AI$2)=0,"",SUMIFS(处罚明细!$F:$F,处罚明细!$D:$D,$T8,处罚明细!$B:$B,AI$2))</f>
        <v/>
      </c>
      <c r="AJ8" s="45" t="str">
        <f>IF(SUMIFS(处罚明细!$F:$F,处罚明细!$D:$D,$T8,处罚明细!$B:$B,AJ$2)=0,"",SUMIFS(处罚明细!$F:$F,处罚明细!$D:$D,$T8,处罚明细!$B:$B,AJ$2))</f>
        <v/>
      </c>
    </row>
    <row r="9" ht="16.5" customHeight="1" spans="1:36">
      <c r="A9" s="29" t="s">
        <v>29</v>
      </c>
      <c r="B9" s="29">
        <f t="shared" si="2"/>
        <v>14340</v>
      </c>
      <c r="C9" s="29">
        <f>IF(SUMIFS(处罚明细!$F:$F,处罚明细!$H:$H,$A9,处罚明细!$B:$B,C$2)=0,"",SUMIFS(处罚明细!$F:$F,处罚明细!$H:$H,$A9,处罚明细!$B:$B,C$2))</f>
        <v>40</v>
      </c>
      <c r="D9" s="29">
        <f>IF(SUMIFS(处罚明细!$F:$F,处罚明细!$H:$H,$A9,处罚明细!$B:$B,D$2)=0,"",SUMIFS(处罚明细!$F:$F,处罚明细!$H:$H,$A9,处罚明细!$B:$B,D$2))</f>
        <v>160</v>
      </c>
      <c r="E9" s="29" t="str">
        <f>IF(SUMIFS(处罚明细!$F:$F,处罚明细!$H:$H,$A9,处罚明细!$B:$B,E$2)=0,"",SUMIFS(处罚明细!$F:$F,处罚明细!$H:$H,$A9,处罚明细!$B:$B,E$2))</f>
        <v/>
      </c>
      <c r="F9" s="29" t="str">
        <f>IF(SUMIFS(处罚明细!$F:$F,处罚明细!$H:$H,$A9,处罚明细!$B:$B,F$2)=0,"",SUMIFS(处罚明细!$F:$F,处罚明细!$H:$H,$A9,处罚明细!$B:$B,F$2))</f>
        <v/>
      </c>
      <c r="G9" s="29" t="str">
        <f>IF(SUMIFS(处罚明细!$F:$F,处罚明细!$H:$H,$A9,处罚明细!$B:$B,G$2)=0,"",SUMIFS(处罚明细!$F:$F,处罚明细!$H:$H,$A9,处罚明细!$B:$B,G$2))</f>
        <v/>
      </c>
      <c r="H9" s="29" t="str">
        <f>IF(SUMIFS(处罚明细!$F:$F,处罚明细!$H:$H,$A9,处罚明细!$B:$B,H$2)=0,"",SUMIFS(处罚明细!$F:$F,处罚明细!$H:$H,$A9,处罚明细!$B:$B,H$2))</f>
        <v/>
      </c>
      <c r="I9" s="29" t="str">
        <f>IF(SUMIFS(处罚明细!$F:$F,处罚明细!$H:$H,$A9,处罚明细!$B:$B,I$2)=0,"",SUMIFS(处罚明细!$F:$F,处罚明细!$H:$H,$A9,处罚明细!$B:$B,I$2))</f>
        <v/>
      </c>
      <c r="J9" s="29">
        <f>IF(SUMIFS(处罚明细!$F:$F,处罚明细!$H:$H,$A9,处罚明细!$B:$B,J$2)=0,"",SUMIFS(处罚明细!$F:$F,处罚明细!$H:$H,$A9,处罚明细!$B:$B,J$2))</f>
        <v>200</v>
      </c>
      <c r="K9" s="29">
        <f>IF(SUMIFS(处罚明细!$F:$F,处罚明细!$H:$H,$A9,处罚明细!$B:$B,K$2)=0,"",SUMIFS(处罚明细!$F:$F,处罚明细!$H:$H,$A9,处罚明细!$B:$B,K$2))</f>
        <v>2400</v>
      </c>
      <c r="L9" s="29">
        <f>IF(SUMIFS(处罚明细!$F:$F,处罚明细!$H:$H,$A9,处罚明细!$B:$B,L$2)=0,"",SUMIFS(处罚明细!$F:$F,处罚明细!$H:$H,$A9,处罚明细!$B:$B,L$2))</f>
        <v>11500</v>
      </c>
      <c r="M9" s="29" t="str">
        <f>IF(SUMIFS(处罚明细!$F:$F,处罚明细!$H:$H,$A9,处罚明细!$B:$B,M$2)=0,"",SUMIFS(处罚明细!$F:$F,处罚明细!$H:$H,$A9,处罚明细!$B:$B,M$2))</f>
        <v/>
      </c>
      <c r="N9" s="29" t="str">
        <f>IF(SUMIFS(处罚明细!$F:$F,处罚明细!$H:$H,$A9,处罚明细!$B:$B,N$2)=0,"",SUMIFS(处罚明细!$F:$F,处罚明细!$H:$H,$A9,处罚明细!$B:$B,N$2))</f>
        <v/>
      </c>
      <c r="O9" s="29">
        <f>IF(SUMIFS(处罚明细!$F:$F,处罚明细!$H:$H,$A9,处罚明细!$B:$B,O$2)=0,"",SUMIFS(处罚明细!$F:$F,处罚明细!$H:$H,$A9,处罚明细!$B:$B,O$2))</f>
        <v>40</v>
      </c>
      <c r="P9" s="29" t="str">
        <f>IF(SUMIFS(处罚明细!$F:$F,处罚明细!$H:$H,$A9,处罚明细!$B:$B,P$2)=0,"",SUMIFS(处罚明细!$F:$F,处罚明细!$H:$H,$A9,处罚明细!$B:$B,P$2))</f>
        <v/>
      </c>
      <c r="Q9" s="29" t="str">
        <f>IF(SUMIFS(处罚明细!$F:$F,处罚明细!$H:$H,$A9,处罚明细!$B:$B,Q$2)=0,"",SUMIFS(处罚明细!$F:$F,处罚明细!$H:$H,$A9,处罚明细!$B:$B,Q$2))</f>
        <v/>
      </c>
      <c r="R9" s="17"/>
      <c r="T9" s="47" t="s">
        <v>30</v>
      </c>
      <c r="U9" s="29">
        <f t="shared" si="3"/>
        <v>6890</v>
      </c>
      <c r="V9" s="45">
        <f>IF(SUMIFS(处罚明细!$F:$F,处罚明细!$D:$D,$T9,处罚明细!$B:$B,V$2)=0,"",SUMIFS(处罚明细!$F:$F,处罚明细!$D:$D,$T9,处罚明细!$B:$B,V$2))</f>
        <v>20</v>
      </c>
      <c r="W9" s="45">
        <f>IF(SUMIFS(处罚明细!$F:$F,处罚明细!$D:$D,$T9,处罚明细!$B:$B,W$2)=0,"",SUMIFS(处罚明细!$F:$F,处罚明细!$D:$D,$T9,处罚明细!$B:$B,W$2))</f>
        <v>40</v>
      </c>
      <c r="X9" s="45" t="str">
        <f>IF(SUMIFS(处罚明细!$F:$F,处罚明细!$D:$D,$T9,处罚明细!$B:$B,X$2)=0,"",SUMIFS(处罚明细!$F:$F,处罚明细!$D:$D,$T9,处罚明细!$B:$B,X$2))</f>
        <v/>
      </c>
      <c r="Y9" s="45" t="str">
        <f>IF(SUMIFS(处罚明细!$F:$F,处罚明细!$D:$D,$T9,处罚明细!$B:$B,Y$2)=0,"",SUMIFS(处罚明细!$F:$F,处罚明细!$D:$D,$T9,处罚明细!$B:$B,Y$2))</f>
        <v/>
      </c>
      <c r="Z9" s="45" t="str">
        <f>IF(SUMIFS(处罚明细!$F:$F,处罚明细!$D:$D,$T9,处罚明细!$B:$B,Z$2)=0,"",SUMIFS(处罚明细!$F:$F,处罚明细!$D:$D,$T9,处罚明细!$B:$B,Z$2))</f>
        <v/>
      </c>
      <c r="AA9" s="45" t="str">
        <f>IF(SUMIFS(处罚明细!$F:$F,处罚明细!$D:$D,$T9,处罚明细!$B:$B,AA$2)=0,"",SUMIFS(处罚明细!$F:$F,处罚明细!$D:$D,$T9,处罚明细!$B:$B,AA$2))</f>
        <v/>
      </c>
      <c r="AB9" s="45" t="str">
        <f>IF(SUMIFS(处罚明细!$F:$F,处罚明细!$D:$D,$T9,处罚明细!$B:$B,AB$2)=0,"",SUMIFS(处罚明细!$F:$F,处罚明细!$D:$D,$T9,处罚明细!$B:$B,AB$2))</f>
        <v/>
      </c>
      <c r="AC9" s="45">
        <f>IF(SUMIFS(处罚明细!$F:$F,处罚明细!$D:$D,$T9,处罚明细!$B:$B,AC$2)=0,"",SUMIFS(处罚明细!$F:$F,处罚明细!$D:$D,$T9,处罚明细!$B:$B,AC$2))</f>
        <v>100</v>
      </c>
      <c r="AD9" s="45">
        <f>IF(SUMIFS(处罚明细!$F:$F,处罚明细!$D:$D,$T9,处罚明细!$B:$B,AD$2)=0,"",SUMIFS(处罚明细!$F:$F,处罚明细!$D:$D,$T9,处罚明细!$B:$B,AD$2))</f>
        <v>1200</v>
      </c>
      <c r="AE9" s="45">
        <f>IF(SUMIFS(处罚明细!$F:$F,处罚明细!$D:$D,$T9,处罚明细!$B:$B,AE$2)=0,"",SUMIFS(处罚明细!$F:$F,处罚明细!$D:$D,$T9,处罚明细!$B:$B,AE$2))</f>
        <v>5000</v>
      </c>
      <c r="AF9" s="45">
        <f>IF(SUMIFS(处罚明细!$F:$F,处罚明细!$D:$D,$T9,处罚明细!$B:$B,AF$2)=0,"",SUMIFS(处罚明细!$F:$F,处罚明细!$D:$D,$T9,处罚明细!$B:$B,AF$2))</f>
        <v>500</v>
      </c>
      <c r="AG9" s="45" t="str">
        <f>IF(SUMIFS(处罚明细!$F:$F,处罚明细!$D:$D,$T9,处罚明细!$B:$B,AG$2)=0,"",SUMIFS(处罚明细!$F:$F,处罚明细!$D:$D,$T9,处罚明细!$B:$B,AG$2))</f>
        <v/>
      </c>
      <c r="AH9" s="45">
        <f>IF(SUMIFS(处罚明细!$F:$F,处罚明细!$D:$D,$T9,处罚明细!$B:$B,AH$2)=0,"",SUMIFS(处罚明细!$F:$F,处罚明细!$D:$D,$T9,处罚明细!$B:$B,AH$2))</f>
        <v>30</v>
      </c>
      <c r="AI9" s="45" t="str">
        <f>IF(SUMIFS(处罚明细!$F:$F,处罚明细!$D:$D,$T9,处罚明细!$B:$B,AI$2)=0,"",SUMIFS(处罚明细!$F:$F,处罚明细!$D:$D,$T9,处罚明细!$B:$B,AI$2))</f>
        <v/>
      </c>
      <c r="AJ9" s="45" t="str">
        <f>IF(SUMIFS(处罚明细!$F:$F,处罚明细!$D:$D,$T9,处罚明细!$B:$B,AJ$2)=0,"",SUMIFS(处罚明细!$F:$F,处罚明细!$D:$D,$T9,处罚明细!$B:$B,AJ$2))</f>
        <v/>
      </c>
    </row>
    <row r="10" ht="16.5" customHeight="1" spans="1:36">
      <c r="A10" s="29" t="s">
        <v>31</v>
      </c>
      <c r="B10" s="29">
        <f t="shared" si="2"/>
        <v>9980</v>
      </c>
      <c r="C10" s="29" t="str">
        <f>IF(SUMIFS(处罚明细!$F:$F,处罚明细!$H:$H,$A10,处罚明细!$B:$B,C$2)=0,"",SUMIFS(处罚明细!$F:$F,处罚明细!$H:$H,$A10,处罚明细!$B:$B,C$2))</f>
        <v/>
      </c>
      <c r="D10" s="29">
        <f>IF(SUMIFS(处罚明细!$F:$F,处罚明细!$H:$H,$A10,处罚明细!$B:$B,D$2)=0,"",SUMIFS(处罚明细!$F:$F,处罚明细!$H:$H,$A10,处罚明细!$B:$B,D$2))</f>
        <v>100</v>
      </c>
      <c r="E10" s="29">
        <f>IF(SUMIFS(处罚明细!$F:$F,处罚明细!$H:$H,$A10,处罚明细!$B:$B,E$2)=0,"",SUMIFS(处罚明细!$F:$F,处罚明细!$H:$H,$A10,处罚明细!$B:$B,E$2))</f>
        <v>100</v>
      </c>
      <c r="F10" s="29" t="str">
        <f>IF(SUMIFS(处罚明细!$F:$F,处罚明细!$H:$H,$A10,处罚明细!$B:$B,F$2)=0,"",SUMIFS(处罚明细!$F:$F,处罚明细!$H:$H,$A10,处罚明细!$B:$B,F$2))</f>
        <v/>
      </c>
      <c r="G10" s="29" t="str">
        <f>IF(SUMIFS(处罚明细!$F:$F,处罚明细!$H:$H,$A10,处罚明细!$B:$B,G$2)=0,"",SUMIFS(处罚明细!$F:$F,处罚明细!$H:$H,$A10,处罚明细!$B:$B,G$2))</f>
        <v/>
      </c>
      <c r="H10" s="29">
        <f>IF(SUMIFS(处罚明细!$F:$F,处罚明细!$H:$H,$A10,处罚明细!$B:$B,H$2)=0,"",SUMIFS(处罚明细!$F:$F,处罚明细!$H:$H,$A10,处罚明细!$B:$B,H$2))</f>
        <v>40</v>
      </c>
      <c r="I10" s="29" t="str">
        <f>IF(SUMIFS(处罚明细!$F:$F,处罚明细!$H:$H,$A10,处罚明细!$B:$B,I$2)=0,"",SUMIFS(处罚明细!$F:$F,处罚明细!$H:$H,$A10,处罚明细!$B:$B,I$2))</f>
        <v/>
      </c>
      <c r="J10" s="29">
        <f>IF(SUMIFS(处罚明细!$F:$F,处罚明细!$H:$H,$A10,处罚明细!$B:$B,J$2)=0,"",SUMIFS(处罚明细!$F:$F,处罚明细!$H:$H,$A10,处罚明细!$B:$B,J$2))</f>
        <v>200</v>
      </c>
      <c r="K10" s="29">
        <f>IF(SUMIFS(处罚明细!$F:$F,处罚明细!$H:$H,$A10,处罚明细!$B:$B,K$2)=0,"",SUMIFS(处罚明细!$F:$F,处罚明细!$H:$H,$A10,处罚明细!$B:$B,K$2))</f>
        <v>2000</v>
      </c>
      <c r="L10" s="29">
        <f>IF(SUMIFS(处罚明细!$F:$F,处罚明细!$H:$H,$A10,处罚明细!$B:$B,L$2)=0,"",SUMIFS(处罚明细!$F:$F,处罚明细!$H:$H,$A10,处罚明细!$B:$B,L$2))</f>
        <v>7500</v>
      </c>
      <c r="M10" s="29" t="str">
        <f>IF(SUMIFS(处罚明细!$F:$F,处罚明细!$H:$H,$A10,处罚明细!$B:$B,M$2)=0,"",SUMIFS(处罚明细!$F:$F,处罚明细!$H:$H,$A10,处罚明细!$B:$B,M$2))</f>
        <v/>
      </c>
      <c r="N10" s="29" t="str">
        <f>IF(SUMIFS(处罚明细!$F:$F,处罚明细!$H:$H,$A10,处罚明细!$B:$B,N$2)=0,"",SUMIFS(处罚明细!$F:$F,处罚明细!$H:$H,$A10,处罚明细!$B:$B,N$2))</f>
        <v/>
      </c>
      <c r="O10" s="29">
        <f>IF(SUMIFS(处罚明细!$F:$F,处罚明细!$H:$H,$A10,处罚明细!$B:$B,O$2)=0,"",SUMIFS(处罚明细!$F:$F,处罚明细!$H:$H,$A10,处罚明细!$B:$B,O$2))</f>
        <v>40</v>
      </c>
      <c r="P10" s="29" t="str">
        <f>IF(SUMIFS(处罚明细!$F:$F,处罚明细!$H:$H,$A10,处罚明细!$B:$B,P$2)=0,"",SUMIFS(处罚明细!$F:$F,处罚明细!$H:$H,$A10,处罚明细!$B:$B,P$2))</f>
        <v/>
      </c>
      <c r="Q10" s="29" t="str">
        <f>IF(SUMIFS(处罚明细!$F:$F,处罚明细!$H:$H,$A10,处罚明细!$B:$B,Q$2)=0,"",SUMIFS(处罚明细!$F:$F,处罚明细!$H:$H,$A10,处罚明细!$B:$B,Q$2))</f>
        <v/>
      </c>
      <c r="R10" s="17"/>
      <c r="T10" s="47" t="s">
        <v>32</v>
      </c>
      <c r="U10" s="29">
        <f t="shared" si="3"/>
        <v>6020</v>
      </c>
      <c r="V10" s="45" t="str">
        <f>IF(SUMIFS(处罚明细!$F:$F,处罚明细!$D:$D,$T10,处罚明细!$B:$B,V$2)=0,"",SUMIFS(处罚明细!$F:$F,处罚明细!$D:$D,$T10,处罚明细!$B:$B,V$2))</f>
        <v/>
      </c>
      <c r="W10" s="45">
        <f>IF(SUMIFS(处罚明细!$F:$F,处罚明细!$D:$D,$T10,处罚明细!$B:$B,W$2)=0,"",SUMIFS(处罚明细!$F:$F,处罚明细!$D:$D,$T10,处罚明细!$B:$B,W$2))</f>
        <v>20</v>
      </c>
      <c r="X10" s="45" t="str">
        <f>IF(SUMIFS(处罚明细!$F:$F,处罚明细!$D:$D,$T10,处罚明细!$B:$B,X$2)=0,"",SUMIFS(处罚明细!$F:$F,处罚明细!$D:$D,$T10,处罚明细!$B:$B,X$2))</f>
        <v/>
      </c>
      <c r="Y10" s="45" t="str">
        <f>IF(SUMIFS(处罚明细!$F:$F,处罚明细!$D:$D,$T10,处罚明细!$B:$B,Y$2)=0,"",SUMIFS(处罚明细!$F:$F,处罚明细!$D:$D,$T10,处罚明细!$B:$B,Y$2))</f>
        <v/>
      </c>
      <c r="Z10" s="45" t="str">
        <f>IF(SUMIFS(处罚明细!$F:$F,处罚明细!$D:$D,$T10,处罚明细!$B:$B,Z$2)=0,"",SUMIFS(处罚明细!$F:$F,处罚明细!$D:$D,$T10,处罚明细!$B:$B,Z$2))</f>
        <v/>
      </c>
      <c r="AA10" s="45" t="str">
        <f>IF(SUMIFS(处罚明细!$F:$F,处罚明细!$D:$D,$T10,处罚明细!$B:$B,AA$2)=0,"",SUMIFS(处罚明细!$F:$F,处罚明细!$D:$D,$T10,处罚明细!$B:$B,AA$2))</f>
        <v/>
      </c>
      <c r="AB10" s="45" t="str">
        <f>IF(SUMIFS(处罚明细!$F:$F,处罚明细!$D:$D,$T10,处罚明细!$B:$B,AB$2)=0,"",SUMIFS(处罚明细!$F:$F,处罚明细!$D:$D,$T10,处罚明细!$B:$B,AB$2))</f>
        <v/>
      </c>
      <c r="AC10" s="45" t="str">
        <f>IF(SUMIFS(处罚明细!$F:$F,处罚明细!$D:$D,$T10,处罚明细!$B:$B,AC$2)=0,"",SUMIFS(处罚明细!$F:$F,处罚明细!$D:$D,$T10,处罚明细!$B:$B,AC$2))</f>
        <v/>
      </c>
      <c r="AD10" s="45" t="str">
        <f>IF(SUMIFS(处罚明细!$F:$F,处罚明细!$D:$D,$T10,处罚明细!$B:$B,AD$2)=0,"",SUMIFS(处罚明细!$F:$F,处罚明细!$D:$D,$T10,处罚明细!$B:$B,AD$2))</f>
        <v/>
      </c>
      <c r="AE10" s="45">
        <f>IF(SUMIFS(处罚明细!$F:$F,处罚明细!$D:$D,$T10,处罚明细!$B:$B,AE$2)=0,"",SUMIFS(处罚明细!$F:$F,处罚明细!$D:$D,$T10,处罚明细!$B:$B,AE$2))</f>
        <v>6000</v>
      </c>
      <c r="AF10" s="45" t="str">
        <f>IF(SUMIFS(处罚明细!$F:$F,处罚明细!$D:$D,$T10,处罚明细!$B:$B,AF$2)=0,"",SUMIFS(处罚明细!$F:$F,处罚明细!$D:$D,$T10,处罚明细!$B:$B,AF$2))</f>
        <v/>
      </c>
      <c r="AG10" s="45" t="str">
        <f>IF(SUMIFS(处罚明细!$F:$F,处罚明细!$D:$D,$T10,处罚明细!$B:$B,AG$2)=0,"",SUMIFS(处罚明细!$F:$F,处罚明细!$D:$D,$T10,处罚明细!$B:$B,AG$2))</f>
        <v/>
      </c>
      <c r="AH10" s="45" t="str">
        <f>IF(SUMIFS(处罚明细!$F:$F,处罚明细!$D:$D,$T10,处罚明细!$B:$B,AH$2)=0,"",SUMIFS(处罚明细!$F:$F,处罚明细!$D:$D,$T10,处罚明细!$B:$B,AH$2))</f>
        <v/>
      </c>
      <c r="AI10" s="45" t="str">
        <f>IF(SUMIFS(处罚明细!$F:$F,处罚明细!$D:$D,$T10,处罚明细!$B:$B,AI$2)=0,"",SUMIFS(处罚明细!$F:$F,处罚明细!$D:$D,$T10,处罚明细!$B:$B,AI$2))</f>
        <v/>
      </c>
      <c r="AJ10" s="45" t="str">
        <f>IF(SUMIFS(处罚明细!$F:$F,处罚明细!$D:$D,$T10,处罚明细!$B:$B,AJ$2)=0,"",SUMIFS(处罚明细!$F:$F,处罚明细!$D:$D,$T10,处罚明细!$B:$B,AJ$2))</f>
        <v/>
      </c>
    </row>
    <row r="11" ht="16.5" customHeight="1" spans="1:36">
      <c r="A11" s="29" t="s">
        <v>33</v>
      </c>
      <c r="B11" s="29">
        <f t="shared" si="2"/>
        <v>9740</v>
      </c>
      <c r="C11" s="29" t="str">
        <f>IF(SUMIFS(处罚明细!$F:$F,处罚明细!$H:$H,$A11,处罚明细!$B:$B,C$2)=0,"",SUMIFS(处罚明细!$F:$F,处罚明细!$H:$H,$A11,处罚明细!$B:$B,C$2))</f>
        <v/>
      </c>
      <c r="D11" s="29">
        <f>IF(SUMIFS(处罚明细!$F:$F,处罚明细!$H:$H,$A11,处罚明细!$B:$B,D$2)=0,"",SUMIFS(处罚明细!$F:$F,处罚明细!$H:$H,$A11,处罚明细!$B:$B,D$2))</f>
        <v>60</v>
      </c>
      <c r="E11" s="29" t="str">
        <f>IF(SUMIFS(处罚明细!$F:$F,处罚明细!$H:$H,$A11,处罚明细!$B:$B,E$2)=0,"",SUMIFS(处罚明细!$F:$F,处罚明细!$H:$H,$A11,处罚明细!$B:$B,E$2))</f>
        <v/>
      </c>
      <c r="F11" s="29" t="str">
        <f>IF(SUMIFS(处罚明细!$F:$F,处罚明细!$H:$H,$A11,处罚明细!$B:$B,F$2)=0,"",SUMIFS(处罚明细!$F:$F,处罚明细!$H:$H,$A11,处罚明细!$B:$B,F$2))</f>
        <v/>
      </c>
      <c r="G11" s="29" t="str">
        <f>IF(SUMIFS(处罚明细!$F:$F,处罚明细!$H:$H,$A11,处罚明细!$B:$B,G$2)=0,"",SUMIFS(处罚明细!$F:$F,处罚明细!$H:$H,$A11,处罚明细!$B:$B,G$2))</f>
        <v/>
      </c>
      <c r="H11" s="29" t="str">
        <f>IF(SUMIFS(处罚明细!$F:$F,处罚明细!$H:$H,$A11,处罚明细!$B:$B,H$2)=0,"",SUMIFS(处罚明细!$F:$F,处罚明细!$H:$H,$A11,处罚明细!$B:$B,H$2))</f>
        <v/>
      </c>
      <c r="I11" s="29" t="str">
        <f>IF(SUMIFS(处罚明细!$F:$F,处罚明细!$H:$H,$A11,处罚明细!$B:$B,I$2)=0,"",SUMIFS(处罚明细!$F:$F,处罚明细!$H:$H,$A11,处罚明细!$B:$B,I$2))</f>
        <v/>
      </c>
      <c r="J11" s="29">
        <f>IF(SUMIFS(处罚明细!$F:$F,处罚明细!$H:$H,$A11,处罚明细!$B:$B,J$2)=0,"",SUMIFS(处罚明细!$F:$F,处罚明细!$H:$H,$A11,处罚明细!$B:$B,J$2))</f>
        <v>100</v>
      </c>
      <c r="K11" s="29">
        <f>IF(SUMIFS(处罚明细!$F:$F,处罚明细!$H:$H,$A11,处罚明细!$B:$B,K$2)=0,"",SUMIFS(处罚明细!$F:$F,处罚明细!$H:$H,$A11,处罚明细!$B:$B,K$2))</f>
        <v>3000</v>
      </c>
      <c r="L11" s="29">
        <f>IF(SUMIFS(处罚明细!$F:$F,处罚明细!$H:$H,$A11,处罚明细!$B:$B,L$2)=0,"",SUMIFS(处罚明细!$F:$F,处罚明细!$H:$H,$A11,处罚明细!$B:$B,L$2))</f>
        <v>5500</v>
      </c>
      <c r="M11" s="29">
        <f>IF(SUMIFS(处罚明细!$F:$F,处罚明细!$H:$H,$A11,处罚明细!$B:$B,M$2)=0,"",SUMIFS(处罚明细!$F:$F,处罚明细!$H:$H,$A11,处罚明细!$B:$B,M$2))</f>
        <v>1000</v>
      </c>
      <c r="N11" s="29" t="str">
        <f>IF(SUMIFS(处罚明细!$F:$F,处罚明细!$H:$H,$A11,处罚明细!$B:$B,N$2)=0,"",SUMIFS(处罚明细!$F:$F,处罚明细!$H:$H,$A11,处罚明细!$B:$B,N$2))</f>
        <v/>
      </c>
      <c r="O11" s="29">
        <f>IF(SUMIFS(处罚明细!$F:$F,处罚明细!$H:$H,$A11,处罚明细!$B:$B,O$2)=0,"",SUMIFS(处罚明细!$F:$F,处罚明细!$H:$H,$A11,处罚明细!$B:$B,O$2))</f>
        <v>80</v>
      </c>
      <c r="P11" s="29" t="str">
        <f>IF(SUMIFS(处罚明细!$F:$F,处罚明细!$H:$H,$A11,处罚明细!$B:$B,P$2)=0,"",SUMIFS(处罚明细!$F:$F,处罚明细!$H:$H,$A11,处罚明细!$B:$B,P$2))</f>
        <v/>
      </c>
      <c r="Q11" s="29" t="str">
        <f>IF(SUMIFS(处罚明细!$F:$F,处罚明细!$H:$H,$A11,处罚明细!$B:$B,Q$2)=0,"",SUMIFS(处罚明细!$F:$F,处罚明细!$H:$H,$A11,处罚明细!$B:$B,Q$2))</f>
        <v/>
      </c>
      <c r="R11" s="17"/>
      <c r="T11" s="46" t="s">
        <v>34</v>
      </c>
      <c r="U11" s="29">
        <f t="shared" si="3"/>
        <v>5760</v>
      </c>
      <c r="V11" s="45" t="str">
        <f>IF(SUMIFS(处罚明细!$F:$F,处罚明细!$D:$D,$T11,处罚明细!$B:$B,V$2)=0,"",SUMIFS(处罚明细!$F:$F,处罚明细!$D:$D,$T11,处罚明细!$B:$B,V$2))</f>
        <v/>
      </c>
      <c r="W11" s="45">
        <f>IF(SUMIFS(处罚明细!$F:$F,处罚明细!$D:$D,$T11,处罚明细!$B:$B,W$2)=0,"",SUMIFS(处罚明细!$F:$F,处罚明细!$D:$D,$T11,处罚明细!$B:$B,W$2))</f>
        <v>220</v>
      </c>
      <c r="X11" s="45" t="str">
        <f>IF(SUMIFS(处罚明细!$F:$F,处罚明细!$D:$D,$T11,处罚明细!$B:$B,X$2)=0,"",SUMIFS(处罚明细!$F:$F,处罚明细!$D:$D,$T11,处罚明细!$B:$B,X$2))</f>
        <v/>
      </c>
      <c r="Y11" s="45" t="str">
        <f>IF(SUMIFS(处罚明细!$F:$F,处罚明细!$D:$D,$T11,处罚明细!$B:$B,Y$2)=0,"",SUMIFS(处罚明细!$F:$F,处罚明细!$D:$D,$T11,处罚明细!$B:$B,Y$2))</f>
        <v/>
      </c>
      <c r="Z11" s="45" t="str">
        <f>IF(SUMIFS(处罚明细!$F:$F,处罚明细!$D:$D,$T11,处罚明细!$B:$B,Z$2)=0,"",SUMIFS(处罚明细!$F:$F,处罚明细!$D:$D,$T11,处罚明细!$B:$B,Z$2))</f>
        <v/>
      </c>
      <c r="AA11" s="45" t="str">
        <f>IF(SUMIFS(处罚明细!$F:$F,处罚明细!$D:$D,$T11,处罚明细!$B:$B,AA$2)=0,"",SUMIFS(处罚明细!$F:$F,处罚明细!$D:$D,$T11,处罚明细!$B:$B,AA$2))</f>
        <v/>
      </c>
      <c r="AB11" s="45" t="str">
        <f>IF(SUMIFS(处罚明细!$F:$F,处罚明细!$D:$D,$T11,处罚明细!$B:$B,AB$2)=0,"",SUMIFS(处罚明细!$F:$F,处罚明细!$D:$D,$T11,处罚明细!$B:$B,AB$2))</f>
        <v/>
      </c>
      <c r="AC11" s="45" t="str">
        <f>IF(SUMIFS(处罚明细!$F:$F,处罚明细!$D:$D,$T11,处罚明细!$B:$B,AC$2)=0,"",SUMIFS(处罚明细!$F:$F,处罚明细!$D:$D,$T11,处罚明细!$B:$B,AC$2))</f>
        <v/>
      </c>
      <c r="AD11" s="45">
        <f>IF(SUMIFS(处罚明细!$F:$F,处罚明细!$D:$D,$T11,处罚明细!$B:$B,AD$2)=0,"",SUMIFS(处罚明细!$F:$F,处罚明细!$D:$D,$T11,处罚明细!$B:$B,AD$2))</f>
        <v>4000</v>
      </c>
      <c r="AE11" s="45">
        <f>IF(SUMIFS(处罚明细!$F:$F,处罚明细!$D:$D,$T11,处罚明细!$B:$B,AE$2)=0,"",SUMIFS(处罚明细!$F:$F,处罚明细!$D:$D,$T11,处罚明细!$B:$B,AE$2))</f>
        <v>1500</v>
      </c>
      <c r="AF11" s="45" t="str">
        <f>IF(SUMIFS(处罚明细!$F:$F,处罚明细!$D:$D,$T11,处罚明细!$B:$B,AF$2)=0,"",SUMIFS(处罚明细!$F:$F,处罚明细!$D:$D,$T11,处罚明细!$B:$B,AF$2))</f>
        <v/>
      </c>
      <c r="AG11" s="45" t="str">
        <f>IF(SUMIFS(处罚明细!$F:$F,处罚明细!$D:$D,$T11,处罚明细!$B:$B,AG$2)=0,"",SUMIFS(处罚明细!$F:$F,处罚明细!$D:$D,$T11,处罚明细!$B:$B,AG$2))</f>
        <v/>
      </c>
      <c r="AH11" s="45">
        <f>IF(SUMIFS(处罚明细!$F:$F,处罚明细!$D:$D,$T11,处罚明细!$B:$B,AH$2)=0,"",SUMIFS(处罚明细!$F:$F,处罚明细!$D:$D,$T11,处罚明细!$B:$B,AH$2))</f>
        <v>40</v>
      </c>
      <c r="AI11" s="45" t="str">
        <f>IF(SUMIFS(处罚明细!$F:$F,处罚明细!$D:$D,$T11,处罚明细!$B:$B,AI$2)=0,"",SUMIFS(处罚明细!$F:$F,处罚明细!$D:$D,$T11,处罚明细!$B:$B,AI$2))</f>
        <v/>
      </c>
      <c r="AJ11" s="45" t="str">
        <f>IF(SUMIFS(处罚明细!$F:$F,处罚明细!$D:$D,$T11,处罚明细!$B:$B,AJ$2)=0,"",SUMIFS(处罚明细!$F:$F,处罚明细!$D:$D,$T11,处罚明细!$B:$B,AJ$2))</f>
        <v/>
      </c>
    </row>
    <row r="12" ht="16.5" customHeight="1" spans="1:36">
      <c r="A12" s="29" t="s">
        <v>35</v>
      </c>
      <c r="B12" s="29">
        <f t="shared" si="2"/>
        <v>9080</v>
      </c>
      <c r="C12" s="29">
        <f>IF(SUMIFS(处罚明细!$F:$F,处罚明细!$H:$H,$A12,处罚明细!$B:$B,C$2)=0,"",SUMIFS(处罚明细!$F:$F,处罚明细!$H:$H,$A12,处罚明细!$B:$B,C$2))</f>
        <v>20</v>
      </c>
      <c r="D12" s="29">
        <f>IF(SUMIFS(处罚明细!$F:$F,处罚明细!$H:$H,$A12,处罚明细!$B:$B,D$2)=0,"",SUMIFS(处罚明细!$F:$F,处罚明细!$H:$H,$A12,处罚明细!$B:$B,D$2))</f>
        <v>140</v>
      </c>
      <c r="E12" s="29">
        <f>IF(SUMIFS(处罚明细!$F:$F,处罚明细!$H:$H,$A12,处罚明细!$B:$B,E$2)=0,"",SUMIFS(处罚明细!$F:$F,处罚明细!$H:$H,$A12,处罚明细!$B:$B,E$2))</f>
        <v>300</v>
      </c>
      <c r="F12" s="29" t="str">
        <f>IF(SUMIFS(处罚明细!$F:$F,处罚明细!$H:$H,$A12,处罚明细!$B:$B,F$2)=0,"",SUMIFS(处罚明细!$F:$F,处罚明细!$H:$H,$A12,处罚明细!$B:$B,F$2))</f>
        <v/>
      </c>
      <c r="G12" s="29" t="str">
        <f>IF(SUMIFS(处罚明细!$F:$F,处罚明细!$H:$H,$A12,处罚明细!$B:$B,G$2)=0,"",SUMIFS(处罚明细!$F:$F,处罚明细!$H:$H,$A12,处罚明细!$B:$B,G$2))</f>
        <v/>
      </c>
      <c r="H12" s="29" t="str">
        <f>IF(SUMIFS(处罚明细!$F:$F,处罚明细!$H:$H,$A12,处罚明细!$B:$B,H$2)=0,"",SUMIFS(处罚明细!$F:$F,处罚明细!$H:$H,$A12,处罚明细!$B:$B,H$2))</f>
        <v/>
      </c>
      <c r="I12" s="29" t="str">
        <f>IF(SUMIFS(处罚明细!$F:$F,处罚明细!$H:$H,$A12,处罚明细!$B:$B,I$2)=0,"",SUMIFS(处罚明细!$F:$F,处罚明细!$H:$H,$A12,处罚明细!$B:$B,I$2))</f>
        <v/>
      </c>
      <c r="J12" s="29" t="str">
        <f>IF(SUMIFS(处罚明细!$F:$F,处罚明细!$H:$H,$A12,处罚明细!$B:$B,J$2)=0,"",SUMIFS(处罚明细!$F:$F,处罚明细!$H:$H,$A12,处罚明细!$B:$B,J$2))</f>
        <v/>
      </c>
      <c r="K12" s="29">
        <f>IF(SUMIFS(处罚明细!$F:$F,处罚明细!$H:$H,$A12,处罚明细!$B:$B,K$2)=0,"",SUMIFS(处罚明细!$F:$F,处罚明细!$H:$H,$A12,处罚明细!$B:$B,K$2))</f>
        <v>1000</v>
      </c>
      <c r="L12" s="29">
        <f>IF(SUMIFS(处罚明细!$F:$F,处罚明细!$H:$H,$A12,处罚明细!$B:$B,L$2)=0,"",SUMIFS(处罚明细!$F:$F,处罚明细!$H:$H,$A12,处罚明细!$B:$B,L$2))</f>
        <v>7500</v>
      </c>
      <c r="M12" s="29" t="str">
        <f>IF(SUMIFS(处罚明细!$F:$F,处罚明细!$H:$H,$A12,处罚明细!$B:$B,M$2)=0,"",SUMIFS(处罚明细!$F:$F,处罚明细!$H:$H,$A12,处罚明细!$B:$B,M$2))</f>
        <v/>
      </c>
      <c r="N12" s="29" t="str">
        <f>IF(SUMIFS(处罚明细!$F:$F,处罚明细!$H:$H,$A12,处罚明细!$B:$B,N$2)=0,"",SUMIFS(处罚明细!$F:$F,处罚明细!$H:$H,$A12,处罚明细!$B:$B,N$2))</f>
        <v/>
      </c>
      <c r="O12" s="29">
        <f>IF(SUMIFS(处罚明细!$F:$F,处罚明细!$H:$H,$A12,处罚明细!$B:$B,O$2)=0,"",SUMIFS(处罚明细!$F:$F,处罚明细!$H:$H,$A12,处罚明细!$B:$B,O$2))</f>
        <v>20</v>
      </c>
      <c r="P12" s="29" t="str">
        <f>IF(SUMIFS(处罚明细!$F:$F,处罚明细!$H:$H,$A12,处罚明细!$B:$B,P$2)=0,"",SUMIFS(处罚明细!$F:$F,处罚明细!$H:$H,$A12,处罚明细!$B:$B,P$2))</f>
        <v/>
      </c>
      <c r="Q12" s="29">
        <f>IF(SUMIFS(处罚明细!$F:$F,处罚明细!$H:$H,$A12,处罚明细!$B:$B,Q$2)=0,"",SUMIFS(处罚明细!$F:$F,处罚明细!$H:$H,$A12,处罚明细!$B:$B,Q$2))</f>
        <v>100</v>
      </c>
      <c r="R12" s="17"/>
      <c r="T12" s="5" t="s">
        <v>36</v>
      </c>
      <c r="U12" s="29">
        <f t="shared" si="3"/>
        <v>5090</v>
      </c>
      <c r="V12" s="45">
        <f>IF(SUMIFS(处罚明细!$F:$F,处罚明细!$D:$D,$T12,处罚明细!$B:$B,V$2)=0,"",SUMIFS(处罚明细!$F:$F,处罚明细!$D:$D,$T12,处罚明细!$B:$B,V$2))</f>
        <v>40</v>
      </c>
      <c r="W12" s="45">
        <f>IF(SUMIFS(处罚明细!$F:$F,处罚明细!$D:$D,$T12,处罚明细!$B:$B,W$2)=0,"",SUMIFS(处罚明细!$F:$F,处罚明细!$D:$D,$T12,处罚明细!$B:$B,W$2))</f>
        <v>40</v>
      </c>
      <c r="X12" s="45" t="str">
        <f>IF(SUMIFS(处罚明细!$F:$F,处罚明细!$D:$D,$T12,处罚明细!$B:$B,X$2)=0,"",SUMIFS(处罚明细!$F:$F,处罚明细!$D:$D,$T12,处罚明细!$B:$B,X$2))</f>
        <v/>
      </c>
      <c r="Y12" s="45">
        <f>IF(SUMIFS(处罚明细!$F:$F,处罚明细!$D:$D,$T12,处罚明细!$B:$B,Y$2)=0,"",SUMIFS(处罚明细!$F:$F,处罚明细!$D:$D,$T12,处罚明细!$B:$B,Y$2))</f>
        <v>200</v>
      </c>
      <c r="Z12" s="45" t="str">
        <f>IF(SUMIFS(处罚明细!$F:$F,处罚明细!$D:$D,$T12,处罚明细!$B:$B,Z$2)=0,"",SUMIFS(处罚明细!$F:$F,处罚明细!$D:$D,$T12,处罚明细!$B:$B,Z$2))</f>
        <v/>
      </c>
      <c r="AA12" s="45" t="str">
        <f>IF(SUMIFS(处罚明细!$F:$F,处罚明细!$D:$D,$T12,处罚明细!$B:$B,AA$2)=0,"",SUMIFS(处罚明细!$F:$F,处罚明细!$D:$D,$T12,处罚明细!$B:$B,AA$2))</f>
        <v/>
      </c>
      <c r="AB12" s="45" t="str">
        <f>IF(SUMIFS(处罚明细!$F:$F,处罚明细!$D:$D,$T12,处罚明细!$B:$B,AB$2)=0,"",SUMIFS(处罚明细!$F:$F,处罚明细!$D:$D,$T12,处罚明细!$B:$B,AB$2))</f>
        <v/>
      </c>
      <c r="AC12" s="45" t="str">
        <f>IF(SUMIFS(处罚明细!$F:$F,处罚明细!$D:$D,$T12,处罚明细!$B:$B,AC$2)=0,"",SUMIFS(处罚明细!$F:$F,处罚明细!$D:$D,$T12,处罚明细!$B:$B,AC$2))</f>
        <v/>
      </c>
      <c r="AD12" s="45">
        <f>IF(SUMIFS(处罚明细!$F:$F,处罚明细!$D:$D,$T12,处罚明细!$B:$B,AD$2)=0,"",SUMIFS(处罚明细!$F:$F,处罚明细!$D:$D,$T12,处罚明细!$B:$B,AD$2))</f>
        <v>1800</v>
      </c>
      <c r="AE12" s="45">
        <f>IF(SUMIFS(处罚明细!$F:$F,处罚明细!$D:$D,$T12,处罚明细!$B:$B,AE$2)=0,"",SUMIFS(处罚明细!$F:$F,处罚明细!$D:$D,$T12,处罚明细!$B:$B,AE$2))</f>
        <v>3000</v>
      </c>
      <c r="AF12" s="45" t="str">
        <f>IF(SUMIFS(处罚明细!$F:$F,处罚明细!$D:$D,$T12,处罚明细!$B:$B,AF$2)=0,"",SUMIFS(处罚明细!$F:$F,处罚明细!$D:$D,$T12,处罚明细!$B:$B,AF$2))</f>
        <v/>
      </c>
      <c r="AG12" s="45" t="str">
        <f>IF(SUMIFS(处罚明细!$F:$F,处罚明细!$D:$D,$T12,处罚明细!$B:$B,AG$2)=0,"",SUMIFS(处罚明细!$F:$F,处罚明细!$D:$D,$T12,处罚明细!$B:$B,AG$2))</f>
        <v/>
      </c>
      <c r="AH12" s="45">
        <f>IF(SUMIFS(处罚明细!$F:$F,处罚明细!$D:$D,$T12,处罚明细!$B:$B,AH$2)=0,"",SUMIFS(处罚明细!$F:$F,处罚明细!$D:$D,$T12,处罚明细!$B:$B,AH$2))</f>
        <v>10</v>
      </c>
      <c r="AI12" s="45" t="str">
        <f>IF(SUMIFS(处罚明细!$F:$F,处罚明细!$D:$D,$T12,处罚明细!$B:$B,AI$2)=0,"",SUMIFS(处罚明细!$F:$F,处罚明细!$D:$D,$T12,处罚明细!$B:$B,AI$2))</f>
        <v/>
      </c>
      <c r="AJ12" s="45" t="str">
        <f>IF(SUMIFS(处罚明细!$F:$F,处罚明细!$D:$D,$T12,处罚明细!$B:$B,AJ$2)=0,"",SUMIFS(处罚明细!$F:$F,处罚明细!$D:$D,$T12,处罚明细!$B:$B,AJ$2))</f>
        <v/>
      </c>
    </row>
    <row r="13" ht="16.5" customHeight="1" spans="1:36">
      <c r="A13" s="5" t="s">
        <v>37</v>
      </c>
      <c r="B13" s="29">
        <f t="shared" si="2"/>
        <v>6410</v>
      </c>
      <c r="C13" s="29">
        <f>IF(SUMIFS(处罚明细!$F:$F,处罚明细!$H:$H,$A13,处罚明细!$B:$B,C$2)=0,"",SUMIFS(处罚明细!$F:$F,处罚明细!$H:$H,$A13,处罚明细!$B:$B,C$2))</f>
        <v>20</v>
      </c>
      <c r="D13" s="29">
        <f>IF(SUMIFS(处罚明细!$F:$F,处罚明细!$H:$H,$A13,处罚明细!$B:$B,D$2)=0,"",SUMIFS(处罚明细!$F:$F,处罚明细!$H:$H,$A13,处罚明细!$B:$B,D$2))</f>
        <v>200</v>
      </c>
      <c r="E13" s="29">
        <f>IF(SUMIFS(处罚明细!$F:$F,处罚明细!$H:$H,$A13,处罚明细!$B:$B,E$2)=0,"",SUMIFS(处罚明细!$F:$F,处罚明细!$H:$H,$A13,处罚明细!$B:$B,E$2))</f>
        <v>100</v>
      </c>
      <c r="F13" s="29" t="str">
        <f>IF(SUMIFS(处罚明细!$F:$F,处罚明细!$H:$H,$A13,处罚明细!$B:$B,F$2)=0,"",SUMIFS(处罚明细!$F:$F,处罚明细!$H:$H,$A13,处罚明细!$B:$B,F$2))</f>
        <v/>
      </c>
      <c r="G13" s="29" t="str">
        <f>IF(SUMIFS(处罚明细!$F:$F,处罚明细!$H:$H,$A13,处罚明细!$B:$B,G$2)=0,"",SUMIFS(处罚明细!$F:$F,处罚明细!$H:$H,$A13,处罚明细!$B:$B,G$2))</f>
        <v/>
      </c>
      <c r="H13" s="29">
        <f>IF(SUMIFS(处罚明细!$F:$F,处罚明细!$H:$H,$A13,处罚明细!$B:$B,H$2)=0,"",SUMIFS(处罚明细!$F:$F,处罚明细!$H:$H,$A13,处罚明细!$B:$B,H$2))</f>
        <v>20</v>
      </c>
      <c r="I13" s="29" t="str">
        <f>IF(SUMIFS(处罚明细!$F:$F,处罚明细!$H:$H,$A13,处罚明细!$B:$B,I$2)=0,"",SUMIFS(处罚明细!$F:$F,处罚明细!$H:$H,$A13,处罚明细!$B:$B,I$2))</f>
        <v/>
      </c>
      <c r="J13" s="29">
        <f>IF(SUMIFS(处罚明细!$F:$F,处罚明细!$H:$H,$A13,处罚明细!$B:$B,J$2)=0,"",SUMIFS(处罚明细!$F:$F,处罚明细!$H:$H,$A13,处罚明细!$B:$B,J$2))</f>
        <v>100</v>
      </c>
      <c r="K13" s="29">
        <f>IF(SUMIFS(处罚明细!$F:$F,处罚明细!$H:$H,$A13,处罚明细!$B:$B,K$2)=0,"",SUMIFS(处罚明细!$F:$F,处罚明细!$H:$H,$A13,处罚明细!$B:$B,K$2))</f>
        <v>1400</v>
      </c>
      <c r="L13" s="29">
        <f>IF(SUMIFS(处罚明细!$F:$F,处罚明细!$H:$H,$A13,处罚明细!$B:$B,L$2)=0,"",SUMIFS(处罚明细!$F:$F,处罚明细!$H:$H,$A13,处罚明细!$B:$B,L$2))</f>
        <v>3000</v>
      </c>
      <c r="M13" s="29">
        <f>IF(SUMIFS(处罚明细!$F:$F,处罚明细!$H:$H,$A13,处罚明细!$B:$B,M$2)=0,"",SUMIFS(处罚明细!$F:$F,处罚明细!$H:$H,$A13,处罚明细!$B:$B,M$2))</f>
        <v>1500</v>
      </c>
      <c r="N13" s="29" t="str">
        <f>IF(SUMIFS(处罚明细!$F:$F,处罚明细!$H:$H,$A13,处罚明细!$B:$B,N$2)=0,"",SUMIFS(处罚明细!$F:$F,处罚明细!$H:$H,$A13,处罚明细!$B:$B,N$2))</f>
        <v/>
      </c>
      <c r="O13" s="29">
        <f>IF(SUMIFS(处罚明细!$F:$F,处罚明细!$H:$H,$A13,处罚明细!$B:$B,O$2)=0,"",SUMIFS(处罚明细!$F:$F,处罚明细!$H:$H,$A13,处罚明细!$B:$B,O$2))</f>
        <v>70</v>
      </c>
      <c r="P13" s="29" t="str">
        <f>IF(SUMIFS(处罚明细!$F:$F,处罚明细!$H:$H,$A13,处罚明细!$B:$B,P$2)=0,"",SUMIFS(处罚明细!$F:$F,处罚明细!$H:$H,$A13,处罚明细!$B:$B,P$2))</f>
        <v/>
      </c>
      <c r="Q13" s="29" t="str">
        <f>IF(SUMIFS(处罚明细!$F:$F,处罚明细!$H:$H,$A13,处罚明细!$B:$B,Q$2)=0,"",SUMIFS(处罚明细!$F:$F,处罚明细!$H:$H,$A13,处罚明细!$B:$B,Q$2))</f>
        <v/>
      </c>
      <c r="R13" s="17"/>
      <c r="T13" s="5" t="s">
        <v>38</v>
      </c>
      <c r="U13" s="29">
        <f t="shared" si="3"/>
        <v>4530</v>
      </c>
      <c r="V13" s="45" t="str">
        <f>IF(SUMIFS(处罚明细!$F:$F,处罚明细!$D:$D,$T13,处罚明细!$B:$B,V$2)=0,"",SUMIFS(处罚明细!$F:$F,处罚明细!$D:$D,$T13,处罚明细!$B:$B,V$2))</f>
        <v/>
      </c>
      <c r="W13" s="45">
        <f>IF(SUMIFS(处罚明细!$F:$F,处罚明细!$D:$D,$T13,处罚明细!$B:$B,W$2)=0,"",SUMIFS(处罚明细!$F:$F,处罚明细!$D:$D,$T13,处罚明细!$B:$B,W$2))</f>
        <v>20</v>
      </c>
      <c r="X13" s="45" t="str">
        <f>IF(SUMIFS(处罚明细!$F:$F,处罚明细!$D:$D,$T13,处罚明细!$B:$B,X$2)=0,"",SUMIFS(处罚明细!$F:$F,处罚明细!$D:$D,$T13,处罚明细!$B:$B,X$2))</f>
        <v/>
      </c>
      <c r="Y13" s="45" t="str">
        <f>IF(SUMIFS(处罚明细!$F:$F,处罚明细!$D:$D,$T13,处罚明细!$B:$B,Y$2)=0,"",SUMIFS(处罚明细!$F:$F,处罚明细!$D:$D,$T13,处罚明细!$B:$B,Y$2))</f>
        <v/>
      </c>
      <c r="Z13" s="45" t="str">
        <f>IF(SUMIFS(处罚明细!$F:$F,处罚明细!$D:$D,$T13,处罚明细!$B:$B,Z$2)=0,"",SUMIFS(处罚明细!$F:$F,处罚明细!$D:$D,$T13,处罚明细!$B:$B,Z$2))</f>
        <v/>
      </c>
      <c r="AA13" s="45" t="str">
        <f>IF(SUMIFS(处罚明细!$F:$F,处罚明细!$D:$D,$T13,处罚明细!$B:$B,AA$2)=0,"",SUMIFS(处罚明细!$F:$F,处罚明细!$D:$D,$T13,处罚明细!$B:$B,AA$2))</f>
        <v/>
      </c>
      <c r="AB13" s="45" t="str">
        <f>IF(SUMIFS(处罚明细!$F:$F,处罚明细!$D:$D,$T13,处罚明细!$B:$B,AB$2)=0,"",SUMIFS(处罚明细!$F:$F,处罚明细!$D:$D,$T13,处罚明细!$B:$B,AB$2))</f>
        <v/>
      </c>
      <c r="AC13" s="45" t="str">
        <f>IF(SUMIFS(处罚明细!$F:$F,处罚明细!$D:$D,$T13,处罚明细!$B:$B,AC$2)=0,"",SUMIFS(处罚明细!$F:$F,处罚明细!$D:$D,$T13,处罚明细!$B:$B,AC$2))</f>
        <v/>
      </c>
      <c r="AD13" s="45">
        <f>IF(SUMIFS(处罚明细!$F:$F,处罚明细!$D:$D,$T13,处罚明细!$B:$B,AD$2)=0,"",SUMIFS(处罚明细!$F:$F,处罚明细!$D:$D,$T13,处罚明细!$B:$B,AD$2))</f>
        <v>1000</v>
      </c>
      <c r="AE13" s="45">
        <f>IF(SUMIFS(处罚明细!$F:$F,处罚明细!$D:$D,$T13,处罚明细!$B:$B,AE$2)=0,"",SUMIFS(处罚明细!$F:$F,处罚明细!$D:$D,$T13,处罚明细!$B:$B,AE$2))</f>
        <v>3500</v>
      </c>
      <c r="AF13" s="45" t="str">
        <f>IF(SUMIFS(处罚明细!$F:$F,处罚明细!$D:$D,$T13,处罚明细!$B:$B,AF$2)=0,"",SUMIFS(处罚明细!$F:$F,处罚明细!$D:$D,$T13,处罚明细!$B:$B,AF$2))</f>
        <v/>
      </c>
      <c r="AG13" s="45" t="str">
        <f>IF(SUMIFS(处罚明细!$F:$F,处罚明细!$D:$D,$T13,处罚明细!$B:$B,AG$2)=0,"",SUMIFS(处罚明细!$F:$F,处罚明细!$D:$D,$T13,处罚明细!$B:$B,AG$2))</f>
        <v/>
      </c>
      <c r="AH13" s="45">
        <f>IF(SUMIFS(处罚明细!$F:$F,处罚明细!$D:$D,$T13,处罚明细!$B:$B,AH$2)=0,"",SUMIFS(处罚明细!$F:$F,处罚明细!$D:$D,$T13,处罚明细!$B:$B,AH$2))</f>
        <v>10</v>
      </c>
      <c r="AI13" s="45" t="str">
        <f>IF(SUMIFS(处罚明细!$F:$F,处罚明细!$D:$D,$T13,处罚明细!$B:$B,AI$2)=0,"",SUMIFS(处罚明细!$F:$F,处罚明细!$D:$D,$T13,处罚明细!$B:$B,AI$2))</f>
        <v/>
      </c>
      <c r="AJ13" s="45" t="str">
        <f>IF(SUMIFS(处罚明细!$F:$F,处罚明细!$D:$D,$T13,处罚明细!$B:$B,AJ$2)=0,"",SUMIFS(处罚明细!$F:$F,处罚明细!$D:$D,$T13,处罚明细!$B:$B,AJ$2))</f>
        <v/>
      </c>
    </row>
    <row r="14" ht="16.5" customHeight="1" spans="1:36">
      <c r="A14" s="5" t="s">
        <v>39</v>
      </c>
      <c r="B14" s="29">
        <f t="shared" si="2"/>
        <v>6320</v>
      </c>
      <c r="C14" s="29">
        <f>IF(SUMIFS(处罚明细!$F:$F,处罚明细!$H:$H,$A14,处罚明细!$B:$B,C$2)=0,"",SUMIFS(处罚明细!$F:$F,处罚明细!$H:$H,$A14,处罚明细!$B:$B,C$2))</f>
        <v>20</v>
      </c>
      <c r="D14" s="29">
        <f>IF(SUMIFS(处罚明细!$F:$F,处罚明细!$H:$H,$A14,处罚明细!$B:$B,D$2)=0,"",SUMIFS(处罚明细!$F:$F,处罚明细!$H:$H,$A14,处罚明细!$B:$B,D$2))</f>
        <v>580</v>
      </c>
      <c r="E14" s="29" t="str">
        <f>IF(SUMIFS(处罚明细!$F:$F,处罚明细!$H:$H,$A14,处罚明细!$B:$B,E$2)=0,"",SUMIFS(处罚明细!$F:$F,处罚明细!$H:$H,$A14,处罚明细!$B:$B,E$2))</f>
        <v/>
      </c>
      <c r="F14" s="29" t="str">
        <f>IF(SUMIFS(处罚明细!$F:$F,处罚明细!$H:$H,$A14,处罚明细!$B:$B,F$2)=0,"",SUMIFS(处罚明细!$F:$F,处罚明细!$H:$H,$A14,处罚明细!$B:$B,F$2))</f>
        <v/>
      </c>
      <c r="G14" s="29" t="str">
        <f>IF(SUMIFS(处罚明细!$F:$F,处罚明细!$H:$H,$A14,处罚明细!$B:$B,G$2)=0,"",SUMIFS(处罚明细!$F:$F,处罚明细!$H:$H,$A14,处罚明细!$B:$B,G$2))</f>
        <v/>
      </c>
      <c r="H14" s="29" t="str">
        <f>IF(SUMIFS(处罚明细!$F:$F,处罚明细!$H:$H,$A14,处罚明细!$B:$B,H$2)=0,"",SUMIFS(处罚明细!$F:$F,处罚明细!$H:$H,$A14,处罚明细!$B:$B,H$2))</f>
        <v/>
      </c>
      <c r="I14" s="29" t="str">
        <f>IF(SUMIFS(处罚明细!$F:$F,处罚明细!$H:$H,$A14,处罚明细!$B:$B,I$2)=0,"",SUMIFS(处罚明细!$F:$F,处罚明细!$H:$H,$A14,处罚明细!$B:$B,I$2))</f>
        <v/>
      </c>
      <c r="J14" s="29">
        <f>IF(SUMIFS(处罚明细!$F:$F,处罚明细!$H:$H,$A14,处罚明细!$B:$B,J$2)=0,"",SUMIFS(处罚明细!$F:$F,处罚明细!$H:$H,$A14,处罚明细!$B:$B,J$2))</f>
        <v>200</v>
      </c>
      <c r="K14" s="29">
        <f>IF(SUMIFS(处罚明细!$F:$F,处罚明细!$H:$H,$A14,处罚明细!$B:$B,K$2)=0,"",SUMIFS(处罚明细!$F:$F,处罚明细!$H:$H,$A14,处罚明细!$B:$B,K$2))</f>
        <v>1000</v>
      </c>
      <c r="L14" s="29">
        <f>IF(SUMIFS(处罚明细!$F:$F,处罚明细!$H:$H,$A14,处罚明细!$B:$B,L$2)=0,"",SUMIFS(处罚明细!$F:$F,处罚明细!$H:$H,$A14,处罚明细!$B:$B,L$2))</f>
        <v>4500</v>
      </c>
      <c r="M14" s="29" t="str">
        <f>IF(SUMIFS(处罚明细!$F:$F,处罚明细!$H:$H,$A14,处罚明细!$B:$B,M$2)=0,"",SUMIFS(处罚明细!$F:$F,处罚明细!$H:$H,$A14,处罚明细!$B:$B,M$2))</f>
        <v/>
      </c>
      <c r="N14" s="29" t="str">
        <f>IF(SUMIFS(处罚明细!$F:$F,处罚明细!$H:$H,$A14,处罚明细!$B:$B,N$2)=0,"",SUMIFS(处罚明细!$F:$F,处罚明细!$H:$H,$A14,处罚明细!$B:$B,N$2))</f>
        <v/>
      </c>
      <c r="O14" s="29">
        <f>IF(SUMIFS(处罚明细!$F:$F,处罚明细!$H:$H,$A14,处罚明细!$B:$B,O$2)=0,"",SUMIFS(处罚明细!$F:$F,处罚明细!$H:$H,$A14,处罚明细!$B:$B,O$2))</f>
        <v>20</v>
      </c>
      <c r="P14" s="29" t="str">
        <f>IF(SUMIFS(处罚明细!$F:$F,处罚明细!$H:$H,$A14,处罚明细!$B:$B,P$2)=0,"",SUMIFS(处罚明细!$F:$F,处罚明细!$H:$H,$A14,处罚明细!$B:$B,P$2))</f>
        <v/>
      </c>
      <c r="Q14" s="29" t="str">
        <f>IF(SUMIFS(处罚明细!$F:$F,处罚明细!$H:$H,$A14,处罚明细!$B:$B,Q$2)=0,"",SUMIFS(处罚明细!$F:$F,处罚明细!$H:$H,$A14,处罚明细!$B:$B,Q$2))</f>
        <v/>
      </c>
      <c r="R14" s="17"/>
      <c r="T14" s="5" t="s">
        <v>40</v>
      </c>
      <c r="U14" s="29">
        <f t="shared" si="3"/>
        <v>4320</v>
      </c>
      <c r="V14" s="45" t="str">
        <f>IF(SUMIFS(处罚明细!$F:$F,处罚明细!$D:$D,$T14,处罚明细!$B:$B,V$2)=0,"",SUMIFS(处罚明细!$F:$F,处罚明细!$D:$D,$T14,处罚明细!$B:$B,V$2))</f>
        <v/>
      </c>
      <c r="W14" s="45" t="str">
        <f>IF(SUMIFS(处罚明细!$F:$F,处罚明细!$D:$D,$T14,处罚明细!$B:$B,W$2)=0,"",SUMIFS(处罚明细!$F:$F,处罚明细!$D:$D,$T14,处罚明细!$B:$B,W$2))</f>
        <v/>
      </c>
      <c r="X14" s="45" t="str">
        <f>IF(SUMIFS(处罚明细!$F:$F,处罚明细!$D:$D,$T14,处罚明细!$B:$B,X$2)=0,"",SUMIFS(处罚明细!$F:$F,处罚明细!$D:$D,$T14,处罚明细!$B:$B,X$2))</f>
        <v/>
      </c>
      <c r="Y14" s="45" t="str">
        <f>IF(SUMIFS(处罚明细!$F:$F,处罚明细!$D:$D,$T14,处罚明细!$B:$B,Y$2)=0,"",SUMIFS(处罚明细!$F:$F,处罚明细!$D:$D,$T14,处罚明细!$B:$B,Y$2))</f>
        <v/>
      </c>
      <c r="Z14" s="45" t="str">
        <f>IF(SUMIFS(处罚明细!$F:$F,处罚明细!$D:$D,$T14,处罚明细!$B:$B,Z$2)=0,"",SUMIFS(处罚明细!$F:$F,处罚明细!$D:$D,$T14,处罚明细!$B:$B,Z$2))</f>
        <v/>
      </c>
      <c r="AA14" s="45">
        <f>IF(SUMIFS(处罚明细!$F:$F,处罚明细!$D:$D,$T14,处罚明细!$B:$B,AA$2)=0,"",SUMIFS(处罚明细!$F:$F,处罚明细!$D:$D,$T14,处罚明细!$B:$B,AA$2))</f>
        <v>20</v>
      </c>
      <c r="AB14" s="45" t="str">
        <f>IF(SUMIFS(处罚明细!$F:$F,处罚明细!$D:$D,$T14,处罚明细!$B:$B,AB$2)=0,"",SUMIFS(处罚明细!$F:$F,处罚明细!$D:$D,$T14,处罚明细!$B:$B,AB$2))</f>
        <v/>
      </c>
      <c r="AC14" s="45" t="str">
        <f>IF(SUMIFS(处罚明细!$F:$F,处罚明细!$D:$D,$T14,处罚明细!$B:$B,AC$2)=0,"",SUMIFS(处罚明细!$F:$F,处罚明细!$D:$D,$T14,处罚明细!$B:$B,AC$2))</f>
        <v/>
      </c>
      <c r="AD14" s="45">
        <f>IF(SUMIFS(处罚明细!$F:$F,处罚明细!$D:$D,$T14,处罚明细!$B:$B,AD$2)=0,"",SUMIFS(处罚明细!$F:$F,处罚明细!$D:$D,$T14,处罚明细!$B:$B,AD$2))</f>
        <v>800</v>
      </c>
      <c r="AE14" s="45">
        <f>IF(SUMIFS(处罚明细!$F:$F,处罚明细!$D:$D,$T14,处罚明细!$B:$B,AE$2)=0,"",SUMIFS(处罚明细!$F:$F,处罚明细!$D:$D,$T14,处罚明细!$B:$B,AE$2))</f>
        <v>3500</v>
      </c>
      <c r="AF14" s="45" t="str">
        <f>IF(SUMIFS(处罚明细!$F:$F,处罚明细!$D:$D,$T14,处罚明细!$B:$B,AF$2)=0,"",SUMIFS(处罚明细!$F:$F,处罚明细!$D:$D,$T14,处罚明细!$B:$B,AF$2))</f>
        <v/>
      </c>
      <c r="AG14" s="45" t="str">
        <f>IF(SUMIFS(处罚明细!$F:$F,处罚明细!$D:$D,$T14,处罚明细!$B:$B,AG$2)=0,"",SUMIFS(处罚明细!$F:$F,处罚明细!$D:$D,$T14,处罚明细!$B:$B,AG$2))</f>
        <v/>
      </c>
      <c r="AH14" s="45" t="str">
        <f>IF(SUMIFS(处罚明细!$F:$F,处罚明细!$D:$D,$T14,处罚明细!$B:$B,AH$2)=0,"",SUMIFS(处罚明细!$F:$F,处罚明细!$D:$D,$T14,处罚明细!$B:$B,AH$2))</f>
        <v/>
      </c>
      <c r="AI14" s="45" t="str">
        <f>IF(SUMIFS(处罚明细!$F:$F,处罚明细!$D:$D,$T14,处罚明细!$B:$B,AI$2)=0,"",SUMIFS(处罚明细!$F:$F,处罚明细!$D:$D,$T14,处罚明细!$B:$B,AI$2))</f>
        <v/>
      </c>
      <c r="AJ14" s="45" t="str">
        <f>IF(SUMIFS(处罚明细!$F:$F,处罚明细!$D:$D,$T14,处罚明细!$B:$B,AJ$2)=0,"",SUMIFS(处罚明细!$F:$F,处罚明细!$D:$D,$T14,处罚明细!$B:$B,AJ$2))</f>
        <v/>
      </c>
    </row>
    <row r="15" ht="16.5" customHeight="1" spans="1:36">
      <c r="A15" s="5" t="s">
        <v>41</v>
      </c>
      <c r="B15" s="29">
        <f t="shared" si="2"/>
        <v>5870</v>
      </c>
      <c r="C15" s="29">
        <f>IF(SUMIFS(处罚明细!$F:$F,处罚明细!$H:$H,$A15,处罚明细!$B:$B,C$2)=0,"",SUMIFS(处罚明细!$F:$F,处罚明细!$H:$H,$A15,处罚明细!$B:$B,C$2))</f>
        <v>60</v>
      </c>
      <c r="D15" s="29">
        <f>IF(SUMIFS(处罚明细!$F:$F,处罚明细!$H:$H,$A15,处罚明细!$B:$B,D$2)=0,"",SUMIFS(处罚明细!$F:$F,处罚明细!$H:$H,$A15,处罚明细!$B:$B,D$2))</f>
        <v>300</v>
      </c>
      <c r="E15" s="29" t="str">
        <f>IF(SUMIFS(处罚明细!$F:$F,处罚明细!$H:$H,$A15,处罚明细!$B:$B,E$2)=0,"",SUMIFS(处罚明细!$F:$F,处罚明细!$H:$H,$A15,处罚明细!$B:$B,E$2))</f>
        <v/>
      </c>
      <c r="F15" s="29" t="str">
        <f>IF(SUMIFS(处罚明细!$F:$F,处罚明细!$H:$H,$A15,处罚明细!$B:$B,F$2)=0,"",SUMIFS(处罚明细!$F:$F,处罚明细!$H:$H,$A15,处罚明细!$B:$B,F$2))</f>
        <v/>
      </c>
      <c r="G15" s="29" t="str">
        <f>IF(SUMIFS(处罚明细!$F:$F,处罚明细!$H:$H,$A15,处罚明细!$B:$B,G$2)=0,"",SUMIFS(处罚明细!$F:$F,处罚明细!$H:$H,$A15,处罚明细!$B:$B,G$2))</f>
        <v/>
      </c>
      <c r="H15" s="29" t="str">
        <f>IF(SUMIFS(处罚明细!$F:$F,处罚明细!$H:$H,$A15,处罚明细!$B:$B,H$2)=0,"",SUMIFS(处罚明细!$F:$F,处罚明细!$H:$H,$A15,处罚明细!$B:$B,H$2))</f>
        <v/>
      </c>
      <c r="I15" s="29" t="str">
        <f>IF(SUMIFS(处罚明细!$F:$F,处罚明细!$H:$H,$A15,处罚明细!$B:$B,I$2)=0,"",SUMIFS(处罚明细!$F:$F,处罚明细!$H:$H,$A15,处罚明细!$B:$B,I$2))</f>
        <v/>
      </c>
      <c r="J15" s="29">
        <f>IF(SUMIFS(处罚明细!$F:$F,处罚明细!$H:$H,$A15,处罚明细!$B:$B,J$2)=0,"",SUMIFS(处罚明细!$F:$F,处罚明细!$H:$H,$A15,处罚明细!$B:$B,J$2))</f>
        <v>200</v>
      </c>
      <c r="K15" s="29">
        <f>IF(SUMIFS(处罚明细!$F:$F,处罚明细!$H:$H,$A15,处罚明细!$B:$B,K$2)=0,"",SUMIFS(处罚明细!$F:$F,处罚明细!$H:$H,$A15,处罚明细!$B:$B,K$2))</f>
        <v>800</v>
      </c>
      <c r="L15" s="29">
        <f>IF(SUMIFS(处罚明细!$F:$F,处罚明细!$H:$H,$A15,处罚明细!$B:$B,L$2)=0,"",SUMIFS(处罚明细!$F:$F,处罚明细!$H:$H,$A15,处罚明细!$B:$B,L$2))</f>
        <v>4000</v>
      </c>
      <c r="M15" s="29">
        <f>IF(SUMIFS(处罚明细!$F:$F,处罚明细!$H:$H,$A15,处罚明细!$B:$B,M$2)=0,"",SUMIFS(处罚明细!$F:$F,处罚明细!$H:$H,$A15,处罚明细!$B:$B,M$2))</f>
        <v>500</v>
      </c>
      <c r="N15" s="29" t="str">
        <f>IF(SUMIFS(处罚明细!$F:$F,处罚明细!$H:$H,$A15,处罚明细!$B:$B,N$2)=0,"",SUMIFS(处罚明细!$F:$F,处罚明细!$H:$H,$A15,处罚明细!$B:$B,N$2))</f>
        <v/>
      </c>
      <c r="O15" s="29">
        <f>IF(SUMIFS(处罚明细!$F:$F,处罚明细!$H:$H,$A15,处罚明细!$B:$B,O$2)=0,"",SUMIFS(处罚明细!$F:$F,处罚明细!$H:$H,$A15,处罚明细!$B:$B,O$2))</f>
        <v>10</v>
      </c>
      <c r="P15" s="29" t="str">
        <f>IF(SUMIFS(处罚明细!$F:$F,处罚明细!$H:$H,$A15,处罚明细!$B:$B,P$2)=0,"",SUMIFS(处罚明细!$F:$F,处罚明细!$H:$H,$A15,处罚明细!$B:$B,P$2))</f>
        <v/>
      </c>
      <c r="Q15" s="29" t="str">
        <f>IF(SUMIFS(处罚明细!$F:$F,处罚明细!$H:$H,$A15,处罚明细!$B:$B,Q$2)=0,"",SUMIFS(处罚明细!$F:$F,处罚明细!$H:$H,$A15,处罚明细!$B:$B,Q$2))</f>
        <v/>
      </c>
      <c r="R15" s="17"/>
      <c r="T15" s="5" t="s">
        <v>42</v>
      </c>
      <c r="U15" s="29">
        <f t="shared" si="3"/>
        <v>4200</v>
      </c>
      <c r="V15" s="45" t="str">
        <f>IF(SUMIFS(处罚明细!$F:$F,处罚明细!$D:$D,$T15,处罚明细!$B:$B,V$2)=0,"",SUMIFS(处罚明细!$F:$F,处罚明细!$D:$D,$T15,处罚明细!$B:$B,V$2))</f>
        <v/>
      </c>
      <c r="W15" s="45" t="str">
        <f>IF(SUMIFS(处罚明细!$F:$F,处罚明细!$D:$D,$T15,处罚明细!$B:$B,W$2)=0,"",SUMIFS(处罚明细!$F:$F,处罚明细!$D:$D,$T15,处罚明细!$B:$B,W$2))</f>
        <v/>
      </c>
      <c r="X15" s="45" t="str">
        <f>IF(SUMIFS(处罚明细!$F:$F,处罚明细!$D:$D,$T15,处罚明细!$B:$B,X$2)=0,"",SUMIFS(处罚明细!$F:$F,处罚明细!$D:$D,$T15,处罚明细!$B:$B,X$2))</f>
        <v/>
      </c>
      <c r="Y15" s="45" t="str">
        <f>IF(SUMIFS(处罚明细!$F:$F,处罚明细!$D:$D,$T15,处罚明细!$B:$B,Y$2)=0,"",SUMIFS(处罚明细!$F:$F,处罚明细!$D:$D,$T15,处罚明细!$B:$B,Y$2))</f>
        <v/>
      </c>
      <c r="Z15" s="45" t="str">
        <f>IF(SUMIFS(处罚明细!$F:$F,处罚明细!$D:$D,$T15,处罚明细!$B:$B,Z$2)=0,"",SUMIFS(处罚明细!$F:$F,处罚明细!$D:$D,$T15,处罚明细!$B:$B,Z$2))</f>
        <v/>
      </c>
      <c r="AA15" s="45" t="str">
        <f>IF(SUMIFS(处罚明细!$F:$F,处罚明细!$D:$D,$T15,处罚明细!$B:$B,AA$2)=0,"",SUMIFS(处罚明细!$F:$F,处罚明细!$D:$D,$T15,处罚明细!$B:$B,AA$2))</f>
        <v/>
      </c>
      <c r="AB15" s="45" t="str">
        <f>IF(SUMIFS(处罚明细!$F:$F,处罚明细!$D:$D,$T15,处罚明细!$B:$B,AB$2)=0,"",SUMIFS(处罚明细!$F:$F,处罚明细!$D:$D,$T15,处罚明细!$B:$B,AB$2))</f>
        <v/>
      </c>
      <c r="AC15" s="45" t="str">
        <f>IF(SUMIFS(处罚明细!$F:$F,处罚明细!$D:$D,$T15,处罚明细!$B:$B,AC$2)=0,"",SUMIFS(处罚明细!$F:$F,处罚明细!$D:$D,$T15,处罚明细!$B:$B,AC$2))</f>
        <v/>
      </c>
      <c r="AD15" s="45">
        <f>IF(SUMIFS(处罚明细!$F:$F,处罚明细!$D:$D,$T15,处罚明细!$B:$B,AD$2)=0,"",SUMIFS(处罚明细!$F:$F,处罚明细!$D:$D,$T15,处罚明细!$B:$B,AD$2))</f>
        <v>200</v>
      </c>
      <c r="AE15" s="45">
        <f>IF(SUMIFS(处罚明细!$F:$F,处罚明细!$D:$D,$T15,处罚明细!$B:$B,AE$2)=0,"",SUMIFS(处罚明细!$F:$F,处罚明细!$D:$D,$T15,处罚明细!$B:$B,AE$2))</f>
        <v>4000</v>
      </c>
      <c r="AF15" s="45" t="str">
        <f>IF(SUMIFS(处罚明细!$F:$F,处罚明细!$D:$D,$T15,处罚明细!$B:$B,AF$2)=0,"",SUMIFS(处罚明细!$F:$F,处罚明细!$D:$D,$T15,处罚明细!$B:$B,AF$2))</f>
        <v/>
      </c>
      <c r="AG15" s="45" t="str">
        <f>IF(SUMIFS(处罚明细!$F:$F,处罚明细!$D:$D,$T15,处罚明细!$B:$B,AG$2)=0,"",SUMIFS(处罚明细!$F:$F,处罚明细!$D:$D,$T15,处罚明细!$B:$B,AG$2))</f>
        <v/>
      </c>
      <c r="AH15" s="45" t="str">
        <f>IF(SUMIFS(处罚明细!$F:$F,处罚明细!$D:$D,$T15,处罚明细!$B:$B,AH$2)=0,"",SUMIFS(处罚明细!$F:$F,处罚明细!$D:$D,$T15,处罚明细!$B:$B,AH$2))</f>
        <v/>
      </c>
      <c r="AI15" s="45" t="str">
        <f>IF(SUMIFS(处罚明细!$F:$F,处罚明细!$D:$D,$T15,处罚明细!$B:$B,AI$2)=0,"",SUMIFS(处罚明细!$F:$F,处罚明细!$D:$D,$T15,处罚明细!$B:$B,AI$2))</f>
        <v/>
      </c>
      <c r="AJ15" s="45" t="str">
        <f>IF(SUMIFS(处罚明细!$F:$F,处罚明细!$D:$D,$T15,处罚明细!$B:$B,AJ$2)=0,"",SUMIFS(处罚明细!$F:$F,处罚明细!$D:$D,$T15,处罚明细!$B:$B,AJ$2))</f>
        <v/>
      </c>
    </row>
    <row r="16" ht="16.5" customHeight="1" spans="1:36">
      <c r="A16" s="5" t="s">
        <v>43</v>
      </c>
      <c r="B16" s="29">
        <f t="shared" si="2"/>
        <v>5270</v>
      </c>
      <c r="C16" s="29">
        <f>IF(SUMIFS(处罚明细!$F:$F,处罚明细!$H:$H,$A16,处罚明细!$B:$B,C$2)=0,"",SUMIFS(处罚明细!$F:$F,处罚明细!$H:$H,$A16,处罚明细!$B:$B,C$2))</f>
        <v>40</v>
      </c>
      <c r="D16" s="29">
        <f>IF(SUMIFS(处罚明细!$F:$F,处罚明细!$H:$H,$A16,处罚明细!$B:$B,D$2)=0,"",SUMIFS(处罚明细!$F:$F,处罚明细!$H:$H,$A16,处罚明细!$B:$B,D$2))</f>
        <v>80</v>
      </c>
      <c r="E16" s="29">
        <f>IF(SUMIFS(处罚明细!$F:$F,处罚明细!$H:$H,$A16,处罚明细!$B:$B,E$2)=0,"",SUMIFS(处罚明细!$F:$F,处罚明细!$H:$H,$A16,处罚明细!$B:$B,E$2))</f>
        <v>100</v>
      </c>
      <c r="F16" s="29" t="str">
        <f>IF(SUMIFS(处罚明细!$F:$F,处罚明细!$H:$H,$A16,处罚明细!$B:$B,F$2)=0,"",SUMIFS(处罚明细!$F:$F,处罚明细!$H:$H,$A16,处罚明细!$B:$B,F$2))</f>
        <v/>
      </c>
      <c r="G16" s="29" t="str">
        <f>IF(SUMIFS(处罚明细!$F:$F,处罚明细!$H:$H,$A16,处罚明细!$B:$B,G$2)=0,"",SUMIFS(处罚明细!$F:$F,处罚明细!$H:$H,$A16,处罚明细!$B:$B,G$2))</f>
        <v/>
      </c>
      <c r="H16" s="29">
        <f>IF(SUMIFS(处罚明细!$F:$F,处罚明细!$H:$H,$A16,处罚明细!$B:$B,H$2)=0,"",SUMIFS(处罚明细!$F:$F,处罚明细!$H:$H,$A16,处罚明细!$B:$B,H$2))</f>
        <v>20</v>
      </c>
      <c r="I16" s="29" t="str">
        <f>IF(SUMIFS(处罚明细!$F:$F,处罚明细!$H:$H,$A16,处罚明细!$B:$B,I$2)=0,"",SUMIFS(处罚明细!$F:$F,处罚明细!$H:$H,$A16,处罚明细!$B:$B,I$2))</f>
        <v/>
      </c>
      <c r="J16" s="29">
        <f>IF(SUMIFS(处罚明细!$F:$F,处罚明细!$H:$H,$A16,处罚明细!$B:$B,J$2)=0,"",SUMIFS(处罚明细!$F:$F,处罚明细!$H:$H,$A16,处罚明细!$B:$B,J$2))</f>
        <v>600</v>
      </c>
      <c r="K16" s="29">
        <f>IF(SUMIFS(处罚明细!$F:$F,处罚明细!$H:$H,$A16,处罚明细!$B:$B,K$2)=0,"",SUMIFS(处罚明细!$F:$F,处罚明细!$H:$H,$A16,处罚明细!$B:$B,K$2))</f>
        <v>1400</v>
      </c>
      <c r="L16" s="29">
        <f>IF(SUMIFS(处罚明细!$F:$F,处罚明细!$H:$H,$A16,处罚明细!$B:$B,L$2)=0,"",SUMIFS(处罚明细!$F:$F,处罚明细!$H:$H,$A16,处罚明细!$B:$B,L$2))</f>
        <v>3000</v>
      </c>
      <c r="M16" s="29" t="str">
        <f>IF(SUMIFS(处罚明细!$F:$F,处罚明细!$H:$H,$A16,处罚明细!$B:$B,M$2)=0,"",SUMIFS(处罚明细!$F:$F,处罚明细!$H:$H,$A16,处罚明细!$B:$B,M$2))</f>
        <v/>
      </c>
      <c r="N16" s="29" t="str">
        <f>IF(SUMIFS(处罚明细!$F:$F,处罚明细!$H:$H,$A16,处罚明细!$B:$B,N$2)=0,"",SUMIFS(处罚明细!$F:$F,处罚明细!$H:$H,$A16,处罚明细!$B:$B,N$2))</f>
        <v/>
      </c>
      <c r="O16" s="29">
        <f>IF(SUMIFS(处罚明细!$F:$F,处罚明细!$H:$H,$A16,处罚明细!$B:$B,O$2)=0,"",SUMIFS(处罚明细!$F:$F,处罚明细!$H:$H,$A16,处罚明细!$B:$B,O$2))</f>
        <v>30</v>
      </c>
      <c r="P16" s="29" t="str">
        <f>IF(SUMIFS(处罚明细!$F:$F,处罚明细!$H:$H,$A16,处罚明细!$B:$B,P$2)=0,"",SUMIFS(处罚明细!$F:$F,处罚明细!$H:$H,$A16,处罚明细!$B:$B,P$2))</f>
        <v/>
      </c>
      <c r="Q16" s="29" t="str">
        <f>IF(SUMIFS(处罚明细!$F:$F,处罚明细!$H:$H,$A16,处罚明细!$B:$B,Q$2)=0,"",SUMIFS(处罚明细!$F:$F,处罚明细!$H:$H,$A16,处罚明细!$B:$B,Q$2))</f>
        <v/>
      </c>
      <c r="R16" s="17"/>
      <c r="T16" s="5" t="s">
        <v>44</v>
      </c>
      <c r="U16" s="29">
        <f t="shared" si="3"/>
        <v>4060</v>
      </c>
      <c r="V16" s="45" t="str">
        <f>IF(SUMIFS(处罚明细!$F:$F,处罚明细!$D:$D,$T16,处罚明细!$B:$B,V$2)=0,"",SUMIFS(处罚明细!$F:$F,处罚明细!$D:$D,$T16,处罚明细!$B:$B,V$2))</f>
        <v/>
      </c>
      <c r="W16" s="45">
        <f>IF(SUMIFS(处罚明细!$F:$F,处罚明细!$D:$D,$T16,处罚明细!$B:$B,W$2)=0,"",SUMIFS(处罚明细!$F:$F,处罚明细!$D:$D,$T16,处罚明细!$B:$B,W$2))</f>
        <v>40</v>
      </c>
      <c r="X16" s="45" t="str">
        <f>IF(SUMIFS(处罚明细!$F:$F,处罚明细!$D:$D,$T16,处罚明细!$B:$B,X$2)=0,"",SUMIFS(处罚明细!$F:$F,处罚明细!$D:$D,$T16,处罚明细!$B:$B,X$2))</f>
        <v/>
      </c>
      <c r="Y16" s="45">
        <f>IF(SUMIFS(处罚明细!$F:$F,处罚明细!$D:$D,$T16,处罚明细!$B:$B,Y$2)=0,"",SUMIFS(处罚明细!$F:$F,处罚明细!$D:$D,$T16,处罚明细!$B:$B,Y$2))</f>
        <v>100</v>
      </c>
      <c r="Z16" s="45" t="str">
        <f>IF(SUMIFS(处罚明细!$F:$F,处罚明细!$D:$D,$T16,处罚明细!$B:$B,Z$2)=0,"",SUMIFS(处罚明细!$F:$F,处罚明细!$D:$D,$T16,处罚明细!$B:$B,Z$2))</f>
        <v/>
      </c>
      <c r="AA16" s="45" t="str">
        <f>IF(SUMIFS(处罚明细!$F:$F,处罚明细!$D:$D,$T16,处罚明细!$B:$B,AA$2)=0,"",SUMIFS(处罚明细!$F:$F,处罚明细!$D:$D,$T16,处罚明细!$B:$B,AA$2))</f>
        <v/>
      </c>
      <c r="AB16" s="45" t="str">
        <f>IF(SUMIFS(处罚明细!$F:$F,处罚明细!$D:$D,$T16,处罚明细!$B:$B,AB$2)=0,"",SUMIFS(处罚明细!$F:$F,处罚明细!$D:$D,$T16,处罚明细!$B:$B,AB$2))</f>
        <v/>
      </c>
      <c r="AC16" s="45" t="str">
        <f>IF(SUMIFS(处罚明细!$F:$F,处罚明细!$D:$D,$T16,处罚明细!$B:$B,AC$2)=0,"",SUMIFS(处罚明细!$F:$F,处罚明细!$D:$D,$T16,处罚明细!$B:$B,AC$2))</f>
        <v/>
      </c>
      <c r="AD16" s="45">
        <f>IF(SUMIFS(处罚明细!$F:$F,处罚明细!$D:$D,$T16,处罚明细!$B:$B,AD$2)=0,"",SUMIFS(处罚明细!$F:$F,处罚明细!$D:$D,$T16,处罚明细!$B:$B,AD$2))</f>
        <v>400</v>
      </c>
      <c r="AE16" s="45">
        <f>IF(SUMIFS(处罚明细!$F:$F,处罚明细!$D:$D,$T16,处罚明细!$B:$B,AE$2)=0,"",SUMIFS(处罚明细!$F:$F,处罚明细!$D:$D,$T16,处罚明细!$B:$B,AE$2))</f>
        <v>3500</v>
      </c>
      <c r="AF16" s="45" t="str">
        <f>IF(SUMIFS(处罚明细!$F:$F,处罚明细!$D:$D,$T16,处罚明细!$B:$B,AF$2)=0,"",SUMIFS(处罚明细!$F:$F,处罚明细!$D:$D,$T16,处罚明细!$B:$B,AF$2))</f>
        <v/>
      </c>
      <c r="AG16" s="45" t="str">
        <f>IF(SUMIFS(处罚明细!$F:$F,处罚明细!$D:$D,$T16,处罚明细!$B:$B,AG$2)=0,"",SUMIFS(处罚明细!$F:$F,处罚明细!$D:$D,$T16,处罚明细!$B:$B,AG$2))</f>
        <v/>
      </c>
      <c r="AH16" s="45">
        <f>IF(SUMIFS(处罚明细!$F:$F,处罚明细!$D:$D,$T16,处罚明细!$B:$B,AH$2)=0,"",SUMIFS(处罚明细!$F:$F,处罚明细!$D:$D,$T16,处罚明细!$B:$B,AH$2))</f>
        <v>20</v>
      </c>
      <c r="AI16" s="45" t="str">
        <f>IF(SUMIFS(处罚明细!$F:$F,处罚明细!$D:$D,$T16,处罚明细!$B:$B,AI$2)=0,"",SUMIFS(处罚明细!$F:$F,处罚明细!$D:$D,$T16,处罚明细!$B:$B,AI$2))</f>
        <v/>
      </c>
      <c r="AJ16" s="45" t="str">
        <f>IF(SUMIFS(处罚明细!$F:$F,处罚明细!$D:$D,$T16,处罚明细!$B:$B,AJ$2)=0,"",SUMIFS(处罚明细!$F:$F,处罚明细!$D:$D,$T16,处罚明细!$B:$B,AJ$2))</f>
        <v/>
      </c>
    </row>
    <row r="17" ht="16.5" customHeight="1" spans="1:36">
      <c r="A17" s="5" t="s">
        <v>45</v>
      </c>
      <c r="B17" s="29">
        <f t="shared" si="2"/>
        <v>4530</v>
      </c>
      <c r="C17" s="29" t="str">
        <f>IF(SUMIFS(处罚明细!$F:$F,处罚明细!$H:$H,$A17,处罚明细!$B:$B,C$2)=0,"",SUMIFS(处罚明细!$F:$F,处罚明细!$H:$H,$A17,处罚明细!$B:$B,C$2))</f>
        <v/>
      </c>
      <c r="D17" s="29">
        <f>IF(SUMIFS(处罚明细!$F:$F,处罚明细!$H:$H,$A17,处罚明细!$B:$B,D$2)=0,"",SUMIFS(处罚明细!$F:$F,处罚明细!$H:$H,$A17,处罚明细!$B:$B,D$2))</f>
        <v>20</v>
      </c>
      <c r="E17" s="29" t="str">
        <f>IF(SUMIFS(处罚明细!$F:$F,处罚明细!$H:$H,$A17,处罚明细!$B:$B,E$2)=0,"",SUMIFS(处罚明细!$F:$F,处罚明细!$H:$H,$A17,处罚明细!$B:$B,E$2))</f>
        <v/>
      </c>
      <c r="F17" s="29" t="str">
        <f>IF(SUMIFS(处罚明细!$F:$F,处罚明细!$H:$H,$A17,处罚明细!$B:$B,F$2)=0,"",SUMIFS(处罚明细!$F:$F,处罚明细!$H:$H,$A17,处罚明细!$B:$B,F$2))</f>
        <v/>
      </c>
      <c r="G17" s="29" t="str">
        <f>IF(SUMIFS(处罚明细!$F:$F,处罚明细!$H:$H,$A17,处罚明细!$B:$B,G$2)=0,"",SUMIFS(处罚明细!$F:$F,处罚明细!$H:$H,$A17,处罚明细!$B:$B,G$2))</f>
        <v/>
      </c>
      <c r="H17" s="29" t="str">
        <f>IF(SUMIFS(处罚明细!$F:$F,处罚明细!$H:$H,$A17,处罚明细!$B:$B,H$2)=0,"",SUMIFS(处罚明细!$F:$F,处罚明细!$H:$H,$A17,处罚明细!$B:$B,H$2))</f>
        <v/>
      </c>
      <c r="I17" s="29" t="str">
        <f>IF(SUMIFS(处罚明细!$F:$F,处罚明细!$H:$H,$A17,处罚明细!$B:$B,I$2)=0,"",SUMIFS(处罚明细!$F:$F,处罚明细!$H:$H,$A17,处罚明细!$B:$B,I$2))</f>
        <v/>
      </c>
      <c r="J17" s="29" t="str">
        <f>IF(SUMIFS(处罚明细!$F:$F,处罚明细!$H:$H,$A17,处罚明细!$B:$B,J$2)=0,"",SUMIFS(处罚明细!$F:$F,处罚明细!$H:$H,$A17,处罚明细!$B:$B,J$2))</f>
        <v/>
      </c>
      <c r="K17" s="29">
        <f>IF(SUMIFS(处罚明细!$F:$F,处罚明细!$H:$H,$A17,处罚明细!$B:$B,K$2)=0,"",SUMIFS(处罚明细!$F:$F,处罚明细!$H:$H,$A17,处罚明细!$B:$B,K$2))</f>
        <v>1000</v>
      </c>
      <c r="L17" s="29">
        <f>IF(SUMIFS(处罚明细!$F:$F,处罚明细!$H:$H,$A17,处罚明细!$B:$B,L$2)=0,"",SUMIFS(处罚明细!$F:$F,处罚明细!$H:$H,$A17,处罚明细!$B:$B,L$2))</f>
        <v>3500</v>
      </c>
      <c r="M17" s="29" t="str">
        <f>IF(SUMIFS(处罚明细!$F:$F,处罚明细!$H:$H,$A17,处罚明细!$B:$B,M$2)=0,"",SUMIFS(处罚明细!$F:$F,处罚明细!$H:$H,$A17,处罚明细!$B:$B,M$2))</f>
        <v/>
      </c>
      <c r="N17" s="29" t="str">
        <f>IF(SUMIFS(处罚明细!$F:$F,处罚明细!$H:$H,$A17,处罚明细!$B:$B,N$2)=0,"",SUMIFS(处罚明细!$F:$F,处罚明细!$H:$H,$A17,处罚明细!$B:$B,N$2))</f>
        <v/>
      </c>
      <c r="O17" s="29">
        <f>IF(SUMIFS(处罚明细!$F:$F,处罚明细!$H:$H,$A17,处罚明细!$B:$B,O$2)=0,"",SUMIFS(处罚明细!$F:$F,处罚明细!$H:$H,$A17,处罚明细!$B:$B,O$2))</f>
        <v>10</v>
      </c>
      <c r="P17" s="29" t="str">
        <f>IF(SUMIFS(处罚明细!$F:$F,处罚明细!$H:$H,$A17,处罚明细!$B:$B,P$2)=0,"",SUMIFS(处罚明细!$F:$F,处罚明细!$H:$H,$A17,处罚明细!$B:$B,P$2))</f>
        <v/>
      </c>
      <c r="Q17" s="29" t="str">
        <f>IF(SUMIFS(处罚明细!$F:$F,处罚明细!$H:$H,$A17,处罚明细!$B:$B,Q$2)=0,"",SUMIFS(处罚明细!$F:$F,处罚明细!$H:$H,$A17,处罚明细!$B:$B,Q$2))</f>
        <v/>
      </c>
      <c r="R17" s="17"/>
      <c r="T17" s="46" t="s">
        <v>46</v>
      </c>
      <c r="U17" s="29">
        <f t="shared" si="3"/>
        <v>4030</v>
      </c>
      <c r="V17" s="45">
        <f>IF(SUMIFS(处罚明细!$F:$F,处罚明细!$D:$D,$T17,处罚明细!$B:$B,V$2)=0,"",SUMIFS(处罚明细!$F:$F,处罚明细!$D:$D,$T17,处罚明细!$B:$B,V$2))</f>
        <v>20</v>
      </c>
      <c r="W17" s="45" t="str">
        <f>IF(SUMIFS(处罚明细!$F:$F,处罚明细!$D:$D,$T17,处罚明细!$B:$B,W$2)=0,"",SUMIFS(处罚明细!$F:$F,处罚明细!$D:$D,$T17,处罚明细!$B:$B,W$2))</f>
        <v/>
      </c>
      <c r="X17" s="45" t="str">
        <f>IF(SUMIFS(处罚明细!$F:$F,处罚明细!$D:$D,$T17,处罚明细!$B:$B,X$2)=0,"",SUMIFS(处罚明细!$F:$F,处罚明细!$D:$D,$T17,处罚明细!$B:$B,X$2))</f>
        <v/>
      </c>
      <c r="Y17" s="45" t="str">
        <f>IF(SUMIFS(处罚明细!$F:$F,处罚明细!$D:$D,$T17,处罚明细!$B:$B,Y$2)=0,"",SUMIFS(处罚明细!$F:$F,处罚明细!$D:$D,$T17,处罚明细!$B:$B,Y$2))</f>
        <v/>
      </c>
      <c r="Z17" s="45" t="str">
        <f>IF(SUMIFS(处罚明细!$F:$F,处罚明细!$D:$D,$T17,处罚明细!$B:$B,Z$2)=0,"",SUMIFS(处罚明细!$F:$F,处罚明细!$D:$D,$T17,处罚明细!$B:$B,Z$2))</f>
        <v/>
      </c>
      <c r="AA17" s="45" t="str">
        <f>IF(SUMIFS(处罚明细!$F:$F,处罚明细!$D:$D,$T17,处罚明细!$B:$B,AA$2)=0,"",SUMIFS(处罚明细!$F:$F,处罚明细!$D:$D,$T17,处罚明细!$B:$B,AA$2))</f>
        <v/>
      </c>
      <c r="AB17" s="45" t="str">
        <f>IF(SUMIFS(处罚明细!$F:$F,处罚明细!$D:$D,$T17,处罚明细!$B:$B,AB$2)=0,"",SUMIFS(处罚明细!$F:$F,处罚明细!$D:$D,$T17,处罚明细!$B:$B,AB$2))</f>
        <v/>
      </c>
      <c r="AC17" s="45" t="str">
        <f>IF(SUMIFS(处罚明细!$F:$F,处罚明细!$D:$D,$T17,处罚明细!$B:$B,AC$2)=0,"",SUMIFS(处罚明细!$F:$F,处罚明细!$D:$D,$T17,处罚明细!$B:$B,AC$2))</f>
        <v/>
      </c>
      <c r="AD17" s="45">
        <f>IF(SUMIFS(处罚明细!$F:$F,处罚明细!$D:$D,$T17,处罚明细!$B:$B,AD$2)=0,"",SUMIFS(处罚明细!$F:$F,处罚明细!$D:$D,$T17,处罚明细!$B:$B,AD$2))</f>
        <v>1000</v>
      </c>
      <c r="AE17" s="45">
        <f>IF(SUMIFS(处罚明细!$F:$F,处罚明细!$D:$D,$T17,处罚明细!$B:$B,AE$2)=0,"",SUMIFS(处罚明细!$F:$F,处罚明细!$D:$D,$T17,处罚明细!$B:$B,AE$2))</f>
        <v>2500</v>
      </c>
      <c r="AF17" s="45">
        <f>IF(SUMIFS(处罚明细!$F:$F,处罚明细!$D:$D,$T17,处罚明细!$B:$B,AF$2)=0,"",SUMIFS(处罚明细!$F:$F,处罚明细!$D:$D,$T17,处罚明细!$B:$B,AF$2))</f>
        <v>500</v>
      </c>
      <c r="AG17" s="45" t="str">
        <f>IF(SUMIFS(处罚明细!$F:$F,处罚明细!$D:$D,$T17,处罚明细!$B:$B,AG$2)=0,"",SUMIFS(处罚明细!$F:$F,处罚明细!$D:$D,$T17,处罚明细!$B:$B,AG$2))</f>
        <v/>
      </c>
      <c r="AH17" s="45">
        <f>IF(SUMIFS(处罚明细!$F:$F,处罚明细!$D:$D,$T17,处罚明细!$B:$B,AH$2)=0,"",SUMIFS(处罚明细!$F:$F,处罚明细!$D:$D,$T17,处罚明细!$B:$B,AH$2))</f>
        <v>10</v>
      </c>
      <c r="AI17" s="45" t="str">
        <f>IF(SUMIFS(处罚明细!$F:$F,处罚明细!$D:$D,$T17,处罚明细!$B:$B,AI$2)=0,"",SUMIFS(处罚明细!$F:$F,处罚明细!$D:$D,$T17,处罚明细!$B:$B,AI$2))</f>
        <v/>
      </c>
      <c r="AJ17" s="45" t="str">
        <f>IF(SUMIFS(处罚明细!$F:$F,处罚明细!$D:$D,$T17,处罚明细!$B:$B,AJ$2)=0,"",SUMIFS(处罚明细!$F:$F,处罚明细!$D:$D,$T17,处罚明细!$B:$B,AJ$2))</f>
        <v/>
      </c>
    </row>
    <row r="18" ht="16.5" customHeight="1" spans="1:36">
      <c r="A18" s="5" t="s">
        <v>47</v>
      </c>
      <c r="B18" s="29">
        <f t="shared" si="2"/>
        <v>4160</v>
      </c>
      <c r="C18" s="29">
        <f>IF(SUMIFS(处罚明细!$F:$F,处罚明细!$H:$H,$A18,处罚明细!$B:$B,C$2)=0,"",SUMIFS(处罚明细!$F:$F,处罚明细!$H:$H,$A18,处罚明细!$B:$B,C$2))</f>
        <v>120</v>
      </c>
      <c r="D18" s="29">
        <f>IF(SUMIFS(处罚明细!$F:$F,处罚明细!$H:$H,$A18,处罚明细!$B:$B,D$2)=0,"",SUMIFS(处罚明细!$F:$F,处罚明细!$H:$H,$A18,处罚明细!$B:$B,D$2))</f>
        <v>520</v>
      </c>
      <c r="E18" s="29" t="str">
        <f>IF(SUMIFS(处罚明细!$F:$F,处罚明细!$H:$H,$A18,处罚明细!$B:$B,E$2)=0,"",SUMIFS(处罚明细!$F:$F,处罚明细!$H:$H,$A18,处罚明细!$B:$B,E$2))</f>
        <v/>
      </c>
      <c r="F18" s="29" t="str">
        <f>IF(SUMIFS(处罚明细!$F:$F,处罚明细!$H:$H,$A18,处罚明细!$B:$B,F$2)=0,"",SUMIFS(处罚明细!$F:$F,处罚明细!$H:$H,$A18,处罚明细!$B:$B,F$2))</f>
        <v/>
      </c>
      <c r="G18" s="29" t="str">
        <f>IF(SUMIFS(处罚明细!$F:$F,处罚明细!$H:$H,$A18,处罚明细!$B:$B,G$2)=0,"",SUMIFS(处罚明细!$F:$F,处罚明细!$H:$H,$A18,处罚明细!$B:$B,G$2))</f>
        <v/>
      </c>
      <c r="H18" s="29" t="str">
        <f>IF(SUMIFS(处罚明细!$F:$F,处罚明细!$H:$H,$A18,处罚明细!$B:$B,H$2)=0,"",SUMIFS(处罚明细!$F:$F,处罚明细!$H:$H,$A18,处罚明细!$B:$B,H$2))</f>
        <v/>
      </c>
      <c r="I18" s="29" t="str">
        <f>IF(SUMIFS(处罚明细!$F:$F,处罚明细!$H:$H,$A18,处罚明细!$B:$B,I$2)=0,"",SUMIFS(处罚明细!$F:$F,处罚明细!$H:$H,$A18,处罚明细!$B:$B,I$2))</f>
        <v/>
      </c>
      <c r="J18" s="29">
        <f>IF(SUMIFS(处罚明细!$F:$F,处罚明细!$H:$H,$A18,处罚明细!$B:$B,J$2)=0,"",SUMIFS(处罚明细!$F:$F,处罚明细!$H:$H,$A18,处罚明细!$B:$B,J$2))</f>
        <v>100</v>
      </c>
      <c r="K18" s="29">
        <f>IF(SUMIFS(处罚明细!$F:$F,处罚明细!$H:$H,$A18,处罚明细!$B:$B,K$2)=0,"",SUMIFS(处罚明细!$F:$F,处罚明细!$H:$H,$A18,处罚明细!$B:$B,K$2))</f>
        <v>1400</v>
      </c>
      <c r="L18" s="29">
        <f>IF(SUMIFS(处罚明细!$F:$F,处罚明细!$H:$H,$A18,处罚明细!$B:$B,L$2)=0,"",SUMIFS(处罚明细!$F:$F,处罚明细!$H:$H,$A18,处罚明细!$B:$B,L$2))</f>
        <v>2000</v>
      </c>
      <c r="M18" s="29" t="str">
        <f>IF(SUMIFS(处罚明细!$F:$F,处罚明细!$H:$H,$A18,处罚明细!$B:$B,M$2)=0,"",SUMIFS(处罚明细!$F:$F,处罚明细!$H:$H,$A18,处罚明细!$B:$B,M$2))</f>
        <v/>
      </c>
      <c r="N18" s="29" t="str">
        <f>IF(SUMIFS(处罚明细!$F:$F,处罚明细!$H:$H,$A18,处罚明细!$B:$B,N$2)=0,"",SUMIFS(处罚明细!$F:$F,处罚明细!$H:$H,$A18,处罚明细!$B:$B,N$2))</f>
        <v/>
      </c>
      <c r="O18" s="29">
        <f>IF(SUMIFS(处罚明细!$F:$F,处罚明细!$H:$H,$A18,处罚明细!$B:$B,O$2)=0,"",SUMIFS(处罚明细!$F:$F,处罚明细!$H:$H,$A18,处罚明细!$B:$B,O$2))</f>
        <v>20</v>
      </c>
      <c r="P18" s="29" t="str">
        <f>IF(SUMIFS(处罚明细!$F:$F,处罚明细!$H:$H,$A18,处罚明细!$B:$B,P$2)=0,"",SUMIFS(处罚明细!$F:$F,处罚明细!$H:$H,$A18,处罚明细!$B:$B,P$2))</f>
        <v/>
      </c>
      <c r="Q18" s="29" t="str">
        <f>IF(SUMIFS(处罚明细!$F:$F,处罚明细!$H:$H,$A18,处罚明细!$B:$B,Q$2)=0,"",SUMIFS(处罚明细!$F:$F,处罚明细!$H:$H,$A18,处罚明细!$B:$B,Q$2))</f>
        <v/>
      </c>
      <c r="R18" s="17"/>
      <c r="T18" s="46" t="s">
        <v>48</v>
      </c>
      <c r="U18" s="29">
        <f t="shared" si="3"/>
        <v>3300</v>
      </c>
      <c r="V18" s="45" t="str">
        <f>IF(SUMIFS(处罚明细!$F:$F,处罚明细!$D:$D,$T18,处罚明细!$B:$B,V$2)=0,"",SUMIFS(处罚明细!$F:$F,处罚明细!$D:$D,$T18,处罚明细!$B:$B,V$2))</f>
        <v/>
      </c>
      <c r="W18" s="45">
        <f>IF(SUMIFS(处罚明细!$F:$F,处罚明细!$D:$D,$T18,处罚明细!$B:$B,W$2)=0,"",SUMIFS(处罚明细!$F:$F,处罚明细!$D:$D,$T18,处罚明细!$B:$B,W$2))</f>
        <v>180</v>
      </c>
      <c r="X18" s="45" t="str">
        <f>IF(SUMIFS(处罚明细!$F:$F,处罚明细!$D:$D,$T18,处罚明细!$B:$B,X$2)=0,"",SUMIFS(处罚明细!$F:$F,处罚明细!$D:$D,$T18,处罚明细!$B:$B,X$2))</f>
        <v/>
      </c>
      <c r="Y18" s="45" t="str">
        <f>IF(SUMIFS(处罚明细!$F:$F,处罚明细!$D:$D,$T18,处罚明细!$B:$B,Y$2)=0,"",SUMIFS(处罚明细!$F:$F,处罚明细!$D:$D,$T18,处罚明细!$B:$B,Y$2))</f>
        <v/>
      </c>
      <c r="Z18" s="45" t="str">
        <f>IF(SUMIFS(处罚明细!$F:$F,处罚明细!$D:$D,$T18,处罚明细!$B:$B,Z$2)=0,"",SUMIFS(处罚明细!$F:$F,处罚明细!$D:$D,$T18,处罚明细!$B:$B,Z$2))</f>
        <v/>
      </c>
      <c r="AA18" s="45" t="str">
        <f>IF(SUMIFS(处罚明细!$F:$F,处罚明细!$D:$D,$T18,处罚明细!$B:$B,AA$2)=0,"",SUMIFS(处罚明细!$F:$F,处罚明细!$D:$D,$T18,处罚明细!$B:$B,AA$2))</f>
        <v/>
      </c>
      <c r="AB18" s="45" t="str">
        <f>IF(SUMIFS(处罚明细!$F:$F,处罚明细!$D:$D,$T18,处罚明细!$B:$B,AB$2)=0,"",SUMIFS(处罚明细!$F:$F,处罚明细!$D:$D,$T18,处罚明细!$B:$B,AB$2))</f>
        <v/>
      </c>
      <c r="AC18" s="45" t="str">
        <f>IF(SUMIFS(处罚明细!$F:$F,处罚明细!$D:$D,$T18,处罚明细!$B:$B,AC$2)=0,"",SUMIFS(处罚明细!$F:$F,处罚明细!$D:$D,$T18,处罚明细!$B:$B,AC$2))</f>
        <v/>
      </c>
      <c r="AD18" s="45">
        <f>IF(SUMIFS(处罚明细!$F:$F,处罚明细!$D:$D,$T18,处罚明细!$B:$B,AD$2)=0,"",SUMIFS(处罚明细!$F:$F,处罚明细!$D:$D,$T18,处罚明细!$B:$B,AD$2))</f>
        <v>600</v>
      </c>
      <c r="AE18" s="45">
        <f>IF(SUMIFS(处罚明细!$F:$F,处罚明细!$D:$D,$T18,处罚明细!$B:$B,AE$2)=0,"",SUMIFS(处罚明细!$F:$F,处罚明细!$D:$D,$T18,处罚明细!$B:$B,AE$2))</f>
        <v>2500</v>
      </c>
      <c r="AF18" s="45" t="str">
        <f>IF(SUMIFS(处罚明细!$F:$F,处罚明细!$D:$D,$T18,处罚明细!$B:$B,AF$2)=0,"",SUMIFS(处罚明细!$F:$F,处罚明细!$D:$D,$T18,处罚明细!$B:$B,AF$2))</f>
        <v/>
      </c>
      <c r="AG18" s="45" t="str">
        <f>IF(SUMIFS(处罚明细!$F:$F,处罚明细!$D:$D,$T18,处罚明细!$B:$B,AG$2)=0,"",SUMIFS(处罚明细!$F:$F,处罚明细!$D:$D,$T18,处罚明细!$B:$B,AG$2))</f>
        <v/>
      </c>
      <c r="AH18" s="45">
        <f>IF(SUMIFS(处罚明细!$F:$F,处罚明细!$D:$D,$T18,处罚明细!$B:$B,AH$2)=0,"",SUMIFS(处罚明细!$F:$F,处罚明细!$D:$D,$T18,处罚明细!$B:$B,AH$2))</f>
        <v>20</v>
      </c>
      <c r="AI18" s="45" t="str">
        <f>IF(SUMIFS(处罚明细!$F:$F,处罚明细!$D:$D,$T18,处罚明细!$B:$B,AI$2)=0,"",SUMIFS(处罚明细!$F:$F,处罚明细!$D:$D,$T18,处罚明细!$B:$B,AI$2))</f>
        <v/>
      </c>
      <c r="AJ18" s="45" t="str">
        <f>IF(SUMIFS(处罚明细!$F:$F,处罚明细!$D:$D,$T18,处罚明细!$B:$B,AJ$2)=0,"",SUMIFS(处罚明细!$F:$F,处罚明细!$D:$D,$T18,处罚明细!$B:$B,AJ$2))</f>
        <v/>
      </c>
    </row>
    <row r="19" ht="16.5" customHeight="1" spans="1:36">
      <c r="A19" s="5" t="s">
        <v>49</v>
      </c>
      <c r="B19" s="29">
        <f t="shared" si="2"/>
        <v>3490</v>
      </c>
      <c r="C19" s="29">
        <f>IF(SUMIFS(处罚明细!$F:$F,处罚明细!$H:$H,$A19,处罚明细!$B:$B,C$2)=0,"",SUMIFS(处罚明细!$F:$F,处罚明细!$H:$H,$A19,处罚明细!$B:$B,C$2))</f>
        <v>40</v>
      </c>
      <c r="D19" s="29">
        <f>IF(SUMIFS(处罚明细!$F:$F,处罚明细!$H:$H,$A19,处罚明细!$B:$B,D$2)=0,"",SUMIFS(处罚明细!$F:$F,处罚明细!$H:$H,$A19,处罚明细!$B:$B,D$2))</f>
        <v>20</v>
      </c>
      <c r="E19" s="29" t="str">
        <f>IF(SUMIFS(处罚明细!$F:$F,处罚明细!$H:$H,$A19,处罚明细!$B:$B,E$2)=0,"",SUMIFS(处罚明细!$F:$F,处罚明细!$H:$H,$A19,处罚明细!$B:$B,E$2))</f>
        <v/>
      </c>
      <c r="F19" s="29" t="str">
        <f>IF(SUMIFS(处罚明细!$F:$F,处罚明细!$H:$H,$A19,处罚明细!$B:$B,F$2)=0,"",SUMIFS(处罚明细!$F:$F,处罚明细!$H:$H,$A19,处罚明细!$B:$B,F$2))</f>
        <v/>
      </c>
      <c r="G19" s="29" t="str">
        <f>IF(SUMIFS(处罚明细!$F:$F,处罚明细!$H:$H,$A19,处罚明细!$B:$B,G$2)=0,"",SUMIFS(处罚明细!$F:$F,处罚明细!$H:$H,$A19,处罚明细!$B:$B,G$2))</f>
        <v/>
      </c>
      <c r="H19" s="29" t="str">
        <f>IF(SUMIFS(处罚明细!$F:$F,处罚明细!$H:$H,$A19,处罚明细!$B:$B,H$2)=0,"",SUMIFS(处罚明细!$F:$F,处罚明细!$H:$H,$A19,处罚明细!$B:$B,H$2))</f>
        <v/>
      </c>
      <c r="I19" s="29" t="str">
        <f>IF(SUMIFS(处罚明细!$F:$F,处罚明细!$H:$H,$A19,处罚明细!$B:$B,I$2)=0,"",SUMIFS(处罚明细!$F:$F,处罚明细!$H:$H,$A19,处罚明细!$B:$B,I$2))</f>
        <v/>
      </c>
      <c r="J19" s="29">
        <f>IF(SUMIFS(处罚明细!$F:$F,处罚明细!$H:$H,$A19,处罚明细!$B:$B,J$2)=0,"",SUMIFS(处罚明细!$F:$F,处罚明细!$H:$H,$A19,处罚明细!$B:$B,J$2))</f>
        <v>200</v>
      </c>
      <c r="K19" s="29">
        <f>IF(SUMIFS(处罚明细!$F:$F,处罚明细!$H:$H,$A19,处罚明细!$B:$B,K$2)=0,"",SUMIFS(处罚明细!$F:$F,处罚明细!$H:$H,$A19,处罚明细!$B:$B,K$2))</f>
        <v>2200</v>
      </c>
      <c r="L19" s="29">
        <f>IF(SUMIFS(处罚明细!$F:$F,处罚明细!$H:$H,$A19,处罚明细!$B:$B,L$2)=0,"",SUMIFS(处罚明细!$F:$F,处罚明细!$H:$H,$A19,处罚明细!$B:$B,L$2))</f>
        <v>1000</v>
      </c>
      <c r="M19" s="29" t="str">
        <f>IF(SUMIFS(处罚明细!$F:$F,处罚明细!$H:$H,$A19,处罚明细!$B:$B,M$2)=0,"",SUMIFS(处罚明细!$F:$F,处罚明细!$H:$H,$A19,处罚明细!$B:$B,M$2))</f>
        <v/>
      </c>
      <c r="N19" s="29" t="str">
        <f>IF(SUMIFS(处罚明细!$F:$F,处罚明细!$H:$H,$A19,处罚明细!$B:$B,N$2)=0,"",SUMIFS(处罚明细!$F:$F,处罚明细!$H:$H,$A19,处罚明细!$B:$B,N$2))</f>
        <v/>
      </c>
      <c r="O19" s="29">
        <f>IF(SUMIFS(处罚明细!$F:$F,处罚明细!$H:$H,$A19,处罚明细!$B:$B,O$2)=0,"",SUMIFS(处罚明细!$F:$F,处罚明细!$H:$H,$A19,处罚明细!$B:$B,O$2))</f>
        <v>30</v>
      </c>
      <c r="P19" s="29" t="str">
        <f>IF(SUMIFS(处罚明细!$F:$F,处罚明细!$H:$H,$A19,处罚明细!$B:$B,P$2)=0,"",SUMIFS(处罚明细!$F:$F,处罚明细!$H:$H,$A19,处罚明细!$B:$B,P$2))</f>
        <v/>
      </c>
      <c r="Q19" s="29" t="str">
        <f>IF(SUMIFS(处罚明细!$F:$F,处罚明细!$H:$H,$A19,处罚明细!$B:$B,Q$2)=0,"",SUMIFS(处罚明细!$F:$F,处罚明细!$H:$H,$A19,处罚明细!$B:$B,Q$2))</f>
        <v/>
      </c>
      <c r="R19" s="17"/>
      <c r="T19" s="5" t="s">
        <v>50</v>
      </c>
      <c r="U19" s="29">
        <f t="shared" si="3"/>
        <v>3040</v>
      </c>
      <c r="V19" s="45" t="str">
        <f>IF(SUMIFS(处罚明细!$F:$F,处罚明细!$D:$D,$T19,处罚明细!$B:$B,V$2)=0,"",SUMIFS(处罚明细!$F:$F,处罚明细!$D:$D,$T19,处罚明细!$B:$B,V$2))</f>
        <v/>
      </c>
      <c r="W19" s="45">
        <f>IF(SUMIFS(处罚明细!$F:$F,处罚明细!$D:$D,$T19,处罚明细!$B:$B,W$2)=0,"",SUMIFS(处罚明细!$F:$F,处罚明细!$D:$D,$T19,处罚明细!$B:$B,W$2))</f>
        <v>20</v>
      </c>
      <c r="X19" s="45" t="str">
        <f>IF(SUMIFS(处罚明细!$F:$F,处罚明细!$D:$D,$T19,处罚明细!$B:$B,X$2)=0,"",SUMIFS(处罚明细!$F:$F,处罚明细!$D:$D,$T19,处罚明细!$B:$B,X$2))</f>
        <v/>
      </c>
      <c r="Y19" s="45" t="str">
        <f>IF(SUMIFS(处罚明细!$F:$F,处罚明细!$D:$D,$T19,处罚明细!$B:$B,Y$2)=0,"",SUMIFS(处罚明细!$F:$F,处罚明细!$D:$D,$T19,处罚明细!$B:$B,Y$2))</f>
        <v/>
      </c>
      <c r="Z19" s="45" t="str">
        <f>IF(SUMIFS(处罚明细!$F:$F,处罚明细!$D:$D,$T19,处罚明细!$B:$B,Z$2)=0,"",SUMIFS(处罚明细!$F:$F,处罚明细!$D:$D,$T19,处罚明细!$B:$B,Z$2))</f>
        <v/>
      </c>
      <c r="AA19" s="45" t="str">
        <f>IF(SUMIFS(处罚明细!$F:$F,处罚明细!$D:$D,$T19,处罚明细!$B:$B,AA$2)=0,"",SUMIFS(处罚明细!$F:$F,处罚明细!$D:$D,$T19,处罚明细!$B:$B,AA$2))</f>
        <v/>
      </c>
      <c r="AB19" s="45" t="str">
        <f>IF(SUMIFS(处罚明细!$F:$F,处罚明细!$D:$D,$T19,处罚明细!$B:$B,AB$2)=0,"",SUMIFS(处罚明细!$F:$F,处罚明细!$D:$D,$T19,处罚明细!$B:$B,AB$2))</f>
        <v/>
      </c>
      <c r="AC19" s="45" t="str">
        <f>IF(SUMIFS(处罚明细!$F:$F,处罚明细!$D:$D,$T19,处罚明细!$B:$B,AC$2)=0,"",SUMIFS(处罚明细!$F:$F,处罚明细!$D:$D,$T19,处罚明细!$B:$B,AC$2))</f>
        <v/>
      </c>
      <c r="AD19" s="45">
        <f>IF(SUMIFS(处罚明细!$F:$F,处罚明细!$D:$D,$T19,处罚明细!$B:$B,AD$2)=0,"",SUMIFS(处罚明细!$F:$F,处罚明细!$D:$D,$T19,处罚明细!$B:$B,AD$2))</f>
        <v>400</v>
      </c>
      <c r="AE19" s="45">
        <f>IF(SUMIFS(处罚明细!$F:$F,处罚明细!$D:$D,$T19,处罚明细!$B:$B,AE$2)=0,"",SUMIFS(处罚明细!$F:$F,处罚明细!$D:$D,$T19,处罚明细!$B:$B,AE$2))</f>
        <v>500</v>
      </c>
      <c r="AF19" s="45">
        <f>IF(SUMIFS(处罚明细!$F:$F,处罚明细!$D:$D,$T19,处罚明细!$B:$B,AF$2)=0,"",SUMIFS(处罚明细!$F:$F,处罚明细!$D:$D,$T19,处罚明细!$B:$B,AF$2))</f>
        <v>500</v>
      </c>
      <c r="AG19" s="45" t="str">
        <f>IF(SUMIFS(处罚明细!$F:$F,处罚明细!$D:$D,$T19,处罚明细!$B:$B,AG$2)=0,"",SUMIFS(处罚明细!$F:$F,处罚明细!$D:$D,$T19,处罚明细!$B:$B,AG$2))</f>
        <v/>
      </c>
      <c r="AH19" s="45">
        <f>IF(SUMIFS(处罚明细!$F:$F,处罚明细!$D:$D,$T19,处罚明细!$B:$B,AH$2)=0,"",SUMIFS(处罚明细!$F:$F,处罚明细!$D:$D,$T19,处罚明细!$B:$B,AH$2))</f>
        <v>20</v>
      </c>
      <c r="AI19" s="45" t="str">
        <f>IF(SUMIFS(处罚明细!$F:$F,处罚明细!$D:$D,$T19,处罚明细!$B:$B,AI$2)=0,"",SUMIFS(处罚明细!$F:$F,处罚明细!$D:$D,$T19,处罚明细!$B:$B,AI$2))</f>
        <v/>
      </c>
      <c r="AJ19" s="45">
        <f>IF(SUMIFS(处罚明细!$F:$F,处罚明细!$D:$D,$T19,处罚明细!$B:$B,AJ$2)=0,"",SUMIFS(处罚明细!$F:$F,处罚明细!$D:$D,$T19,处罚明细!$B:$B,AJ$2))</f>
        <v>1600</v>
      </c>
    </row>
    <row r="20" ht="16.5" customHeight="1" spans="1:36">
      <c r="A20" s="29" t="s">
        <v>51</v>
      </c>
      <c r="B20" s="29">
        <f t="shared" si="2"/>
        <v>2580</v>
      </c>
      <c r="C20" s="29">
        <f>IF(SUMIFS(处罚明细!$F:$F,处罚明细!$H:$H,$A20,处罚明细!$B:$B,C$2)=0,"",SUMIFS(处罚明细!$F:$F,处罚明细!$H:$H,$A20,处罚明细!$B:$B,C$2))</f>
        <v>60</v>
      </c>
      <c r="D20" s="29">
        <f>IF(SUMIFS(处罚明细!$F:$F,处罚明细!$H:$H,$A20,处罚明细!$B:$B,D$2)=0,"",SUMIFS(处罚明细!$F:$F,处罚明细!$H:$H,$A20,处罚明细!$B:$B,D$2))</f>
        <v>120</v>
      </c>
      <c r="E20" s="29" t="str">
        <f>IF(SUMIFS(处罚明细!$F:$F,处罚明细!$H:$H,$A20,处罚明细!$B:$B,E$2)=0,"",SUMIFS(处罚明细!$F:$F,处罚明细!$H:$H,$A20,处罚明细!$B:$B,E$2))</f>
        <v/>
      </c>
      <c r="F20" s="29" t="str">
        <f>IF(SUMIFS(处罚明细!$F:$F,处罚明细!$H:$H,$A20,处罚明细!$B:$B,F$2)=0,"",SUMIFS(处罚明细!$F:$F,处罚明细!$H:$H,$A20,处罚明细!$B:$B,F$2))</f>
        <v/>
      </c>
      <c r="G20" s="29" t="str">
        <f>IF(SUMIFS(处罚明细!$F:$F,处罚明细!$H:$H,$A20,处罚明细!$B:$B,G$2)=0,"",SUMIFS(处罚明细!$F:$F,处罚明细!$H:$H,$A20,处罚明细!$B:$B,G$2))</f>
        <v/>
      </c>
      <c r="H20" s="29" t="str">
        <f>IF(SUMIFS(处罚明细!$F:$F,处罚明细!$H:$H,$A20,处罚明细!$B:$B,H$2)=0,"",SUMIFS(处罚明细!$F:$F,处罚明细!$H:$H,$A20,处罚明细!$B:$B,H$2))</f>
        <v/>
      </c>
      <c r="I20" s="29" t="str">
        <f>IF(SUMIFS(处罚明细!$F:$F,处罚明细!$H:$H,$A20,处罚明细!$B:$B,I$2)=0,"",SUMIFS(处罚明细!$F:$F,处罚明细!$H:$H,$A20,处罚明细!$B:$B,I$2))</f>
        <v/>
      </c>
      <c r="J20" s="29">
        <f>IF(SUMIFS(处罚明细!$F:$F,处罚明细!$H:$H,$A20,处罚明细!$B:$B,J$2)=0,"",SUMIFS(处罚明细!$F:$F,处罚明细!$H:$H,$A20,处罚明细!$B:$B,J$2))</f>
        <v>100</v>
      </c>
      <c r="K20" s="29">
        <f>IF(SUMIFS(处罚明细!$F:$F,处罚明细!$H:$H,$A20,处罚明细!$B:$B,K$2)=0,"",SUMIFS(处罚明细!$F:$F,处罚明细!$H:$H,$A20,处罚明细!$B:$B,K$2))</f>
        <v>800</v>
      </c>
      <c r="L20" s="29">
        <f>IF(SUMIFS(处罚明细!$F:$F,处罚明细!$H:$H,$A20,处罚明细!$B:$B,L$2)=0,"",SUMIFS(处罚明细!$F:$F,处罚明细!$H:$H,$A20,处罚明细!$B:$B,L$2))</f>
        <v>1500</v>
      </c>
      <c r="M20" s="29" t="str">
        <f>IF(SUMIFS(处罚明细!$F:$F,处罚明细!$H:$H,$A20,处罚明细!$B:$B,M$2)=0,"",SUMIFS(处罚明细!$F:$F,处罚明细!$H:$H,$A20,处罚明细!$B:$B,M$2))</f>
        <v/>
      </c>
      <c r="N20" s="29" t="str">
        <f>IF(SUMIFS(处罚明细!$F:$F,处罚明细!$H:$H,$A20,处罚明细!$B:$B,N$2)=0,"",SUMIFS(处罚明细!$F:$F,处罚明细!$H:$H,$A20,处罚明细!$B:$B,N$2))</f>
        <v/>
      </c>
      <c r="O20" s="29" t="str">
        <f>IF(SUMIFS(处罚明细!$F:$F,处罚明细!$H:$H,$A20,处罚明细!$B:$B,O$2)=0,"",SUMIFS(处罚明细!$F:$F,处罚明细!$H:$H,$A20,处罚明细!$B:$B,O$2))</f>
        <v/>
      </c>
      <c r="P20" s="29" t="str">
        <f>IF(SUMIFS(处罚明细!$F:$F,处罚明细!$H:$H,$A20,处罚明细!$B:$B,P$2)=0,"",SUMIFS(处罚明细!$F:$F,处罚明细!$H:$H,$A20,处罚明细!$B:$B,P$2))</f>
        <v/>
      </c>
      <c r="Q20" s="29" t="str">
        <f>IF(SUMIFS(处罚明细!$F:$F,处罚明细!$H:$H,$A20,处罚明细!$B:$B,Q$2)=0,"",SUMIFS(处罚明细!$F:$F,处罚明细!$H:$H,$A20,处罚明细!$B:$B,Q$2))</f>
        <v/>
      </c>
      <c r="R20" s="17"/>
      <c r="T20" s="5" t="s">
        <v>52</v>
      </c>
      <c r="U20" s="29">
        <f t="shared" si="3"/>
        <v>2950</v>
      </c>
      <c r="V20" s="45" t="str">
        <f>IF(SUMIFS(处罚明细!$F:$F,处罚明细!$D:$D,$T20,处罚明细!$B:$B,V$2)=0,"",SUMIFS(处罚明细!$F:$F,处罚明细!$D:$D,$T20,处罚明细!$B:$B,V$2))</f>
        <v/>
      </c>
      <c r="W20" s="45">
        <f>IF(SUMIFS(处罚明细!$F:$F,处罚明细!$D:$D,$T20,处罚明细!$B:$B,W$2)=0,"",SUMIFS(处罚明细!$F:$F,处罚明细!$D:$D,$T20,处罚明细!$B:$B,W$2))</f>
        <v>20</v>
      </c>
      <c r="X20" s="45" t="str">
        <f>IF(SUMIFS(处罚明细!$F:$F,处罚明细!$D:$D,$T20,处罚明细!$B:$B,X$2)=0,"",SUMIFS(处罚明细!$F:$F,处罚明细!$D:$D,$T20,处罚明细!$B:$B,X$2))</f>
        <v/>
      </c>
      <c r="Y20" s="45" t="str">
        <f>IF(SUMIFS(处罚明细!$F:$F,处罚明细!$D:$D,$T20,处罚明细!$B:$B,Y$2)=0,"",SUMIFS(处罚明细!$F:$F,处罚明细!$D:$D,$T20,处罚明细!$B:$B,Y$2))</f>
        <v/>
      </c>
      <c r="Z20" s="45" t="str">
        <f>IF(SUMIFS(处罚明细!$F:$F,处罚明细!$D:$D,$T20,处罚明细!$B:$B,Z$2)=0,"",SUMIFS(处罚明细!$F:$F,处罚明细!$D:$D,$T20,处罚明细!$B:$B,Z$2))</f>
        <v/>
      </c>
      <c r="AA20" s="45" t="str">
        <f>IF(SUMIFS(处罚明细!$F:$F,处罚明细!$D:$D,$T20,处罚明细!$B:$B,AA$2)=0,"",SUMIFS(处罚明细!$F:$F,处罚明细!$D:$D,$T20,处罚明细!$B:$B,AA$2))</f>
        <v/>
      </c>
      <c r="AB20" s="45" t="str">
        <f>IF(SUMIFS(处罚明细!$F:$F,处罚明细!$D:$D,$T20,处罚明细!$B:$B,AB$2)=0,"",SUMIFS(处罚明细!$F:$F,处罚明细!$D:$D,$T20,处罚明细!$B:$B,AB$2))</f>
        <v/>
      </c>
      <c r="AC20" s="45" t="str">
        <f>IF(SUMIFS(处罚明细!$F:$F,处罚明细!$D:$D,$T20,处罚明细!$B:$B,AC$2)=0,"",SUMIFS(处罚明细!$F:$F,处罚明细!$D:$D,$T20,处罚明细!$B:$B,AC$2))</f>
        <v/>
      </c>
      <c r="AD20" s="45">
        <f>IF(SUMIFS(处罚明细!$F:$F,处罚明细!$D:$D,$T20,处罚明细!$B:$B,AD$2)=0,"",SUMIFS(处罚明细!$F:$F,处罚明细!$D:$D,$T20,处罚明细!$B:$B,AD$2))</f>
        <v>400</v>
      </c>
      <c r="AE20" s="45">
        <f>IF(SUMIFS(处罚明细!$F:$F,处罚明细!$D:$D,$T20,处罚明细!$B:$B,AE$2)=0,"",SUMIFS(处罚明细!$F:$F,处罚明细!$D:$D,$T20,处罚明细!$B:$B,AE$2))</f>
        <v>1500</v>
      </c>
      <c r="AF20" s="45">
        <f>IF(SUMIFS(处罚明细!$F:$F,处罚明细!$D:$D,$T20,处罚明细!$B:$B,AF$2)=0,"",SUMIFS(处罚明细!$F:$F,处罚明细!$D:$D,$T20,处罚明细!$B:$B,AF$2))</f>
        <v>1000</v>
      </c>
      <c r="AG20" s="45" t="str">
        <f>IF(SUMIFS(处罚明细!$F:$F,处罚明细!$D:$D,$T20,处罚明细!$B:$B,AG$2)=0,"",SUMIFS(处罚明细!$F:$F,处罚明细!$D:$D,$T20,处罚明细!$B:$B,AG$2))</f>
        <v/>
      </c>
      <c r="AH20" s="45">
        <f>IF(SUMIFS(处罚明细!$F:$F,处罚明细!$D:$D,$T20,处罚明细!$B:$B,AH$2)=0,"",SUMIFS(处罚明细!$F:$F,处罚明细!$D:$D,$T20,处罚明细!$B:$B,AH$2))</f>
        <v>30</v>
      </c>
      <c r="AI20" s="45" t="str">
        <f>IF(SUMIFS(处罚明细!$F:$F,处罚明细!$D:$D,$T20,处罚明细!$B:$B,AI$2)=0,"",SUMIFS(处罚明细!$F:$F,处罚明细!$D:$D,$T20,处罚明细!$B:$B,AI$2))</f>
        <v/>
      </c>
      <c r="AJ20" s="45" t="str">
        <f>IF(SUMIFS(处罚明细!$F:$F,处罚明细!$D:$D,$T20,处罚明细!$B:$B,AJ$2)=0,"",SUMIFS(处罚明细!$F:$F,处罚明细!$D:$D,$T20,处罚明细!$B:$B,AJ$2))</f>
        <v/>
      </c>
    </row>
    <row r="21" ht="16.5" customHeight="1" spans="1:36">
      <c r="A21" s="5" t="s">
        <v>53</v>
      </c>
      <c r="B21" s="29">
        <f t="shared" si="2"/>
        <v>2000</v>
      </c>
      <c r="C21" s="29">
        <f>IF(SUMIFS(处罚明细!$F:$F,处罚明细!$H:$H,$A21,处罚明细!$B:$B,C$2)=0,"",SUMIFS(处罚明细!$F:$F,处罚明细!$H:$H,$A21,处罚明细!$B:$B,C$2))</f>
        <v>20</v>
      </c>
      <c r="D21" s="29">
        <f>IF(SUMIFS(处罚明细!$F:$F,处罚明细!$H:$H,$A21,处罚明细!$B:$B,D$2)=0,"",SUMIFS(处罚明细!$F:$F,处罚明细!$H:$H,$A21,处罚明细!$B:$B,D$2))</f>
        <v>60</v>
      </c>
      <c r="E21" s="29" t="str">
        <f>IF(SUMIFS(处罚明细!$F:$F,处罚明细!$H:$H,$A21,处罚明细!$B:$B,E$2)=0,"",SUMIFS(处罚明细!$F:$F,处罚明细!$H:$H,$A21,处罚明细!$B:$B,E$2))</f>
        <v/>
      </c>
      <c r="F21" s="29" t="str">
        <f>IF(SUMIFS(处罚明细!$F:$F,处罚明细!$H:$H,$A21,处罚明细!$B:$B,F$2)=0,"",SUMIFS(处罚明细!$F:$F,处罚明细!$H:$H,$A21,处罚明细!$B:$B,F$2))</f>
        <v/>
      </c>
      <c r="G21" s="29" t="str">
        <f>IF(SUMIFS(处罚明细!$F:$F,处罚明细!$H:$H,$A21,处罚明细!$B:$B,G$2)=0,"",SUMIFS(处罚明细!$F:$F,处罚明细!$H:$H,$A21,处罚明细!$B:$B,G$2))</f>
        <v/>
      </c>
      <c r="H21" s="29" t="str">
        <f>IF(SUMIFS(处罚明细!$F:$F,处罚明细!$H:$H,$A21,处罚明细!$B:$B,H$2)=0,"",SUMIFS(处罚明细!$F:$F,处罚明细!$H:$H,$A21,处罚明细!$B:$B,H$2))</f>
        <v/>
      </c>
      <c r="I21" s="29" t="str">
        <f>IF(SUMIFS(处罚明细!$F:$F,处罚明细!$H:$H,$A21,处罚明细!$B:$B,I$2)=0,"",SUMIFS(处罚明细!$F:$F,处罚明细!$H:$H,$A21,处罚明细!$B:$B,I$2))</f>
        <v/>
      </c>
      <c r="J21" s="29">
        <f>IF(SUMIFS(处罚明细!$F:$F,处罚明细!$H:$H,$A21,处罚明细!$B:$B,J$2)=0,"",SUMIFS(处罚明细!$F:$F,处罚明细!$H:$H,$A21,处罚明细!$B:$B,J$2))</f>
        <v>200</v>
      </c>
      <c r="K21" s="29">
        <f>IF(SUMIFS(处罚明细!$F:$F,处罚明细!$H:$H,$A21,处罚明细!$B:$B,K$2)=0,"",SUMIFS(处罚明细!$F:$F,处罚明细!$H:$H,$A21,处罚明细!$B:$B,K$2))</f>
        <v>200</v>
      </c>
      <c r="L21" s="29">
        <f>IF(SUMIFS(处罚明细!$F:$F,处罚明细!$H:$H,$A21,处罚明细!$B:$B,L$2)=0,"",SUMIFS(处罚明细!$F:$F,处罚明细!$H:$H,$A21,处罚明细!$B:$B,L$2))</f>
        <v>1500</v>
      </c>
      <c r="M21" s="29" t="str">
        <f>IF(SUMIFS(处罚明细!$F:$F,处罚明细!$H:$H,$A21,处罚明细!$B:$B,M$2)=0,"",SUMIFS(处罚明细!$F:$F,处罚明细!$H:$H,$A21,处罚明细!$B:$B,M$2))</f>
        <v/>
      </c>
      <c r="N21" s="29" t="str">
        <f>IF(SUMIFS(处罚明细!$F:$F,处罚明细!$H:$H,$A21,处罚明细!$B:$B,N$2)=0,"",SUMIFS(处罚明细!$F:$F,处罚明细!$H:$H,$A21,处罚明细!$B:$B,N$2))</f>
        <v/>
      </c>
      <c r="O21" s="29">
        <f>IF(SUMIFS(处罚明细!$F:$F,处罚明细!$H:$H,$A21,处罚明细!$B:$B,O$2)=0,"",SUMIFS(处罚明细!$F:$F,处罚明细!$H:$H,$A21,处罚明细!$B:$B,O$2))</f>
        <v>20</v>
      </c>
      <c r="P21" s="29" t="str">
        <f>IF(SUMIFS(处罚明细!$F:$F,处罚明细!$H:$H,$A21,处罚明细!$B:$B,P$2)=0,"",SUMIFS(处罚明细!$F:$F,处罚明细!$H:$H,$A21,处罚明细!$B:$B,P$2))</f>
        <v/>
      </c>
      <c r="Q21" s="29" t="str">
        <f>IF(SUMIFS(处罚明细!$F:$F,处罚明细!$H:$H,$A21,处罚明细!$B:$B,Q$2)=0,"",SUMIFS(处罚明细!$F:$F,处罚明细!$H:$H,$A21,处罚明细!$B:$B,Q$2))</f>
        <v/>
      </c>
      <c r="R21" s="17"/>
      <c r="T21" s="5" t="s">
        <v>54</v>
      </c>
      <c r="U21" s="29">
        <f t="shared" si="3"/>
        <v>2940</v>
      </c>
      <c r="V21" s="45" t="str">
        <f>IF(SUMIFS(处罚明细!$F:$F,处罚明细!$D:$D,$T21,处罚明细!$B:$B,V$2)=0,"",SUMIFS(处罚明细!$F:$F,处罚明细!$D:$D,$T21,处罚明细!$B:$B,V$2))</f>
        <v/>
      </c>
      <c r="W21" s="45">
        <f>IF(SUMIFS(处罚明细!$F:$F,处罚明细!$D:$D,$T21,处罚明细!$B:$B,W$2)=0,"",SUMIFS(处罚明细!$F:$F,处罚明细!$D:$D,$T21,处罚明细!$B:$B,W$2))</f>
        <v>40</v>
      </c>
      <c r="X21" s="45" t="str">
        <f>IF(SUMIFS(处罚明细!$F:$F,处罚明细!$D:$D,$T21,处罚明细!$B:$B,X$2)=0,"",SUMIFS(处罚明细!$F:$F,处罚明细!$D:$D,$T21,处罚明细!$B:$B,X$2))</f>
        <v/>
      </c>
      <c r="Y21" s="45" t="str">
        <f>IF(SUMIFS(处罚明细!$F:$F,处罚明细!$D:$D,$T21,处罚明细!$B:$B,Y$2)=0,"",SUMIFS(处罚明细!$F:$F,处罚明细!$D:$D,$T21,处罚明细!$B:$B,Y$2))</f>
        <v/>
      </c>
      <c r="Z21" s="45" t="str">
        <f>IF(SUMIFS(处罚明细!$F:$F,处罚明细!$D:$D,$T21,处罚明细!$B:$B,Z$2)=0,"",SUMIFS(处罚明细!$F:$F,处罚明细!$D:$D,$T21,处罚明细!$B:$B,Z$2))</f>
        <v/>
      </c>
      <c r="AA21" s="45" t="str">
        <f>IF(SUMIFS(处罚明细!$F:$F,处罚明细!$D:$D,$T21,处罚明细!$B:$B,AA$2)=0,"",SUMIFS(处罚明细!$F:$F,处罚明细!$D:$D,$T21,处罚明细!$B:$B,AA$2))</f>
        <v/>
      </c>
      <c r="AB21" s="45" t="str">
        <f>IF(SUMIFS(处罚明细!$F:$F,处罚明细!$D:$D,$T21,处罚明细!$B:$B,AB$2)=0,"",SUMIFS(处罚明细!$F:$F,处罚明细!$D:$D,$T21,处罚明细!$B:$B,AB$2))</f>
        <v/>
      </c>
      <c r="AC21" s="45" t="str">
        <f>IF(SUMIFS(处罚明细!$F:$F,处罚明细!$D:$D,$T21,处罚明细!$B:$B,AC$2)=0,"",SUMIFS(处罚明细!$F:$F,处罚明细!$D:$D,$T21,处罚明细!$B:$B,AC$2))</f>
        <v/>
      </c>
      <c r="AD21" s="45">
        <f>IF(SUMIFS(处罚明细!$F:$F,处罚明细!$D:$D,$T21,处罚明细!$B:$B,AD$2)=0,"",SUMIFS(处罚明细!$F:$F,处罚明细!$D:$D,$T21,处罚明细!$B:$B,AD$2))</f>
        <v>400</v>
      </c>
      <c r="AE21" s="45">
        <f>IF(SUMIFS(处罚明细!$F:$F,处罚明细!$D:$D,$T21,处罚明细!$B:$B,AE$2)=0,"",SUMIFS(处罚明细!$F:$F,处罚明细!$D:$D,$T21,处罚明细!$B:$B,AE$2))</f>
        <v>2500</v>
      </c>
      <c r="AF21" s="45" t="str">
        <f>IF(SUMIFS(处罚明细!$F:$F,处罚明细!$D:$D,$T21,处罚明细!$B:$B,AF$2)=0,"",SUMIFS(处罚明细!$F:$F,处罚明细!$D:$D,$T21,处罚明细!$B:$B,AF$2))</f>
        <v/>
      </c>
      <c r="AG21" s="45" t="str">
        <f>IF(SUMIFS(处罚明细!$F:$F,处罚明细!$D:$D,$T21,处罚明细!$B:$B,AG$2)=0,"",SUMIFS(处罚明细!$F:$F,处罚明细!$D:$D,$T21,处罚明细!$B:$B,AG$2))</f>
        <v/>
      </c>
      <c r="AH21" s="45" t="str">
        <f>IF(SUMIFS(处罚明细!$F:$F,处罚明细!$D:$D,$T21,处罚明细!$B:$B,AH$2)=0,"",SUMIFS(处罚明细!$F:$F,处罚明细!$D:$D,$T21,处罚明细!$B:$B,AH$2))</f>
        <v/>
      </c>
      <c r="AI21" s="45" t="str">
        <f>IF(SUMIFS(处罚明细!$F:$F,处罚明细!$D:$D,$T21,处罚明细!$B:$B,AI$2)=0,"",SUMIFS(处罚明细!$F:$F,处罚明细!$D:$D,$T21,处罚明细!$B:$B,AI$2))</f>
        <v/>
      </c>
      <c r="AJ21" s="45" t="str">
        <f>IF(SUMIFS(处罚明细!$F:$F,处罚明细!$D:$D,$T21,处罚明细!$B:$B,AJ$2)=0,"",SUMIFS(处罚明细!$F:$F,处罚明细!$D:$D,$T21,处罚明细!$B:$B,AJ$2))</f>
        <v/>
      </c>
    </row>
    <row r="22" ht="16.5" customHeight="1" spans="1:36">
      <c r="A22" s="29" t="s">
        <v>55</v>
      </c>
      <c r="B22" s="29">
        <f t="shared" si="2"/>
        <v>1700</v>
      </c>
      <c r="C22" s="29" t="str">
        <f>IF(SUMIFS(处罚明细!$F:$F,处罚明细!$H:$H,$A22,处罚明细!$B:$B,C$2)=0,"",SUMIFS(处罚明细!$F:$F,处罚明细!$H:$H,$A22,处罚明细!$B:$B,C$2))</f>
        <v/>
      </c>
      <c r="D22" s="29" t="str">
        <f>IF(SUMIFS(处罚明细!$F:$F,处罚明细!$H:$H,$A22,处罚明细!$B:$B,D$2)=0,"",SUMIFS(处罚明细!$F:$F,处罚明细!$H:$H,$A22,处罚明细!$B:$B,D$2))</f>
        <v/>
      </c>
      <c r="E22" s="29" t="str">
        <f>IF(SUMIFS(处罚明细!$F:$F,处罚明细!$H:$H,$A22,处罚明细!$B:$B,E$2)=0,"",SUMIFS(处罚明细!$F:$F,处罚明细!$H:$H,$A22,处罚明细!$B:$B,E$2))</f>
        <v/>
      </c>
      <c r="F22" s="29" t="str">
        <f>IF(SUMIFS(处罚明细!$F:$F,处罚明细!$H:$H,$A22,处罚明细!$B:$B,F$2)=0,"",SUMIFS(处罚明细!$F:$F,处罚明细!$H:$H,$A22,处罚明细!$B:$B,F$2))</f>
        <v/>
      </c>
      <c r="G22" s="29" t="str">
        <f>IF(SUMIFS(处罚明细!$F:$F,处罚明细!$H:$H,$A22,处罚明细!$B:$B,G$2)=0,"",SUMIFS(处罚明细!$F:$F,处罚明细!$H:$H,$A22,处罚明细!$B:$B,G$2))</f>
        <v/>
      </c>
      <c r="H22" s="29" t="str">
        <f>IF(SUMIFS(处罚明细!$F:$F,处罚明细!$H:$H,$A22,处罚明细!$B:$B,H$2)=0,"",SUMIFS(处罚明细!$F:$F,处罚明细!$H:$H,$A22,处罚明细!$B:$B,H$2))</f>
        <v/>
      </c>
      <c r="I22" s="29" t="str">
        <f>IF(SUMIFS(处罚明细!$F:$F,处罚明细!$H:$H,$A22,处罚明细!$B:$B,I$2)=0,"",SUMIFS(处罚明细!$F:$F,处罚明细!$H:$H,$A22,处罚明细!$B:$B,I$2))</f>
        <v/>
      </c>
      <c r="J22" s="29" t="str">
        <f>IF(SUMIFS(处罚明细!$F:$F,处罚明细!$H:$H,$A22,处罚明细!$B:$B,J$2)=0,"",SUMIFS(处罚明细!$F:$F,处罚明细!$H:$H,$A22,处罚明细!$B:$B,J$2))</f>
        <v/>
      </c>
      <c r="K22" s="29">
        <f>IF(SUMIFS(处罚明细!$F:$F,处罚明细!$H:$H,$A22,处罚明细!$B:$B,K$2)=0,"",SUMIFS(处罚明细!$F:$F,处罚明细!$H:$H,$A22,处罚明细!$B:$B,K$2))</f>
        <v>200</v>
      </c>
      <c r="L22" s="29">
        <f>IF(SUMIFS(处罚明细!$F:$F,处罚明细!$H:$H,$A22,处罚明细!$B:$B,L$2)=0,"",SUMIFS(处罚明细!$F:$F,处罚明细!$H:$H,$A22,处罚明细!$B:$B,L$2))</f>
        <v>1500</v>
      </c>
      <c r="M22" s="29" t="str">
        <f>IF(SUMIFS(处罚明细!$F:$F,处罚明细!$H:$H,$A22,处罚明细!$B:$B,M$2)=0,"",SUMIFS(处罚明细!$F:$F,处罚明细!$H:$H,$A22,处罚明细!$B:$B,M$2))</f>
        <v/>
      </c>
      <c r="N22" s="29" t="str">
        <f>IF(SUMIFS(处罚明细!$F:$F,处罚明细!$H:$H,$A22,处罚明细!$B:$B,N$2)=0,"",SUMIFS(处罚明细!$F:$F,处罚明细!$H:$H,$A22,处罚明细!$B:$B,N$2))</f>
        <v/>
      </c>
      <c r="O22" s="29" t="str">
        <f>IF(SUMIFS(处罚明细!$F:$F,处罚明细!$H:$H,$A22,处罚明细!$B:$B,O$2)=0,"",SUMIFS(处罚明细!$F:$F,处罚明细!$H:$H,$A22,处罚明细!$B:$B,O$2))</f>
        <v/>
      </c>
      <c r="P22" s="29" t="str">
        <f>IF(SUMIFS(处罚明细!$F:$F,处罚明细!$H:$H,$A22,处罚明细!$B:$B,P$2)=0,"",SUMIFS(处罚明细!$F:$F,处罚明细!$H:$H,$A22,处罚明细!$B:$B,P$2))</f>
        <v/>
      </c>
      <c r="Q22" s="29" t="str">
        <f>IF(SUMIFS(处罚明细!$F:$F,处罚明细!$H:$H,$A22,处罚明细!$B:$B,Q$2)=0,"",SUMIFS(处罚明细!$F:$F,处罚明细!$H:$H,$A22,处罚明细!$B:$B,Q$2))</f>
        <v/>
      </c>
      <c r="R22" s="17"/>
      <c r="T22" s="15" t="s">
        <v>56</v>
      </c>
      <c r="U22" s="29">
        <f t="shared" si="3"/>
        <v>2760</v>
      </c>
      <c r="V22" s="45">
        <f>IF(SUMIFS(处罚明细!$F:$F,处罚明细!$D:$D,$T22,处罚明细!$B:$B,V$2)=0,"",SUMIFS(处罚明细!$F:$F,处罚明细!$D:$D,$T22,处罚明细!$B:$B,V$2))</f>
        <v>20</v>
      </c>
      <c r="W22" s="45">
        <f>IF(SUMIFS(处罚明细!$F:$F,处罚明细!$D:$D,$T22,处罚明细!$B:$B,W$2)=0,"",SUMIFS(处罚明细!$F:$F,处罚明细!$D:$D,$T22,处罚明细!$B:$B,W$2))</f>
        <v>20</v>
      </c>
      <c r="X22" s="45" t="str">
        <f>IF(SUMIFS(处罚明细!$F:$F,处罚明细!$D:$D,$T22,处罚明细!$B:$B,X$2)=0,"",SUMIFS(处罚明细!$F:$F,处罚明细!$D:$D,$T22,处罚明细!$B:$B,X$2))</f>
        <v/>
      </c>
      <c r="Y22" s="45" t="str">
        <f>IF(SUMIFS(处罚明细!$F:$F,处罚明细!$D:$D,$T22,处罚明细!$B:$B,Y$2)=0,"",SUMIFS(处罚明细!$F:$F,处罚明细!$D:$D,$T22,处罚明细!$B:$B,Y$2))</f>
        <v/>
      </c>
      <c r="Z22" s="45" t="str">
        <f>IF(SUMIFS(处罚明细!$F:$F,处罚明细!$D:$D,$T22,处罚明细!$B:$B,Z$2)=0,"",SUMIFS(处罚明细!$F:$F,处罚明细!$D:$D,$T22,处罚明细!$B:$B,Z$2))</f>
        <v/>
      </c>
      <c r="AA22" s="45" t="str">
        <f>IF(SUMIFS(处罚明细!$F:$F,处罚明细!$D:$D,$T22,处罚明细!$B:$B,AA$2)=0,"",SUMIFS(处罚明细!$F:$F,处罚明细!$D:$D,$T22,处罚明细!$B:$B,AA$2))</f>
        <v/>
      </c>
      <c r="AB22" s="45" t="str">
        <f>IF(SUMIFS(处罚明细!$F:$F,处罚明细!$D:$D,$T22,处罚明细!$B:$B,AB$2)=0,"",SUMIFS(处罚明细!$F:$F,处罚明细!$D:$D,$T22,处罚明细!$B:$B,AB$2))</f>
        <v/>
      </c>
      <c r="AC22" s="45">
        <f>IF(SUMIFS(处罚明细!$F:$F,处罚明细!$D:$D,$T22,处罚明细!$B:$B,AC$2)=0,"",SUMIFS(处罚明细!$F:$F,处罚明细!$D:$D,$T22,处罚明细!$B:$B,AC$2))</f>
        <v>200</v>
      </c>
      <c r="AD22" s="45">
        <f>IF(SUMIFS(处罚明细!$F:$F,处罚明细!$D:$D,$T22,处罚明细!$B:$B,AD$2)=0,"",SUMIFS(处罚明细!$F:$F,处罚明细!$D:$D,$T22,处罚明细!$B:$B,AD$2))</f>
        <v>1000</v>
      </c>
      <c r="AE22" s="45">
        <f>IF(SUMIFS(处罚明细!$F:$F,处罚明细!$D:$D,$T22,处罚明细!$B:$B,AE$2)=0,"",SUMIFS(处罚明细!$F:$F,处罚明细!$D:$D,$T22,处罚明细!$B:$B,AE$2))</f>
        <v>1500</v>
      </c>
      <c r="AF22" s="45" t="str">
        <f>IF(SUMIFS(处罚明细!$F:$F,处罚明细!$D:$D,$T22,处罚明细!$B:$B,AF$2)=0,"",SUMIFS(处罚明细!$F:$F,处罚明细!$D:$D,$T22,处罚明细!$B:$B,AF$2))</f>
        <v/>
      </c>
      <c r="AG22" s="45" t="str">
        <f>IF(SUMIFS(处罚明细!$F:$F,处罚明细!$D:$D,$T22,处罚明细!$B:$B,AG$2)=0,"",SUMIFS(处罚明细!$F:$F,处罚明细!$D:$D,$T22,处罚明细!$B:$B,AG$2))</f>
        <v/>
      </c>
      <c r="AH22" s="45">
        <f>IF(SUMIFS(处罚明细!$F:$F,处罚明细!$D:$D,$T22,处罚明细!$B:$B,AH$2)=0,"",SUMIFS(处罚明细!$F:$F,处罚明细!$D:$D,$T22,处罚明细!$B:$B,AH$2))</f>
        <v>20</v>
      </c>
      <c r="AI22" s="45" t="str">
        <f>IF(SUMIFS(处罚明细!$F:$F,处罚明细!$D:$D,$T22,处罚明细!$B:$B,AI$2)=0,"",SUMIFS(处罚明细!$F:$F,处罚明细!$D:$D,$T22,处罚明细!$B:$B,AI$2))</f>
        <v/>
      </c>
      <c r="AJ22" s="45" t="str">
        <f>IF(SUMIFS(处罚明细!$F:$F,处罚明细!$D:$D,$T22,处罚明细!$B:$B,AJ$2)=0,"",SUMIFS(处罚明细!$F:$F,处罚明细!$D:$D,$T22,处罚明细!$B:$B,AJ$2))</f>
        <v/>
      </c>
    </row>
    <row r="23" ht="16.5" customHeight="1" spans="1:36">
      <c r="A23" s="29" t="s">
        <v>57</v>
      </c>
      <c r="B23" s="29">
        <f t="shared" si="2"/>
        <v>1510</v>
      </c>
      <c r="C23" s="29" t="str">
        <f>IF(SUMIFS(处罚明细!$F:$F,处罚明细!$H:$H,$A23,处罚明细!$B:$B,C$2)=0,"",SUMIFS(处罚明细!$F:$F,处罚明细!$H:$H,$A23,处罚明细!$B:$B,C$2))</f>
        <v/>
      </c>
      <c r="D23" s="29">
        <f>IF(SUMIFS(处罚明细!$F:$F,处罚明细!$H:$H,$A23,处罚明细!$B:$B,D$2)=0,"",SUMIFS(处罚明细!$F:$F,处罚明细!$H:$H,$A23,处罚明细!$B:$B,D$2))</f>
        <v>180</v>
      </c>
      <c r="E23" s="29" t="str">
        <f>IF(SUMIFS(处罚明细!$F:$F,处罚明细!$H:$H,$A23,处罚明细!$B:$B,E$2)=0,"",SUMIFS(处罚明细!$F:$F,处罚明细!$H:$H,$A23,处罚明细!$B:$B,E$2))</f>
        <v/>
      </c>
      <c r="F23" s="29" t="str">
        <f>IF(SUMIFS(处罚明细!$F:$F,处罚明细!$H:$H,$A23,处罚明细!$B:$B,F$2)=0,"",SUMIFS(处罚明细!$F:$F,处罚明细!$H:$H,$A23,处罚明细!$B:$B,F$2))</f>
        <v/>
      </c>
      <c r="G23" s="29" t="str">
        <f>IF(SUMIFS(处罚明细!$F:$F,处罚明细!$H:$H,$A23,处罚明细!$B:$B,G$2)=0,"",SUMIFS(处罚明细!$F:$F,处罚明细!$H:$H,$A23,处罚明细!$B:$B,G$2))</f>
        <v/>
      </c>
      <c r="H23" s="29">
        <f>IF(SUMIFS(处罚明细!$F:$F,处罚明细!$H:$H,$A23,处罚明细!$B:$B,H$2)=0,"",SUMIFS(处罚明细!$F:$F,处罚明细!$H:$H,$A23,处罚明细!$B:$B,H$2))</f>
        <v>20</v>
      </c>
      <c r="I23" s="29" t="str">
        <f>IF(SUMIFS(处罚明细!$F:$F,处罚明细!$H:$H,$A23,处罚明细!$B:$B,I$2)=0,"",SUMIFS(处罚明细!$F:$F,处罚明细!$H:$H,$A23,处罚明细!$B:$B,I$2))</f>
        <v/>
      </c>
      <c r="J23" s="29">
        <f>IF(SUMIFS(处罚明细!$F:$F,处罚明细!$H:$H,$A23,处罚明细!$B:$B,J$2)=0,"",SUMIFS(处罚明细!$F:$F,处罚明细!$H:$H,$A23,处罚明细!$B:$B,J$2))</f>
        <v>200</v>
      </c>
      <c r="K23" s="29">
        <f>IF(SUMIFS(处罚明细!$F:$F,处罚明细!$H:$H,$A23,处罚明细!$B:$B,K$2)=0,"",SUMIFS(处罚明细!$F:$F,处罚明细!$H:$H,$A23,处罚明细!$B:$B,K$2))</f>
        <v>600</v>
      </c>
      <c r="L23" s="29">
        <f>IF(SUMIFS(处罚明细!$F:$F,处罚明细!$H:$H,$A23,处罚明细!$B:$B,L$2)=0,"",SUMIFS(处罚明细!$F:$F,处罚明细!$H:$H,$A23,处罚明细!$B:$B,L$2))</f>
        <v>500</v>
      </c>
      <c r="M23" s="29" t="str">
        <f>IF(SUMIFS(处罚明细!$F:$F,处罚明细!$H:$H,$A23,处罚明细!$B:$B,M$2)=0,"",SUMIFS(处罚明细!$F:$F,处罚明细!$H:$H,$A23,处罚明细!$B:$B,M$2))</f>
        <v/>
      </c>
      <c r="N23" s="29" t="str">
        <f>IF(SUMIFS(处罚明细!$F:$F,处罚明细!$H:$H,$A23,处罚明细!$B:$B,N$2)=0,"",SUMIFS(处罚明细!$F:$F,处罚明细!$H:$H,$A23,处罚明细!$B:$B,N$2))</f>
        <v/>
      </c>
      <c r="O23" s="29">
        <f>IF(SUMIFS(处罚明细!$F:$F,处罚明细!$H:$H,$A23,处罚明细!$B:$B,O$2)=0,"",SUMIFS(处罚明细!$F:$F,处罚明细!$H:$H,$A23,处罚明细!$B:$B,O$2))</f>
        <v>10</v>
      </c>
      <c r="P23" s="29" t="str">
        <f>IF(SUMIFS(处罚明细!$F:$F,处罚明细!$H:$H,$A23,处罚明细!$B:$B,P$2)=0,"",SUMIFS(处罚明细!$F:$F,处罚明细!$H:$H,$A23,处罚明细!$B:$B,P$2))</f>
        <v/>
      </c>
      <c r="Q23" s="29" t="str">
        <f>IF(SUMIFS(处罚明细!$F:$F,处罚明细!$H:$H,$A23,处罚明细!$B:$B,Q$2)=0,"",SUMIFS(处罚明细!$F:$F,处罚明细!$H:$H,$A23,处罚明细!$B:$B,Q$2))</f>
        <v/>
      </c>
      <c r="R23" s="17"/>
      <c r="T23" s="5" t="s">
        <v>58</v>
      </c>
      <c r="U23" s="29">
        <f t="shared" si="3"/>
        <v>2630</v>
      </c>
      <c r="V23" s="45" t="str">
        <f>IF(SUMIFS(处罚明细!$F:$F,处罚明细!$D:$D,$T23,处罚明细!$B:$B,V$2)=0,"",SUMIFS(处罚明细!$F:$F,处罚明细!$D:$D,$T23,处罚明细!$B:$B,V$2))</f>
        <v/>
      </c>
      <c r="W23" s="45" t="str">
        <f>IF(SUMIFS(处罚明细!$F:$F,处罚明细!$D:$D,$T23,处罚明细!$B:$B,W$2)=0,"",SUMIFS(处罚明细!$F:$F,处罚明细!$D:$D,$T23,处罚明细!$B:$B,W$2))</f>
        <v/>
      </c>
      <c r="X23" s="45" t="str">
        <f>IF(SUMIFS(处罚明细!$F:$F,处罚明细!$D:$D,$T23,处罚明细!$B:$B,X$2)=0,"",SUMIFS(处罚明细!$F:$F,处罚明细!$D:$D,$T23,处罚明细!$B:$B,X$2))</f>
        <v/>
      </c>
      <c r="Y23" s="45" t="str">
        <f>IF(SUMIFS(处罚明细!$F:$F,处罚明细!$D:$D,$T23,处罚明细!$B:$B,Y$2)=0,"",SUMIFS(处罚明细!$F:$F,处罚明细!$D:$D,$T23,处罚明细!$B:$B,Y$2))</f>
        <v/>
      </c>
      <c r="Z23" s="45" t="str">
        <f>IF(SUMIFS(处罚明细!$F:$F,处罚明细!$D:$D,$T23,处罚明细!$B:$B,Z$2)=0,"",SUMIFS(处罚明细!$F:$F,处罚明细!$D:$D,$T23,处罚明细!$B:$B,Z$2))</f>
        <v/>
      </c>
      <c r="AA23" s="45" t="str">
        <f>IF(SUMIFS(处罚明细!$F:$F,处罚明细!$D:$D,$T23,处罚明细!$B:$B,AA$2)=0,"",SUMIFS(处罚明细!$F:$F,处罚明细!$D:$D,$T23,处罚明细!$B:$B,AA$2))</f>
        <v/>
      </c>
      <c r="AB23" s="45" t="str">
        <f>IF(SUMIFS(处罚明细!$F:$F,处罚明细!$D:$D,$T23,处罚明细!$B:$B,AB$2)=0,"",SUMIFS(处罚明细!$F:$F,处罚明细!$D:$D,$T23,处罚明细!$B:$B,AB$2))</f>
        <v/>
      </c>
      <c r="AC23" s="45" t="str">
        <f>IF(SUMIFS(处罚明细!$F:$F,处罚明细!$D:$D,$T23,处罚明细!$B:$B,AC$2)=0,"",SUMIFS(处罚明细!$F:$F,处罚明细!$D:$D,$T23,处罚明细!$B:$B,AC$2))</f>
        <v/>
      </c>
      <c r="AD23" s="45">
        <f>IF(SUMIFS(处罚明细!$F:$F,处罚明细!$D:$D,$T23,处罚明细!$B:$B,AD$2)=0,"",SUMIFS(处罚明细!$F:$F,处罚明细!$D:$D,$T23,处罚明细!$B:$B,AD$2))</f>
        <v>600</v>
      </c>
      <c r="AE23" s="45">
        <f>IF(SUMIFS(处罚明细!$F:$F,处罚明细!$D:$D,$T23,处罚明细!$B:$B,AE$2)=0,"",SUMIFS(处罚明细!$F:$F,处罚明细!$D:$D,$T23,处罚明细!$B:$B,AE$2))</f>
        <v>1500</v>
      </c>
      <c r="AF23" s="45">
        <f>IF(SUMIFS(处罚明细!$F:$F,处罚明细!$D:$D,$T23,处罚明细!$B:$B,AF$2)=0,"",SUMIFS(处罚明细!$F:$F,处罚明细!$D:$D,$T23,处罚明细!$B:$B,AF$2))</f>
        <v>500</v>
      </c>
      <c r="AG23" s="45" t="str">
        <f>IF(SUMIFS(处罚明细!$F:$F,处罚明细!$D:$D,$T23,处罚明细!$B:$B,AG$2)=0,"",SUMIFS(处罚明细!$F:$F,处罚明细!$D:$D,$T23,处罚明细!$B:$B,AG$2))</f>
        <v/>
      </c>
      <c r="AH23" s="45">
        <f>IF(SUMIFS(处罚明细!$F:$F,处罚明细!$D:$D,$T23,处罚明细!$B:$B,AH$2)=0,"",SUMIFS(处罚明细!$F:$F,处罚明细!$D:$D,$T23,处罚明细!$B:$B,AH$2))</f>
        <v>30</v>
      </c>
      <c r="AI23" s="45" t="str">
        <f>IF(SUMIFS(处罚明细!$F:$F,处罚明细!$D:$D,$T23,处罚明细!$B:$B,AI$2)=0,"",SUMIFS(处罚明细!$F:$F,处罚明细!$D:$D,$T23,处罚明细!$B:$B,AI$2))</f>
        <v/>
      </c>
      <c r="AJ23" s="45" t="str">
        <f>IF(SUMIFS(处罚明细!$F:$F,处罚明细!$D:$D,$T23,处罚明细!$B:$B,AJ$2)=0,"",SUMIFS(处罚明细!$F:$F,处罚明细!$D:$D,$T23,处罚明细!$B:$B,AJ$2))</f>
        <v/>
      </c>
    </row>
    <row r="24" ht="16.5" customHeight="1" spans="1:36">
      <c r="A24" s="29" t="s">
        <v>59</v>
      </c>
      <c r="B24" s="29">
        <f t="shared" si="2"/>
        <v>1280</v>
      </c>
      <c r="C24" s="29" t="str">
        <f>IF(SUMIFS(处罚明细!$F:$F,处罚明细!$H:$H,$A24,处罚明细!$B:$B,C$2)=0,"",SUMIFS(处罚明细!$F:$F,处罚明细!$H:$H,$A24,处罚明细!$B:$B,C$2))</f>
        <v/>
      </c>
      <c r="D24" s="29">
        <f>IF(SUMIFS(处罚明细!$F:$F,处罚明细!$H:$H,$A24,处罚明细!$B:$B,D$2)=0,"",SUMIFS(处罚明细!$F:$F,处罚明细!$H:$H,$A24,处罚明细!$B:$B,D$2))</f>
        <v>200</v>
      </c>
      <c r="E24" s="29">
        <f>IF(SUMIFS(处罚明细!$F:$F,处罚明细!$H:$H,$A24,处罚明细!$B:$B,E$2)=0,"",SUMIFS(处罚明细!$F:$F,处罚明细!$H:$H,$A24,处罚明细!$B:$B,E$2))</f>
        <v>100</v>
      </c>
      <c r="F24" s="29" t="str">
        <f>IF(SUMIFS(处罚明细!$F:$F,处罚明细!$H:$H,$A24,处罚明细!$B:$B,F$2)=0,"",SUMIFS(处罚明细!$F:$F,处罚明细!$H:$H,$A24,处罚明细!$B:$B,F$2))</f>
        <v/>
      </c>
      <c r="G24" s="29" t="str">
        <f>IF(SUMIFS(处罚明细!$F:$F,处罚明细!$H:$H,$A24,处罚明细!$B:$B,G$2)=0,"",SUMIFS(处罚明细!$F:$F,处罚明细!$H:$H,$A24,处罚明细!$B:$B,G$2))</f>
        <v/>
      </c>
      <c r="H24" s="29">
        <f>IF(SUMIFS(处罚明细!$F:$F,处罚明细!$H:$H,$A24,处罚明细!$B:$B,H$2)=0,"",SUMIFS(处罚明细!$F:$F,处罚明细!$H:$H,$A24,处罚明细!$B:$B,H$2))</f>
        <v>60</v>
      </c>
      <c r="I24" s="29" t="str">
        <f>IF(SUMIFS(处罚明细!$F:$F,处罚明细!$H:$H,$A24,处罚明细!$B:$B,I$2)=0,"",SUMIFS(处罚明细!$F:$F,处罚明细!$H:$H,$A24,处罚明细!$B:$B,I$2))</f>
        <v/>
      </c>
      <c r="J24" s="29" t="str">
        <f>IF(SUMIFS(处罚明细!$F:$F,处罚明细!$H:$H,$A24,处罚明细!$B:$B,J$2)=0,"",SUMIFS(处罚明细!$F:$F,处罚明细!$H:$H,$A24,处罚明细!$B:$B,J$2))</f>
        <v/>
      </c>
      <c r="K24" s="29">
        <f>IF(SUMIFS(处罚明细!$F:$F,处罚明细!$H:$H,$A24,处罚明细!$B:$B,K$2)=0,"",SUMIFS(处罚明细!$F:$F,处罚明细!$H:$H,$A24,处罚明细!$B:$B,K$2))</f>
        <v>400</v>
      </c>
      <c r="L24" s="29">
        <f>IF(SUMIFS(处罚明细!$F:$F,处罚明细!$H:$H,$A24,处罚明细!$B:$B,L$2)=0,"",SUMIFS(处罚明细!$F:$F,处罚明细!$H:$H,$A24,处罚明细!$B:$B,L$2))</f>
        <v>500</v>
      </c>
      <c r="M24" s="29" t="str">
        <f>IF(SUMIFS(处罚明细!$F:$F,处罚明细!$H:$H,$A24,处罚明细!$B:$B,M$2)=0,"",SUMIFS(处罚明细!$F:$F,处罚明细!$H:$H,$A24,处罚明细!$B:$B,M$2))</f>
        <v/>
      </c>
      <c r="N24" s="29" t="str">
        <f>IF(SUMIFS(处罚明细!$F:$F,处罚明细!$H:$H,$A24,处罚明细!$B:$B,N$2)=0,"",SUMIFS(处罚明细!$F:$F,处罚明细!$H:$H,$A24,处罚明细!$B:$B,N$2))</f>
        <v/>
      </c>
      <c r="O24" s="29">
        <f>IF(SUMIFS(处罚明细!$F:$F,处罚明细!$H:$H,$A24,处罚明细!$B:$B,O$2)=0,"",SUMIFS(处罚明细!$F:$F,处罚明细!$H:$H,$A24,处罚明细!$B:$B,O$2))</f>
        <v>20</v>
      </c>
      <c r="P24" s="29" t="str">
        <f>IF(SUMIFS(处罚明细!$F:$F,处罚明细!$H:$H,$A24,处罚明细!$B:$B,P$2)=0,"",SUMIFS(处罚明细!$F:$F,处罚明细!$H:$H,$A24,处罚明细!$B:$B,P$2))</f>
        <v/>
      </c>
      <c r="Q24" s="29" t="str">
        <f>IF(SUMIFS(处罚明细!$F:$F,处罚明细!$H:$H,$A24,处罚明细!$B:$B,Q$2)=0,"",SUMIFS(处罚明细!$F:$F,处罚明细!$H:$H,$A24,处罚明细!$B:$B,Q$2))</f>
        <v/>
      </c>
      <c r="R24" s="17"/>
      <c r="T24" s="5" t="s">
        <v>60</v>
      </c>
      <c r="U24" s="29">
        <f t="shared" si="3"/>
        <v>2630</v>
      </c>
      <c r="V24" s="45">
        <f>IF(SUMIFS(处罚明细!$F:$F,处罚明细!$D:$D,$T24,处罚明细!$B:$B,V$2)=0,"",SUMIFS(处罚明细!$F:$F,处罚明细!$D:$D,$T24,处罚明细!$B:$B,V$2))</f>
        <v>40</v>
      </c>
      <c r="W24" s="45">
        <f>IF(SUMIFS(处罚明细!$F:$F,处罚明细!$D:$D,$T24,处罚明细!$B:$B,W$2)=0,"",SUMIFS(处罚明细!$F:$F,处罚明细!$D:$D,$T24,处罚明细!$B:$B,W$2))</f>
        <v>60</v>
      </c>
      <c r="X24" s="45" t="str">
        <f>IF(SUMIFS(处罚明细!$F:$F,处罚明细!$D:$D,$T24,处罚明细!$B:$B,X$2)=0,"",SUMIFS(处罚明细!$F:$F,处罚明细!$D:$D,$T24,处罚明细!$B:$B,X$2))</f>
        <v/>
      </c>
      <c r="Y24" s="45" t="str">
        <f>IF(SUMIFS(处罚明细!$F:$F,处罚明细!$D:$D,$T24,处罚明细!$B:$B,Y$2)=0,"",SUMIFS(处罚明细!$F:$F,处罚明细!$D:$D,$T24,处罚明细!$B:$B,Y$2))</f>
        <v/>
      </c>
      <c r="Z24" s="45" t="str">
        <f>IF(SUMIFS(处罚明细!$F:$F,处罚明细!$D:$D,$T24,处罚明细!$B:$B,Z$2)=0,"",SUMIFS(处罚明细!$F:$F,处罚明细!$D:$D,$T24,处罚明细!$B:$B,Z$2))</f>
        <v/>
      </c>
      <c r="AA24" s="45" t="str">
        <f>IF(SUMIFS(处罚明细!$F:$F,处罚明细!$D:$D,$T24,处罚明细!$B:$B,AA$2)=0,"",SUMIFS(处罚明细!$F:$F,处罚明细!$D:$D,$T24,处罚明细!$B:$B,AA$2))</f>
        <v/>
      </c>
      <c r="AB24" s="45" t="str">
        <f>IF(SUMIFS(处罚明细!$F:$F,处罚明细!$D:$D,$T24,处罚明细!$B:$B,AB$2)=0,"",SUMIFS(处罚明细!$F:$F,处罚明细!$D:$D,$T24,处罚明细!$B:$B,AB$2))</f>
        <v/>
      </c>
      <c r="AC24" s="45" t="str">
        <f>IF(SUMIFS(处罚明细!$F:$F,处罚明细!$D:$D,$T24,处罚明细!$B:$B,AC$2)=0,"",SUMIFS(处罚明细!$F:$F,处罚明细!$D:$D,$T24,处罚明细!$B:$B,AC$2))</f>
        <v/>
      </c>
      <c r="AD24" s="45" t="str">
        <f>IF(SUMIFS(处罚明细!$F:$F,处罚明细!$D:$D,$T24,处罚明细!$B:$B,AD$2)=0,"",SUMIFS(处罚明细!$F:$F,处罚明细!$D:$D,$T24,处罚明细!$B:$B,AD$2))</f>
        <v/>
      </c>
      <c r="AE24" s="45">
        <f>IF(SUMIFS(处罚明细!$F:$F,处罚明细!$D:$D,$T24,处罚明细!$B:$B,AE$2)=0,"",SUMIFS(处罚明细!$F:$F,处罚明细!$D:$D,$T24,处罚明细!$B:$B,AE$2))</f>
        <v>2000</v>
      </c>
      <c r="AF24" s="45">
        <f>IF(SUMIFS(处罚明细!$F:$F,处罚明细!$D:$D,$T24,处罚明细!$B:$B,AF$2)=0,"",SUMIFS(处罚明细!$F:$F,处罚明细!$D:$D,$T24,处罚明细!$B:$B,AF$2))</f>
        <v>500</v>
      </c>
      <c r="AG24" s="45" t="str">
        <f>IF(SUMIFS(处罚明细!$F:$F,处罚明细!$D:$D,$T24,处罚明细!$B:$B,AG$2)=0,"",SUMIFS(处罚明细!$F:$F,处罚明细!$D:$D,$T24,处罚明细!$B:$B,AG$2))</f>
        <v/>
      </c>
      <c r="AH24" s="45">
        <f>IF(SUMIFS(处罚明细!$F:$F,处罚明细!$D:$D,$T24,处罚明细!$B:$B,AH$2)=0,"",SUMIFS(处罚明细!$F:$F,处罚明细!$D:$D,$T24,处罚明细!$B:$B,AH$2))</f>
        <v>30</v>
      </c>
      <c r="AI24" s="45" t="str">
        <f>IF(SUMIFS(处罚明细!$F:$F,处罚明细!$D:$D,$T24,处罚明细!$B:$B,AI$2)=0,"",SUMIFS(处罚明细!$F:$F,处罚明细!$D:$D,$T24,处罚明细!$B:$B,AI$2))</f>
        <v/>
      </c>
      <c r="AJ24" s="45" t="str">
        <f>IF(SUMIFS(处罚明细!$F:$F,处罚明细!$D:$D,$T24,处罚明细!$B:$B,AJ$2)=0,"",SUMIFS(处罚明细!$F:$F,处罚明细!$D:$D,$T24,处罚明细!$B:$B,AJ$2))</f>
        <v/>
      </c>
    </row>
    <row r="25" ht="16.5" customHeight="1" spans="1:36">
      <c r="A25" s="5" t="s">
        <v>61</v>
      </c>
      <c r="B25" s="29">
        <f t="shared" si="2"/>
        <v>1080</v>
      </c>
      <c r="C25" s="29" t="str">
        <f>IF(SUMIFS(处罚明细!$F:$F,处罚明细!$H:$H,$A25,处罚明细!$B:$B,C$2)=0,"",SUMIFS(处罚明细!$F:$F,处罚明细!$H:$H,$A25,处罚明细!$B:$B,C$2))</f>
        <v/>
      </c>
      <c r="D25" s="29">
        <f>IF(SUMIFS(处罚明细!$F:$F,处罚明细!$H:$H,$A25,处罚明细!$B:$B,D$2)=0,"",SUMIFS(处罚明细!$F:$F,处罚明细!$H:$H,$A25,处罚明细!$B:$B,D$2))</f>
        <v>40</v>
      </c>
      <c r="E25" s="29" t="str">
        <f>IF(SUMIFS(处罚明细!$F:$F,处罚明细!$H:$H,$A25,处罚明细!$B:$B,E$2)=0,"",SUMIFS(处罚明细!$F:$F,处罚明细!$H:$H,$A25,处罚明细!$B:$B,E$2))</f>
        <v/>
      </c>
      <c r="F25" s="29" t="str">
        <f>IF(SUMIFS(处罚明细!$F:$F,处罚明细!$H:$H,$A25,处罚明细!$B:$B,F$2)=0,"",SUMIFS(处罚明细!$F:$F,处罚明细!$H:$H,$A25,处罚明细!$B:$B,F$2))</f>
        <v/>
      </c>
      <c r="G25" s="29" t="str">
        <f>IF(SUMIFS(处罚明细!$F:$F,处罚明细!$H:$H,$A25,处罚明细!$B:$B,G$2)=0,"",SUMIFS(处罚明细!$F:$F,处罚明细!$H:$H,$A25,处罚明细!$B:$B,G$2))</f>
        <v/>
      </c>
      <c r="H25" s="29" t="str">
        <f>IF(SUMIFS(处罚明细!$F:$F,处罚明细!$H:$H,$A25,处罚明细!$B:$B,H$2)=0,"",SUMIFS(处罚明细!$F:$F,处罚明细!$H:$H,$A25,处罚明细!$B:$B,H$2))</f>
        <v/>
      </c>
      <c r="I25" s="29" t="str">
        <f>IF(SUMIFS(处罚明细!$F:$F,处罚明细!$H:$H,$A25,处罚明细!$B:$B,I$2)=0,"",SUMIFS(处罚明细!$F:$F,处罚明细!$H:$H,$A25,处罚明细!$B:$B,I$2))</f>
        <v/>
      </c>
      <c r="J25" s="29">
        <f>IF(SUMIFS(处罚明细!$F:$F,处罚明细!$H:$H,$A25,处罚明细!$B:$B,J$2)=0,"",SUMIFS(处罚明细!$F:$F,处罚明细!$H:$H,$A25,处罚明细!$B:$B,J$2))</f>
        <v>100</v>
      </c>
      <c r="K25" s="29">
        <f>IF(SUMIFS(处罚明细!$F:$F,处罚明细!$H:$H,$A25,处罚明细!$B:$B,K$2)=0,"",SUMIFS(处罚明细!$F:$F,处罚明细!$H:$H,$A25,处罚明细!$B:$B,K$2))</f>
        <v>400</v>
      </c>
      <c r="L25" s="29">
        <f>IF(SUMIFS(处罚明细!$F:$F,处罚明细!$H:$H,$A25,处罚明细!$B:$B,L$2)=0,"",SUMIFS(处罚明细!$F:$F,处罚明细!$H:$H,$A25,处罚明细!$B:$B,L$2))</f>
        <v>500</v>
      </c>
      <c r="M25" s="29" t="str">
        <f>IF(SUMIFS(处罚明细!$F:$F,处罚明细!$H:$H,$A25,处罚明细!$B:$B,M$2)=0,"",SUMIFS(处罚明细!$F:$F,处罚明细!$H:$H,$A25,处罚明细!$B:$B,M$2))</f>
        <v/>
      </c>
      <c r="N25" s="29" t="str">
        <f>IF(SUMIFS(处罚明细!$F:$F,处罚明细!$H:$H,$A25,处罚明细!$B:$B,N$2)=0,"",SUMIFS(处罚明细!$F:$F,处罚明细!$H:$H,$A25,处罚明细!$B:$B,N$2))</f>
        <v/>
      </c>
      <c r="O25" s="29">
        <f>IF(SUMIFS(处罚明细!$F:$F,处罚明细!$H:$H,$A25,处罚明细!$B:$B,O$2)=0,"",SUMIFS(处罚明细!$F:$F,处罚明细!$H:$H,$A25,处罚明细!$B:$B,O$2))</f>
        <v>40</v>
      </c>
      <c r="P25" s="29" t="str">
        <f>IF(SUMIFS(处罚明细!$F:$F,处罚明细!$H:$H,$A25,处罚明细!$B:$B,P$2)=0,"",SUMIFS(处罚明细!$F:$F,处罚明细!$H:$H,$A25,处罚明细!$B:$B,P$2))</f>
        <v/>
      </c>
      <c r="Q25" s="29" t="str">
        <f>IF(SUMIFS(处罚明细!$F:$F,处罚明细!$H:$H,$A25,处罚明细!$B:$B,Q$2)=0,"",SUMIFS(处罚明细!$F:$F,处罚明细!$H:$H,$A25,处罚明细!$B:$B,Q$2))</f>
        <v/>
      </c>
      <c r="R25" s="17"/>
      <c r="T25" s="5" t="s">
        <v>62</v>
      </c>
      <c r="U25" s="29">
        <f t="shared" si="3"/>
        <v>2530</v>
      </c>
      <c r="V25" s="45" t="str">
        <f>IF(SUMIFS(处罚明细!$F:$F,处罚明细!$D:$D,$T25,处罚明细!$B:$B,V$2)=0,"",SUMIFS(处罚明细!$F:$F,处罚明细!$D:$D,$T25,处罚明细!$B:$B,V$2))</f>
        <v/>
      </c>
      <c r="W25" s="45">
        <f>IF(SUMIFS(处罚明细!$F:$F,处罚明细!$D:$D,$T25,处罚明细!$B:$B,W$2)=0,"",SUMIFS(处罚明细!$F:$F,处罚明细!$D:$D,$T25,处罚明细!$B:$B,W$2))</f>
        <v>20</v>
      </c>
      <c r="X25" s="45" t="str">
        <f>IF(SUMIFS(处罚明细!$F:$F,处罚明细!$D:$D,$T25,处罚明细!$B:$B,X$2)=0,"",SUMIFS(处罚明细!$F:$F,处罚明细!$D:$D,$T25,处罚明细!$B:$B,X$2))</f>
        <v/>
      </c>
      <c r="Y25" s="45" t="str">
        <f>IF(SUMIFS(处罚明细!$F:$F,处罚明细!$D:$D,$T25,处罚明细!$B:$B,Y$2)=0,"",SUMIFS(处罚明细!$F:$F,处罚明细!$D:$D,$T25,处罚明细!$B:$B,Y$2))</f>
        <v/>
      </c>
      <c r="Z25" s="45" t="str">
        <f>IF(SUMIFS(处罚明细!$F:$F,处罚明细!$D:$D,$T25,处罚明细!$B:$B,Z$2)=0,"",SUMIFS(处罚明细!$F:$F,处罚明细!$D:$D,$T25,处罚明细!$B:$B,Z$2))</f>
        <v/>
      </c>
      <c r="AA25" s="45" t="str">
        <f>IF(SUMIFS(处罚明细!$F:$F,处罚明细!$D:$D,$T25,处罚明细!$B:$B,AA$2)=0,"",SUMIFS(处罚明细!$F:$F,处罚明细!$D:$D,$T25,处罚明细!$B:$B,AA$2))</f>
        <v/>
      </c>
      <c r="AB25" s="45" t="str">
        <f>IF(SUMIFS(处罚明细!$F:$F,处罚明细!$D:$D,$T25,处罚明细!$B:$B,AB$2)=0,"",SUMIFS(处罚明细!$F:$F,处罚明细!$D:$D,$T25,处罚明细!$B:$B,AB$2))</f>
        <v/>
      </c>
      <c r="AC25" s="45" t="str">
        <f>IF(SUMIFS(处罚明细!$F:$F,处罚明细!$D:$D,$T25,处罚明细!$B:$B,AC$2)=0,"",SUMIFS(处罚明细!$F:$F,处罚明细!$D:$D,$T25,处罚明细!$B:$B,AC$2))</f>
        <v/>
      </c>
      <c r="AD25" s="45" t="str">
        <f>IF(SUMIFS(处罚明细!$F:$F,处罚明细!$D:$D,$T25,处罚明细!$B:$B,AD$2)=0,"",SUMIFS(处罚明细!$F:$F,处罚明细!$D:$D,$T25,处罚明细!$B:$B,AD$2))</f>
        <v/>
      </c>
      <c r="AE25" s="45">
        <f>IF(SUMIFS(处罚明细!$F:$F,处罚明细!$D:$D,$T25,处罚明细!$B:$B,AE$2)=0,"",SUMIFS(处罚明细!$F:$F,处罚明细!$D:$D,$T25,处罚明细!$B:$B,AE$2))</f>
        <v>2000</v>
      </c>
      <c r="AF25" s="45">
        <f>IF(SUMIFS(处罚明细!$F:$F,处罚明细!$D:$D,$T25,处罚明细!$B:$B,AF$2)=0,"",SUMIFS(处罚明细!$F:$F,处罚明细!$D:$D,$T25,处罚明细!$B:$B,AF$2))</f>
        <v>500</v>
      </c>
      <c r="AG25" s="45" t="str">
        <f>IF(SUMIFS(处罚明细!$F:$F,处罚明细!$D:$D,$T25,处罚明细!$B:$B,AG$2)=0,"",SUMIFS(处罚明细!$F:$F,处罚明细!$D:$D,$T25,处罚明细!$B:$B,AG$2))</f>
        <v/>
      </c>
      <c r="AH25" s="45">
        <f>IF(SUMIFS(处罚明细!$F:$F,处罚明细!$D:$D,$T25,处罚明细!$B:$B,AH$2)=0,"",SUMIFS(处罚明细!$F:$F,处罚明细!$D:$D,$T25,处罚明细!$B:$B,AH$2))</f>
        <v>10</v>
      </c>
      <c r="AI25" s="45" t="str">
        <f>IF(SUMIFS(处罚明细!$F:$F,处罚明细!$D:$D,$T25,处罚明细!$B:$B,AI$2)=0,"",SUMIFS(处罚明细!$F:$F,处罚明细!$D:$D,$T25,处罚明细!$B:$B,AI$2))</f>
        <v/>
      </c>
      <c r="AJ25" s="45" t="str">
        <f>IF(SUMIFS(处罚明细!$F:$F,处罚明细!$D:$D,$T25,处罚明细!$B:$B,AJ$2)=0,"",SUMIFS(处罚明细!$F:$F,处罚明细!$D:$D,$T25,处罚明细!$B:$B,AJ$2))</f>
        <v/>
      </c>
    </row>
    <row r="26" ht="16.5" customHeight="1" spans="1:36">
      <c r="A26" s="5" t="s">
        <v>63</v>
      </c>
      <c r="B26" s="29">
        <f t="shared" si="2"/>
        <v>570</v>
      </c>
      <c r="C26" s="29" t="str">
        <f>IF(SUMIFS(处罚明细!$F:$F,处罚明细!$H:$H,$A26,处罚明细!$B:$B,C$2)=0,"",SUMIFS(处罚明细!$F:$F,处罚明细!$H:$H,$A26,处罚明细!$B:$B,C$2))</f>
        <v/>
      </c>
      <c r="D26" s="29">
        <f>IF(SUMIFS(处罚明细!$F:$F,处罚明细!$H:$H,$A26,处罚明细!$B:$B,D$2)=0,"",SUMIFS(处罚明细!$F:$F,处罚明细!$H:$H,$A26,处罚明细!$B:$B,D$2))</f>
        <v>60</v>
      </c>
      <c r="E26" s="29" t="str">
        <f>IF(SUMIFS(处罚明细!$F:$F,处罚明细!$H:$H,$A26,处罚明细!$B:$B,E$2)=0,"",SUMIFS(处罚明细!$F:$F,处罚明细!$H:$H,$A26,处罚明细!$B:$B,E$2))</f>
        <v/>
      </c>
      <c r="F26" s="29" t="str">
        <f>IF(SUMIFS(处罚明细!$F:$F,处罚明细!$H:$H,$A26,处罚明细!$B:$B,F$2)=0,"",SUMIFS(处罚明细!$F:$F,处罚明细!$H:$H,$A26,处罚明细!$B:$B,F$2))</f>
        <v/>
      </c>
      <c r="G26" s="29" t="str">
        <f>IF(SUMIFS(处罚明细!$F:$F,处罚明细!$H:$H,$A26,处罚明细!$B:$B,G$2)=0,"",SUMIFS(处罚明细!$F:$F,处罚明细!$H:$H,$A26,处罚明细!$B:$B,G$2))</f>
        <v/>
      </c>
      <c r="H26" s="29" t="str">
        <f>IF(SUMIFS(处罚明细!$F:$F,处罚明细!$H:$H,$A26,处罚明细!$B:$B,H$2)=0,"",SUMIFS(处罚明细!$F:$F,处罚明细!$H:$H,$A26,处罚明细!$B:$B,H$2))</f>
        <v/>
      </c>
      <c r="I26" s="29" t="str">
        <f>IF(SUMIFS(处罚明细!$F:$F,处罚明细!$H:$H,$A26,处罚明细!$B:$B,I$2)=0,"",SUMIFS(处罚明细!$F:$F,处罚明细!$H:$H,$A26,处罚明细!$B:$B,I$2))</f>
        <v/>
      </c>
      <c r="J26" s="29">
        <f>IF(SUMIFS(处罚明细!$F:$F,处罚明细!$H:$H,$A26,处罚明细!$B:$B,J$2)=0,"",SUMIFS(处罚明细!$F:$F,处罚明细!$H:$H,$A26,处罚明细!$B:$B,J$2))</f>
        <v>100</v>
      </c>
      <c r="K26" s="29">
        <f>IF(SUMIFS(处罚明细!$F:$F,处罚明细!$H:$H,$A26,处罚明细!$B:$B,K$2)=0,"",SUMIFS(处罚明细!$F:$F,处罚明细!$H:$H,$A26,处罚明细!$B:$B,K$2))</f>
        <v>400</v>
      </c>
      <c r="L26" s="29" t="str">
        <f>IF(SUMIFS(处罚明细!$F:$F,处罚明细!$H:$H,$A26,处罚明细!$B:$B,L$2)=0,"",SUMIFS(处罚明细!$F:$F,处罚明细!$H:$H,$A26,处罚明细!$B:$B,L$2))</f>
        <v/>
      </c>
      <c r="M26" s="29" t="str">
        <f>IF(SUMIFS(处罚明细!$F:$F,处罚明细!$H:$H,$A26,处罚明细!$B:$B,M$2)=0,"",SUMIFS(处罚明细!$F:$F,处罚明细!$H:$H,$A26,处罚明细!$B:$B,M$2))</f>
        <v/>
      </c>
      <c r="N26" s="29" t="str">
        <f>IF(SUMIFS(处罚明细!$F:$F,处罚明细!$H:$H,$A26,处罚明细!$B:$B,N$2)=0,"",SUMIFS(处罚明细!$F:$F,处罚明细!$H:$H,$A26,处罚明细!$B:$B,N$2))</f>
        <v/>
      </c>
      <c r="O26" s="29">
        <f>IF(SUMIFS(处罚明细!$F:$F,处罚明细!$H:$H,$A26,处罚明细!$B:$B,O$2)=0,"",SUMIFS(处罚明细!$F:$F,处罚明细!$H:$H,$A26,处罚明细!$B:$B,O$2))</f>
        <v>10</v>
      </c>
      <c r="P26" s="29" t="str">
        <f>IF(SUMIFS(处罚明细!$F:$F,处罚明细!$H:$H,$A26,处罚明细!$B:$B,P$2)=0,"",SUMIFS(处罚明细!$F:$F,处罚明细!$H:$H,$A26,处罚明细!$B:$B,P$2))</f>
        <v/>
      </c>
      <c r="Q26" s="29" t="str">
        <f>IF(SUMIFS(处罚明细!$F:$F,处罚明细!$H:$H,$A26,处罚明细!$B:$B,Q$2)=0,"",SUMIFS(处罚明细!$F:$F,处罚明细!$H:$H,$A26,处罚明细!$B:$B,Q$2))</f>
        <v/>
      </c>
      <c r="R26" s="17"/>
      <c r="T26" s="7" t="s">
        <v>64</v>
      </c>
      <c r="U26" s="29">
        <f t="shared" si="3"/>
        <v>2370</v>
      </c>
      <c r="V26" s="45" t="str">
        <f>IF(SUMIFS(处罚明细!$F:$F,处罚明细!$D:$D,$T26,处罚明细!$B:$B,V$2)=0,"",SUMIFS(处罚明细!$F:$F,处罚明细!$D:$D,$T26,处罚明细!$B:$B,V$2))</f>
        <v/>
      </c>
      <c r="W26" s="45">
        <f>IF(SUMIFS(处罚明细!$F:$F,处罚明细!$D:$D,$T26,处罚明细!$B:$B,W$2)=0,"",SUMIFS(处罚明细!$F:$F,处罚明细!$D:$D,$T26,处罚明细!$B:$B,W$2))</f>
        <v>160</v>
      </c>
      <c r="X26" s="45" t="str">
        <f>IF(SUMIFS(处罚明细!$F:$F,处罚明细!$D:$D,$T26,处罚明细!$B:$B,X$2)=0,"",SUMIFS(处罚明细!$F:$F,处罚明细!$D:$D,$T26,处罚明细!$B:$B,X$2))</f>
        <v/>
      </c>
      <c r="Y26" s="45" t="str">
        <f>IF(SUMIFS(处罚明细!$F:$F,处罚明细!$D:$D,$T26,处罚明细!$B:$B,Y$2)=0,"",SUMIFS(处罚明细!$F:$F,处罚明细!$D:$D,$T26,处罚明细!$B:$B,Y$2))</f>
        <v/>
      </c>
      <c r="Z26" s="45" t="str">
        <f>IF(SUMIFS(处罚明细!$F:$F,处罚明细!$D:$D,$T26,处罚明细!$B:$B,Z$2)=0,"",SUMIFS(处罚明细!$F:$F,处罚明细!$D:$D,$T26,处罚明细!$B:$B,Z$2))</f>
        <v/>
      </c>
      <c r="AA26" s="45" t="str">
        <f>IF(SUMIFS(处罚明细!$F:$F,处罚明细!$D:$D,$T26,处罚明细!$B:$B,AA$2)=0,"",SUMIFS(处罚明细!$F:$F,处罚明细!$D:$D,$T26,处罚明细!$B:$B,AA$2))</f>
        <v/>
      </c>
      <c r="AB26" s="45" t="str">
        <f>IF(SUMIFS(处罚明细!$F:$F,处罚明细!$D:$D,$T26,处罚明细!$B:$B,AB$2)=0,"",SUMIFS(处罚明细!$F:$F,处罚明细!$D:$D,$T26,处罚明细!$B:$B,AB$2))</f>
        <v/>
      </c>
      <c r="AC26" s="45">
        <f>IF(SUMIFS(处罚明细!$F:$F,处罚明细!$D:$D,$T26,处罚明细!$B:$B,AC$2)=0,"",SUMIFS(处罚明细!$F:$F,处罚明细!$D:$D,$T26,处罚明细!$B:$B,AC$2))</f>
        <v>100</v>
      </c>
      <c r="AD26" s="45">
        <f>IF(SUMIFS(处罚明细!$F:$F,处罚明细!$D:$D,$T26,处罚明细!$B:$B,AD$2)=0,"",SUMIFS(处罚明细!$F:$F,处罚明细!$D:$D,$T26,处罚明细!$B:$B,AD$2))</f>
        <v>600</v>
      </c>
      <c r="AE26" s="45">
        <f>IF(SUMIFS(处罚明细!$F:$F,处罚明细!$D:$D,$T26,处罚明细!$B:$B,AE$2)=0,"",SUMIFS(处罚明细!$F:$F,处罚明细!$D:$D,$T26,处罚明细!$B:$B,AE$2))</f>
        <v>1000</v>
      </c>
      <c r="AF26" s="45">
        <f>IF(SUMIFS(处罚明细!$F:$F,处罚明细!$D:$D,$T26,处罚明细!$B:$B,AF$2)=0,"",SUMIFS(处罚明细!$F:$F,处罚明细!$D:$D,$T26,处罚明细!$B:$B,AF$2))</f>
        <v>500</v>
      </c>
      <c r="AG26" s="45" t="str">
        <f>IF(SUMIFS(处罚明细!$F:$F,处罚明细!$D:$D,$T26,处罚明细!$B:$B,AG$2)=0,"",SUMIFS(处罚明细!$F:$F,处罚明细!$D:$D,$T26,处罚明细!$B:$B,AG$2))</f>
        <v/>
      </c>
      <c r="AH26" s="45">
        <f>IF(SUMIFS(处罚明细!$F:$F,处罚明细!$D:$D,$T26,处罚明细!$B:$B,AH$2)=0,"",SUMIFS(处罚明细!$F:$F,处罚明细!$D:$D,$T26,处罚明细!$B:$B,AH$2))</f>
        <v>10</v>
      </c>
      <c r="AI26" s="45" t="str">
        <f>IF(SUMIFS(处罚明细!$F:$F,处罚明细!$D:$D,$T26,处罚明细!$B:$B,AI$2)=0,"",SUMIFS(处罚明细!$F:$F,处罚明细!$D:$D,$T26,处罚明细!$B:$B,AI$2))</f>
        <v/>
      </c>
      <c r="AJ26" s="45" t="str">
        <f>IF(SUMIFS(处罚明细!$F:$F,处罚明细!$D:$D,$T26,处罚明细!$B:$B,AJ$2)=0,"",SUMIFS(处罚明细!$F:$F,处罚明细!$D:$D,$T26,处罚明细!$B:$B,AJ$2))</f>
        <v/>
      </c>
    </row>
    <row r="27" ht="16.5" customHeight="1" spans="1:36">
      <c r="A27" s="5" t="s">
        <v>65</v>
      </c>
      <c r="B27" s="29">
        <f t="shared" si="2"/>
        <v>520</v>
      </c>
      <c r="C27" s="29">
        <f>IF(SUMIFS(处罚明细!$F:$F,处罚明细!$H:$H,$A27,处罚明细!$B:$B,C$2)=0,"",SUMIFS(处罚明细!$F:$F,处罚明细!$H:$H,$A27,处罚明细!$B:$B,C$2))</f>
        <v>20</v>
      </c>
      <c r="D27" s="29" t="str">
        <f>IF(SUMIFS(处罚明细!$F:$F,处罚明细!$H:$H,$A27,处罚明细!$B:$B,D$2)=0,"",SUMIFS(处罚明细!$F:$F,处罚明细!$H:$H,$A27,处罚明细!$B:$B,D$2))</f>
        <v/>
      </c>
      <c r="E27" s="29" t="str">
        <f>IF(SUMIFS(处罚明细!$F:$F,处罚明细!$H:$H,$A27,处罚明细!$B:$B,E$2)=0,"",SUMIFS(处罚明细!$F:$F,处罚明细!$H:$H,$A27,处罚明细!$B:$B,E$2))</f>
        <v/>
      </c>
      <c r="F27" s="29" t="str">
        <f>IF(SUMIFS(处罚明细!$F:$F,处罚明细!$H:$H,$A27,处罚明细!$B:$B,F$2)=0,"",SUMIFS(处罚明细!$F:$F,处罚明细!$H:$H,$A27,处罚明细!$B:$B,F$2))</f>
        <v/>
      </c>
      <c r="G27" s="29" t="str">
        <f>IF(SUMIFS(处罚明细!$F:$F,处罚明细!$H:$H,$A27,处罚明细!$B:$B,G$2)=0,"",SUMIFS(处罚明细!$F:$F,处罚明细!$H:$H,$A27,处罚明细!$B:$B,G$2))</f>
        <v/>
      </c>
      <c r="H27" s="29" t="str">
        <f>IF(SUMIFS(处罚明细!$F:$F,处罚明细!$H:$H,$A27,处罚明细!$B:$B,H$2)=0,"",SUMIFS(处罚明细!$F:$F,处罚明细!$H:$H,$A27,处罚明细!$B:$B,H$2))</f>
        <v/>
      </c>
      <c r="I27" s="29" t="str">
        <f>IF(SUMIFS(处罚明细!$F:$F,处罚明细!$H:$H,$A27,处罚明细!$B:$B,I$2)=0,"",SUMIFS(处罚明细!$F:$F,处罚明细!$H:$H,$A27,处罚明细!$B:$B,I$2))</f>
        <v/>
      </c>
      <c r="J27" s="29" t="str">
        <f>IF(SUMIFS(处罚明细!$F:$F,处罚明细!$H:$H,$A27,处罚明细!$B:$B,J$2)=0,"",SUMIFS(处罚明细!$F:$F,处罚明细!$H:$H,$A27,处罚明细!$B:$B,J$2))</f>
        <v/>
      </c>
      <c r="K27" s="29" t="str">
        <f>IF(SUMIFS(处罚明细!$F:$F,处罚明细!$H:$H,$A27,处罚明细!$B:$B,K$2)=0,"",SUMIFS(处罚明细!$F:$F,处罚明细!$H:$H,$A27,处罚明细!$B:$B,K$2))</f>
        <v/>
      </c>
      <c r="L27" s="29">
        <f>IF(SUMIFS(处罚明细!$F:$F,处罚明细!$H:$H,$A27,处罚明细!$B:$B,L$2)=0,"",SUMIFS(处罚明细!$F:$F,处罚明细!$H:$H,$A27,处罚明细!$B:$B,L$2))</f>
        <v>500</v>
      </c>
      <c r="M27" s="29" t="str">
        <f>IF(SUMIFS(处罚明细!$F:$F,处罚明细!$H:$H,$A27,处罚明细!$B:$B,M$2)=0,"",SUMIFS(处罚明细!$F:$F,处罚明细!$H:$H,$A27,处罚明细!$B:$B,M$2))</f>
        <v/>
      </c>
      <c r="N27" s="29" t="str">
        <f>IF(SUMIFS(处罚明细!$F:$F,处罚明细!$H:$H,$A27,处罚明细!$B:$B,N$2)=0,"",SUMIFS(处罚明细!$F:$F,处罚明细!$H:$H,$A27,处罚明细!$B:$B,N$2))</f>
        <v/>
      </c>
      <c r="O27" s="29" t="str">
        <f>IF(SUMIFS(处罚明细!$F:$F,处罚明细!$H:$H,$A27,处罚明细!$B:$B,O$2)=0,"",SUMIFS(处罚明细!$F:$F,处罚明细!$H:$H,$A27,处罚明细!$B:$B,O$2))</f>
        <v/>
      </c>
      <c r="P27" s="29" t="str">
        <f>IF(SUMIFS(处罚明细!$F:$F,处罚明细!$H:$H,$A27,处罚明细!$B:$B,P$2)=0,"",SUMIFS(处罚明细!$F:$F,处罚明细!$H:$H,$A27,处罚明细!$B:$B,P$2))</f>
        <v/>
      </c>
      <c r="Q27" s="29" t="str">
        <f>IF(SUMIFS(处罚明细!$F:$F,处罚明细!$H:$H,$A27,处罚明细!$B:$B,Q$2)=0,"",SUMIFS(处罚明细!$F:$F,处罚明细!$H:$H,$A27,处罚明细!$B:$B,Q$2))</f>
        <v/>
      </c>
      <c r="R27" s="17"/>
      <c r="T27" s="5" t="s">
        <v>66</v>
      </c>
      <c r="U27" s="29">
        <f t="shared" si="3"/>
        <v>2140</v>
      </c>
      <c r="V27" s="45">
        <f>IF(SUMIFS(处罚明细!$F:$F,处罚明细!$D:$D,$T27,处罚明细!$B:$B,V$2)=0,"",SUMIFS(处罚明细!$F:$F,处罚明细!$D:$D,$T27,处罚明细!$B:$B,V$2))</f>
        <v>120</v>
      </c>
      <c r="W27" s="45">
        <f>IF(SUMIFS(处罚明细!$F:$F,处罚明细!$D:$D,$T27,处罚明细!$B:$B,W$2)=0,"",SUMIFS(处罚明细!$F:$F,处罚明细!$D:$D,$T27,处罚明细!$B:$B,W$2))</f>
        <v>300</v>
      </c>
      <c r="X27" s="45" t="str">
        <f>IF(SUMIFS(处罚明细!$F:$F,处罚明细!$D:$D,$T27,处罚明细!$B:$B,X$2)=0,"",SUMIFS(处罚明细!$F:$F,处罚明细!$D:$D,$T27,处罚明细!$B:$B,X$2))</f>
        <v/>
      </c>
      <c r="Y27" s="45" t="str">
        <f>IF(SUMIFS(处罚明细!$F:$F,处罚明细!$D:$D,$T27,处罚明细!$B:$B,Y$2)=0,"",SUMIFS(处罚明细!$F:$F,处罚明细!$D:$D,$T27,处罚明细!$B:$B,Y$2))</f>
        <v/>
      </c>
      <c r="Z27" s="45" t="str">
        <f>IF(SUMIFS(处罚明细!$F:$F,处罚明细!$D:$D,$T27,处罚明细!$B:$B,Z$2)=0,"",SUMIFS(处罚明细!$F:$F,处罚明细!$D:$D,$T27,处罚明细!$B:$B,Z$2))</f>
        <v/>
      </c>
      <c r="AA27" s="45" t="str">
        <f>IF(SUMIFS(处罚明细!$F:$F,处罚明细!$D:$D,$T27,处罚明细!$B:$B,AA$2)=0,"",SUMIFS(处罚明细!$F:$F,处罚明细!$D:$D,$T27,处罚明细!$B:$B,AA$2))</f>
        <v/>
      </c>
      <c r="AB27" s="45" t="str">
        <f>IF(SUMIFS(处罚明细!$F:$F,处罚明细!$D:$D,$T27,处罚明细!$B:$B,AB$2)=0,"",SUMIFS(处罚明细!$F:$F,处罚明细!$D:$D,$T27,处罚明细!$B:$B,AB$2))</f>
        <v/>
      </c>
      <c r="AC27" s="45">
        <f>IF(SUMIFS(处罚明细!$F:$F,处罚明细!$D:$D,$T27,处罚明细!$B:$B,AC$2)=0,"",SUMIFS(处罚明细!$F:$F,处罚明细!$D:$D,$T27,处罚明细!$B:$B,AC$2))</f>
        <v>100</v>
      </c>
      <c r="AD27" s="45">
        <f>IF(SUMIFS(处罚明细!$F:$F,处罚明细!$D:$D,$T27,处罚明细!$B:$B,AD$2)=0,"",SUMIFS(处罚明细!$F:$F,处罚明细!$D:$D,$T27,处罚明细!$B:$B,AD$2))</f>
        <v>600</v>
      </c>
      <c r="AE27" s="45">
        <f>IF(SUMIFS(处罚明细!$F:$F,处罚明细!$D:$D,$T27,处罚明细!$B:$B,AE$2)=0,"",SUMIFS(处罚明细!$F:$F,处罚明细!$D:$D,$T27,处罚明细!$B:$B,AE$2))</f>
        <v>1000</v>
      </c>
      <c r="AF27" s="45" t="str">
        <f>IF(SUMIFS(处罚明细!$F:$F,处罚明细!$D:$D,$T27,处罚明细!$B:$B,AF$2)=0,"",SUMIFS(处罚明细!$F:$F,处罚明细!$D:$D,$T27,处罚明细!$B:$B,AF$2))</f>
        <v/>
      </c>
      <c r="AG27" s="45" t="str">
        <f>IF(SUMIFS(处罚明细!$F:$F,处罚明细!$D:$D,$T27,处罚明细!$B:$B,AG$2)=0,"",SUMIFS(处罚明细!$F:$F,处罚明细!$D:$D,$T27,处罚明细!$B:$B,AG$2))</f>
        <v/>
      </c>
      <c r="AH27" s="45">
        <f>IF(SUMIFS(处罚明细!$F:$F,处罚明细!$D:$D,$T27,处罚明细!$B:$B,AH$2)=0,"",SUMIFS(处罚明细!$F:$F,处罚明细!$D:$D,$T27,处罚明细!$B:$B,AH$2))</f>
        <v>20</v>
      </c>
      <c r="AI27" s="45" t="str">
        <f>IF(SUMIFS(处罚明细!$F:$F,处罚明细!$D:$D,$T27,处罚明细!$B:$B,AI$2)=0,"",SUMIFS(处罚明细!$F:$F,处罚明细!$D:$D,$T27,处罚明细!$B:$B,AI$2))</f>
        <v/>
      </c>
      <c r="AJ27" s="45" t="str">
        <f>IF(SUMIFS(处罚明细!$F:$F,处罚明细!$D:$D,$T27,处罚明细!$B:$B,AJ$2)=0,"",SUMIFS(处罚明细!$F:$F,处罚明细!$D:$D,$T27,处罚明细!$B:$B,AJ$2))</f>
        <v/>
      </c>
    </row>
    <row r="28" ht="16.5" customHeight="1" spans="1:36">
      <c r="A28" s="5" t="s">
        <v>67</v>
      </c>
      <c r="B28" s="29">
        <f t="shared" si="2"/>
        <v>520</v>
      </c>
      <c r="C28" s="29">
        <f>IF(SUMIFS(处罚明细!$F:$F,处罚明细!$H:$H,$A28,处罚明细!$B:$B,C$2)=0,"",SUMIFS(处罚明细!$F:$F,处罚明细!$H:$H,$A28,处罚明细!$B:$B,C$2))</f>
        <v>40</v>
      </c>
      <c r="D28" s="29">
        <f>IF(SUMIFS(处罚明细!$F:$F,处罚明细!$H:$H,$A28,处罚明细!$B:$B,D$2)=0,"",SUMIFS(处罚明细!$F:$F,处罚明细!$H:$H,$A28,处罚明细!$B:$B,D$2))</f>
        <v>60</v>
      </c>
      <c r="E28" s="29" t="str">
        <f>IF(SUMIFS(处罚明细!$F:$F,处罚明细!$H:$H,$A28,处罚明细!$B:$B,E$2)=0,"",SUMIFS(处罚明细!$F:$F,处罚明细!$H:$H,$A28,处罚明细!$B:$B,E$2))</f>
        <v/>
      </c>
      <c r="F28" s="29" t="str">
        <f>IF(SUMIFS(处罚明细!$F:$F,处罚明细!$H:$H,$A28,处罚明细!$B:$B,F$2)=0,"",SUMIFS(处罚明细!$F:$F,处罚明细!$H:$H,$A28,处罚明细!$B:$B,F$2))</f>
        <v/>
      </c>
      <c r="G28" s="29" t="str">
        <f>IF(SUMIFS(处罚明细!$F:$F,处罚明细!$H:$H,$A28,处罚明细!$B:$B,G$2)=0,"",SUMIFS(处罚明细!$F:$F,处罚明细!$H:$H,$A28,处罚明细!$B:$B,G$2))</f>
        <v/>
      </c>
      <c r="H28" s="29">
        <f>IF(SUMIFS(处罚明细!$F:$F,处罚明细!$H:$H,$A28,处罚明细!$B:$B,H$2)=0,"",SUMIFS(处罚明细!$F:$F,处罚明细!$H:$H,$A28,处罚明细!$B:$B,H$2))</f>
        <v>20</v>
      </c>
      <c r="I28" s="29" t="str">
        <f>IF(SUMIFS(处罚明细!$F:$F,处罚明细!$H:$H,$A28,处罚明细!$B:$B,I$2)=0,"",SUMIFS(处罚明细!$F:$F,处罚明细!$H:$H,$A28,处罚明细!$B:$B,I$2))</f>
        <v/>
      </c>
      <c r="J28" s="29" t="str">
        <f>IF(SUMIFS(处罚明细!$F:$F,处罚明细!$H:$H,$A28,处罚明细!$B:$B,J$2)=0,"",SUMIFS(处罚明细!$F:$F,处罚明细!$H:$H,$A28,处罚明细!$B:$B,J$2))</f>
        <v/>
      </c>
      <c r="K28" s="29">
        <f>IF(SUMIFS(处罚明细!$F:$F,处罚明细!$H:$H,$A28,处罚明细!$B:$B,K$2)=0,"",SUMIFS(处罚明细!$F:$F,处罚明细!$H:$H,$A28,处罚明细!$B:$B,K$2))</f>
        <v>400</v>
      </c>
      <c r="L28" s="29" t="str">
        <f>IF(SUMIFS(处罚明细!$F:$F,处罚明细!$H:$H,$A28,处罚明细!$B:$B,L$2)=0,"",SUMIFS(处罚明细!$F:$F,处罚明细!$H:$H,$A28,处罚明细!$B:$B,L$2))</f>
        <v/>
      </c>
      <c r="M28" s="29" t="str">
        <f>IF(SUMIFS(处罚明细!$F:$F,处罚明细!$H:$H,$A28,处罚明细!$B:$B,M$2)=0,"",SUMIFS(处罚明细!$F:$F,处罚明细!$H:$H,$A28,处罚明细!$B:$B,M$2))</f>
        <v/>
      </c>
      <c r="N28" s="29" t="str">
        <f>IF(SUMIFS(处罚明细!$F:$F,处罚明细!$H:$H,$A28,处罚明细!$B:$B,N$2)=0,"",SUMIFS(处罚明细!$F:$F,处罚明细!$H:$H,$A28,处罚明细!$B:$B,N$2))</f>
        <v/>
      </c>
      <c r="O28" s="29" t="str">
        <f>IF(SUMIFS(处罚明细!$F:$F,处罚明细!$H:$H,$A28,处罚明细!$B:$B,O$2)=0,"",SUMIFS(处罚明细!$F:$F,处罚明细!$H:$H,$A28,处罚明细!$B:$B,O$2))</f>
        <v/>
      </c>
      <c r="P28" s="29" t="str">
        <f>IF(SUMIFS(处罚明细!$F:$F,处罚明细!$H:$H,$A28,处罚明细!$B:$B,P$2)=0,"",SUMIFS(处罚明细!$F:$F,处罚明细!$H:$H,$A28,处罚明细!$B:$B,P$2))</f>
        <v/>
      </c>
      <c r="Q28" s="29" t="str">
        <f>IF(SUMIFS(处罚明细!$F:$F,处罚明细!$H:$H,$A28,处罚明细!$B:$B,Q$2)=0,"",SUMIFS(处罚明细!$F:$F,处罚明细!$H:$H,$A28,处罚明细!$B:$B,Q$2))</f>
        <v/>
      </c>
      <c r="T28" s="46" t="s">
        <v>68</v>
      </c>
      <c r="U28" s="29">
        <f t="shared" si="3"/>
        <v>2120</v>
      </c>
      <c r="V28" s="45" t="str">
        <f>IF(SUMIFS(处罚明细!$F:$F,处罚明细!$D:$D,$T28,处罚明细!$B:$B,V$2)=0,"",SUMIFS(处罚明细!$F:$F,处罚明细!$D:$D,$T28,处罚明细!$B:$B,V$2))</f>
        <v/>
      </c>
      <c r="W28" s="45" t="str">
        <f>IF(SUMIFS(处罚明细!$F:$F,处罚明细!$D:$D,$T28,处罚明细!$B:$B,W$2)=0,"",SUMIFS(处罚明细!$F:$F,处罚明细!$D:$D,$T28,处罚明细!$B:$B,W$2))</f>
        <v/>
      </c>
      <c r="X28" s="45" t="str">
        <f>IF(SUMIFS(处罚明细!$F:$F,处罚明细!$D:$D,$T28,处罚明细!$B:$B,X$2)=0,"",SUMIFS(处罚明细!$F:$F,处罚明细!$D:$D,$T28,处罚明细!$B:$B,X$2))</f>
        <v/>
      </c>
      <c r="Y28" s="45" t="str">
        <f>IF(SUMIFS(处罚明细!$F:$F,处罚明细!$D:$D,$T28,处罚明细!$B:$B,Y$2)=0,"",SUMIFS(处罚明细!$F:$F,处罚明细!$D:$D,$T28,处罚明细!$B:$B,Y$2))</f>
        <v/>
      </c>
      <c r="Z28" s="45" t="str">
        <f>IF(SUMIFS(处罚明细!$F:$F,处罚明细!$D:$D,$T28,处罚明细!$B:$B,Z$2)=0,"",SUMIFS(处罚明细!$F:$F,处罚明细!$D:$D,$T28,处罚明细!$B:$B,Z$2))</f>
        <v/>
      </c>
      <c r="AA28" s="45">
        <f>IF(SUMIFS(处罚明细!$F:$F,处罚明细!$D:$D,$T28,处罚明细!$B:$B,AA$2)=0,"",SUMIFS(处罚明细!$F:$F,处罚明细!$D:$D,$T28,处罚明细!$B:$B,AA$2))</f>
        <v>20</v>
      </c>
      <c r="AB28" s="45" t="str">
        <f>IF(SUMIFS(处罚明细!$F:$F,处罚明细!$D:$D,$T28,处罚明细!$B:$B,AB$2)=0,"",SUMIFS(处罚明细!$F:$F,处罚明细!$D:$D,$T28,处罚明细!$B:$B,AB$2))</f>
        <v/>
      </c>
      <c r="AC28" s="45">
        <f>IF(SUMIFS(处罚明细!$F:$F,处罚明细!$D:$D,$T28,处罚明细!$B:$B,AC$2)=0,"",SUMIFS(处罚明细!$F:$F,处罚明细!$D:$D,$T28,处罚明细!$B:$B,AC$2))</f>
        <v>200</v>
      </c>
      <c r="AD28" s="45">
        <f>IF(SUMIFS(处罚明细!$F:$F,处罚明细!$D:$D,$T28,处罚明细!$B:$B,AD$2)=0,"",SUMIFS(处罚明细!$F:$F,处罚明细!$D:$D,$T28,处罚明细!$B:$B,AD$2))</f>
        <v>400</v>
      </c>
      <c r="AE28" s="45">
        <f>IF(SUMIFS(处罚明细!$F:$F,处罚明细!$D:$D,$T28,处罚明细!$B:$B,AE$2)=0,"",SUMIFS(处罚明细!$F:$F,处罚明细!$D:$D,$T28,处罚明细!$B:$B,AE$2))</f>
        <v>1500</v>
      </c>
      <c r="AF28" s="45" t="str">
        <f>IF(SUMIFS(处罚明细!$F:$F,处罚明细!$D:$D,$T28,处罚明细!$B:$B,AF$2)=0,"",SUMIFS(处罚明细!$F:$F,处罚明细!$D:$D,$T28,处罚明细!$B:$B,AF$2))</f>
        <v/>
      </c>
      <c r="AG28" s="45" t="str">
        <f>IF(SUMIFS(处罚明细!$F:$F,处罚明细!$D:$D,$T28,处罚明细!$B:$B,AG$2)=0,"",SUMIFS(处罚明细!$F:$F,处罚明细!$D:$D,$T28,处罚明细!$B:$B,AG$2))</f>
        <v/>
      </c>
      <c r="AH28" s="45" t="str">
        <f>IF(SUMIFS(处罚明细!$F:$F,处罚明细!$D:$D,$T28,处罚明细!$B:$B,AH$2)=0,"",SUMIFS(处罚明细!$F:$F,处罚明细!$D:$D,$T28,处罚明细!$B:$B,AH$2))</f>
        <v/>
      </c>
      <c r="AI28" s="45" t="str">
        <f>IF(SUMIFS(处罚明细!$F:$F,处罚明细!$D:$D,$T28,处罚明细!$B:$B,AI$2)=0,"",SUMIFS(处罚明细!$F:$F,处罚明细!$D:$D,$T28,处罚明细!$B:$B,AI$2))</f>
        <v/>
      </c>
      <c r="AJ28" s="45" t="str">
        <f>IF(SUMIFS(处罚明细!$F:$F,处罚明细!$D:$D,$T28,处罚明细!$B:$B,AJ$2)=0,"",SUMIFS(处罚明细!$F:$F,处罚明细!$D:$D,$T28,处罚明细!$B:$B,AJ$2))</f>
        <v/>
      </c>
    </row>
    <row r="29" ht="16.5" customHeight="1" spans="1:36">
      <c r="A29" s="5" t="s">
        <v>69</v>
      </c>
      <c r="B29" s="29">
        <f t="shared" si="2"/>
        <v>500</v>
      </c>
      <c r="C29" s="29" t="str">
        <f>IF(SUMIFS(处罚明细!$F:$F,处罚明细!$H:$H,$A29,处罚明细!$B:$B,C$2)=0,"",SUMIFS(处罚明细!$F:$F,处罚明细!$H:$H,$A29,处罚明细!$B:$B,C$2))</f>
        <v/>
      </c>
      <c r="D29" s="29" t="str">
        <f>IF(SUMIFS(处罚明细!$F:$F,处罚明细!$H:$H,$A29,处罚明细!$B:$B,D$2)=0,"",SUMIFS(处罚明细!$F:$F,处罚明细!$H:$H,$A29,处罚明细!$B:$B,D$2))</f>
        <v/>
      </c>
      <c r="E29" s="29" t="str">
        <f>IF(SUMIFS(处罚明细!$F:$F,处罚明细!$H:$H,$A29,处罚明细!$B:$B,E$2)=0,"",SUMIFS(处罚明细!$F:$F,处罚明细!$H:$H,$A29,处罚明细!$B:$B,E$2))</f>
        <v/>
      </c>
      <c r="F29" s="29" t="str">
        <f>IF(SUMIFS(处罚明细!$F:$F,处罚明细!$H:$H,$A29,处罚明细!$B:$B,F$2)=0,"",SUMIFS(处罚明细!$F:$F,处罚明细!$H:$H,$A29,处罚明细!$B:$B,F$2))</f>
        <v/>
      </c>
      <c r="G29" s="29" t="str">
        <f>IF(SUMIFS(处罚明细!$F:$F,处罚明细!$H:$H,$A29,处罚明细!$B:$B,G$2)=0,"",SUMIFS(处罚明细!$F:$F,处罚明细!$H:$H,$A29,处罚明细!$B:$B,G$2))</f>
        <v/>
      </c>
      <c r="H29" s="29" t="str">
        <f>IF(SUMIFS(处罚明细!$F:$F,处罚明细!$H:$H,$A29,处罚明细!$B:$B,H$2)=0,"",SUMIFS(处罚明细!$F:$F,处罚明细!$H:$H,$A29,处罚明细!$B:$B,H$2))</f>
        <v/>
      </c>
      <c r="I29" s="29" t="str">
        <f>IF(SUMIFS(处罚明细!$F:$F,处罚明细!$H:$H,$A29,处罚明细!$B:$B,I$2)=0,"",SUMIFS(处罚明细!$F:$F,处罚明细!$H:$H,$A29,处罚明细!$B:$B,I$2))</f>
        <v/>
      </c>
      <c r="J29" s="29" t="str">
        <f>IF(SUMIFS(处罚明细!$F:$F,处罚明细!$H:$H,$A29,处罚明细!$B:$B,J$2)=0,"",SUMIFS(处罚明细!$F:$F,处罚明细!$H:$H,$A29,处罚明细!$B:$B,J$2))</f>
        <v/>
      </c>
      <c r="K29" s="29" t="str">
        <f>IF(SUMIFS(处罚明细!$F:$F,处罚明细!$H:$H,$A29,处罚明细!$B:$B,K$2)=0,"",SUMIFS(处罚明细!$F:$F,处罚明细!$H:$H,$A29,处罚明细!$B:$B,K$2))</f>
        <v/>
      </c>
      <c r="L29" s="29">
        <f>IF(SUMIFS(处罚明细!$F:$F,处罚明细!$H:$H,$A29,处罚明细!$B:$B,L$2)=0,"",SUMIFS(处罚明细!$F:$F,处罚明细!$H:$H,$A29,处罚明细!$B:$B,L$2))</f>
        <v>500</v>
      </c>
      <c r="M29" s="29" t="str">
        <f>IF(SUMIFS(处罚明细!$F:$F,处罚明细!$H:$H,$A29,处罚明细!$B:$B,M$2)=0,"",SUMIFS(处罚明细!$F:$F,处罚明细!$H:$H,$A29,处罚明细!$B:$B,M$2))</f>
        <v/>
      </c>
      <c r="N29" s="29" t="str">
        <f>IF(SUMIFS(处罚明细!$F:$F,处罚明细!$H:$H,$A29,处罚明细!$B:$B,N$2)=0,"",SUMIFS(处罚明细!$F:$F,处罚明细!$H:$H,$A29,处罚明细!$B:$B,N$2))</f>
        <v/>
      </c>
      <c r="O29" s="29" t="str">
        <f>IF(SUMIFS(处罚明细!$F:$F,处罚明细!$H:$H,$A29,处罚明细!$B:$B,O$2)=0,"",SUMIFS(处罚明细!$F:$F,处罚明细!$H:$H,$A29,处罚明细!$B:$B,O$2))</f>
        <v/>
      </c>
      <c r="P29" s="29" t="str">
        <f>IF(SUMIFS(处罚明细!$F:$F,处罚明细!$H:$H,$A29,处罚明细!$B:$B,P$2)=0,"",SUMIFS(处罚明细!$F:$F,处罚明细!$H:$H,$A29,处罚明细!$B:$B,P$2))</f>
        <v/>
      </c>
      <c r="Q29" s="29" t="str">
        <f>IF(SUMIFS(处罚明细!$F:$F,处罚明细!$H:$H,$A29,处罚明细!$B:$B,Q$2)=0,"",SUMIFS(处罚明细!$F:$F,处罚明细!$H:$H,$A29,处罚明细!$B:$B,Q$2))</f>
        <v/>
      </c>
      <c r="T29" s="5" t="s">
        <v>70</v>
      </c>
      <c r="U29" s="29">
        <f t="shared" si="3"/>
        <v>2070</v>
      </c>
      <c r="V29" s="45" t="str">
        <f>IF(SUMIFS(处罚明细!$F:$F,处罚明细!$D:$D,$T29,处罚明细!$B:$B,V$2)=0,"",SUMIFS(处罚明细!$F:$F,处罚明细!$D:$D,$T29,处罚明细!$B:$B,V$2))</f>
        <v/>
      </c>
      <c r="W29" s="45">
        <f>IF(SUMIFS(处罚明细!$F:$F,处罚明细!$D:$D,$T29,处罚明细!$B:$B,W$2)=0,"",SUMIFS(处罚明细!$F:$F,处罚明细!$D:$D,$T29,处罚明细!$B:$B,W$2))</f>
        <v>60</v>
      </c>
      <c r="X29" s="45" t="str">
        <f>IF(SUMIFS(处罚明细!$F:$F,处罚明细!$D:$D,$T29,处罚明细!$B:$B,X$2)=0,"",SUMIFS(处罚明细!$F:$F,处罚明细!$D:$D,$T29,处罚明细!$B:$B,X$2))</f>
        <v/>
      </c>
      <c r="Y29" s="45" t="str">
        <f>IF(SUMIFS(处罚明细!$F:$F,处罚明细!$D:$D,$T29,处罚明细!$B:$B,Y$2)=0,"",SUMIFS(处罚明细!$F:$F,处罚明细!$D:$D,$T29,处罚明细!$B:$B,Y$2))</f>
        <v/>
      </c>
      <c r="Z29" s="45" t="str">
        <f>IF(SUMIFS(处罚明细!$F:$F,处罚明细!$D:$D,$T29,处罚明细!$B:$B,Z$2)=0,"",SUMIFS(处罚明细!$F:$F,处罚明细!$D:$D,$T29,处罚明细!$B:$B,Z$2))</f>
        <v/>
      </c>
      <c r="AA29" s="45" t="str">
        <f>IF(SUMIFS(处罚明细!$F:$F,处罚明细!$D:$D,$T29,处罚明细!$B:$B,AA$2)=0,"",SUMIFS(处罚明细!$F:$F,处罚明细!$D:$D,$T29,处罚明细!$B:$B,AA$2))</f>
        <v/>
      </c>
      <c r="AB29" s="45" t="str">
        <f>IF(SUMIFS(处罚明细!$F:$F,处罚明细!$D:$D,$T29,处罚明细!$B:$B,AB$2)=0,"",SUMIFS(处罚明细!$F:$F,处罚明细!$D:$D,$T29,处罚明细!$B:$B,AB$2))</f>
        <v/>
      </c>
      <c r="AC29" s="45" t="str">
        <f>IF(SUMIFS(处罚明细!$F:$F,处罚明细!$D:$D,$T29,处罚明细!$B:$B,AC$2)=0,"",SUMIFS(处罚明细!$F:$F,处罚明细!$D:$D,$T29,处罚明细!$B:$B,AC$2))</f>
        <v/>
      </c>
      <c r="AD29" s="45">
        <f>IF(SUMIFS(处罚明细!$F:$F,处罚明细!$D:$D,$T29,处罚明细!$B:$B,AD$2)=0,"",SUMIFS(处罚明细!$F:$F,处罚明细!$D:$D,$T29,处罚明细!$B:$B,AD$2))</f>
        <v>1000</v>
      </c>
      <c r="AE29" s="45">
        <f>IF(SUMIFS(处罚明细!$F:$F,处罚明细!$D:$D,$T29,处罚明细!$B:$B,AE$2)=0,"",SUMIFS(处罚明细!$F:$F,处罚明细!$D:$D,$T29,处罚明细!$B:$B,AE$2))</f>
        <v>1000</v>
      </c>
      <c r="AF29" s="45" t="str">
        <f>IF(SUMIFS(处罚明细!$F:$F,处罚明细!$D:$D,$T29,处罚明细!$B:$B,AF$2)=0,"",SUMIFS(处罚明细!$F:$F,处罚明细!$D:$D,$T29,处罚明细!$B:$B,AF$2))</f>
        <v/>
      </c>
      <c r="AG29" s="45" t="str">
        <f>IF(SUMIFS(处罚明细!$F:$F,处罚明细!$D:$D,$T29,处罚明细!$B:$B,AG$2)=0,"",SUMIFS(处罚明细!$F:$F,处罚明细!$D:$D,$T29,处罚明细!$B:$B,AG$2))</f>
        <v/>
      </c>
      <c r="AH29" s="45">
        <f>IF(SUMIFS(处罚明细!$F:$F,处罚明细!$D:$D,$T29,处罚明细!$B:$B,AH$2)=0,"",SUMIFS(处罚明细!$F:$F,处罚明细!$D:$D,$T29,处罚明细!$B:$B,AH$2))</f>
        <v>10</v>
      </c>
      <c r="AI29" s="45" t="str">
        <f>IF(SUMIFS(处罚明细!$F:$F,处罚明细!$D:$D,$T29,处罚明细!$B:$B,AI$2)=0,"",SUMIFS(处罚明细!$F:$F,处罚明细!$D:$D,$T29,处罚明细!$B:$B,AI$2))</f>
        <v/>
      </c>
      <c r="AJ29" s="45" t="str">
        <f>IF(SUMIFS(处罚明细!$F:$F,处罚明细!$D:$D,$T29,处罚明细!$B:$B,AJ$2)=0,"",SUMIFS(处罚明细!$F:$F,处罚明细!$D:$D,$T29,处罚明细!$B:$B,AJ$2))</f>
        <v/>
      </c>
    </row>
    <row r="30" ht="16.5" customHeight="1" spans="1:36">
      <c r="A30" s="5" t="s">
        <v>71</v>
      </c>
      <c r="B30" s="29">
        <f t="shared" si="2"/>
        <v>200</v>
      </c>
      <c r="C30" s="29" t="str">
        <f>IF(SUMIFS(处罚明细!$F:$F,处罚明细!$H:$H,$A30,处罚明细!$B:$B,C$2)=0,"",SUMIFS(处罚明细!$F:$F,处罚明细!$H:$H,$A30,处罚明细!$B:$B,C$2))</f>
        <v/>
      </c>
      <c r="D30" s="29" t="str">
        <f>IF(SUMIFS(处罚明细!$F:$F,处罚明细!$H:$H,$A30,处罚明细!$B:$B,D$2)=0,"",SUMIFS(处罚明细!$F:$F,处罚明细!$H:$H,$A30,处罚明细!$B:$B,D$2))</f>
        <v/>
      </c>
      <c r="E30" s="29" t="str">
        <f>IF(SUMIFS(处罚明细!$F:$F,处罚明细!$H:$H,$A30,处罚明细!$B:$B,E$2)=0,"",SUMIFS(处罚明细!$F:$F,处罚明细!$H:$H,$A30,处罚明细!$B:$B,E$2))</f>
        <v/>
      </c>
      <c r="F30" s="29" t="str">
        <f>IF(SUMIFS(处罚明细!$F:$F,处罚明细!$H:$H,$A30,处罚明细!$B:$B,F$2)=0,"",SUMIFS(处罚明细!$F:$F,处罚明细!$H:$H,$A30,处罚明细!$B:$B,F$2))</f>
        <v/>
      </c>
      <c r="G30" s="29" t="str">
        <f>IF(SUMIFS(处罚明细!$F:$F,处罚明细!$H:$H,$A30,处罚明细!$B:$B,G$2)=0,"",SUMIFS(处罚明细!$F:$F,处罚明细!$H:$H,$A30,处罚明细!$B:$B,G$2))</f>
        <v/>
      </c>
      <c r="H30" s="29" t="str">
        <f>IF(SUMIFS(处罚明细!$F:$F,处罚明细!$H:$H,$A30,处罚明细!$B:$B,H$2)=0,"",SUMIFS(处罚明细!$F:$F,处罚明细!$H:$H,$A30,处罚明细!$B:$B,H$2))</f>
        <v/>
      </c>
      <c r="I30" s="29" t="str">
        <f>IF(SUMIFS(处罚明细!$F:$F,处罚明细!$H:$H,$A30,处罚明细!$B:$B,I$2)=0,"",SUMIFS(处罚明细!$F:$F,处罚明细!$H:$H,$A30,处罚明细!$B:$B,I$2))</f>
        <v/>
      </c>
      <c r="J30" s="29" t="str">
        <f>IF(SUMIFS(处罚明细!$F:$F,处罚明细!$H:$H,$A30,处罚明细!$B:$B,J$2)=0,"",SUMIFS(处罚明细!$F:$F,处罚明细!$H:$H,$A30,处罚明细!$B:$B,J$2))</f>
        <v/>
      </c>
      <c r="K30" s="29">
        <f>IF(SUMIFS(处罚明细!$F:$F,处罚明细!$H:$H,$A30,处罚明细!$B:$B,K$2)=0,"",SUMIFS(处罚明细!$F:$F,处罚明细!$H:$H,$A30,处罚明细!$B:$B,K$2))</f>
        <v>200</v>
      </c>
      <c r="L30" s="29" t="str">
        <f>IF(SUMIFS(处罚明细!$F:$F,处罚明细!$H:$H,$A30,处罚明细!$B:$B,L$2)=0,"",SUMIFS(处罚明细!$F:$F,处罚明细!$H:$H,$A30,处罚明细!$B:$B,L$2))</f>
        <v/>
      </c>
      <c r="M30" s="29" t="str">
        <f>IF(SUMIFS(处罚明细!$F:$F,处罚明细!$H:$H,$A30,处罚明细!$B:$B,M$2)=0,"",SUMIFS(处罚明细!$F:$F,处罚明细!$H:$H,$A30,处罚明细!$B:$B,M$2))</f>
        <v/>
      </c>
      <c r="N30" s="29" t="str">
        <f>IF(SUMIFS(处罚明细!$F:$F,处罚明细!$H:$H,$A30,处罚明细!$B:$B,N$2)=0,"",SUMIFS(处罚明细!$F:$F,处罚明细!$H:$H,$A30,处罚明细!$B:$B,N$2))</f>
        <v/>
      </c>
      <c r="O30" s="29" t="str">
        <f>IF(SUMIFS(处罚明细!$F:$F,处罚明细!$H:$H,$A30,处罚明细!$B:$B,O$2)=0,"",SUMIFS(处罚明细!$F:$F,处罚明细!$H:$H,$A30,处罚明细!$B:$B,O$2))</f>
        <v/>
      </c>
      <c r="P30" s="29" t="str">
        <f>IF(SUMIFS(处罚明细!$F:$F,处罚明细!$H:$H,$A30,处罚明细!$B:$B,P$2)=0,"",SUMIFS(处罚明细!$F:$F,处罚明细!$H:$H,$A30,处罚明细!$B:$B,P$2))</f>
        <v/>
      </c>
      <c r="Q30" s="29" t="str">
        <f>IF(SUMIFS(处罚明细!$F:$F,处罚明细!$H:$H,$A30,处罚明细!$B:$B,Q$2)=0,"",SUMIFS(处罚明细!$F:$F,处罚明细!$H:$H,$A30,处罚明细!$B:$B,Q$2))</f>
        <v/>
      </c>
      <c r="T30" s="5" t="s">
        <v>72</v>
      </c>
      <c r="U30" s="29">
        <f t="shared" si="3"/>
        <v>1920</v>
      </c>
      <c r="V30" s="45" t="str">
        <f>IF(SUMIFS(处罚明细!$F:$F,处罚明细!$D:$D,$T30,处罚明细!$B:$B,V$2)=0,"",SUMIFS(处罚明细!$F:$F,处罚明细!$D:$D,$T30,处罚明细!$B:$B,V$2))</f>
        <v/>
      </c>
      <c r="W30" s="45">
        <f>IF(SUMIFS(处罚明细!$F:$F,处罚明细!$D:$D,$T30,处罚明细!$B:$B,W$2)=0,"",SUMIFS(处罚明细!$F:$F,处罚明细!$D:$D,$T30,处罚明细!$B:$B,W$2))</f>
        <v>20</v>
      </c>
      <c r="X30" s="45" t="str">
        <f>IF(SUMIFS(处罚明细!$F:$F,处罚明细!$D:$D,$T30,处罚明细!$B:$B,X$2)=0,"",SUMIFS(处罚明细!$F:$F,处罚明细!$D:$D,$T30,处罚明细!$B:$B,X$2))</f>
        <v/>
      </c>
      <c r="Y30" s="45" t="str">
        <f>IF(SUMIFS(处罚明细!$F:$F,处罚明细!$D:$D,$T30,处罚明细!$B:$B,Y$2)=0,"",SUMIFS(处罚明细!$F:$F,处罚明细!$D:$D,$T30,处罚明细!$B:$B,Y$2))</f>
        <v/>
      </c>
      <c r="Z30" s="45" t="str">
        <f>IF(SUMIFS(处罚明细!$F:$F,处罚明细!$D:$D,$T30,处罚明细!$B:$B,Z$2)=0,"",SUMIFS(处罚明细!$F:$F,处罚明细!$D:$D,$T30,处罚明细!$B:$B,Z$2))</f>
        <v/>
      </c>
      <c r="AA30" s="45" t="str">
        <f>IF(SUMIFS(处罚明细!$F:$F,处罚明细!$D:$D,$T30,处罚明细!$B:$B,AA$2)=0,"",SUMIFS(处罚明细!$F:$F,处罚明细!$D:$D,$T30,处罚明细!$B:$B,AA$2))</f>
        <v/>
      </c>
      <c r="AB30" s="45" t="str">
        <f>IF(SUMIFS(处罚明细!$F:$F,处罚明细!$D:$D,$T30,处罚明细!$B:$B,AB$2)=0,"",SUMIFS(处罚明细!$F:$F,处罚明细!$D:$D,$T30,处罚明细!$B:$B,AB$2))</f>
        <v/>
      </c>
      <c r="AC30" s="45" t="str">
        <f>IF(SUMIFS(处罚明细!$F:$F,处罚明细!$D:$D,$T30,处罚明细!$B:$B,AC$2)=0,"",SUMIFS(处罚明细!$F:$F,处罚明细!$D:$D,$T30,处罚明细!$B:$B,AC$2))</f>
        <v/>
      </c>
      <c r="AD30" s="45">
        <f>IF(SUMIFS(处罚明细!$F:$F,处罚明细!$D:$D,$T30,处罚明细!$B:$B,AD$2)=0,"",SUMIFS(处罚明细!$F:$F,处罚明细!$D:$D,$T30,处罚明细!$B:$B,AD$2))</f>
        <v>400</v>
      </c>
      <c r="AE30" s="45">
        <f>IF(SUMIFS(处罚明细!$F:$F,处罚明细!$D:$D,$T30,处罚明细!$B:$B,AE$2)=0,"",SUMIFS(处罚明细!$F:$F,处罚明细!$D:$D,$T30,处罚明细!$B:$B,AE$2))</f>
        <v>1500</v>
      </c>
      <c r="AF30" s="45" t="str">
        <f>IF(SUMIFS(处罚明细!$F:$F,处罚明细!$D:$D,$T30,处罚明细!$B:$B,AF$2)=0,"",SUMIFS(处罚明细!$F:$F,处罚明细!$D:$D,$T30,处罚明细!$B:$B,AF$2))</f>
        <v/>
      </c>
      <c r="AG30" s="45" t="str">
        <f>IF(SUMIFS(处罚明细!$F:$F,处罚明细!$D:$D,$T30,处罚明细!$B:$B,AG$2)=0,"",SUMIFS(处罚明细!$F:$F,处罚明细!$D:$D,$T30,处罚明细!$B:$B,AG$2))</f>
        <v/>
      </c>
      <c r="AH30" s="45" t="str">
        <f>IF(SUMIFS(处罚明细!$F:$F,处罚明细!$D:$D,$T30,处罚明细!$B:$B,AH$2)=0,"",SUMIFS(处罚明细!$F:$F,处罚明细!$D:$D,$T30,处罚明细!$B:$B,AH$2))</f>
        <v/>
      </c>
      <c r="AI30" s="45" t="str">
        <f>IF(SUMIFS(处罚明细!$F:$F,处罚明细!$D:$D,$T30,处罚明细!$B:$B,AI$2)=0,"",SUMIFS(处罚明细!$F:$F,处罚明细!$D:$D,$T30,处罚明细!$B:$B,AI$2))</f>
        <v/>
      </c>
      <c r="AJ30" s="45" t="str">
        <f>IF(SUMIFS(处罚明细!$F:$F,处罚明细!$D:$D,$T30,处罚明细!$B:$B,AJ$2)=0,"",SUMIFS(处罚明细!$F:$F,处罚明细!$D:$D,$T30,处罚明细!$B:$B,AJ$2))</f>
        <v/>
      </c>
    </row>
    <row r="31" ht="15" customHeight="1" spans="1:36">
      <c r="A31" s="4" t="s">
        <v>73</v>
      </c>
      <c r="B31" s="29">
        <f t="shared" si="2"/>
        <v>100</v>
      </c>
      <c r="C31" s="29" t="str">
        <f>IF(SUMIFS(处罚明细!$F:$F,处罚明细!$H:$H,$A31,处罚明细!$B:$B,C$2)=0,"",SUMIFS(处罚明细!$F:$F,处罚明细!$H:$H,$A31,处罚明细!$B:$B,C$2))</f>
        <v/>
      </c>
      <c r="D31" s="29" t="str">
        <f>IF(SUMIFS(处罚明细!$F:$F,处罚明细!$H:$H,$A31,处罚明细!$B:$B,D$2)=0,"",SUMIFS(处罚明细!$F:$F,处罚明细!$H:$H,$A31,处罚明细!$B:$B,D$2))</f>
        <v/>
      </c>
      <c r="E31" s="29" t="str">
        <f>IF(SUMIFS(处罚明细!$F:$F,处罚明细!$H:$H,$A31,处罚明细!$B:$B,E$2)=0,"",SUMIFS(处罚明细!$F:$F,处罚明细!$H:$H,$A31,处罚明细!$B:$B,E$2))</f>
        <v/>
      </c>
      <c r="F31" s="29" t="str">
        <f>IF(SUMIFS(处罚明细!$F:$F,处罚明细!$H:$H,$A31,处罚明细!$B:$B,F$2)=0,"",SUMIFS(处罚明细!$F:$F,处罚明细!$H:$H,$A31,处罚明细!$B:$B,F$2))</f>
        <v/>
      </c>
      <c r="G31" s="29" t="str">
        <f>IF(SUMIFS(处罚明细!$F:$F,处罚明细!$H:$H,$A31,处罚明细!$B:$B,G$2)=0,"",SUMIFS(处罚明细!$F:$F,处罚明细!$H:$H,$A31,处罚明细!$B:$B,G$2))</f>
        <v/>
      </c>
      <c r="H31" s="29" t="str">
        <f>IF(SUMIFS(处罚明细!$F:$F,处罚明细!$H:$H,$A31,处罚明细!$B:$B,H$2)=0,"",SUMIFS(处罚明细!$F:$F,处罚明细!$H:$H,$A31,处罚明细!$B:$B,H$2))</f>
        <v/>
      </c>
      <c r="I31" s="29" t="str">
        <f>IF(SUMIFS(处罚明细!$F:$F,处罚明细!$H:$H,$A31,处罚明细!$B:$B,I$2)=0,"",SUMIFS(处罚明细!$F:$F,处罚明细!$H:$H,$A31,处罚明细!$B:$B,I$2))</f>
        <v/>
      </c>
      <c r="J31" s="29">
        <f>IF(SUMIFS(处罚明细!$F:$F,处罚明细!$H:$H,$A31,处罚明细!$B:$B,J$2)=0,"",SUMIFS(处罚明细!$F:$F,处罚明细!$H:$H,$A31,处罚明细!$B:$B,J$2))</f>
        <v>100</v>
      </c>
      <c r="K31" s="29" t="str">
        <f>IF(SUMIFS(处罚明细!$F:$F,处罚明细!$H:$H,$A31,处罚明细!$B:$B,K$2)=0,"",SUMIFS(处罚明细!$F:$F,处罚明细!$H:$H,$A31,处罚明细!$B:$B,K$2))</f>
        <v/>
      </c>
      <c r="L31" s="29" t="str">
        <f>IF(SUMIFS(处罚明细!$F:$F,处罚明细!$H:$H,$A31,处罚明细!$B:$B,L$2)=0,"",SUMIFS(处罚明细!$F:$F,处罚明细!$H:$H,$A31,处罚明细!$B:$B,L$2))</f>
        <v/>
      </c>
      <c r="M31" s="29" t="str">
        <f>IF(SUMIFS(处罚明细!$F:$F,处罚明细!$H:$H,$A31,处罚明细!$B:$B,M$2)=0,"",SUMIFS(处罚明细!$F:$F,处罚明细!$H:$H,$A31,处罚明细!$B:$B,M$2))</f>
        <v/>
      </c>
      <c r="N31" s="29" t="str">
        <f>IF(SUMIFS(处罚明细!$F:$F,处罚明细!$H:$H,$A31,处罚明细!$B:$B,N$2)=0,"",SUMIFS(处罚明细!$F:$F,处罚明细!$H:$H,$A31,处罚明细!$B:$B,N$2))</f>
        <v/>
      </c>
      <c r="O31" s="29" t="str">
        <f>IF(SUMIFS(处罚明细!$F:$F,处罚明细!$H:$H,$A31,处罚明细!$B:$B,O$2)=0,"",SUMIFS(处罚明细!$F:$F,处罚明细!$H:$H,$A31,处罚明细!$B:$B,O$2))</f>
        <v/>
      </c>
      <c r="P31" s="29" t="str">
        <f>IF(SUMIFS(处罚明细!$F:$F,处罚明细!$H:$H,$A31,处罚明细!$B:$B,P$2)=0,"",SUMIFS(处罚明细!$F:$F,处罚明细!$H:$H,$A31,处罚明细!$B:$B,P$2))</f>
        <v/>
      </c>
      <c r="Q31" s="29" t="str">
        <f>IF(SUMIFS(处罚明细!$F:$F,处罚明细!$H:$H,$A31,处罚明细!$B:$B,Q$2)=0,"",SUMIFS(处罚明细!$F:$F,处罚明细!$H:$H,$A31,处罚明细!$B:$B,Q$2))</f>
        <v/>
      </c>
      <c r="T31" s="5" t="s">
        <v>74</v>
      </c>
      <c r="U31" s="29">
        <f t="shared" si="3"/>
        <v>1800</v>
      </c>
      <c r="V31" s="45" t="str">
        <f>IF(SUMIFS(处罚明细!$F:$F,处罚明细!$D:$D,$T31,处罚明细!$B:$B,V$2)=0,"",SUMIFS(处罚明细!$F:$F,处罚明细!$D:$D,$T31,处罚明细!$B:$B,V$2))</f>
        <v/>
      </c>
      <c r="W31" s="45">
        <f>IF(SUMIFS(处罚明细!$F:$F,处罚明细!$D:$D,$T31,处罚明细!$B:$B,W$2)=0,"",SUMIFS(处罚明细!$F:$F,处罚明细!$D:$D,$T31,处罚明细!$B:$B,W$2))</f>
        <v>60</v>
      </c>
      <c r="X31" s="45" t="str">
        <f>IF(SUMIFS(处罚明细!$F:$F,处罚明细!$D:$D,$T31,处罚明细!$B:$B,X$2)=0,"",SUMIFS(处罚明细!$F:$F,处罚明细!$D:$D,$T31,处罚明细!$B:$B,X$2))</f>
        <v/>
      </c>
      <c r="Y31" s="45" t="str">
        <f>IF(SUMIFS(处罚明细!$F:$F,处罚明细!$D:$D,$T31,处罚明细!$B:$B,Y$2)=0,"",SUMIFS(处罚明细!$F:$F,处罚明细!$D:$D,$T31,处罚明细!$B:$B,Y$2))</f>
        <v/>
      </c>
      <c r="Z31" s="45" t="str">
        <f>IF(SUMIFS(处罚明细!$F:$F,处罚明细!$D:$D,$T31,处罚明细!$B:$B,Z$2)=0,"",SUMIFS(处罚明细!$F:$F,处罚明细!$D:$D,$T31,处罚明细!$B:$B,Z$2))</f>
        <v/>
      </c>
      <c r="AA31" s="45" t="str">
        <f>IF(SUMIFS(处罚明细!$F:$F,处罚明细!$D:$D,$T31,处罚明细!$B:$B,AA$2)=0,"",SUMIFS(处罚明细!$F:$F,处罚明细!$D:$D,$T31,处罚明细!$B:$B,AA$2))</f>
        <v/>
      </c>
      <c r="AB31" s="45" t="str">
        <f>IF(SUMIFS(处罚明细!$F:$F,处罚明细!$D:$D,$T31,处罚明细!$B:$B,AB$2)=0,"",SUMIFS(处罚明细!$F:$F,处罚明细!$D:$D,$T31,处罚明细!$B:$B,AB$2))</f>
        <v/>
      </c>
      <c r="AC31" s="45" t="str">
        <f>IF(SUMIFS(处罚明细!$F:$F,处罚明细!$D:$D,$T31,处罚明细!$B:$B,AC$2)=0,"",SUMIFS(处罚明细!$F:$F,处罚明细!$D:$D,$T31,处罚明细!$B:$B,AC$2))</f>
        <v/>
      </c>
      <c r="AD31" s="45">
        <f>IF(SUMIFS(处罚明细!$F:$F,处罚明细!$D:$D,$T31,处罚明细!$B:$B,AD$2)=0,"",SUMIFS(处罚明细!$F:$F,处罚明细!$D:$D,$T31,处罚明细!$B:$B,AD$2))</f>
        <v>200</v>
      </c>
      <c r="AE31" s="45">
        <f>IF(SUMIFS(处罚明细!$F:$F,处罚明细!$D:$D,$T31,处罚明细!$B:$B,AE$2)=0,"",SUMIFS(处罚明细!$F:$F,处罚明细!$D:$D,$T31,处罚明细!$B:$B,AE$2))</f>
        <v>1500</v>
      </c>
      <c r="AF31" s="45" t="str">
        <f>IF(SUMIFS(处罚明细!$F:$F,处罚明细!$D:$D,$T31,处罚明细!$B:$B,AF$2)=0,"",SUMIFS(处罚明细!$F:$F,处罚明细!$D:$D,$T31,处罚明细!$B:$B,AF$2))</f>
        <v/>
      </c>
      <c r="AG31" s="45" t="str">
        <f>IF(SUMIFS(处罚明细!$F:$F,处罚明细!$D:$D,$T31,处罚明细!$B:$B,AG$2)=0,"",SUMIFS(处罚明细!$F:$F,处罚明细!$D:$D,$T31,处罚明细!$B:$B,AG$2))</f>
        <v/>
      </c>
      <c r="AH31" s="45">
        <f>IF(SUMIFS(处罚明细!$F:$F,处罚明细!$D:$D,$T31,处罚明细!$B:$B,AH$2)=0,"",SUMIFS(处罚明细!$F:$F,处罚明细!$D:$D,$T31,处罚明细!$B:$B,AH$2))</f>
        <v>40</v>
      </c>
      <c r="AI31" s="45" t="str">
        <f>IF(SUMIFS(处罚明细!$F:$F,处罚明细!$D:$D,$T31,处罚明细!$B:$B,AI$2)=0,"",SUMIFS(处罚明细!$F:$F,处罚明细!$D:$D,$T31,处罚明细!$B:$B,AI$2))</f>
        <v/>
      </c>
      <c r="AJ31" s="45" t="str">
        <f>IF(SUMIFS(处罚明细!$F:$F,处罚明细!$D:$D,$T31,处罚明细!$B:$B,AJ$2)=0,"",SUMIFS(处罚明细!$F:$F,处罚明细!$D:$D,$T31,处罚明细!$B:$B,AJ$2))</f>
        <v/>
      </c>
    </row>
    <row r="32" ht="15" customHeight="1" spans="1:36">
      <c r="A32" s="5" t="s">
        <v>75</v>
      </c>
      <c r="B32" s="29">
        <f t="shared" si="2"/>
        <v>100</v>
      </c>
      <c r="C32" s="29" t="str">
        <f>IF(SUMIFS(处罚明细!$F:$F,处罚明细!$H:$H,$A32,处罚明细!$B:$B,C$2)=0,"",SUMIFS(处罚明细!$F:$F,处罚明细!$H:$H,$A32,处罚明细!$B:$B,C$2))</f>
        <v/>
      </c>
      <c r="D32" s="29" t="str">
        <f>IF(SUMIFS(处罚明细!$F:$F,处罚明细!$H:$H,$A32,处罚明细!$B:$B,D$2)=0,"",SUMIFS(处罚明细!$F:$F,处罚明细!$H:$H,$A32,处罚明细!$B:$B,D$2))</f>
        <v/>
      </c>
      <c r="E32" s="29" t="str">
        <f>IF(SUMIFS(处罚明细!$F:$F,处罚明细!$H:$H,$A32,处罚明细!$B:$B,E$2)=0,"",SUMIFS(处罚明细!$F:$F,处罚明细!$H:$H,$A32,处罚明细!$B:$B,E$2))</f>
        <v/>
      </c>
      <c r="F32" s="29" t="str">
        <f>IF(SUMIFS(处罚明细!$F:$F,处罚明细!$H:$H,$A32,处罚明细!$B:$B,F$2)=0,"",SUMIFS(处罚明细!$F:$F,处罚明细!$H:$H,$A32,处罚明细!$B:$B,F$2))</f>
        <v/>
      </c>
      <c r="G32" s="29" t="str">
        <f>IF(SUMIFS(处罚明细!$F:$F,处罚明细!$H:$H,$A32,处罚明细!$B:$B,G$2)=0,"",SUMIFS(处罚明细!$F:$F,处罚明细!$H:$H,$A32,处罚明细!$B:$B,G$2))</f>
        <v/>
      </c>
      <c r="H32" s="29" t="str">
        <f>IF(SUMIFS(处罚明细!$F:$F,处罚明细!$H:$H,$A32,处罚明细!$B:$B,H$2)=0,"",SUMIFS(处罚明细!$F:$F,处罚明细!$H:$H,$A32,处罚明细!$B:$B,H$2))</f>
        <v/>
      </c>
      <c r="I32" s="29" t="str">
        <f>IF(SUMIFS(处罚明细!$F:$F,处罚明细!$H:$H,$A32,处罚明细!$B:$B,I$2)=0,"",SUMIFS(处罚明细!$F:$F,处罚明细!$H:$H,$A32,处罚明细!$B:$B,I$2))</f>
        <v/>
      </c>
      <c r="J32" s="29">
        <f>IF(SUMIFS(处罚明细!$F:$F,处罚明细!$H:$H,$A32,处罚明细!$B:$B,J$2)=0,"",SUMIFS(处罚明细!$F:$F,处罚明细!$H:$H,$A32,处罚明细!$B:$B,J$2))</f>
        <v>100</v>
      </c>
      <c r="K32" s="29" t="str">
        <f>IF(SUMIFS(处罚明细!$F:$F,处罚明细!$H:$H,$A32,处罚明细!$B:$B,K$2)=0,"",SUMIFS(处罚明细!$F:$F,处罚明细!$H:$H,$A32,处罚明细!$B:$B,K$2))</f>
        <v/>
      </c>
      <c r="L32" s="29" t="str">
        <f>IF(SUMIFS(处罚明细!$F:$F,处罚明细!$H:$H,$A32,处罚明细!$B:$B,L$2)=0,"",SUMIFS(处罚明细!$F:$F,处罚明细!$H:$H,$A32,处罚明细!$B:$B,L$2))</f>
        <v/>
      </c>
      <c r="M32" s="29" t="str">
        <f>IF(SUMIFS(处罚明细!$F:$F,处罚明细!$H:$H,$A32,处罚明细!$B:$B,M$2)=0,"",SUMIFS(处罚明细!$F:$F,处罚明细!$H:$H,$A32,处罚明细!$B:$B,M$2))</f>
        <v/>
      </c>
      <c r="N32" s="29" t="str">
        <f>IF(SUMIFS(处罚明细!$F:$F,处罚明细!$H:$H,$A32,处罚明细!$B:$B,N$2)=0,"",SUMIFS(处罚明细!$F:$F,处罚明细!$H:$H,$A32,处罚明细!$B:$B,N$2))</f>
        <v/>
      </c>
      <c r="O32" s="29" t="str">
        <f>IF(SUMIFS(处罚明细!$F:$F,处罚明细!$H:$H,$A32,处罚明细!$B:$B,O$2)=0,"",SUMIFS(处罚明细!$F:$F,处罚明细!$H:$H,$A32,处罚明细!$B:$B,O$2))</f>
        <v/>
      </c>
      <c r="P32" s="29" t="str">
        <f>IF(SUMIFS(处罚明细!$F:$F,处罚明细!$H:$H,$A32,处罚明细!$B:$B,P$2)=0,"",SUMIFS(处罚明细!$F:$F,处罚明细!$H:$H,$A32,处罚明细!$B:$B,P$2))</f>
        <v/>
      </c>
      <c r="Q32" s="29" t="str">
        <f>IF(SUMIFS(处罚明细!$F:$F,处罚明细!$H:$H,$A32,处罚明细!$B:$B,Q$2)=0,"",SUMIFS(处罚明细!$F:$F,处罚明细!$H:$H,$A32,处罚明细!$B:$B,Q$2))</f>
        <v/>
      </c>
      <c r="T32" s="46" t="s">
        <v>76</v>
      </c>
      <c r="U32" s="29">
        <f t="shared" si="3"/>
        <v>1700</v>
      </c>
      <c r="V32" s="45" t="str">
        <f>IF(SUMIFS(处罚明细!$F:$F,处罚明细!$D:$D,$T32,处罚明细!$B:$B,V$2)=0,"",SUMIFS(处罚明细!$F:$F,处罚明细!$D:$D,$T32,处罚明细!$B:$B,V$2))</f>
        <v/>
      </c>
      <c r="W32" s="45" t="str">
        <f>IF(SUMIFS(处罚明细!$F:$F,处罚明细!$D:$D,$T32,处罚明细!$B:$B,W$2)=0,"",SUMIFS(处罚明细!$F:$F,处罚明细!$D:$D,$T32,处罚明细!$B:$B,W$2))</f>
        <v/>
      </c>
      <c r="X32" s="45" t="str">
        <f>IF(SUMIFS(处罚明细!$F:$F,处罚明细!$D:$D,$T32,处罚明细!$B:$B,X$2)=0,"",SUMIFS(处罚明细!$F:$F,处罚明细!$D:$D,$T32,处罚明细!$B:$B,X$2))</f>
        <v/>
      </c>
      <c r="Y32" s="45" t="str">
        <f>IF(SUMIFS(处罚明细!$F:$F,处罚明细!$D:$D,$T32,处罚明细!$B:$B,Y$2)=0,"",SUMIFS(处罚明细!$F:$F,处罚明细!$D:$D,$T32,处罚明细!$B:$B,Y$2))</f>
        <v/>
      </c>
      <c r="Z32" s="45" t="str">
        <f>IF(SUMIFS(处罚明细!$F:$F,处罚明细!$D:$D,$T32,处罚明细!$B:$B,Z$2)=0,"",SUMIFS(处罚明细!$F:$F,处罚明细!$D:$D,$T32,处罚明细!$B:$B,Z$2))</f>
        <v/>
      </c>
      <c r="AA32" s="45" t="str">
        <f>IF(SUMIFS(处罚明细!$F:$F,处罚明细!$D:$D,$T32,处罚明细!$B:$B,AA$2)=0,"",SUMIFS(处罚明细!$F:$F,处罚明细!$D:$D,$T32,处罚明细!$B:$B,AA$2))</f>
        <v/>
      </c>
      <c r="AB32" s="45" t="str">
        <f>IF(SUMIFS(处罚明细!$F:$F,处罚明细!$D:$D,$T32,处罚明细!$B:$B,AB$2)=0,"",SUMIFS(处罚明细!$F:$F,处罚明细!$D:$D,$T32,处罚明细!$B:$B,AB$2))</f>
        <v/>
      </c>
      <c r="AC32" s="45" t="str">
        <f>IF(SUMIFS(处罚明细!$F:$F,处罚明细!$D:$D,$T32,处罚明细!$B:$B,AC$2)=0,"",SUMIFS(处罚明细!$F:$F,处罚明细!$D:$D,$T32,处罚明细!$B:$B,AC$2))</f>
        <v/>
      </c>
      <c r="AD32" s="45">
        <f>IF(SUMIFS(处罚明细!$F:$F,处罚明细!$D:$D,$T32,处罚明细!$B:$B,AD$2)=0,"",SUMIFS(处罚明细!$F:$F,处罚明细!$D:$D,$T32,处罚明细!$B:$B,AD$2))</f>
        <v>200</v>
      </c>
      <c r="AE32" s="45">
        <f>IF(SUMIFS(处罚明细!$F:$F,处罚明细!$D:$D,$T32,处罚明细!$B:$B,AE$2)=0,"",SUMIFS(处罚明细!$F:$F,处罚明细!$D:$D,$T32,处罚明细!$B:$B,AE$2))</f>
        <v>1500</v>
      </c>
      <c r="AF32" s="45" t="str">
        <f>IF(SUMIFS(处罚明细!$F:$F,处罚明细!$D:$D,$T32,处罚明细!$B:$B,AF$2)=0,"",SUMIFS(处罚明细!$F:$F,处罚明细!$D:$D,$T32,处罚明细!$B:$B,AF$2))</f>
        <v/>
      </c>
      <c r="AG32" s="45" t="str">
        <f>IF(SUMIFS(处罚明细!$F:$F,处罚明细!$D:$D,$T32,处罚明细!$B:$B,AG$2)=0,"",SUMIFS(处罚明细!$F:$F,处罚明细!$D:$D,$T32,处罚明细!$B:$B,AG$2))</f>
        <v/>
      </c>
      <c r="AH32" s="45" t="str">
        <f>IF(SUMIFS(处罚明细!$F:$F,处罚明细!$D:$D,$T32,处罚明细!$B:$B,AH$2)=0,"",SUMIFS(处罚明细!$F:$F,处罚明细!$D:$D,$T32,处罚明细!$B:$B,AH$2))</f>
        <v/>
      </c>
      <c r="AI32" s="45" t="str">
        <f>IF(SUMIFS(处罚明细!$F:$F,处罚明细!$D:$D,$T32,处罚明细!$B:$B,AI$2)=0,"",SUMIFS(处罚明细!$F:$F,处罚明细!$D:$D,$T32,处罚明细!$B:$B,AI$2))</f>
        <v/>
      </c>
      <c r="AJ32" s="45" t="str">
        <f>IF(SUMIFS(处罚明细!$F:$F,处罚明细!$D:$D,$T32,处罚明细!$B:$B,AJ$2)=0,"",SUMIFS(处罚明细!$F:$F,处罚明细!$D:$D,$T32,处罚明细!$B:$B,AJ$2))</f>
        <v/>
      </c>
    </row>
    <row r="33" ht="16.5" spans="1:36">
      <c r="A33" s="5" t="s">
        <v>77</v>
      </c>
      <c r="B33" s="29">
        <f t="shared" si="2"/>
        <v>100</v>
      </c>
      <c r="C33" s="29" t="str">
        <f>IF(SUMIFS(处罚明细!$F:$F,处罚明细!$H:$H,$A33,处罚明细!$B:$B,C$2)=0,"",SUMIFS(处罚明细!$F:$F,处罚明细!$H:$H,$A33,处罚明细!$B:$B,C$2))</f>
        <v/>
      </c>
      <c r="D33" s="29" t="str">
        <f>IF(SUMIFS(处罚明细!$F:$F,处罚明细!$H:$H,$A33,处罚明细!$B:$B,D$2)=0,"",SUMIFS(处罚明细!$F:$F,处罚明细!$H:$H,$A33,处罚明细!$B:$B,D$2))</f>
        <v/>
      </c>
      <c r="E33" s="29" t="str">
        <f>IF(SUMIFS(处罚明细!$F:$F,处罚明细!$H:$H,$A33,处罚明细!$B:$B,E$2)=0,"",SUMIFS(处罚明细!$F:$F,处罚明细!$H:$H,$A33,处罚明细!$B:$B,E$2))</f>
        <v/>
      </c>
      <c r="F33" s="29" t="str">
        <f>IF(SUMIFS(处罚明细!$F:$F,处罚明细!$H:$H,$A33,处罚明细!$B:$B,F$2)=0,"",SUMIFS(处罚明细!$F:$F,处罚明细!$H:$H,$A33,处罚明细!$B:$B,F$2))</f>
        <v/>
      </c>
      <c r="G33" s="29" t="str">
        <f>IF(SUMIFS(处罚明细!$F:$F,处罚明细!$H:$H,$A33,处罚明细!$B:$B,G$2)=0,"",SUMIFS(处罚明细!$F:$F,处罚明细!$H:$H,$A33,处罚明细!$B:$B,G$2))</f>
        <v/>
      </c>
      <c r="H33" s="29" t="str">
        <f>IF(SUMIFS(处罚明细!$F:$F,处罚明细!$H:$H,$A33,处罚明细!$B:$B,H$2)=0,"",SUMIFS(处罚明细!$F:$F,处罚明细!$H:$H,$A33,处罚明细!$B:$B,H$2))</f>
        <v/>
      </c>
      <c r="I33" s="29" t="str">
        <f>IF(SUMIFS(处罚明细!$F:$F,处罚明细!$H:$H,$A33,处罚明细!$B:$B,I$2)=0,"",SUMIFS(处罚明细!$F:$F,处罚明细!$H:$H,$A33,处罚明细!$B:$B,I$2))</f>
        <v/>
      </c>
      <c r="J33" s="29">
        <f>IF(SUMIFS(处罚明细!$F:$F,处罚明细!$H:$H,$A33,处罚明细!$B:$B,J$2)=0,"",SUMIFS(处罚明细!$F:$F,处罚明细!$H:$H,$A33,处罚明细!$B:$B,J$2))</f>
        <v>100</v>
      </c>
      <c r="K33" s="29" t="str">
        <f>IF(SUMIFS(处罚明细!$F:$F,处罚明细!$H:$H,$A33,处罚明细!$B:$B,K$2)=0,"",SUMIFS(处罚明细!$F:$F,处罚明细!$H:$H,$A33,处罚明细!$B:$B,K$2))</f>
        <v/>
      </c>
      <c r="L33" s="29" t="str">
        <f>IF(SUMIFS(处罚明细!$F:$F,处罚明细!$H:$H,$A33,处罚明细!$B:$B,L$2)=0,"",SUMIFS(处罚明细!$F:$F,处罚明细!$H:$H,$A33,处罚明细!$B:$B,L$2))</f>
        <v/>
      </c>
      <c r="M33" s="29" t="str">
        <f>IF(SUMIFS(处罚明细!$F:$F,处罚明细!$H:$H,$A33,处罚明细!$B:$B,M$2)=0,"",SUMIFS(处罚明细!$F:$F,处罚明细!$H:$H,$A33,处罚明细!$B:$B,M$2))</f>
        <v/>
      </c>
      <c r="N33" s="29" t="str">
        <f>IF(SUMIFS(处罚明细!$F:$F,处罚明细!$H:$H,$A33,处罚明细!$B:$B,N$2)=0,"",SUMIFS(处罚明细!$F:$F,处罚明细!$H:$H,$A33,处罚明细!$B:$B,N$2))</f>
        <v/>
      </c>
      <c r="O33" s="29" t="str">
        <f>IF(SUMIFS(处罚明细!$F:$F,处罚明细!$H:$H,$A33,处罚明细!$B:$B,O$2)=0,"",SUMIFS(处罚明细!$F:$F,处罚明细!$H:$H,$A33,处罚明细!$B:$B,O$2))</f>
        <v/>
      </c>
      <c r="P33" s="29" t="str">
        <f>IF(SUMIFS(处罚明细!$F:$F,处罚明细!$H:$H,$A33,处罚明细!$B:$B,P$2)=0,"",SUMIFS(处罚明细!$F:$F,处罚明细!$H:$H,$A33,处罚明细!$B:$B,P$2))</f>
        <v/>
      </c>
      <c r="Q33" s="29" t="str">
        <f>IF(SUMIFS(处罚明细!$F:$F,处罚明细!$H:$H,$A33,处罚明细!$B:$B,Q$2)=0,"",SUMIFS(处罚明细!$F:$F,处罚明细!$H:$H,$A33,处罚明细!$B:$B,Q$2))</f>
        <v/>
      </c>
      <c r="T33" s="5" t="s">
        <v>78</v>
      </c>
      <c r="U33" s="29">
        <f t="shared" si="3"/>
        <v>1630</v>
      </c>
      <c r="V33" s="45" t="str">
        <f>IF(SUMIFS(处罚明细!$F:$F,处罚明细!$D:$D,$T33,处罚明细!$B:$B,V$2)=0,"",SUMIFS(处罚明细!$F:$F,处罚明细!$D:$D,$T33,处罚明细!$B:$B,V$2))</f>
        <v/>
      </c>
      <c r="W33" s="45">
        <f>IF(SUMIFS(处罚明细!$F:$F,处罚明细!$D:$D,$T33,处罚明细!$B:$B,W$2)=0,"",SUMIFS(处罚明细!$F:$F,处罚明细!$D:$D,$T33,处罚明细!$B:$B,W$2))</f>
        <v>20</v>
      </c>
      <c r="X33" s="45">
        <f>IF(SUMIFS(处罚明细!$F:$F,处罚明细!$D:$D,$T33,处罚明细!$B:$B,X$2)=0,"",SUMIFS(处罚明细!$F:$F,处罚明细!$D:$D,$T33,处罚明细!$B:$B,X$2))</f>
        <v>100</v>
      </c>
      <c r="Y33" s="45" t="str">
        <f>IF(SUMIFS(处罚明细!$F:$F,处罚明细!$D:$D,$T33,处罚明细!$B:$B,Y$2)=0,"",SUMIFS(处罚明细!$F:$F,处罚明细!$D:$D,$T33,处罚明细!$B:$B,Y$2))</f>
        <v/>
      </c>
      <c r="Z33" s="45" t="str">
        <f>IF(SUMIFS(处罚明细!$F:$F,处罚明细!$D:$D,$T33,处罚明细!$B:$B,Z$2)=0,"",SUMIFS(处罚明细!$F:$F,处罚明细!$D:$D,$T33,处罚明细!$B:$B,Z$2))</f>
        <v/>
      </c>
      <c r="AA33" s="45" t="str">
        <f>IF(SUMIFS(处罚明细!$F:$F,处罚明细!$D:$D,$T33,处罚明细!$B:$B,AA$2)=0,"",SUMIFS(处罚明细!$F:$F,处罚明细!$D:$D,$T33,处罚明细!$B:$B,AA$2))</f>
        <v/>
      </c>
      <c r="AB33" s="45" t="str">
        <f>IF(SUMIFS(处罚明细!$F:$F,处罚明细!$D:$D,$T33,处罚明细!$B:$B,AB$2)=0,"",SUMIFS(处罚明细!$F:$F,处罚明细!$D:$D,$T33,处罚明细!$B:$B,AB$2))</f>
        <v/>
      </c>
      <c r="AC33" s="45" t="str">
        <f>IF(SUMIFS(处罚明细!$F:$F,处罚明细!$D:$D,$T33,处罚明细!$B:$B,AC$2)=0,"",SUMIFS(处罚明细!$F:$F,处罚明细!$D:$D,$T33,处罚明细!$B:$B,AC$2))</f>
        <v/>
      </c>
      <c r="AD33" s="45" t="str">
        <f>IF(SUMIFS(处罚明细!$F:$F,处罚明细!$D:$D,$T33,处罚明细!$B:$B,AD$2)=0,"",SUMIFS(处罚明细!$F:$F,处罚明细!$D:$D,$T33,处罚明细!$B:$B,AD$2))</f>
        <v/>
      </c>
      <c r="AE33" s="45">
        <f>IF(SUMIFS(处罚明细!$F:$F,处罚明细!$D:$D,$T33,处罚明细!$B:$B,AE$2)=0,"",SUMIFS(处罚明细!$F:$F,处罚明细!$D:$D,$T33,处罚明细!$B:$B,AE$2))</f>
        <v>1500</v>
      </c>
      <c r="AF33" s="45" t="str">
        <f>IF(SUMIFS(处罚明细!$F:$F,处罚明细!$D:$D,$T33,处罚明细!$B:$B,AF$2)=0,"",SUMIFS(处罚明细!$F:$F,处罚明细!$D:$D,$T33,处罚明细!$B:$B,AF$2))</f>
        <v/>
      </c>
      <c r="AG33" s="45" t="str">
        <f>IF(SUMIFS(处罚明细!$F:$F,处罚明细!$D:$D,$T33,处罚明细!$B:$B,AG$2)=0,"",SUMIFS(处罚明细!$F:$F,处罚明细!$D:$D,$T33,处罚明细!$B:$B,AG$2))</f>
        <v/>
      </c>
      <c r="AH33" s="45">
        <f>IF(SUMIFS(处罚明细!$F:$F,处罚明细!$D:$D,$T33,处罚明细!$B:$B,AH$2)=0,"",SUMIFS(处罚明细!$F:$F,处罚明细!$D:$D,$T33,处罚明细!$B:$B,AH$2))</f>
        <v>10</v>
      </c>
      <c r="AI33" s="45" t="str">
        <f>IF(SUMIFS(处罚明细!$F:$F,处罚明细!$D:$D,$T33,处罚明细!$B:$B,AI$2)=0,"",SUMIFS(处罚明细!$F:$F,处罚明细!$D:$D,$T33,处罚明细!$B:$B,AI$2))</f>
        <v/>
      </c>
      <c r="AJ33" s="45" t="str">
        <f>IF(SUMIFS(处罚明细!$F:$F,处罚明细!$D:$D,$T33,处罚明细!$B:$B,AJ$2)=0,"",SUMIFS(处罚明细!$F:$F,处罚明细!$D:$D,$T33,处罚明细!$B:$B,AJ$2))</f>
        <v/>
      </c>
    </row>
    <row r="34" ht="16.5" spans="1:36">
      <c r="A34" s="5" t="s">
        <v>79</v>
      </c>
      <c r="B34" s="29">
        <f t="shared" si="2"/>
        <v>0</v>
      </c>
      <c r="C34" s="29" t="str">
        <f>IF(SUMIFS(处罚明细!$F:$F,处罚明细!$H:$H,$A34,处罚明细!$B:$B,C$2)=0,"",SUMIFS(处罚明细!$F:$F,处罚明细!$H:$H,$A34,处罚明细!$B:$B,C$2))</f>
        <v/>
      </c>
      <c r="D34" s="29" t="str">
        <f>IF(SUMIFS(处罚明细!$F:$F,处罚明细!$H:$H,$A34,处罚明细!$B:$B,D$2)=0,"",SUMIFS(处罚明细!$F:$F,处罚明细!$H:$H,$A34,处罚明细!$B:$B,D$2))</f>
        <v/>
      </c>
      <c r="E34" s="29" t="str">
        <f>IF(SUMIFS(处罚明细!$F:$F,处罚明细!$H:$H,$A34,处罚明细!$B:$B,E$2)=0,"",SUMIFS(处罚明细!$F:$F,处罚明细!$H:$H,$A34,处罚明细!$B:$B,E$2))</f>
        <v/>
      </c>
      <c r="F34" s="29" t="str">
        <f>IF(SUMIFS(处罚明细!$F:$F,处罚明细!$H:$H,$A34,处罚明细!$B:$B,F$2)=0,"",SUMIFS(处罚明细!$F:$F,处罚明细!$H:$H,$A34,处罚明细!$B:$B,F$2))</f>
        <v/>
      </c>
      <c r="G34" s="29" t="str">
        <f>IF(SUMIFS(处罚明细!$F:$F,处罚明细!$H:$H,$A34,处罚明细!$B:$B,G$2)=0,"",SUMIFS(处罚明细!$F:$F,处罚明细!$H:$H,$A34,处罚明细!$B:$B,G$2))</f>
        <v/>
      </c>
      <c r="H34" s="29" t="str">
        <f>IF(SUMIFS(处罚明细!$F:$F,处罚明细!$H:$H,$A34,处罚明细!$B:$B,H$2)=0,"",SUMIFS(处罚明细!$F:$F,处罚明细!$H:$H,$A34,处罚明细!$B:$B,H$2))</f>
        <v/>
      </c>
      <c r="I34" s="29" t="str">
        <f>IF(SUMIFS(处罚明细!$F:$F,处罚明细!$H:$H,$A34,处罚明细!$B:$B,I$2)=0,"",SUMIFS(处罚明细!$F:$F,处罚明细!$H:$H,$A34,处罚明细!$B:$B,I$2))</f>
        <v/>
      </c>
      <c r="J34" s="29" t="str">
        <f>IF(SUMIFS(处罚明细!$F:$F,处罚明细!$H:$H,$A34,处罚明细!$B:$B,J$2)=0,"",SUMIFS(处罚明细!$F:$F,处罚明细!$H:$H,$A34,处罚明细!$B:$B,J$2))</f>
        <v/>
      </c>
      <c r="K34" s="29" t="str">
        <f>IF(SUMIFS(处罚明细!$F:$F,处罚明细!$H:$H,$A34,处罚明细!$B:$B,K$2)=0,"",SUMIFS(处罚明细!$F:$F,处罚明细!$H:$H,$A34,处罚明细!$B:$B,K$2))</f>
        <v/>
      </c>
      <c r="L34" s="29" t="str">
        <f>IF(SUMIFS(处罚明细!$F:$F,处罚明细!$H:$H,$A34,处罚明细!$B:$B,L$2)=0,"",SUMIFS(处罚明细!$F:$F,处罚明细!$H:$H,$A34,处罚明细!$B:$B,L$2))</f>
        <v/>
      </c>
      <c r="M34" s="29" t="str">
        <f>IF(SUMIFS(处罚明细!$F:$F,处罚明细!$H:$H,$A34,处罚明细!$B:$B,M$2)=0,"",SUMIFS(处罚明细!$F:$F,处罚明细!$H:$H,$A34,处罚明细!$B:$B,M$2))</f>
        <v/>
      </c>
      <c r="N34" s="29" t="str">
        <f>IF(SUMIFS(处罚明细!$F:$F,处罚明细!$H:$H,$A34,处罚明细!$B:$B,N$2)=0,"",SUMIFS(处罚明细!$F:$F,处罚明细!$H:$H,$A34,处罚明细!$B:$B,N$2))</f>
        <v/>
      </c>
      <c r="O34" s="29" t="str">
        <f>IF(SUMIFS(处罚明细!$F:$F,处罚明细!$H:$H,$A34,处罚明细!$B:$B,O$2)=0,"",SUMIFS(处罚明细!$F:$F,处罚明细!$H:$H,$A34,处罚明细!$B:$B,O$2))</f>
        <v/>
      </c>
      <c r="P34" s="29" t="str">
        <f>IF(SUMIFS(处罚明细!$F:$F,处罚明细!$H:$H,$A34,处罚明细!$B:$B,P$2)=0,"",SUMIFS(处罚明细!$F:$F,处罚明细!$H:$H,$A34,处罚明细!$B:$B,P$2))</f>
        <v/>
      </c>
      <c r="Q34" s="29" t="str">
        <f>IF(SUMIFS(处罚明细!$F:$F,处罚明细!$H:$H,$A34,处罚明细!$B:$B,Q$2)=0,"",SUMIFS(处罚明细!$F:$F,处罚明细!$H:$H,$A34,处罚明细!$B:$B,Q$2))</f>
        <v/>
      </c>
      <c r="T34" s="5" t="s">
        <v>80</v>
      </c>
      <c r="U34" s="29">
        <f t="shared" si="3"/>
        <v>1610</v>
      </c>
      <c r="V34" s="45" t="str">
        <f>IF(SUMIFS(处罚明细!$F:$F,处罚明细!$D:$D,$T34,处罚明细!$B:$B,V$2)=0,"",SUMIFS(处罚明细!$F:$F,处罚明细!$D:$D,$T34,处罚明细!$B:$B,V$2))</f>
        <v/>
      </c>
      <c r="W34" s="45" t="str">
        <f>IF(SUMIFS(处罚明细!$F:$F,处罚明细!$D:$D,$T34,处罚明细!$B:$B,W$2)=0,"",SUMIFS(处罚明细!$F:$F,处罚明细!$D:$D,$T34,处罚明细!$B:$B,W$2))</f>
        <v/>
      </c>
      <c r="X34" s="45" t="str">
        <f>IF(SUMIFS(处罚明细!$F:$F,处罚明细!$D:$D,$T34,处罚明细!$B:$B,X$2)=0,"",SUMIFS(处罚明细!$F:$F,处罚明细!$D:$D,$T34,处罚明细!$B:$B,X$2))</f>
        <v/>
      </c>
      <c r="Y34" s="45" t="str">
        <f>IF(SUMIFS(处罚明细!$F:$F,处罚明细!$D:$D,$T34,处罚明细!$B:$B,Y$2)=0,"",SUMIFS(处罚明细!$F:$F,处罚明细!$D:$D,$T34,处罚明细!$B:$B,Y$2))</f>
        <v/>
      </c>
      <c r="Z34" s="45" t="str">
        <f>IF(SUMIFS(处罚明细!$F:$F,处罚明细!$D:$D,$T34,处罚明细!$B:$B,Z$2)=0,"",SUMIFS(处罚明细!$F:$F,处罚明细!$D:$D,$T34,处罚明细!$B:$B,Z$2))</f>
        <v/>
      </c>
      <c r="AA34" s="45" t="str">
        <f>IF(SUMIFS(处罚明细!$F:$F,处罚明细!$D:$D,$T34,处罚明细!$B:$B,AA$2)=0,"",SUMIFS(处罚明细!$F:$F,处罚明细!$D:$D,$T34,处罚明细!$B:$B,AA$2))</f>
        <v/>
      </c>
      <c r="AB34" s="45" t="str">
        <f>IF(SUMIFS(处罚明细!$F:$F,处罚明细!$D:$D,$T34,处罚明细!$B:$B,AB$2)=0,"",SUMIFS(处罚明细!$F:$F,处罚明细!$D:$D,$T34,处罚明细!$B:$B,AB$2))</f>
        <v/>
      </c>
      <c r="AC34" s="45">
        <f>IF(SUMIFS(处罚明细!$F:$F,处罚明细!$D:$D,$T34,处罚明细!$B:$B,AC$2)=0,"",SUMIFS(处罚明细!$F:$F,处罚明细!$D:$D,$T34,处罚明细!$B:$B,AC$2))</f>
        <v>100</v>
      </c>
      <c r="AD34" s="45">
        <f>IF(SUMIFS(处罚明细!$F:$F,处罚明细!$D:$D,$T34,处罚明细!$B:$B,AD$2)=0,"",SUMIFS(处罚明细!$F:$F,处罚明细!$D:$D,$T34,处罚明细!$B:$B,AD$2))</f>
        <v>1000</v>
      </c>
      <c r="AE34" s="45">
        <f>IF(SUMIFS(处罚明细!$F:$F,处罚明细!$D:$D,$T34,处罚明细!$B:$B,AE$2)=0,"",SUMIFS(处罚明细!$F:$F,处罚明细!$D:$D,$T34,处罚明细!$B:$B,AE$2))</f>
        <v>500</v>
      </c>
      <c r="AF34" s="45" t="str">
        <f>IF(SUMIFS(处罚明细!$F:$F,处罚明细!$D:$D,$T34,处罚明细!$B:$B,AF$2)=0,"",SUMIFS(处罚明细!$F:$F,处罚明细!$D:$D,$T34,处罚明细!$B:$B,AF$2))</f>
        <v/>
      </c>
      <c r="AG34" s="45" t="str">
        <f>IF(SUMIFS(处罚明细!$F:$F,处罚明细!$D:$D,$T34,处罚明细!$B:$B,AG$2)=0,"",SUMIFS(处罚明细!$F:$F,处罚明细!$D:$D,$T34,处罚明细!$B:$B,AG$2))</f>
        <v/>
      </c>
      <c r="AH34" s="45">
        <f>IF(SUMIFS(处罚明细!$F:$F,处罚明细!$D:$D,$T34,处罚明细!$B:$B,AH$2)=0,"",SUMIFS(处罚明细!$F:$F,处罚明细!$D:$D,$T34,处罚明细!$B:$B,AH$2))</f>
        <v>10</v>
      </c>
      <c r="AI34" s="45" t="str">
        <f>IF(SUMIFS(处罚明细!$F:$F,处罚明细!$D:$D,$T34,处罚明细!$B:$B,AI$2)=0,"",SUMIFS(处罚明细!$F:$F,处罚明细!$D:$D,$T34,处罚明细!$B:$B,AI$2))</f>
        <v/>
      </c>
      <c r="AJ34" s="45" t="str">
        <f>IF(SUMIFS(处罚明细!$F:$F,处罚明细!$D:$D,$T34,处罚明细!$B:$B,AJ$2)=0,"",SUMIFS(处罚明细!$F:$F,处罚明细!$D:$D,$T34,处罚明细!$B:$B,AJ$2))</f>
        <v/>
      </c>
    </row>
    <row r="35" ht="16.5" spans="1:36">
      <c r="A35" s="5" t="s">
        <v>81</v>
      </c>
      <c r="B35" s="29">
        <f t="shared" si="2"/>
        <v>0</v>
      </c>
      <c r="C35" s="29" t="str">
        <f>IF(SUMIFS(处罚明细!$F:$F,处罚明细!$H:$H,$A35,处罚明细!$B:$B,C$2)=0,"",SUMIFS(处罚明细!$F:$F,处罚明细!$H:$H,$A35,处罚明细!$B:$B,C$2))</f>
        <v/>
      </c>
      <c r="D35" s="29" t="str">
        <f>IF(SUMIFS(处罚明细!$F:$F,处罚明细!$H:$H,$A35,处罚明细!$B:$B,D$2)=0,"",SUMIFS(处罚明细!$F:$F,处罚明细!$H:$H,$A35,处罚明细!$B:$B,D$2))</f>
        <v/>
      </c>
      <c r="E35" s="29" t="str">
        <f>IF(SUMIFS(处罚明细!$F:$F,处罚明细!$H:$H,$A35,处罚明细!$B:$B,E$2)=0,"",SUMIFS(处罚明细!$F:$F,处罚明细!$H:$H,$A35,处罚明细!$B:$B,E$2))</f>
        <v/>
      </c>
      <c r="F35" s="29" t="str">
        <f>IF(SUMIFS(处罚明细!$F:$F,处罚明细!$H:$H,$A35,处罚明细!$B:$B,F$2)=0,"",SUMIFS(处罚明细!$F:$F,处罚明细!$H:$H,$A35,处罚明细!$B:$B,F$2))</f>
        <v/>
      </c>
      <c r="G35" s="29" t="str">
        <f>IF(SUMIFS(处罚明细!$F:$F,处罚明细!$H:$H,$A35,处罚明细!$B:$B,G$2)=0,"",SUMIFS(处罚明细!$F:$F,处罚明细!$H:$H,$A35,处罚明细!$B:$B,G$2))</f>
        <v/>
      </c>
      <c r="H35" s="29" t="str">
        <f>IF(SUMIFS(处罚明细!$F:$F,处罚明细!$H:$H,$A35,处罚明细!$B:$B,H$2)=0,"",SUMIFS(处罚明细!$F:$F,处罚明细!$H:$H,$A35,处罚明细!$B:$B,H$2))</f>
        <v/>
      </c>
      <c r="I35" s="29" t="str">
        <f>IF(SUMIFS(处罚明细!$F:$F,处罚明细!$H:$H,$A35,处罚明细!$B:$B,I$2)=0,"",SUMIFS(处罚明细!$F:$F,处罚明细!$H:$H,$A35,处罚明细!$B:$B,I$2))</f>
        <v/>
      </c>
      <c r="J35" s="29" t="str">
        <f>IF(SUMIFS(处罚明细!$F:$F,处罚明细!$H:$H,$A35,处罚明细!$B:$B,J$2)=0,"",SUMIFS(处罚明细!$F:$F,处罚明细!$H:$H,$A35,处罚明细!$B:$B,J$2))</f>
        <v/>
      </c>
      <c r="K35" s="29" t="str">
        <f>IF(SUMIFS(处罚明细!$F:$F,处罚明细!$H:$H,$A35,处罚明细!$B:$B,K$2)=0,"",SUMIFS(处罚明细!$F:$F,处罚明细!$H:$H,$A35,处罚明细!$B:$B,K$2))</f>
        <v/>
      </c>
      <c r="L35" s="29" t="str">
        <f>IF(SUMIFS(处罚明细!$F:$F,处罚明细!$H:$H,$A35,处罚明细!$B:$B,L$2)=0,"",SUMIFS(处罚明细!$F:$F,处罚明细!$H:$H,$A35,处罚明细!$B:$B,L$2))</f>
        <v/>
      </c>
      <c r="M35" s="29" t="str">
        <f>IF(SUMIFS(处罚明细!$F:$F,处罚明细!$H:$H,$A35,处罚明细!$B:$B,M$2)=0,"",SUMIFS(处罚明细!$F:$F,处罚明细!$H:$H,$A35,处罚明细!$B:$B,M$2))</f>
        <v/>
      </c>
      <c r="N35" s="29" t="str">
        <f>IF(SUMIFS(处罚明细!$F:$F,处罚明细!$H:$H,$A35,处罚明细!$B:$B,N$2)=0,"",SUMIFS(处罚明细!$F:$F,处罚明细!$H:$H,$A35,处罚明细!$B:$B,N$2))</f>
        <v/>
      </c>
      <c r="O35" s="29" t="str">
        <f>IF(SUMIFS(处罚明细!$F:$F,处罚明细!$H:$H,$A35,处罚明细!$B:$B,O$2)=0,"",SUMIFS(处罚明细!$F:$F,处罚明细!$H:$H,$A35,处罚明细!$B:$B,O$2))</f>
        <v/>
      </c>
      <c r="P35" s="29" t="str">
        <f>IF(SUMIFS(处罚明细!$F:$F,处罚明细!$H:$H,$A35,处罚明细!$B:$B,P$2)=0,"",SUMIFS(处罚明细!$F:$F,处罚明细!$H:$H,$A35,处罚明细!$B:$B,P$2))</f>
        <v/>
      </c>
      <c r="Q35" s="29" t="str">
        <f>IF(SUMIFS(处罚明细!$F:$F,处罚明细!$H:$H,$A35,处罚明细!$B:$B,Q$2)=0,"",SUMIFS(处罚明细!$F:$F,处罚明细!$H:$H,$A35,处罚明细!$B:$B,Q$2))</f>
        <v/>
      </c>
      <c r="T35" s="46" t="s">
        <v>82</v>
      </c>
      <c r="U35" s="29">
        <f t="shared" si="3"/>
        <v>1600</v>
      </c>
      <c r="V35" s="45">
        <f>IF(SUMIFS(处罚明细!$F:$F,处罚明细!$D:$D,$T35,处罚明细!$B:$B,V$2)=0,"",SUMIFS(处罚明细!$F:$F,处罚明细!$D:$D,$T35,处罚明细!$B:$B,V$2))</f>
        <v>20</v>
      </c>
      <c r="W35" s="45">
        <f>IF(SUMIFS(处罚明细!$F:$F,处罚明细!$D:$D,$T35,处罚明细!$B:$B,W$2)=0,"",SUMIFS(处罚明细!$F:$F,处罚明细!$D:$D,$T35,处罚明细!$B:$B,W$2))</f>
        <v>80</v>
      </c>
      <c r="X35" s="45" t="str">
        <f>IF(SUMIFS(处罚明细!$F:$F,处罚明细!$D:$D,$T35,处罚明细!$B:$B,X$2)=0,"",SUMIFS(处罚明细!$F:$F,处罚明细!$D:$D,$T35,处罚明细!$B:$B,X$2))</f>
        <v/>
      </c>
      <c r="Y35" s="45" t="str">
        <f>IF(SUMIFS(处罚明细!$F:$F,处罚明细!$D:$D,$T35,处罚明细!$B:$B,Y$2)=0,"",SUMIFS(处罚明细!$F:$F,处罚明细!$D:$D,$T35,处罚明细!$B:$B,Y$2))</f>
        <v/>
      </c>
      <c r="Z35" s="45" t="str">
        <f>IF(SUMIFS(处罚明细!$F:$F,处罚明细!$D:$D,$T35,处罚明细!$B:$B,Z$2)=0,"",SUMIFS(处罚明细!$F:$F,处罚明细!$D:$D,$T35,处罚明细!$B:$B,Z$2))</f>
        <v/>
      </c>
      <c r="AA35" s="45" t="str">
        <f>IF(SUMIFS(处罚明细!$F:$F,处罚明细!$D:$D,$T35,处罚明细!$B:$B,AA$2)=0,"",SUMIFS(处罚明细!$F:$F,处罚明细!$D:$D,$T35,处罚明细!$B:$B,AA$2))</f>
        <v/>
      </c>
      <c r="AB35" s="45" t="str">
        <f>IF(SUMIFS(处罚明细!$F:$F,处罚明细!$D:$D,$T35,处罚明细!$B:$B,AB$2)=0,"",SUMIFS(处罚明细!$F:$F,处罚明细!$D:$D,$T35,处罚明细!$B:$B,AB$2))</f>
        <v/>
      </c>
      <c r="AC35" s="45">
        <f>IF(SUMIFS(处罚明细!$F:$F,处罚明细!$D:$D,$T35,处罚明细!$B:$B,AC$2)=0,"",SUMIFS(处罚明细!$F:$F,处罚明细!$D:$D,$T35,处罚明细!$B:$B,AC$2))</f>
        <v>100</v>
      </c>
      <c r="AD35" s="45">
        <f>IF(SUMIFS(处罚明细!$F:$F,处罚明细!$D:$D,$T35,处罚明细!$B:$B,AD$2)=0,"",SUMIFS(处罚明细!$F:$F,处罚明细!$D:$D,$T35,处罚明细!$B:$B,AD$2))</f>
        <v>400</v>
      </c>
      <c r="AE35" s="45">
        <f>IF(SUMIFS(处罚明细!$F:$F,处罚明细!$D:$D,$T35,处罚明细!$B:$B,AE$2)=0,"",SUMIFS(处罚明细!$F:$F,处罚明细!$D:$D,$T35,处罚明细!$B:$B,AE$2))</f>
        <v>1000</v>
      </c>
      <c r="AF35" s="45" t="str">
        <f>IF(SUMIFS(处罚明细!$F:$F,处罚明细!$D:$D,$T35,处罚明细!$B:$B,AF$2)=0,"",SUMIFS(处罚明细!$F:$F,处罚明细!$D:$D,$T35,处罚明细!$B:$B,AF$2))</f>
        <v/>
      </c>
      <c r="AG35" s="45" t="str">
        <f>IF(SUMIFS(处罚明细!$F:$F,处罚明细!$D:$D,$T35,处罚明细!$B:$B,AG$2)=0,"",SUMIFS(处罚明细!$F:$F,处罚明细!$D:$D,$T35,处罚明细!$B:$B,AG$2))</f>
        <v/>
      </c>
      <c r="AH35" s="45" t="str">
        <f>IF(SUMIFS(处罚明细!$F:$F,处罚明细!$D:$D,$T35,处罚明细!$B:$B,AH$2)=0,"",SUMIFS(处罚明细!$F:$F,处罚明细!$D:$D,$T35,处罚明细!$B:$B,AH$2))</f>
        <v/>
      </c>
      <c r="AI35" s="45" t="str">
        <f>IF(SUMIFS(处罚明细!$F:$F,处罚明细!$D:$D,$T35,处罚明细!$B:$B,AI$2)=0,"",SUMIFS(处罚明细!$F:$F,处罚明细!$D:$D,$T35,处罚明细!$B:$B,AI$2))</f>
        <v/>
      </c>
      <c r="AJ35" s="45" t="str">
        <f>IF(SUMIFS(处罚明细!$F:$F,处罚明细!$D:$D,$T35,处罚明细!$B:$B,AJ$2)=0,"",SUMIFS(处罚明细!$F:$F,处罚明细!$D:$D,$T35,处罚明细!$B:$B,AJ$2))</f>
        <v/>
      </c>
    </row>
    <row r="36" ht="16.5" spans="1:36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T36" s="5" t="s">
        <v>83</v>
      </c>
      <c r="U36" s="29">
        <f t="shared" si="3"/>
        <v>1560</v>
      </c>
      <c r="V36" s="45">
        <f>IF(SUMIFS(处罚明细!$F:$F,处罚明细!$D:$D,$T36,处罚明细!$B:$B,V$2)=0,"",SUMIFS(处罚明细!$F:$F,处罚明细!$D:$D,$T36,处罚明细!$B:$B,V$2))</f>
        <v>20</v>
      </c>
      <c r="W36" s="45">
        <f>IF(SUMIFS(处罚明细!$F:$F,处罚明细!$D:$D,$T36,处罚明细!$B:$B,W$2)=0,"",SUMIFS(处罚明细!$F:$F,处罚明细!$D:$D,$T36,处罚明细!$B:$B,W$2))</f>
        <v>40</v>
      </c>
      <c r="X36" s="45">
        <f>IF(SUMIFS(处罚明细!$F:$F,处罚明细!$D:$D,$T36,处罚明细!$B:$B,X$2)=0,"",SUMIFS(处罚明细!$F:$F,处罚明细!$D:$D,$T36,处罚明细!$B:$B,X$2))</f>
        <v>100</v>
      </c>
      <c r="Y36" s="45" t="str">
        <f>IF(SUMIFS(处罚明细!$F:$F,处罚明细!$D:$D,$T36,处罚明细!$B:$B,Y$2)=0,"",SUMIFS(处罚明细!$F:$F,处罚明细!$D:$D,$T36,处罚明细!$B:$B,Y$2))</f>
        <v/>
      </c>
      <c r="Z36" s="45" t="str">
        <f>IF(SUMIFS(处罚明细!$F:$F,处罚明细!$D:$D,$T36,处罚明细!$B:$B,Z$2)=0,"",SUMIFS(处罚明细!$F:$F,处罚明细!$D:$D,$T36,处罚明细!$B:$B,Z$2))</f>
        <v/>
      </c>
      <c r="AA36" s="45" t="str">
        <f>IF(SUMIFS(处罚明细!$F:$F,处罚明细!$D:$D,$T36,处罚明细!$B:$B,AA$2)=0,"",SUMIFS(处罚明细!$F:$F,处罚明细!$D:$D,$T36,处罚明细!$B:$B,AA$2))</f>
        <v/>
      </c>
      <c r="AB36" s="45" t="str">
        <f>IF(SUMIFS(处罚明细!$F:$F,处罚明细!$D:$D,$T36,处罚明细!$B:$B,AB$2)=0,"",SUMIFS(处罚明细!$F:$F,处罚明细!$D:$D,$T36,处罚明细!$B:$B,AB$2))</f>
        <v/>
      </c>
      <c r="AC36" s="45" t="str">
        <f>IF(SUMIFS(处罚明细!$F:$F,处罚明细!$D:$D,$T36,处罚明细!$B:$B,AC$2)=0,"",SUMIFS(处罚明细!$F:$F,处罚明细!$D:$D,$T36,处罚明细!$B:$B,AC$2))</f>
        <v/>
      </c>
      <c r="AD36" s="45">
        <f>IF(SUMIFS(处罚明细!$F:$F,处罚明细!$D:$D,$T36,处罚明细!$B:$B,AD$2)=0,"",SUMIFS(处罚明细!$F:$F,处罚明细!$D:$D,$T36,处罚明细!$B:$B,AD$2))</f>
        <v>400</v>
      </c>
      <c r="AE36" s="45">
        <f>IF(SUMIFS(处罚明细!$F:$F,处罚明细!$D:$D,$T36,处罚明细!$B:$B,AE$2)=0,"",SUMIFS(处罚明细!$F:$F,处罚明细!$D:$D,$T36,处罚明细!$B:$B,AE$2))</f>
        <v>1000</v>
      </c>
      <c r="AF36" s="45" t="str">
        <f>IF(SUMIFS(处罚明细!$F:$F,处罚明细!$D:$D,$T36,处罚明细!$B:$B,AF$2)=0,"",SUMIFS(处罚明细!$F:$F,处罚明细!$D:$D,$T36,处罚明细!$B:$B,AF$2))</f>
        <v/>
      </c>
      <c r="AG36" s="45" t="str">
        <f>IF(SUMIFS(处罚明细!$F:$F,处罚明细!$D:$D,$T36,处罚明细!$B:$B,AG$2)=0,"",SUMIFS(处罚明细!$F:$F,处罚明细!$D:$D,$T36,处罚明细!$B:$B,AG$2))</f>
        <v/>
      </c>
      <c r="AH36" s="45" t="str">
        <f>IF(SUMIFS(处罚明细!$F:$F,处罚明细!$D:$D,$T36,处罚明细!$B:$B,AH$2)=0,"",SUMIFS(处罚明细!$F:$F,处罚明细!$D:$D,$T36,处罚明细!$B:$B,AH$2))</f>
        <v/>
      </c>
      <c r="AI36" s="45" t="str">
        <f>IF(SUMIFS(处罚明细!$F:$F,处罚明细!$D:$D,$T36,处罚明细!$B:$B,AI$2)=0,"",SUMIFS(处罚明细!$F:$F,处罚明细!$D:$D,$T36,处罚明细!$B:$B,AI$2))</f>
        <v/>
      </c>
      <c r="AJ36" s="45" t="str">
        <f>IF(SUMIFS(处罚明细!$F:$F,处罚明细!$D:$D,$T36,处罚明细!$B:$B,AJ$2)=0,"",SUMIFS(处罚明细!$F:$F,处罚明细!$D:$D,$T36,处罚明细!$B:$B,AJ$2))</f>
        <v/>
      </c>
    </row>
    <row r="37" ht="16.5" spans="1:36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T37" s="46" t="s">
        <v>84</v>
      </c>
      <c r="U37" s="29">
        <f t="shared" si="3"/>
        <v>1530</v>
      </c>
      <c r="V37" s="45" t="str">
        <f>IF(SUMIFS(处罚明细!$F:$F,处罚明细!$D:$D,$T37,处罚明细!$B:$B,V$2)=0,"",SUMIFS(处罚明细!$F:$F,处罚明细!$D:$D,$T37,处罚明细!$B:$B,V$2))</f>
        <v/>
      </c>
      <c r="W37" s="45">
        <f>IF(SUMIFS(处罚明细!$F:$F,处罚明细!$D:$D,$T37,处罚明细!$B:$B,W$2)=0,"",SUMIFS(处罚明细!$F:$F,处罚明细!$D:$D,$T37,处罚明细!$B:$B,W$2))</f>
        <v>20</v>
      </c>
      <c r="X37" s="45" t="str">
        <f>IF(SUMIFS(处罚明细!$F:$F,处罚明细!$D:$D,$T37,处罚明细!$B:$B,X$2)=0,"",SUMIFS(处罚明细!$F:$F,处罚明细!$D:$D,$T37,处罚明细!$B:$B,X$2))</f>
        <v/>
      </c>
      <c r="Y37" s="45" t="str">
        <f>IF(SUMIFS(处罚明细!$F:$F,处罚明细!$D:$D,$T37,处罚明细!$B:$B,Y$2)=0,"",SUMIFS(处罚明细!$F:$F,处罚明细!$D:$D,$T37,处罚明细!$B:$B,Y$2))</f>
        <v/>
      </c>
      <c r="Z37" s="45" t="str">
        <f>IF(SUMIFS(处罚明细!$F:$F,处罚明细!$D:$D,$T37,处罚明细!$B:$B,Z$2)=0,"",SUMIFS(处罚明细!$F:$F,处罚明细!$D:$D,$T37,处罚明细!$B:$B,Z$2))</f>
        <v/>
      </c>
      <c r="AA37" s="45" t="str">
        <f>IF(SUMIFS(处罚明细!$F:$F,处罚明细!$D:$D,$T37,处罚明细!$B:$B,AA$2)=0,"",SUMIFS(处罚明细!$F:$F,处罚明细!$D:$D,$T37,处罚明细!$B:$B,AA$2))</f>
        <v/>
      </c>
      <c r="AB37" s="45" t="str">
        <f>IF(SUMIFS(处罚明细!$F:$F,处罚明细!$D:$D,$T37,处罚明细!$B:$B,AB$2)=0,"",SUMIFS(处罚明细!$F:$F,处罚明细!$D:$D,$T37,处罚明细!$B:$B,AB$2))</f>
        <v/>
      </c>
      <c r="AC37" s="45" t="str">
        <f>IF(SUMIFS(处罚明细!$F:$F,处罚明细!$D:$D,$T37,处罚明细!$B:$B,AC$2)=0,"",SUMIFS(处罚明细!$F:$F,处罚明细!$D:$D,$T37,处罚明细!$B:$B,AC$2))</f>
        <v/>
      </c>
      <c r="AD37" s="45" t="str">
        <f>IF(SUMIFS(处罚明细!$F:$F,处罚明细!$D:$D,$T37,处罚明细!$B:$B,AD$2)=0,"",SUMIFS(处罚明细!$F:$F,处罚明细!$D:$D,$T37,处罚明细!$B:$B,AD$2))</f>
        <v/>
      </c>
      <c r="AE37" s="45">
        <f>IF(SUMIFS(处罚明细!$F:$F,处罚明细!$D:$D,$T37,处罚明细!$B:$B,AE$2)=0,"",SUMIFS(处罚明细!$F:$F,处罚明细!$D:$D,$T37,处罚明细!$B:$B,AE$2))</f>
        <v>1000</v>
      </c>
      <c r="AF37" s="45">
        <f>IF(SUMIFS(处罚明细!$F:$F,处罚明细!$D:$D,$T37,处罚明细!$B:$B,AF$2)=0,"",SUMIFS(处罚明细!$F:$F,处罚明细!$D:$D,$T37,处罚明细!$B:$B,AF$2))</f>
        <v>500</v>
      </c>
      <c r="AG37" s="45" t="str">
        <f>IF(SUMIFS(处罚明细!$F:$F,处罚明细!$D:$D,$T37,处罚明细!$B:$B,AG$2)=0,"",SUMIFS(处罚明细!$F:$F,处罚明细!$D:$D,$T37,处罚明细!$B:$B,AG$2))</f>
        <v/>
      </c>
      <c r="AH37" s="45">
        <f>IF(SUMIFS(处罚明细!$F:$F,处罚明细!$D:$D,$T37,处罚明细!$B:$B,AH$2)=0,"",SUMIFS(处罚明细!$F:$F,处罚明细!$D:$D,$T37,处罚明细!$B:$B,AH$2))</f>
        <v>10</v>
      </c>
      <c r="AI37" s="45" t="str">
        <f>IF(SUMIFS(处罚明细!$F:$F,处罚明细!$D:$D,$T37,处罚明细!$B:$B,AI$2)=0,"",SUMIFS(处罚明细!$F:$F,处罚明细!$D:$D,$T37,处罚明细!$B:$B,AI$2))</f>
        <v/>
      </c>
      <c r="AJ37" s="45" t="str">
        <f>IF(SUMIFS(处罚明细!$F:$F,处罚明细!$D:$D,$T37,处罚明细!$B:$B,AJ$2)=0,"",SUMIFS(处罚明细!$F:$F,处罚明细!$D:$D,$T37,处罚明细!$B:$B,AJ$2))</f>
        <v/>
      </c>
    </row>
    <row r="38" ht="16.5" spans="1:36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T38" s="5" t="s">
        <v>85</v>
      </c>
      <c r="U38" s="29">
        <f t="shared" si="3"/>
        <v>1520</v>
      </c>
      <c r="V38" s="45" t="str">
        <f>IF(SUMIFS(处罚明细!$F:$F,处罚明细!$D:$D,$T38,处罚明细!$B:$B,V$2)=0,"",SUMIFS(处罚明细!$F:$F,处罚明细!$D:$D,$T38,处罚明细!$B:$B,V$2))</f>
        <v/>
      </c>
      <c r="W38" s="45">
        <f>IF(SUMIFS(处罚明细!$F:$F,处罚明细!$D:$D,$T38,处罚明细!$B:$B,W$2)=0,"",SUMIFS(处罚明细!$F:$F,处罚明细!$D:$D,$T38,处罚明细!$B:$B,W$2))</f>
        <v>20</v>
      </c>
      <c r="X38" s="45" t="str">
        <f>IF(SUMIFS(处罚明细!$F:$F,处罚明细!$D:$D,$T38,处罚明细!$B:$B,X$2)=0,"",SUMIFS(处罚明细!$F:$F,处罚明细!$D:$D,$T38,处罚明细!$B:$B,X$2))</f>
        <v/>
      </c>
      <c r="Y38" s="45" t="str">
        <f>IF(SUMIFS(处罚明细!$F:$F,处罚明细!$D:$D,$T38,处罚明细!$B:$B,Y$2)=0,"",SUMIFS(处罚明细!$F:$F,处罚明细!$D:$D,$T38,处罚明细!$B:$B,Y$2))</f>
        <v/>
      </c>
      <c r="Z38" s="45" t="str">
        <f>IF(SUMIFS(处罚明细!$F:$F,处罚明细!$D:$D,$T38,处罚明细!$B:$B,Z$2)=0,"",SUMIFS(处罚明细!$F:$F,处罚明细!$D:$D,$T38,处罚明细!$B:$B,Z$2))</f>
        <v/>
      </c>
      <c r="AA38" s="45" t="str">
        <f>IF(SUMIFS(处罚明细!$F:$F,处罚明细!$D:$D,$T38,处罚明细!$B:$B,AA$2)=0,"",SUMIFS(处罚明细!$F:$F,处罚明细!$D:$D,$T38,处罚明细!$B:$B,AA$2))</f>
        <v/>
      </c>
      <c r="AB38" s="45" t="str">
        <f>IF(SUMIFS(处罚明细!$F:$F,处罚明细!$D:$D,$T38,处罚明细!$B:$B,AB$2)=0,"",SUMIFS(处罚明细!$F:$F,处罚明细!$D:$D,$T38,处罚明细!$B:$B,AB$2))</f>
        <v/>
      </c>
      <c r="AC38" s="45" t="str">
        <f>IF(SUMIFS(处罚明细!$F:$F,处罚明细!$D:$D,$T38,处罚明细!$B:$B,AC$2)=0,"",SUMIFS(处罚明细!$F:$F,处罚明细!$D:$D,$T38,处罚明细!$B:$B,AC$2))</f>
        <v/>
      </c>
      <c r="AD38" s="45" t="str">
        <f>IF(SUMIFS(处罚明细!$F:$F,处罚明细!$D:$D,$T38,处罚明细!$B:$B,AD$2)=0,"",SUMIFS(处罚明细!$F:$F,处罚明细!$D:$D,$T38,处罚明细!$B:$B,AD$2))</f>
        <v/>
      </c>
      <c r="AE38" s="45">
        <f>IF(SUMIFS(处罚明细!$F:$F,处罚明细!$D:$D,$T38,处罚明细!$B:$B,AE$2)=0,"",SUMIFS(处罚明细!$F:$F,处罚明细!$D:$D,$T38,处罚明细!$B:$B,AE$2))</f>
        <v>1500</v>
      </c>
      <c r="AF38" s="45" t="str">
        <f>IF(SUMIFS(处罚明细!$F:$F,处罚明细!$D:$D,$T38,处罚明细!$B:$B,AF$2)=0,"",SUMIFS(处罚明细!$F:$F,处罚明细!$D:$D,$T38,处罚明细!$B:$B,AF$2))</f>
        <v/>
      </c>
      <c r="AG38" s="45" t="str">
        <f>IF(SUMIFS(处罚明细!$F:$F,处罚明细!$D:$D,$T38,处罚明细!$B:$B,AG$2)=0,"",SUMIFS(处罚明细!$F:$F,处罚明细!$D:$D,$T38,处罚明细!$B:$B,AG$2))</f>
        <v/>
      </c>
      <c r="AH38" s="45" t="str">
        <f>IF(SUMIFS(处罚明细!$F:$F,处罚明细!$D:$D,$T38,处罚明细!$B:$B,AH$2)=0,"",SUMIFS(处罚明细!$F:$F,处罚明细!$D:$D,$T38,处罚明细!$B:$B,AH$2))</f>
        <v/>
      </c>
      <c r="AI38" s="45" t="str">
        <f>IF(SUMIFS(处罚明细!$F:$F,处罚明细!$D:$D,$T38,处罚明细!$B:$B,AI$2)=0,"",SUMIFS(处罚明细!$F:$F,处罚明细!$D:$D,$T38,处罚明细!$B:$B,AI$2))</f>
        <v/>
      </c>
      <c r="AJ38" s="45" t="str">
        <f>IF(SUMIFS(处罚明细!$F:$F,处罚明细!$D:$D,$T38,处罚明细!$B:$B,AJ$2)=0,"",SUMIFS(处罚明细!$F:$F,处罚明细!$D:$D,$T38,处罚明细!$B:$B,AJ$2))</f>
        <v/>
      </c>
    </row>
    <row r="39" ht="16.5" spans="1:36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T39" s="47" t="s">
        <v>86</v>
      </c>
      <c r="U39" s="29">
        <f t="shared" si="3"/>
        <v>1510</v>
      </c>
      <c r="V39" s="45" t="str">
        <f>IF(SUMIFS(处罚明细!$F:$F,处罚明细!$D:$D,$T39,处罚明细!$B:$B,V$2)=0,"",SUMIFS(处罚明细!$F:$F,处罚明细!$D:$D,$T39,处罚明细!$B:$B,V$2))</f>
        <v/>
      </c>
      <c r="W39" s="45" t="str">
        <f>IF(SUMIFS(处罚明细!$F:$F,处罚明细!$D:$D,$T39,处罚明细!$B:$B,W$2)=0,"",SUMIFS(处罚明细!$F:$F,处罚明细!$D:$D,$T39,处罚明细!$B:$B,W$2))</f>
        <v/>
      </c>
      <c r="X39" s="45" t="str">
        <f>IF(SUMIFS(处罚明细!$F:$F,处罚明细!$D:$D,$T39,处罚明细!$B:$B,X$2)=0,"",SUMIFS(处罚明细!$F:$F,处罚明细!$D:$D,$T39,处罚明细!$B:$B,X$2))</f>
        <v/>
      </c>
      <c r="Y39" s="45" t="str">
        <f>IF(SUMIFS(处罚明细!$F:$F,处罚明细!$D:$D,$T39,处罚明细!$B:$B,Y$2)=0,"",SUMIFS(处罚明细!$F:$F,处罚明细!$D:$D,$T39,处罚明细!$B:$B,Y$2))</f>
        <v/>
      </c>
      <c r="Z39" s="45" t="str">
        <f>IF(SUMIFS(处罚明细!$F:$F,处罚明细!$D:$D,$T39,处罚明细!$B:$B,Z$2)=0,"",SUMIFS(处罚明细!$F:$F,处罚明细!$D:$D,$T39,处罚明细!$B:$B,Z$2))</f>
        <v/>
      </c>
      <c r="AA39" s="45" t="str">
        <f>IF(SUMIFS(处罚明细!$F:$F,处罚明细!$D:$D,$T39,处罚明细!$B:$B,AA$2)=0,"",SUMIFS(处罚明细!$F:$F,处罚明细!$D:$D,$T39,处罚明细!$B:$B,AA$2))</f>
        <v/>
      </c>
      <c r="AB39" s="45" t="str">
        <f>IF(SUMIFS(处罚明细!$F:$F,处罚明细!$D:$D,$T39,处罚明细!$B:$B,AB$2)=0,"",SUMIFS(处罚明细!$F:$F,处罚明细!$D:$D,$T39,处罚明细!$B:$B,AB$2))</f>
        <v/>
      </c>
      <c r="AC39" s="45">
        <f>IF(SUMIFS(处罚明细!$F:$F,处罚明细!$D:$D,$T39,处罚明细!$B:$B,AC$2)=0,"",SUMIFS(处罚明细!$F:$F,处罚明细!$D:$D,$T39,处罚明细!$B:$B,AC$2))</f>
        <v>100</v>
      </c>
      <c r="AD39" s="45">
        <f>IF(SUMIFS(处罚明细!$F:$F,处罚明细!$D:$D,$T39,处罚明细!$B:$B,AD$2)=0,"",SUMIFS(处罚明细!$F:$F,处罚明细!$D:$D,$T39,处罚明细!$B:$B,AD$2))</f>
        <v>400</v>
      </c>
      <c r="AE39" s="45">
        <f>IF(SUMIFS(处罚明细!$F:$F,处罚明细!$D:$D,$T39,处罚明细!$B:$B,AE$2)=0,"",SUMIFS(处罚明细!$F:$F,处罚明细!$D:$D,$T39,处罚明细!$B:$B,AE$2))</f>
        <v>500</v>
      </c>
      <c r="AF39" s="45">
        <f>IF(SUMIFS(处罚明细!$F:$F,处罚明细!$D:$D,$T39,处罚明细!$B:$B,AF$2)=0,"",SUMIFS(处罚明细!$F:$F,处罚明细!$D:$D,$T39,处罚明细!$B:$B,AF$2))</f>
        <v>500</v>
      </c>
      <c r="AG39" s="45" t="str">
        <f>IF(SUMIFS(处罚明细!$F:$F,处罚明细!$D:$D,$T39,处罚明细!$B:$B,AG$2)=0,"",SUMIFS(处罚明细!$F:$F,处罚明细!$D:$D,$T39,处罚明细!$B:$B,AG$2))</f>
        <v/>
      </c>
      <c r="AH39" s="45">
        <f>IF(SUMIFS(处罚明细!$F:$F,处罚明细!$D:$D,$T39,处罚明细!$B:$B,AH$2)=0,"",SUMIFS(处罚明细!$F:$F,处罚明细!$D:$D,$T39,处罚明细!$B:$B,AH$2))</f>
        <v>10</v>
      </c>
      <c r="AI39" s="45" t="str">
        <f>IF(SUMIFS(处罚明细!$F:$F,处罚明细!$D:$D,$T39,处罚明细!$B:$B,AI$2)=0,"",SUMIFS(处罚明细!$F:$F,处罚明细!$D:$D,$T39,处罚明细!$B:$B,AI$2))</f>
        <v/>
      </c>
      <c r="AJ39" s="45" t="str">
        <f>IF(SUMIFS(处罚明细!$F:$F,处罚明细!$D:$D,$T39,处罚明细!$B:$B,AJ$2)=0,"",SUMIFS(处罚明细!$F:$F,处罚明细!$D:$D,$T39,处罚明细!$B:$B,AJ$2))</f>
        <v/>
      </c>
    </row>
    <row r="40" ht="16.5" spans="1:36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T40" s="46" t="s">
        <v>87</v>
      </c>
      <c r="U40" s="29">
        <f t="shared" si="3"/>
        <v>1430</v>
      </c>
      <c r="V40" s="45" t="str">
        <f>IF(SUMIFS(处罚明细!$F:$F,处罚明细!$D:$D,$T40,处罚明细!$B:$B,V$2)=0,"",SUMIFS(处罚明细!$F:$F,处罚明细!$D:$D,$T40,处罚明细!$B:$B,V$2))</f>
        <v/>
      </c>
      <c r="W40" s="45">
        <f>IF(SUMIFS(处罚明细!$F:$F,处罚明细!$D:$D,$T40,处罚明细!$B:$B,W$2)=0,"",SUMIFS(处罚明细!$F:$F,处罚明细!$D:$D,$T40,处罚明细!$B:$B,W$2))</f>
        <v>20</v>
      </c>
      <c r="X40" s="45" t="str">
        <f>IF(SUMIFS(处罚明细!$F:$F,处罚明细!$D:$D,$T40,处罚明细!$B:$B,X$2)=0,"",SUMIFS(处罚明细!$F:$F,处罚明细!$D:$D,$T40,处罚明细!$B:$B,X$2))</f>
        <v/>
      </c>
      <c r="Y40" s="45" t="str">
        <f>IF(SUMIFS(处罚明细!$F:$F,处罚明细!$D:$D,$T40,处罚明细!$B:$B,Y$2)=0,"",SUMIFS(处罚明细!$F:$F,处罚明细!$D:$D,$T40,处罚明细!$B:$B,Y$2))</f>
        <v/>
      </c>
      <c r="Z40" s="45" t="str">
        <f>IF(SUMIFS(处罚明细!$F:$F,处罚明细!$D:$D,$T40,处罚明细!$B:$B,Z$2)=0,"",SUMIFS(处罚明细!$F:$F,处罚明细!$D:$D,$T40,处罚明细!$B:$B,Z$2))</f>
        <v/>
      </c>
      <c r="AA40" s="45" t="str">
        <f>IF(SUMIFS(处罚明细!$F:$F,处罚明细!$D:$D,$T40,处罚明细!$B:$B,AA$2)=0,"",SUMIFS(处罚明细!$F:$F,处罚明细!$D:$D,$T40,处罚明细!$B:$B,AA$2))</f>
        <v/>
      </c>
      <c r="AB40" s="45" t="str">
        <f>IF(SUMIFS(处罚明细!$F:$F,处罚明细!$D:$D,$T40,处罚明细!$B:$B,AB$2)=0,"",SUMIFS(处罚明细!$F:$F,处罚明细!$D:$D,$T40,处罚明细!$B:$B,AB$2))</f>
        <v/>
      </c>
      <c r="AC40" s="45" t="str">
        <f>IF(SUMIFS(处罚明细!$F:$F,处罚明细!$D:$D,$T40,处罚明细!$B:$B,AC$2)=0,"",SUMIFS(处罚明细!$F:$F,处罚明细!$D:$D,$T40,处罚明细!$B:$B,AC$2))</f>
        <v/>
      </c>
      <c r="AD40" s="45">
        <f>IF(SUMIFS(处罚明细!$F:$F,处罚明细!$D:$D,$T40,处罚明细!$B:$B,AD$2)=0,"",SUMIFS(处罚明细!$F:$F,处罚明细!$D:$D,$T40,处罚明细!$B:$B,AD$2))</f>
        <v>400</v>
      </c>
      <c r="AE40" s="45">
        <f>IF(SUMIFS(处罚明细!$F:$F,处罚明细!$D:$D,$T40,处罚明细!$B:$B,AE$2)=0,"",SUMIFS(处罚明细!$F:$F,处罚明细!$D:$D,$T40,处罚明细!$B:$B,AE$2))</f>
        <v>1000</v>
      </c>
      <c r="AF40" s="45" t="str">
        <f>IF(SUMIFS(处罚明细!$F:$F,处罚明细!$D:$D,$T40,处罚明细!$B:$B,AF$2)=0,"",SUMIFS(处罚明细!$F:$F,处罚明细!$D:$D,$T40,处罚明细!$B:$B,AF$2))</f>
        <v/>
      </c>
      <c r="AG40" s="45" t="str">
        <f>IF(SUMIFS(处罚明细!$F:$F,处罚明细!$D:$D,$T40,处罚明细!$B:$B,AG$2)=0,"",SUMIFS(处罚明细!$F:$F,处罚明细!$D:$D,$T40,处罚明细!$B:$B,AG$2))</f>
        <v/>
      </c>
      <c r="AH40" s="45">
        <f>IF(SUMIFS(处罚明细!$F:$F,处罚明细!$D:$D,$T40,处罚明细!$B:$B,AH$2)=0,"",SUMIFS(处罚明细!$F:$F,处罚明细!$D:$D,$T40,处罚明细!$B:$B,AH$2))</f>
        <v>10</v>
      </c>
      <c r="AI40" s="45" t="str">
        <f>IF(SUMIFS(处罚明细!$F:$F,处罚明细!$D:$D,$T40,处罚明细!$B:$B,AI$2)=0,"",SUMIFS(处罚明细!$F:$F,处罚明细!$D:$D,$T40,处罚明细!$B:$B,AI$2))</f>
        <v/>
      </c>
      <c r="AJ40" s="45" t="str">
        <f>IF(SUMIFS(处罚明细!$F:$F,处罚明细!$D:$D,$T40,处罚明细!$B:$B,AJ$2)=0,"",SUMIFS(处罚明细!$F:$F,处罚明细!$D:$D,$T40,处罚明细!$B:$B,AJ$2))</f>
        <v/>
      </c>
    </row>
    <row r="41" ht="16.5" spans="1:36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T41" s="5" t="s">
        <v>88</v>
      </c>
      <c r="U41" s="29">
        <f t="shared" si="3"/>
        <v>1420</v>
      </c>
      <c r="V41" s="45" t="str">
        <f>IF(SUMIFS(处罚明细!$F:$F,处罚明细!$D:$D,$T41,处罚明细!$B:$B,V$2)=0,"",SUMIFS(处罚明细!$F:$F,处罚明细!$D:$D,$T41,处罚明细!$B:$B,V$2))</f>
        <v/>
      </c>
      <c r="W41" s="45" t="str">
        <f>IF(SUMIFS(处罚明细!$F:$F,处罚明细!$D:$D,$T41,处罚明细!$B:$B,W$2)=0,"",SUMIFS(处罚明细!$F:$F,处罚明细!$D:$D,$T41,处罚明细!$B:$B,W$2))</f>
        <v/>
      </c>
      <c r="X41" s="45" t="str">
        <f>IF(SUMIFS(处罚明细!$F:$F,处罚明细!$D:$D,$T41,处罚明细!$B:$B,X$2)=0,"",SUMIFS(处罚明细!$F:$F,处罚明细!$D:$D,$T41,处罚明细!$B:$B,X$2))</f>
        <v/>
      </c>
      <c r="Y41" s="45" t="str">
        <f>IF(SUMIFS(处罚明细!$F:$F,处罚明细!$D:$D,$T41,处罚明细!$B:$B,Y$2)=0,"",SUMIFS(处罚明细!$F:$F,处罚明细!$D:$D,$T41,处罚明细!$B:$B,Y$2))</f>
        <v/>
      </c>
      <c r="Z41" s="45" t="str">
        <f>IF(SUMIFS(处罚明细!$F:$F,处罚明细!$D:$D,$T41,处罚明细!$B:$B,Z$2)=0,"",SUMIFS(处罚明细!$F:$F,处罚明细!$D:$D,$T41,处罚明细!$B:$B,Z$2))</f>
        <v/>
      </c>
      <c r="AA41" s="45" t="str">
        <f>IF(SUMIFS(处罚明细!$F:$F,处罚明细!$D:$D,$T41,处罚明细!$B:$B,AA$2)=0,"",SUMIFS(处罚明细!$F:$F,处罚明细!$D:$D,$T41,处罚明细!$B:$B,AA$2))</f>
        <v/>
      </c>
      <c r="AB41" s="45" t="str">
        <f>IF(SUMIFS(处罚明细!$F:$F,处罚明细!$D:$D,$T41,处罚明细!$B:$B,AB$2)=0,"",SUMIFS(处罚明细!$F:$F,处罚明细!$D:$D,$T41,处罚明细!$B:$B,AB$2))</f>
        <v/>
      </c>
      <c r="AC41" s="45">
        <f>IF(SUMIFS(处罚明细!$F:$F,处罚明细!$D:$D,$T41,处罚明细!$B:$B,AC$2)=0,"",SUMIFS(处罚明细!$F:$F,处罚明细!$D:$D,$T41,处罚明细!$B:$B,AC$2))</f>
        <v>200</v>
      </c>
      <c r="AD41" s="45">
        <f>IF(SUMIFS(处罚明细!$F:$F,处罚明细!$D:$D,$T41,处罚明细!$B:$B,AD$2)=0,"",SUMIFS(处罚明细!$F:$F,处罚明细!$D:$D,$T41,处罚明细!$B:$B,AD$2))</f>
        <v>200</v>
      </c>
      <c r="AE41" s="45">
        <f>IF(SUMIFS(处罚明细!$F:$F,处罚明细!$D:$D,$T41,处罚明细!$B:$B,AE$2)=0,"",SUMIFS(处罚明细!$F:$F,处罚明细!$D:$D,$T41,处罚明细!$B:$B,AE$2))</f>
        <v>1000</v>
      </c>
      <c r="AF41" s="45" t="str">
        <f>IF(SUMIFS(处罚明细!$F:$F,处罚明细!$D:$D,$T41,处罚明细!$B:$B,AF$2)=0,"",SUMIFS(处罚明细!$F:$F,处罚明细!$D:$D,$T41,处罚明细!$B:$B,AF$2))</f>
        <v/>
      </c>
      <c r="AG41" s="45" t="str">
        <f>IF(SUMIFS(处罚明细!$F:$F,处罚明细!$D:$D,$T41,处罚明细!$B:$B,AG$2)=0,"",SUMIFS(处罚明细!$F:$F,处罚明细!$D:$D,$T41,处罚明细!$B:$B,AG$2))</f>
        <v/>
      </c>
      <c r="AH41" s="45">
        <f>IF(SUMIFS(处罚明细!$F:$F,处罚明细!$D:$D,$T41,处罚明细!$B:$B,AH$2)=0,"",SUMIFS(处罚明细!$F:$F,处罚明细!$D:$D,$T41,处罚明细!$B:$B,AH$2))</f>
        <v>20</v>
      </c>
      <c r="AI41" s="45" t="str">
        <f>IF(SUMIFS(处罚明细!$F:$F,处罚明细!$D:$D,$T41,处罚明细!$B:$B,AI$2)=0,"",SUMIFS(处罚明细!$F:$F,处罚明细!$D:$D,$T41,处罚明细!$B:$B,AI$2))</f>
        <v/>
      </c>
      <c r="AJ41" s="45" t="str">
        <f>IF(SUMIFS(处罚明细!$F:$F,处罚明细!$D:$D,$T41,处罚明细!$B:$B,AJ$2)=0,"",SUMIFS(处罚明细!$F:$F,处罚明细!$D:$D,$T41,处罚明细!$B:$B,AJ$2))</f>
        <v/>
      </c>
    </row>
    <row r="42" ht="16.5" spans="1:36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T42" s="48" t="s">
        <v>89</v>
      </c>
      <c r="U42" s="29">
        <f t="shared" si="3"/>
        <v>1400</v>
      </c>
      <c r="V42" s="45" t="str">
        <f>IF(SUMIFS(处罚明细!$F:$F,处罚明细!$D:$D,$T42,处罚明细!$B:$B,V$2)=0,"",SUMIFS(处罚明细!$F:$F,处罚明细!$D:$D,$T42,处罚明细!$B:$B,V$2))</f>
        <v/>
      </c>
      <c r="W42" s="45" t="str">
        <f>IF(SUMIFS(处罚明细!$F:$F,处罚明细!$D:$D,$T42,处罚明细!$B:$B,W$2)=0,"",SUMIFS(处罚明细!$F:$F,处罚明细!$D:$D,$T42,处罚明细!$B:$B,W$2))</f>
        <v/>
      </c>
      <c r="X42" s="45" t="str">
        <f>IF(SUMIFS(处罚明细!$F:$F,处罚明细!$D:$D,$T42,处罚明细!$B:$B,X$2)=0,"",SUMIFS(处罚明细!$F:$F,处罚明细!$D:$D,$T42,处罚明细!$B:$B,X$2))</f>
        <v/>
      </c>
      <c r="Y42" s="45" t="str">
        <f>IF(SUMIFS(处罚明细!$F:$F,处罚明细!$D:$D,$T42,处罚明细!$B:$B,Y$2)=0,"",SUMIFS(处罚明细!$F:$F,处罚明细!$D:$D,$T42,处罚明细!$B:$B,Y$2))</f>
        <v/>
      </c>
      <c r="Z42" s="45" t="str">
        <f>IF(SUMIFS(处罚明细!$F:$F,处罚明细!$D:$D,$T42,处罚明细!$B:$B,Z$2)=0,"",SUMIFS(处罚明细!$F:$F,处罚明细!$D:$D,$T42,处罚明细!$B:$B,Z$2))</f>
        <v/>
      </c>
      <c r="AA42" s="45" t="str">
        <f>IF(SUMIFS(处罚明细!$F:$F,处罚明细!$D:$D,$T42,处罚明细!$B:$B,AA$2)=0,"",SUMIFS(处罚明细!$F:$F,处罚明细!$D:$D,$T42,处罚明细!$B:$B,AA$2))</f>
        <v/>
      </c>
      <c r="AB42" s="45" t="str">
        <f>IF(SUMIFS(处罚明细!$F:$F,处罚明细!$D:$D,$T42,处罚明细!$B:$B,AB$2)=0,"",SUMIFS(处罚明细!$F:$F,处罚明细!$D:$D,$T42,处罚明细!$B:$B,AB$2))</f>
        <v/>
      </c>
      <c r="AC42" s="45" t="str">
        <f>IF(SUMIFS(处罚明细!$F:$F,处罚明细!$D:$D,$T42,处罚明细!$B:$B,AC$2)=0,"",SUMIFS(处罚明细!$F:$F,处罚明细!$D:$D,$T42,处罚明细!$B:$B,AC$2))</f>
        <v/>
      </c>
      <c r="AD42" s="45">
        <f>IF(SUMIFS(处罚明细!$F:$F,处罚明细!$D:$D,$T42,处罚明细!$B:$B,AD$2)=0,"",SUMIFS(处罚明细!$F:$F,处罚明细!$D:$D,$T42,处罚明细!$B:$B,AD$2))</f>
        <v>400</v>
      </c>
      <c r="AE42" s="45">
        <f>IF(SUMIFS(处罚明细!$F:$F,处罚明细!$D:$D,$T42,处罚明细!$B:$B,AE$2)=0,"",SUMIFS(处罚明细!$F:$F,处罚明细!$D:$D,$T42,处罚明细!$B:$B,AE$2))</f>
        <v>1000</v>
      </c>
      <c r="AF42" s="45" t="str">
        <f>IF(SUMIFS(处罚明细!$F:$F,处罚明细!$D:$D,$T42,处罚明细!$B:$B,AF$2)=0,"",SUMIFS(处罚明细!$F:$F,处罚明细!$D:$D,$T42,处罚明细!$B:$B,AF$2))</f>
        <v/>
      </c>
      <c r="AG42" s="45" t="str">
        <f>IF(SUMIFS(处罚明细!$F:$F,处罚明细!$D:$D,$T42,处罚明细!$B:$B,AG$2)=0,"",SUMIFS(处罚明细!$F:$F,处罚明细!$D:$D,$T42,处罚明细!$B:$B,AG$2))</f>
        <v/>
      </c>
      <c r="AH42" s="45" t="str">
        <f>IF(SUMIFS(处罚明细!$F:$F,处罚明细!$D:$D,$T42,处罚明细!$B:$B,AH$2)=0,"",SUMIFS(处罚明细!$F:$F,处罚明细!$D:$D,$T42,处罚明细!$B:$B,AH$2))</f>
        <v/>
      </c>
      <c r="AI42" s="45" t="str">
        <f>IF(SUMIFS(处罚明细!$F:$F,处罚明细!$D:$D,$T42,处罚明细!$B:$B,AI$2)=0,"",SUMIFS(处罚明细!$F:$F,处罚明细!$D:$D,$T42,处罚明细!$B:$B,AI$2))</f>
        <v/>
      </c>
      <c r="AJ42" s="45" t="str">
        <f>IF(SUMIFS(处罚明细!$F:$F,处罚明细!$D:$D,$T42,处罚明细!$B:$B,AJ$2)=0,"",SUMIFS(处罚明细!$F:$F,处罚明细!$D:$D,$T42,处罚明细!$B:$B,AJ$2))</f>
        <v/>
      </c>
    </row>
    <row r="43" ht="16.5" spans="1:36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T43" s="5" t="s">
        <v>90</v>
      </c>
      <c r="U43" s="29">
        <f t="shared" si="3"/>
        <v>1400</v>
      </c>
      <c r="V43" s="45" t="str">
        <f>IF(SUMIFS(处罚明细!$F:$F,处罚明细!$D:$D,$T43,处罚明细!$B:$B,V$2)=0,"",SUMIFS(处罚明细!$F:$F,处罚明细!$D:$D,$T43,处罚明细!$B:$B,V$2))</f>
        <v/>
      </c>
      <c r="W43" s="45" t="str">
        <f>IF(SUMIFS(处罚明细!$F:$F,处罚明细!$D:$D,$T43,处罚明细!$B:$B,W$2)=0,"",SUMIFS(处罚明细!$F:$F,处罚明细!$D:$D,$T43,处罚明细!$B:$B,W$2))</f>
        <v/>
      </c>
      <c r="X43" s="45" t="str">
        <f>IF(SUMIFS(处罚明细!$F:$F,处罚明细!$D:$D,$T43,处罚明细!$B:$B,X$2)=0,"",SUMIFS(处罚明细!$F:$F,处罚明细!$D:$D,$T43,处罚明细!$B:$B,X$2))</f>
        <v/>
      </c>
      <c r="Y43" s="45" t="str">
        <f>IF(SUMIFS(处罚明细!$F:$F,处罚明细!$D:$D,$T43,处罚明细!$B:$B,Y$2)=0,"",SUMIFS(处罚明细!$F:$F,处罚明细!$D:$D,$T43,处罚明细!$B:$B,Y$2))</f>
        <v/>
      </c>
      <c r="Z43" s="45" t="str">
        <f>IF(SUMIFS(处罚明细!$F:$F,处罚明细!$D:$D,$T43,处罚明细!$B:$B,Z$2)=0,"",SUMIFS(处罚明细!$F:$F,处罚明细!$D:$D,$T43,处罚明细!$B:$B,Z$2))</f>
        <v/>
      </c>
      <c r="AA43" s="45" t="str">
        <f>IF(SUMIFS(处罚明细!$F:$F,处罚明细!$D:$D,$T43,处罚明细!$B:$B,AA$2)=0,"",SUMIFS(处罚明细!$F:$F,处罚明细!$D:$D,$T43,处罚明细!$B:$B,AA$2))</f>
        <v/>
      </c>
      <c r="AB43" s="45" t="str">
        <f>IF(SUMIFS(处罚明细!$F:$F,处罚明细!$D:$D,$T43,处罚明细!$B:$B,AB$2)=0,"",SUMIFS(处罚明细!$F:$F,处罚明细!$D:$D,$T43,处罚明细!$B:$B,AB$2))</f>
        <v/>
      </c>
      <c r="AC43" s="45" t="str">
        <f>IF(SUMIFS(处罚明细!$F:$F,处罚明细!$D:$D,$T43,处罚明细!$B:$B,AC$2)=0,"",SUMIFS(处罚明细!$F:$F,处罚明细!$D:$D,$T43,处罚明细!$B:$B,AC$2))</f>
        <v/>
      </c>
      <c r="AD43" s="45">
        <f>IF(SUMIFS(处罚明细!$F:$F,处罚明细!$D:$D,$T43,处罚明细!$B:$B,AD$2)=0,"",SUMIFS(处罚明细!$F:$F,处罚明细!$D:$D,$T43,处罚明细!$B:$B,AD$2))</f>
        <v>400</v>
      </c>
      <c r="AE43" s="45">
        <f>IF(SUMIFS(处罚明细!$F:$F,处罚明细!$D:$D,$T43,处罚明细!$B:$B,AE$2)=0,"",SUMIFS(处罚明细!$F:$F,处罚明细!$D:$D,$T43,处罚明细!$B:$B,AE$2))</f>
        <v>1000</v>
      </c>
      <c r="AF43" s="45" t="str">
        <f>IF(SUMIFS(处罚明细!$F:$F,处罚明细!$D:$D,$T43,处罚明细!$B:$B,AF$2)=0,"",SUMIFS(处罚明细!$F:$F,处罚明细!$D:$D,$T43,处罚明细!$B:$B,AF$2))</f>
        <v/>
      </c>
      <c r="AG43" s="45" t="str">
        <f>IF(SUMIFS(处罚明细!$F:$F,处罚明细!$D:$D,$T43,处罚明细!$B:$B,AG$2)=0,"",SUMIFS(处罚明细!$F:$F,处罚明细!$D:$D,$T43,处罚明细!$B:$B,AG$2))</f>
        <v/>
      </c>
      <c r="AH43" s="45" t="str">
        <f>IF(SUMIFS(处罚明细!$F:$F,处罚明细!$D:$D,$T43,处罚明细!$B:$B,AH$2)=0,"",SUMIFS(处罚明细!$F:$F,处罚明细!$D:$D,$T43,处罚明细!$B:$B,AH$2))</f>
        <v/>
      </c>
      <c r="AI43" s="45" t="str">
        <f>IF(SUMIFS(处罚明细!$F:$F,处罚明细!$D:$D,$T43,处罚明细!$B:$B,AI$2)=0,"",SUMIFS(处罚明细!$F:$F,处罚明细!$D:$D,$T43,处罚明细!$B:$B,AI$2))</f>
        <v/>
      </c>
      <c r="AJ43" s="45" t="str">
        <f>IF(SUMIFS(处罚明细!$F:$F,处罚明细!$D:$D,$T43,处罚明细!$B:$B,AJ$2)=0,"",SUMIFS(处罚明细!$F:$F,处罚明细!$D:$D,$T43,处罚明细!$B:$B,AJ$2))</f>
        <v/>
      </c>
    </row>
    <row r="44" ht="16.5" spans="20:36">
      <c r="T44" s="5" t="s">
        <v>91</v>
      </c>
      <c r="U44" s="29">
        <f t="shared" si="3"/>
        <v>1280</v>
      </c>
      <c r="V44" s="45">
        <f>IF(SUMIFS(处罚明细!$F:$F,处罚明细!$D:$D,$T44,处罚明细!$B:$B,V$2)=0,"",SUMIFS(处罚明细!$F:$F,处罚明细!$D:$D,$T44,处罚明细!$B:$B,V$2))</f>
        <v>20</v>
      </c>
      <c r="W44" s="45">
        <f>IF(SUMIFS(处罚明细!$F:$F,处罚明细!$D:$D,$T44,处罚明细!$B:$B,W$2)=0,"",SUMIFS(处罚明细!$F:$F,处罚明细!$D:$D,$T44,处罚明细!$B:$B,W$2))</f>
        <v>60</v>
      </c>
      <c r="X44" s="45" t="str">
        <f>IF(SUMIFS(处罚明细!$F:$F,处罚明细!$D:$D,$T44,处罚明细!$B:$B,X$2)=0,"",SUMIFS(处罚明细!$F:$F,处罚明细!$D:$D,$T44,处罚明细!$B:$B,X$2))</f>
        <v/>
      </c>
      <c r="Y44" s="45" t="str">
        <f>IF(SUMIFS(处罚明细!$F:$F,处罚明细!$D:$D,$T44,处罚明细!$B:$B,Y$2)=0,"",SUMIFS(处罚明细!$F:$F,处罚明细!$D:$D,$T44,处罚明细!$B:$B,Y$2))</f>
        <v/>
      </c>
      <c r="Z44" s="45" t="str">
        <f>IF(SUMIFS(处罚明细!$F:$F,处罚明细!$D:$D,$T44,处罚明细!$B:$B,Z$2)=0,"",SUMIFS(处罚明细!$F:$F,处罚明细!$D:$D,$T44,处罚明细!$B:$B,Z$2))</f>
        <v/>
      </c>
      <c r="AA44" s="45" t="str">
        <f>IF(SUMIFS(处罚明细!$F:$F,处罚明细!$D:$D,$T44,处罚明细!$B:$B,AA$2)=0,"",SUMIFS(处罚明细!$F:$F,处罚明细!$D:$D,$T44,处罚明细!$B:$B,AA$2))</f>
        <v/>
      </c>
      <c r="AB44" s="45" t="str">
        <f>IF(SUMIFS(处罚明细!$F:$F,处罚明细!$D:$D,$T44,处罚明细!$B:$B,AB$2)=0,"",SUMIFS(处罚明细!$F:$F,处罚明细!$D:$D,$T44,处罚明细!$B:$B,AB$2))</f>
        <v/>
      </c>
      <c r="AC44" s="45" t="str">
        <f>IF(SUMIFS(处罚明细!$F:$F,处罚明细!$D:$D,$T44,处罚明细!$B:$B,AC$2)=0,"",SUMIFS(处罚明细!$F:$F,处罚明细!$D:$D,$T44,处罚明细!$B:$B,AC$2))</f>
        <v/>
      </c>
      <c r="AD44" s="45">
        <f>IF(SUMIFS(处罚明细!$F:$F,处罚明细!$D:$D,$T44,处罚明细!$B:$B,AD$2)=0,"",SUMIFS(处罚明细!$F:$F,处罚明细!$D:$D,$T44,处罚明细!$B:$B,AD$2))</f>
        <v>200</v>
      </c>
      <c r="AE44" s="45">
        <f>IF(SUMIFS(处罚明细!$F:$F,处罚明细!$D:$D,$T44,处罚明细!$B:$B,AE$2)=0,"",SUMIFS(处罚明细!$F:$F,处罚明细!$D:$D,$T44,处罚明细!$B:$B,AE$2))</f>
        <v>1000</v>
      </c>
      <c r="AF44" s="45" t="str">
        <f>IF(SUMIFS(处罚明细!$F:$F,处罚明细!$D:$D,$T44,处罚明细!$B:$B,AF$2)=0,"",SUMIFS(处罚明细!$F:$F,处罚明细!$D:$D,$T44,处罚明细!$B:$B,AF$2))</f>
        <v/>
      </c>
      <c r="AG44" s="45" t="str">
        <f>IF(SUMIFS(处罚明细!$F:$F,处罚明细!$D:$D,$T44,处罚明细!$B:$B,AG$2)=0,"",SUMIFS(处罚明细!$F:$F,处罚明细!$D:$D,$T44,处罚明细!$B:$B,AG$2))</f>
        <v/>
      </c>
      <c r="AH44" s="45" t="str">
        <f>IF(SUMIFS(处罚明细!$F:$F,处罚明细!$D:$D,$T44,处罚明细!$B:$B,AH$2)=0,"",SUMIFS(处罚明细!$F:$F,处罚明细!$D:$D,$T44,处罚明细!$B:$B,AH$2))</f>
        <v/>
      </c>
      <c r="AI44" s="45" t="str">
        <f>IF(SUMIFS(处罚明细!$F:$F,处罚明细!$D:$D,$T44,处罚明细!$B:$B,AI$2)=0,"",SUMIFS(处罚明细!$F:$F,处罚明细!$D:$D,$T44,处罚明细!$B:$B,AI$2))</f>
        <v/>
      </c>
      <c r="AJ44" s="45" t="str">
        <f>IF(SUMIFS(处罚明细!$F:$F,处罚明细!$D:$D,$T44,处罚明细!$B:$B,AJ$2)=0,"",SUMIFS(处罚明细!$F:$F,处罚明细!$D:$D,$T44,处罚明细!$B:$B,AJ$2))</f>
        <v/>
      </c>
    </row>
    <row r="45" ht="16.5" spans="20:36">
      <c r="T45" s="5" t="s">
        <v>92</v>
      </c>
      <c r="U45" s="29">
        <f t="shared" si="3"/>
        <v>1240</v>
      </c>
      <c r="V45" s="45">
        <f>IF(SUMIFS(处罚明细!$F:$F,处罚明细!$D:$D,$T45,处罚明细!$B:$B,V$2)=0,"",SUMIFS(处罚明细!$F:$F,处罚明细!$D:$D,$T45,处罚明细!$B:$B,V$2))</f>
        <v>20</v>
      </c>
      <c r="W45" s="45">
        <f>IF(SUMIFS(处罚明细!$F:$F,处罚明细!$D:$D,$T45,处罚明细!$B:$B,W$2)=0,"",SUMIFS(处罚明细!$F:$F,处罚明细!$D:$D,$T45,处罚明细!$B:$B,W$2))</f>
        <v>20</v>
      </c>
      <c r="X45" s="45" t="str">
        <f>IF(SUMIFS(处罚明细!$F:$F,处罚明细!$D:$D,$T45,处罚明细!$B:$B,X$2)=0,"",SUMIFS(处罚明细!$F:$F,处罚明细!$D:$D,$T45,处罚明细!$B:$B,X$2))</f>
        <v/>
      </c>
      <c r="Y45" s="45" t="str">
        <f>IF(SUMIFS(处罚明细!$F:$F,处罚明细!$D:$D,$T45,处罚明细!$B:$B,Y$2)=0,"",SUMIFS(处罚明细!$F:$F,处罚明细!$D:$D,$T45,处罚明细!$B:$B,Y$2))</f>
        <v/>
      </c>
      <c r="Z45" s="45" t="str">
        <f>IF(SUMIFS(处罚明细!$F:$F,处罚明细!$D:$D,$T45,处罚明细!$B:$B,Z$2)=0,"",SUMIFS(处罚明细!$F:$F,处罚明细!$D:$D,$T45,处罚明细!$B:$B,Z$2))</f>
        <v/>
      </c>
      <c r="AA45" s="45" t="str">
        <f>IF(SUMIFS(处罚明细!$F:$F,处罚明细!$D:$D,$T45,处罚明细!$B:$B,AA$2)=0,"",SUMIFS(处罚明细!$F:$F,处罚明细!$D:$D,$T45,处罚明细!$B:$B,AA$2))</f>
        <v/>
      </c>
      <c r="AB45" s="45" t="str">
        <f>IF(SUMIFS(处罚明细!$F:$F,处罚明细!$D:$D,$T45,处罚明细!$B:$B,AB$2)=0,"",SUMIFS(处罚明细!$F:$F,处罚明细!$D:$D,$T45,处罚明细!$B:$B,AB$2))</f>
        <v/>
      </c>
      <c r="AC45" s="45" t="str">
        <f>IF(SUMIFS(处罚明细!$F:$F,处罚明细!$D:$D,$T45,处罚明细!$B:$B,AC$2)=0,"",SUMIFS(处罚明细!$F:$F,处罚明细!$D:$D,$T45,处罚明细!$B:$B,AC$2))</f>
        <v/>
      </c>
      <c r="AD45" s="45">
        <f>IF(SUMIFS(处罚明细!$F:$F,处罚明细!$D:$D,$T45,处罚明细!$B:$B,AD$2)=0,"",SUMIFS(处罚明细!$F:$F,处罚明细!$D:$D,$T45,处罚明细!$B:$B,AD$2))</f>
        <v>200</v>
      </c>
      <c r="AE45" s="45">
        <f>IF(SUMIFS(处罚明细!$F:$F,处罚明细!$D:$D,$T45,处罚明细!$B:$B,AE$2)=0,"",SUMIFS(处罚明细!$F:$F,处罚明细!$D:$D,$T45,处罚明细!$B:$B,AE$2))</f>
        <v>1000</v>
      </c>
      <c r="AF45" s="45" t="str">
        <f>IF(SUMIFS(处罚明细!$F:$F,处罚明细!$D:$D,$T45,处罚明细!$B:$B,AF$2)=0,"",SUMIFS(处罚明细!$F:$F,处罚明细!$D:$D,$T45,处罚明细!$B:$B,AF$2))</f>
        <v/>
      </c>
      <c r="AG45" s="45" t="str">
        <f>IF(SUMIFS(处罚明细!$F:$F,处罚明细!$D:$D,$T45,处罚明细!$B:$B,AG$2)=0,"",SUMIFS(处罚明细!$F:$F,处罚明细!$D:$D,$T45,处罚明细!$B:$B,AG$2))</f>
        <v/>
      </c>
      <c r="AH45" s="45" t="str">
        <f>IF(SUMIFS(处罚明细!$F:$F,处罚明细!$D:$D,$T45,处罚明细!$B:$B,AH$2)=0,"",SUMIFS(处罚明细!$F:$F,处罚明细!$D:$D,$T45,处罚明细!$B:$B,AH$2))</f>
        <v/>
      </c>
      <c r="AI45" s="45" t="str">
        <f>IF(SUMIFS(处罚明细!$F:$F,处罚明细!$D:$D,$T45,处罚明细!$B:$B,AI$2)=0,"",SUMIFS(处罚明细!$F:$F,处罚明细!$D:$D,$T45,处罚明细!$B:$B,AI$2))</f>
        <v/>
      </c>
      <c r="AJ45" s="45" t="str">
        <f>IF(SUMIFS(处罚明细!$F:$F,处罚明细!$D:$D,$T45,处罚明细!$B:$B,AJ$2)=0,"",SUMIFS(处罚明细!$F:$F,处罚明细!$D:$D,$T45,处罚明细!$B:$B,AJ$2))</f>
        <v/>
      </c>
    </row>
    <row r="46" ht="16.5" spans="20:36">
      <c r="T46" s="5" t="s">
        <v>93</v>
      </c>
      <c r="U46" s="29">
        <f t="shared" si="3"/>
        <v>1210</v>
      </c>
      <c r="V46" s="45" t="str">
        <f>IF(SUMIFS(处罚明细!$F:$F,处罚明细!$D:$D,$T46,处罚明细!$B:$B,V$2)=0,"",SUMIFS(处罚明细!$F:$F,处罚明细!$D:$D,$T46,处罚明细!$B:$B,V$2))</f>
        <v/>
      </c>
      <c r="W46" s="45" t="str">
        <f>IF(SUMIFS(处罚明细!$F:$F,处罚明细!$D:$D,$T46,处罚明细!$B:$B,W$2)=0,"",SUMIFS(处罚明细!$F:$F,处罚明细!$D:$D,$T46,处罚明细!$B:$B,W$2))</f>
        <v/>
      </c>
      <c r="X46" s="45" t="str">
        <f>IF(SUMIFS(处罚明细!$F:$F,处罚明细!$D:$D,$T46,处罚明细!$B:$B,X$2)=0,"",SUMIFS(处罚明细!$F:$F,处罚明细!$D:$D,$T46,处罚明细!$B:$B,X$2))</f>
        <v/>
      </c>
      <c r="Y46" s="45" t="str">
        <f>IF(SUMIFS(处罚明细!$F:$F,处罚明细!$D:$D,$T46,处罚明细!$B:$B,Y$2)=0,"",SUMIFS(处罚明细!$F:$F,处罚明细!$D:$D,$T46,处罚明细!$B:$B,Y$2))</f>
        <v/>
      </c>
      <c r="Z46" s="45" t="str">
        <f>IF(SUMIFS(处罚明细!$F:$F,处罚明细!$D:$D,$T46,处罚明细!$B:$B,Z$2)=0,"",SUMIFS(处罚明细!$F:$F,处罚明细!$D:$D,$T46,处罚明细!$B:$B,Z$2))</f>
        <v/>
      </c>
      <c r="AA46" s="45" t="str">
        <f>IF(SUMIFS(处罚明细!$F:$F,处罚明细!$D:$D,$T46,处罚明细!$B:$B,AA$2)=0,"",SUMIFS(处罚明细!$F:$F,处罚明细!$D:$D,$T46,处罚明细!$B:$B,AA$2))</f>
        <v/>
      </c>
      <c r="AB46" s="45" t="str">
        <f>IF(SUMIFS(处罚明细!$F:$F,处罚明细!$D:$D,$T46,处罚明细!$B:$B,AB$2)=0,"",SUMIFS(处罚明细!$F:$F,处罚明细!$D:$D,$T46,处罚明细!$B:$B,AB$2))</f>
        <v/>
      </c>
      <c r="AC46" s="45" t="str">
        <f>IF(SUMIFS(处罚明细!$F:$F,处罚明细!$D:$D,$T46,处罚明细!$B:$B,AC$2)=0,"",SUMIFS(处罚明细!$F:$F,处罚明细!$D:$D,$T46,处罚明细!$B:$B,AC$2))</f>
        <v/>
      </c>
      <c r="AD46" s="45">
        <f>IF(SUMIFS(处罚明细!$F:$F,处罚明细!$D:$D,$T46,处罚明细!$B:$B,AD$2)=0,"",SUMIFS(处罚明细!$F:$F,处罚明细!$D:$D,$T46,处罚明细!$B:$B,AD$2))</f>
        <v>200</v>
      </c>
      <c r="AE46" s="45">
        <f>IF(SUMIFS(处罚明细!$F:$F,处罚明细!$D:$D,$T46,处罚明细!$B:$B,AE$2)=0,"",SUMIFS(处罚明细!$F:$F,处罚明细!$D:$D,$T46,处罚明细!$B:$B,AE$2))</f>
        <v>500</v>
      </c>
      <c r="AF46" s="45">
        <f>IF(SUMIFS(处罚明细!$F:$F,处罚明细!$D:$D,$T46,处罚明细!$B:$B,AF$2)=0,"",SUMIFS(处罚明细!$F:$F,处罚明细!$D:$D,$T46,处罚明细!$B:$B,AF$2))</f>
        <v>500</v>
      </c>
      <c r="AG46" s="45" t="str">
        <f>IF(SUMIFS(处罚明细!$F:$F,处罚明细!$D:$D,$T46,处罚明细!$B:$B,AG$2)=0,"",SUMIFS(处罚明细!$F:$F,处罚明细!$D:$D,$T46,处罚明细!$B:$B,AG$2))</f>
        <v/>
      </c>
      <c r="AH46" s="45">
        <f>IF(SUMIFS(处罚明细!$F:$F,处罚明细!$D:$D,$T46,处罚明细!$B:$B,AH$2)=0,"",SUMIFS(处罚明细!$F:$F,处罚明细!$D:$D,$T46,处罚明细!$B:$B,AH$2))</f>
        <v>10</v>
      </c>
      <c r="AI46" s="45" t="str">
        <f>IF(SUMIFS(处罚明细!$F:$F,处罚明细!$D:$D,$T46,处罚明细!$B:$B,AI$2)=0,"",SUMIFS(处罚明细!$F:$F,处罚明细!$D:$D,$T46,处罚明细!$B:$B,AI$2))</f>
        <v/>
      </c>
      <c r="AJ46" s="45" t="str">
        <f>IF(SUMIFS(处罚明细!$F:$F,处罚明细!$D:$D,$T46,处罚明细!$B:$B,AJ$2)=0,"",SUMIFS(处罚明细!$F:$F,处罚明细!$D:$D,$T46,处罚明细!$B:$B,AJ$2))</f>
        <v/>
      </c>
    </row>
    <row r="47" ht="16.5" spans="2:36">
      <c r="B47" s="41"/>
      <c r="T47" s="48" t="s">
        <v>94</v>
      </c>
      <c r="U47" s="29">
        <f t="shared" si="3"/>
        <v>1210</v>
      </c>
      <c r="V47" s="45" t="str">
        <f>IF(SUMIFS(处罚明细!$F:$F,处罚明细!$D:$D,$T47,处罚明细!$B:$B,V$2)=0,"",SUMIFS(处罚明细!$F:$F,处罚明细!$D:$D,$T47,处罚明细!$B:$B,V$2))</f>
        <v/>
      </c>
      <c r="W47" s="45" t="str">
        <f>IF(SUMIFS(处罚明细!$F:$F,处罚明细!$D:$D,$T47,处罚明细!$B:$B,W$2)=0,"",SUMIFS(处罚明细!$F:$F,处罚明细!$D:$D,$T47,处罚明细!$B:$B,W$2))</f>
        <v/>
      </c>
      <c r="X47" s="45" t="str">
        <f>IF(SUMIFS(处罚明细!$F:$F,处罚明细!$D:$D,$T47,处罚明细!$B:$B,X$2)=0,"",SUMIFS(处罚明细!$F:$F,处罚明细!$D:$D,$T47,处罚明细!$B:$B,X$2))</f>
        <v/>
      </c>
      <c r="Y47" s="45" t="str">
        <f>IF(SUMIFS(处罚明细!$F:$F,处罚明细!$D:$D,$T47,处罚明细!$B:$B,Y$2)=0,"",SUMIFS(处罚明细!$F:$F,处罚明细!$D:$D,$T47,处罚明细!$B:$B,Y$2))</f>
        <v/>
      </c>
      <c r="Z47" s="45" t="str">
        <f>IF(SUMIFS(处罚明细!$F:$F,处罚明细!$D:$D,$T47,处罚明细!$B:$B,Z$2)=0,"",SUMIFS(处罚明细!$F:$F,处罚明细!$D:$D,$T47,处罚明细!$B:$B,Z$2))</f>
        <v/>
      </c>
      <c r="AA47" s="45" t="str">
        <f>IF(SUMIFS(处罚明细!$F:$F,处罚明细!$D:$D,$T47,处罚明细!$B:$B,AA$2)=0,"",SUMIFS(处罚明细!$F:$F,处罚明细!$D:$D,$T47,处罚明细!$B:$B,AA$2))</f>
        <v/>
      </c>
      <c r="AB47" s="45" t="str">
        <f>IF(SUMIFS(处罚明细!$F:$F,处罚明细!$D:$D,$T47,处罚明细!$B:$B,AB$2)=0,"",SUMIFS(处罚明细!$F:$F,处罚明细!$D:$D,$T47,处罚明细!$B:$B,AB$2))</f>
        <v/>
      </c>
      <c r="AC47" s="45" t="str">
        <f>IF(SUMIFS(处罚明细!$F:$F,处罚明细!$D:$D,$T47,处罚明细!$B:$B,AC$2)=0,"",SUMIFS(处罚明细!$F:$F,处罚明细!$D:$D,$T47,处罚明细!$B:$B,AC$2))</f>
        <v/>
      </c>
      <c r="AD47" s="45">
        <f>IF(SUMIFS(处罚明细!$F:$F,处罚明细!$D:$D,$T47,处罚明细!$B:$B,AD$2)=0,"",SUMIFS(处罚明细!$F:$F,处罚明细!$D:$D,$T47,处罚明细!$B:$B,AD$2))</f>
        <v>200</v>
      </c>
      <c r="AE47" s="45">
        <f>IF(SUMIFS(处罚明细!$F:$F,处罚明细!$D:$D,$T47,处罚明细!$B:$B,AE$2)=0,"",SUMIFS(处罚明细!$F:$F,处罚明细!$D:$D,$T47,处罚明细!$B:$B,AE$2))</f>
        <v>1000</v>
      </c>
      <c r="AF47" s="45" t="str">
        <f>IF(SUMIFS(处罚明细!$F:$F,处罚明细!$D:$D,$T47,处罚明细!$B:$B,AF$2)=0,"",SUMIFS(处罚明细!$F:$F,处罚明细!$D:$D,$T47,处罚明细!$B:$B,AF$2))</f>
        <v/>
      </c>
      <c r="AG47" s="45" t="str">
        <f>IF(SUMIFS(处罚明细!$F:$F,处罚明细!$D:$D,$T47,处罚明细!$B:$B,AG$2)=0,"",SUMIFS(处罚明细!$F:$F,处罚明细!$D:$D,$T47,处罚明细!$B:$B,AG$2))</f>
        <v/>
      </c>
      <c r="AH47" s="45">
        <f>IF(SUMIFS(处罚明细!$F:$F,处罚明细!$D:$D,$T47,处罚明细!$B:$B,AH$2)=0,"",SUMIFS(处罚明细!$F:$F,处罚明细!$D:$D,$T47,处罚明细!$B:$B,AH$2))</f>
        <v>10</v>
      </c>
      <c r="AI47" s="45" t="str">
        <f>IF(SUMIFS(处罚明细!$F:$F,处罚明细!$D:$D,$T47,处罚明细!$B:$B,AI$2)=0,"",SUMIFS(处罚明细!$F:$F,处罚明细!$D:$D,$T47,处罚明细!$B:$B,AI$2))</f>
        <v/>
      </c>
      <c r="AJ47" s="45" t="str">
        <f>IF(SUMIFS(处罚明细!$F:$F,处罚明细!$D:$D,$T47,处罚明细!$B:$B,AJ$2)=0,"",SUMIFS(处罚明细!$F:$F,处罚明细!$D:$D,$T47,处罚明细!$B:$B,AJ$2))</f>
        <v/>
      </c>
    </row>
    <row r="48" ht="16.5" spans="20:36">
      <c r="T48" s="5" t="s">
        <v>95</v>
      </c>
      <c r="U48" s="29">
        <f t="shared" si="3"/>
        <v>1200</v>
      </c>
      <c r="V48" s="45" t="str">
        <f>IF(SUMIFS(处罚明细!$F:$F,处罚明细!$D:$D,$T48,处罚明细!$B:$B,V$2)=0,"",SUMIFS(处罚明细!$F:$F,处罚明细!$D:$D,$T48,处罚明细!$B:$B,V$2))</f>
        <v/>
      </c>
      <c r="W48" s="45" t="str">
        <f>IF(SUMIFS(处罚明细!$F:$F,处罚明细!$D:$D,$T48,处罚明细!$B:$B,W$2)=0,"",SUMIFS(处罚明细!$F:$F,处罚明细!$D:$D,$T48,处罚明细!$B:$B,W$2))</f>
        <v/>
      </c>
      <c r="X48" s="45" t="str">
        <f>IF(SUMIFS(处罚明细!$F:$F,处罚明细!$D:$D,$T48,处罚明细!$B:$B,X$2)=0,"",SUMIFS(处罚明细!$F:$F,处罚明细!$D:$D,$T48,处罚明细!$B:$B,X$2))</f>
        <v/>
      </c>
      <c r="Y48" s="45" t="str">
        <f>IF(SUMIFS(处罚明细!$F:$F,处罚明细!$D:$D,$T48,处罚明细!$B:$B,Y$2)=0,"",SUMIFS(处罚明细!$F:$F,处罚明细!$D:$D,$T48,处罚明细!$B:$B,Y$2))</f>
        <v/>
      </c>
      <c r="Z48" s="45" t="str">
        <f>IF(SUMIFS(处罚明细!$F:$F,处罚明细!$D:$D,$T48,处罚明细!$B:$B,Z$2)=0,"",SUMIFS(处罚明细!$F:$F,处罚明细!$D:$D,$T48,处罚明细!$B:$B,Z$2))</f>
        <v/>
      </c>
      <c r="AA48" s="45" t="str">
        <f>IF(SUMIFS(处罚明细!$F:$F,处罚明细!$D:$D,$T48,处罚明细!$B:$B,AA$2)=0,"",SUMIFS(处罚明细!$F:$F,处罚明细!$D:$D,$T48,处罚明细!$B:$B,AA$2))</f>
        <v/>
      </c>
      <c r="AB48" s="45" t="str">
        <f>IF(SUMIFS(处罚明细!$F:$F,处罚明细!$D:$D,$T48,处罚明细!$B:$B,AB$2)=0,"",SUMIFS(处罚明细!$F:$F,处罚明细!$D:$D,$T48,处罚明细!$B:$B,AB$2))</f>
        <v/>
      </c>
      <c r="AC48" s="45" t="str">
        <f>IF(SUMIFS(处罚明细!$F:$F,处罚明细!$D:$D,$T48,处罚明细!$B:$B,AC$2)=0,"",SUMIFS(处罚明细!$F:$F,处罚明细!$D:$D,$T48,处罚明细!$B:$B,AC$2))</f>
        <v/>
      </c>
      <c r="AD48" s="45">
        <f>IF(SUMIFS(处罚明细!$F:$F,处罚明细!$D:$D,$T48,处罚明细!$B:$B,AD$2)=0,"",SUMIFS(处罚明细!$F:$F,处罚明细!$D:$D,$T48,处罚明细!$B:$B,AD$2))</f>
        <v>200</v>
      </c>
      <c r="AE48" s="45">
        <f>IF(SUMIFS(处罚明细!$F:$F,处罚明细!$D:$D,$T48,处罚明细!$B:$B,AE$2)=0,"",SUMIFS(处罚明细!$F:$F,处罚明细!$D:$D,$T48,处罚明细!$B:$B,AE$2))</f>
        <v>1000</v>
      </c>
      <c r="AF48" s="45" t="str">
        <f>IF(SUMIFS(处罚明细!$F:$F,处罚明细!$D:$D,$T48,处罚明细!$B:$B,AF$2)=0,"",SUMIFS(处罚明细!$F:$F,处罚明细!$D:$D,$T48,处罚明细!$B:$B,AF$2))</f>
        <v/>
      </c>
      <c r="AG48" s="45" t="str">
        <f>IF(SUMIFS(处罚明细!$F:$F,处罚明细!$D:$D,$T48,处罚明细!$B:$B,AG$2)=0,"",SUMIFS(处罚明细!$F:$F,处罚明细!$D:$D,$T48,处罚明细!$B:$B,AG$2))</f>
        <v/>
      </c>
      <c r="AH48" s="45" t="str">
        <f>IF(SUMIFS(处罚明细!$F:$F,处罚明细!$D:$D,$T48,处罚明细!$B:$B,AH$2)=0,"",SUMIFS(处罚明细!$F:$F,处罚明细!$D:$D,$T48,处罚明细!$B:$B,AH$2))</f>
        <v/>
      </c>
      <c r="AI48" s="45" t="str">
        <f>IF(SUMIFS(处罚明细!$F:$F,处罚明细!$D:$D,$T48,处罚明细!$B:$B,AI$2)=0,"",SUMIFS(处罚明细!$F:$F,处罚明细!$D:$D,$T48,处罚明细!$B:$B,AI$2))</f>
        <v/>
      </c>
      <c r="AJ48" s="45" t="str">
        <f>IF(SUMIFS(处罚明细!$F:$F,处罚明细!$D:$D,$T48,处罚明细!$B:$B,AJ$2)=0,"",SUMIFS(处罚明细!$F:$F,处罚明细!$D:$D,$T48,处罚明细!$B:$B,AJ$2))</f>
        <v/>
      </c>
    </row>
    <row r="49" ht="16.5" spans="20:36">
      <c r="T49" s="5" t="s">
        <v>96</v>
      </c>
      <c r="U49" s="29">
        <f t="shared" si="3"/>
        <v>1120</v>
      </c>
      <c r="V49" s="45" t="str">
        <f>IF(SUMIFS(处罚明细!$F:$F,处罚明细!$D:$D,$T49,处罚明细!$B:$B,V$2)=0,"",SUMIFS(处罚明细!$F:$F,处罚明细!$D:$D,$T49,处罚明细!$B:$B,V$2))</f>
        <v/>
      </c>
      <c r="W49" s="45" t="str">
        <f>IF(SUMIFS(处罚明细!$F:$F,处罚明细!$D:$D,$T49,处罚明细!$B:$B,W$2)=0,"",SUMIFS(处罚明细!$F:$F,处罚明细!$D:$D,$T49,处罚明细!$B:$B,W$2))</f>
        <v/>
      </c>
      <c r="X49" s="45" t="str">
        <f>IF(SUMIFS(处罚明细!$F:$F,处罚明细!$D:$D,$T49,处罚明细!$B:$B,X$2)=0,"",SUMIFS(处罚明细!$F:$F,处罚明细!$D:$D,$T49,处罚明细!$B:$B,X$2))</f>
        <v/>
      </c>
      <c r="Y49" s="45" t="str">
        <f>IF(SUMIFS(处罚明细!$F:$F,处罚明细!$D:$D,$T49,处罚明细!$B:$B,Y$2)=0,"",SUMIFS(处罚明细!$F:$F,处罚明细!$D:$D,$T49,处罚明细!$B:$B,Y$2))</f>
        <v/>
      </c>
      <c r="Z49" s="45" t="str">
        <f>IF(SUMIFS(处罚明细!$F:$F,处罚明细!$D:$D,$T49,处罚明细!$B:$B,Z$2)=0,"",SUMIFS(处罚明细!$F:$F,处罚明细!$D:$D,$T49,处罚明细!$B:$B,Z$2))</f>
        <v/>
      </c>
      <c r="AA49" s="45" t="str">
        <f>IF(SUMIFS(处罚明细!$F:$F,处罚明细!$D:$D,$T49,处罚明细!$B:$B,AA$2)=0,"",SUMIFS(处罚明细!$F:$F,处罚明细!$D:$D,$T49,处罚明细!$B:$B,AA$2))</f>
        <v/>
      </c>
      <c r="AB49" s="45" t="str">
        <f>IF(SUMIFS(处罚明细!$F:$F,处罚明细!$D:$D,$T49,处罚明细!$B:$B,AB$2)=0,"",SUMIFS(处罚明细!$F:$F,处罚明细!$D:$D,$T49,处罚明细!$B:$B,AB$2))</f>
        <v/>
      </c>
      <c r="AC49" s="45">
        <f>IF(SUMIFS(处罚明细!$F:$F,处罚明细!$D:$D,$T49,处罚明细!$B:$B,AC$2)=0,"",SUMIFS(处罚明细!$F:$F,处罚明细!$D:$D,$T49,处罚明细!$B:$B,AC$2))</f>
        <v>100</v>
      </c>
      <c r="AD49" s="45">
        <f>IF(SUMIFS(处罚明细!$F:$F,处罚明细!$D:$D,$T49,处罚明细!$B:$B,AD$2)=0,"",SUMIFS(处罚明细!$F:$F,处罚明细!$D:$D,$T49,处罚明细!$B:$B,AD$2))</f>
        <v>1000</v>
      </c>
      <c r="AE49" s="45" t="str">
        <f>IF(SUMIFS(处罚明细!$F:$F,处罚明细!$D:$D,$T49,处罚明细!$B:$B,AE$2)=0,"",SUMIFS(处罚明细!$F:$F,处罚明细!$D:$D,$T49,处罚明细!$B:$B,AE$2))</f>
        <v/>
      </c>
      <c r="AF49" s="45" t="str">
        <f>IF(SUMIFS(处罚明细!$F:$F,处罚明细!$D:$D,$T49,处罚明细!$B:$B,AF$2)=0,"",SUMIFS(处罚明细!$F:$F,处罚明细!$D:$D,$T49,处罚明细!$B:$B,AF$2))</f>
        <v/>
      </c>
      <c r="AG49" s="45" t="str">
        <f>IF(SUMIFS(处罚明细!$F:$F,处罚明细!$D:$D,$T49,处罚明细!$B:$B,AG$2)=0,"",SUMIFS(处罚明细!$F:$F,处罚明细!$D:$D,$T49,处罚明细!$B:$B,AG$2))</f>
        <v/>
      </c>
      <c r="AH49" s="45">
        <f>IF(SUMIFS(处罚明细!$F:$F,处罚明细!$D:$D,$T49,处罚明细!$B:$B,AH$2)=0,"",SUMIFS(处罚明细!$F:$F,处罚明细!$D:$D,$T49,处罚明细!$B:$B,AH$2))</f>
        <v>20</v>
      </c>
      <c r="AI49" s="45" t="str">
        <f>IF(SUMIFS(处罚明细!$F:$F,处罚明细!$D:$D,$T49,处罚明细!$B:$B,AI$2)=0,"",SUMIFS(处罚明细!$F:$F,处罚明细!$D:$D,$T49,处罚明细!$B:$B,AI$2))</f>
        <v/>
      </c>
      <c r="AJ49" s="45" t="str">
        <f>IF(SUMIFS(处罚明细!$F:$F,处罚明细!$D:$D,$T49,处罚明细!$B:$B,AJ$2)=0,"",SUMIFS(处罚明细!$F:$F,处罚明细!$D:$D,$T49,处罚明细!$B:$B,AJ$2))</f>
        <v/>
      </c>
    </row>
    <row r="50" ht="16.5" spans="20:36">
      <c r="T50" s="5" t="s">
        <v>97</v>
      </c>
      <c r="U50" s="29">
        <f t="shared" si="3"/>
        <v>1110</v>
      </c>
      <c r="V50" s="45" t="str">
        <f>IF(SUMIFS(处罚明细!$F:$F,处罚明细!$D:$D,$T50,处罚明细!$B:$B,V$2)=0,"",SUMIFS(处罚明细!$F:$F,处罚明细!$D:$D,$T50,处罚明细!$B:$B,V$2))</f>
        <v/>
      </c>
      <c r="W50" s="45" t="str">
        <f>IF(SUMIFS(处罚明细!$F:$F,处罚明细!$D:$D,$T50,处罚明细!$B:$B,W$2)=0,"",SUMIFS(处罚明细!$F:$F,处罚明细!$D:$D,$T50,处罚明细!$B:$B,W$2))</f>
        <v/>
      </c>
      <c r="X50" s="45" t="str">
        <f>IF(SUMIFS(处罚明细!$F:$F,处罚明细!$D:$D,$T50,处罚明细!$B:$B,X$2)=0,"",SUMIFS(处罚明细!$F:$F,处罚明细!$D:$D,$T50,处罚明细!$B:$B,X$2))</f>
        <v/>
      </c>
      <c r="Y50" s="45" t="str">
        <f>IF(SUMIFS(处罚明细!$F:$F,处罚明细!$D:$D,$T50,处罚明细!$B:$B,Y$2)=0,"",SUMIFS(处罚明细!$F:$F,处罚明细!$D:$D,$T50,处罚明细!$B:$B,Y$2))</f>
        <v/>
      </c>
      <c r="Z50" s="45" t="str">
        <f>IF(SUMIFS(处罚明细!$F:$F,处罚明细!$D:$D,$T50,处罚明细!$B:$B,Z$2)=0,"",SUMIFS(处罚明细!$F:$F,处罚明细!$D:$D,$T50,处罚明细!$B:$B,Z$2))</f>
        <v/>
      </c>
      <c r="AA50" s="45" t="str">
        <f>IF(SUMIFS(处罚明细!$F:$F,处罚明细!$D:$D,$T50,处罚明细!$B:$B,AA$2)=0,"",SUMIFS(处罚明细!$F:$F,处罚明细!$D:$D,$T50,处罚明细!$B:$B,AA$2))</f>
        <v/>
      </c>
      <c r="AB50" s="45" t="str">
        <f>IF(SUMIFS(处罚明细!$F:$F,处罚明细!$D:$D,$T50,处罚明细!$B:$B,AB$2)=0,"",SUMIFS(处罚明细!$F:$F,处罚明细!$D:$D,$T50,处罚明细!$B:$B,AB$2))</f>
        <v/>
      </c>
      <c r="AC50" s="45">
        <f>IF(SUMIFS(处罚明细!$F:$F,处罚明细!$D:$D,$T50,处罚明细!$B:$B,AC$2)=0,"",SUMIFS(处罚明细!$F:$F,处罚明细!$D:$D,$T50,处罚明细!$B:$B,AC$2))</f>
        <v>100</v>
      </c>
      <c r="AD50" s="45" t="str">
        <f>IF(SUMIFS(处罚明细!$F:$F,处罚明细!$D:$D,$T50,处罚明细!$B:$B,AD$2)=0,"",SUMIFS(处罚明细!$F:$F,处罚明细!$D:$D,$T50,处罚明细!$B:$B,AD$2))</f>
        <v/>
      </c>
      <c r="AE50" s="45">
        <f>IF(SUMIFS(处罚明细!$F:$F,处罚明细!$D:$D,$T50,处罚明细!$B:$B,AE$2)=0,"",SUMIFS(处罚明细!$F:$F,处罚明细!$D:$D,$T50,处罚明细!$B:$B,AE$2))</f>
        <v>500</v>
      </c>
      <c r="AF50" s="45">
        <f>IF(SUMIFS(处罚明细!$F:$F,处罚明细!$D:$D,$T50,处罚明细!$B:$B,AF$2)=0,"",SUMIFS(处罚明细!$F:$F,处罚明细!$D:$D,$T50,处罚明细!$B:$B,AF$2))</f>
        <v>500</v>
      </c>
      <c r="AG50" s="45" t="str">
        <f>IF(SUMIFS(处罚明细!$F:$F,处罚明细!$D:$D,$T50,处罚明细!$B:$B,AG$2)=0,"",SUMIFS(处罚明细!$F:$F,处罚明细!$D:$D,$T50,处罚明细!$B:$B,AG$2))</f>
        <v/>
      </c>
      <c r="AH50" s="45">
        <f>IF(SUMIFS(处罚明细!$F:$F,处罚明细!$D:$D,$T50,处罚明细!$B:$B,AH$2)=0,"",SUMIFS(处罚明细!$F:$F,处罚明细!$D:$D,$T50,处罚明细!$B:$B,AH$2))</f>
        <v>10</v>
      </c>
      <c r="AI50" s="45" t="str">
        <f>IF(SUMIFS(处罚明细!$F:$F,处罚明细!$D:$D,$T50,处罚明细!$B:$B,AI$2)=0,"",SUMIFS(处罚明细!$F:$F,处罚明细!$D:$D,$T50,处罚明细!$B:$B,AI$2))</f>
        <v/>
      </c>
      <c r="AJ50" s="45" t="str">
        <f>IF(SUMIFS(处罚明细!$F:$F,处罚明细!$D:$D,$T50,处罚明细!$B:$B,AJ$2)=0,"",SUMIFS(处罚明细!$F:$F,处罚明细!$D:$D,$T50,处罚明细!$B:$B,AJ$2))</f>
        <v/>
      </c>
    </row>
    <row r="51" ht="16.5" spans="20:36">
      <c r="T51" s="5" t="s">
        <v>98</v>
      </c>
      <c r="U51" s="29">
        <f t="shared" si="3"/>
        <v>1110</v>
      </c>
      <c r="V51" s="45" t="str">
        <f>IF(SUMIFS(处罚明细!$F:$F,处罚明细!$D:$D,$T51,处罚明细!$B:$B,V$2)=0,"",SUMIFS(处罚明细!$F:$F,处罚明细!$D:$D,$T51,处罚明细!$B:$B,V$2))</f>
        <v/>
      </c>
      <c r="W51" s="45">
        <f>IF(SUMIFS(处罚明细!$F:$F,处罚明细!$D:$D,$T51,处罚明细!$B:$B,W$2)=0,"",SUMIFS(处罚明细!$F:$F,处罚明细!$D:$D,$T51,处罚明细!$B:$B,W$2))</f>
        <v>100</v>
      </c>
      <c r="X51" s="45" t="str">
        <f>IF(SUMIFS(处罚明细!$F:$F,处罚明细!$D:$D,$T51,处罚明细!$B:$B,X$2)=0,"",SUMIFS(处罚明细!$F:$F,处罚明细!$D:$D,$T51,处罚明细!$B:$B,X$2))</f>
        <v/>
      </c>
      <c r="Y51" s="45" t="str">
        <f>IF(SUMIFS(处罚明细!$F:$F,处罚明细!$D:$D,$T51,处罚明细!$B:$B,Y$2)=0,"",SUMIFS(处罚明细!$F:$F,处罚明细!$D:$D,$T51,处罚明细!$B:$B,Y$2))</f>
        <v/>
      </c>
      <c r="Z51" s="45" t="str">
        <f>IF(SUMIFS(处罚明细!$F:$F,处罚明细!$D:$D,$T51,处罚明细!$B:$B,Z$2)=0,"",SUMIFS(处罚明细!$F:$F,处罚明细!$D:$D,$T51,处罚明细!$B:$B,Z$2))</f>
        <v/>
      </c>
      <c r="AA51" s="45" t="str">
        <f>IF(SUMIFS(处罚明细!$F:$F,处罚明细!$D:$D,$T51,处罚明细!$B:$B,AA$2)=0,"",SUMIFS(处罚明细!$F:$F,处罚明细!$D:$D,$T51,处罚明细!$B:$B,AA$2))</f>
        <v/>
      </c>
      <c r="AB51" s="45" t="str">
        <f>IF(SUMIFS(处罚明细!$F:$F,处罚明细!$D:$D,$T51,处罚明细!$B:$B,AB$2)=0,"",SUMIFS(处罚明细!$F:$F,处罚明细!$D:$D,$T51,处罚明细!$B:$B,AB$2))</f>
        <v/>
      </c>
      <c r="AC51" s="45" t="str">
        <f>IF(SUMIFS(处罚明细!$F:$F,处罚明细!$D:$D,$T51,处罚明细!$B:$B,AC$2)=0,"",SUMIFS(处罚明细!$F:$F,处罚明细!$D:$D,$T51,处罚明细!$B:$B,AC$2))</f>
        <v/>
      </c>
      <c r="AD51" s="45" t="str">
        <f>IF(SUMIFS(处罚明细!$F:$F,处罚明细!$D:$D,$T51,处罚明细!$B:$B,AD$2)=0,"",SUMIFS(处罚明细!$F:$F,处罚明细!$D:$D,$T51,处罚明细!$B:$B,AD$2))</f>
        <v/>
      </c>
      <c r="AE51" s="45">
        <f>IF(SUMIFS(处罚明细!$F:$F,处罚明细!$D:$D,$T51,处罚明细!$B:$B,AE$2)=0,"",SUMIFS(处罚明细!$F:$F,处罚明细!$D:$D,$T51,处罚明细!$B:$B,AE$2))</f>
        <v>1000</v>
      </c>
      <c r="AF51" s="45" t="str">
        <f>IF(SUMIFS(处罚明细!$F:$F,处罚明细!$D:$D,$T51,处罚明细!$B:$B,AF$2)=0,"",SUMIFS(处罚明细!$F:$F,处罚明细!$D:$D,$T51,处罚明细!$B:$B,AF$2))</f>
        <v/>
      </c>
      <c r="AG51" s="45" t="str">
        <f>IF(SUMIFS(处罚明细!$F:$F,处罚明细!$D:$D,$T51,处罚明细!$B:$B,AG$2)=0,"",SUMIFS(处罚明细!$F:$F,处罚明细!$D:$D,$T51,处罚明细!$B:$B,AG$2))</f>
        <v/>
      </c>
      <c r="AH51" s="45">
        <f>IF(SUMIFS(处罚明细!$F:$F,处罚明细!$D:$D,$T51,处罚明细!$B:$B,AH$2)=0,"",SUMIFS(处罚明细!$F:$F,处罚明细!$D:$D,$T51,处罚明细!$B:$B,AH$2))</f>
        <v>10</v>
      </c>
      <c r="AI51" s="45" t="str">
        <f>IF(SUMIFS(处罚明细!$F:$F,处罚明细!$D:$D,$T51,处罚明细!$B:$B,AI$2)=0,"",SUMIFS(处罚明细!$F:$F,处罚明细!$D:$D,$T51,处罚明细!$B:$B,AI$2))</f>
        <v/>
      </c>
      <c r="AJ51" s="45" t="str">
        <f>IF(SUMIFS(处罚明细!$F:$F,处罚明细!$D:$D,$T51,处罚明细!$B:$B,AJ$2)=0,"",SUMIFS(处罚明细!$F:$F,处罚明细!$D:$D,$T51,处罚明细!$B:$B,AJ$2))</f>
        <v/>
      </c>
    </row>
    <row r="52" ht="16.5" spans="20:36">
      <c r="T52" s="5" t="s">
        <v>99</v>
      </c>
      <c r="U52" s="29">
        <f t="shared" si="3"/>
        <v>1100</v>
      </c>
      <c r="V52" s="45" t="str">
        <f>IF(SUMIFS(处罚明细!$F:$F,处罚明细!$D:$D,$T52,处罚明细!$B:$B,V$2)=0,"",SUMIFS(处罚明细!$F:$F,处罚明细!$D:$D,$T52,处罚明细!$B:$B,V$2))</f>
        <v/>
      </c>
      <c r="W52" s="45" t="str">
        <f>IF(SUMIFS(处罚明细!$F:$F,处罚明细!$D:$D,$T52,处罚明细!$B:$B,W$2)=0,"",SUMIFS(处罚明细!$F:$F,处罚明细!$D:$D,$T52,处罚明细!$B:$B,W$2))</f>
        <v/>
      </c>
      <c r="X52" s="45" t="str">
        <f>IF(SUMIFS(处罚明细!$F:$F,处罚明细!$D:$D,$T52,处罚明细!$B:$B,X$2)=0,"",SUMIFS(处罚明细!$F:$F,处罚明细!$D:$D,$T52,处罚明细!$B:$B,X$2))</f>
        <v/>
      </c>
      <c r="Y52" s="45" t="str">
        <f>IF(SUMIFS(处罚明细!$F:$F,处罚明细!$D:$D,$T52,处罚明细!$B:$B,Y$2)=0,"",SUMIFS(处罚明细!$F:$F,处罚明细!$D:$D,$T52,处罚明细!$B:$B,Y$2))</f>
        <v/>
      </c>
      <c r="Z52" s="45" t="str">
        <f>IF(SUMIFS(处罚明细!$F:$F,处罚明细!$D:$D,$T52,处罚明细!$B:$B,Z$2)=0,"",SUMIFS(处罚明细!$F:$F,处罚明细!$D:$D,$T52,处罚明细!$B:$B,Z$2))</f>
        <v/>
      </c>
      <c r="AA52" s="45" t="str">
        <f>IF(SUMIFS(处罚明细!$F:$F,处罚明细!$D:$D,$T52,处罚明细!$B:$B,AA$2)=0,"",SUMIFS(处罚明细!$F:$F,处罚明细!$D:$D,$T52,处罚明细!$B:$B,AA$2))</f>
        <v/>
      </c>
      <c r="AB52" s="45" t="str">
        <f>IF(SUMIFS(处罚明细!$F:$F,处罚明细!$D:$D,$T52,处罚明细!$B:$B,AB$2)=0,"",SUMIFS(处罚明细!$F:$F,处罚明细!$D:$D,$T52,处罚明细!$B:$B,AB$2))</f>
        <v/>
      </c>
      <c r="AC52" s="45" t="str">
        <f>IF(SUMIFS(处罚明细!$F:$F,处罚明细!$D:$D,$T52,处罚明细!$B:$B,AC$2)=0,"",SUMIFS(处罚明细!$F:$F,处罚明细!$D:$D,$T52,处罚明细!$B:$B,AC$2))</f>
        <v/>
      </c>
      <c r="AD52" s="45">
        <f>IF(SUMIFS(处罚明细!$F:$F,处罚明细!$D:$D,$T52,处罚明细!$B:$B,AD$2)=0,"",SUMIFS(处罚明细!$F:$F,处罚明细!$D:$D,$T52,处罚明细!$B:$B,AD$2))</f>
        <v>600</v>
      </c>
      <c r="AE52" s="45">
        <f>IF(SUMIFS(处罚明细!$F:$F,处罚明细!$D:$D,$T52,处罚明细!$B:$B,AE$2)=0,"",SUMIFS(处罚明细!$F:$F,处罚明细!$D:$D,$T52,处罚明细!$B:$B,AE$2))</f>
        <v>500</v>
      </c>
      <c r="AF52" s="45" t="str">
        <f>IF(SUMIFS(处罚明细!$F:$F,处罚明细!$D:$D,$T52,处罚明细!$B:$B,AF$2)=0,"",SUMIFS(处罚明细!$F:$F,处罚明细!$D:$D,$T52,处罚明细!$B:$B,AF$2))</f>
        <v/>
      </c>
      <c r="AG52" s="45" t="str">
        <f>IF(SUMIFS(处罚明细!$F:$F,处罚明细!$D:$D,$T52,处罚明细!$B:$B,AG$2)=0,"",SUMIFS(处罚明细!$F:$F,处罚明细!$D:$D,$T52,处罚明细!$B:$B,AG$2))</f>
        <v/>
      </c>
      <c r="AH52" s="45" t="str">
        <f>IF(SUMIFS(处罚明细!$F:$F,处罚明细!$D:$D,$T52,处罚明细!$B:$B,AH$2)=0,"",SUMIFS(处罚明细!$F:$F,处罚明细!$D:$D,$T52,处罚明细!$B:$B,AH$2))</f>
        <v/>
      </c>
      <c r="AI52" s="45" t="str">
        <f>IF(SUMIFS(处罚明细!$F:$F,处罚明细!$D:$D,$T52,处罚明细!$B:$B,AI$2)=0,"",SUMIFS(处罚明细!$F:$F,处罚明细!$D:$D,$T52,处罚明细!$B:$B,AI$2))</f>
        <v/>
      </c>
      <c r="AJ52" s="45" t="str">
        <f>IF(SUMIFS(处罚明细!$F:$F,处罚明细!$D:$D,$T52,处罚明细!$B:$B,AJ$2)=0,"",SUMIFS(处罚明细!$F:$F,处罚明细!$D:$D,$T52,处罚明细!$B:$B,AJ$2))</f>
        <v/>
      </c>
    </row>
    <row r="53" ht="16.5" spans="20:36">
      <c r="T53" s="5" t="s">
        <v>100</v>
      </c>
      <c r="U53" s="29">
        <f t="shared" si="3"/>
        <v>1040</v>
      </c>
      <c r="V53" s="45" t="str">
        <f>IF(SUMIFS(处罚明细!$F:$F,处罚明细!$D:$D,$T53,处罚明细!$B:$B,V$2)=0,"",SUMIFS(处罚明细!$F:$F,处罚明细!$D:$D,$T53,处罚明细!$B:$B,V$2))</f>
        <v/>
      </c>
      <c r="W53" s="45">
        <f>IF(SUMIFS(处罚明细!$F:$F,处罚明细!$D:$D,$T53,处罚明细!$B:$B,W$2)=0,"",SUMIFS(处罚明细!$F:$F,处罚明细!$D:$D,$T53,处罚明细!$B:$B,W$2))</f>
        <v>40</v>
      </c>
      <c r="X53" s="45" t="str">
        <f>IF(SUMIFS(处罚明细!$F:$F,处罚明细!$D:$D,$T53,处罚明细!$B:$B,X$2)=0,"",SUMIFS(处罚明细!$F:$F,处罚明细!$D:$D,$T53,处罚明细!$B:$B,X$2))</f>
        <v/>
      </c>
      <c r="Y53" s="45" t="str">
        <f>IF(SUMIFS(处罚明细!$F:$F,处罚明细!$D:$D,$T53,处罚明细!$B:$B,Y$2)=0,"",SUMIFS(处罚明细!$F:$F,处罚明细!$D:$D,$T53,处罚明细!$B:$B,Y$2))</f>
        <v/>
      </c>
      <c r="Z53" s="45" t="str">
        <f>IF(SUMIFS(处罚明细!$F:$F,处罚明细!$D:$D,$T53,处罚明细!$B:$B,Z$2)=0,"",SUMIFS(处罚明细!$F:$F,处罚明细!$D:$D,$T53,处罚明细!$B:$B,Z$2))</f>
        <v/>
      </c>
      <c r="AA53" s="45" t="str">
        <f>IF(SUMIFS(处罚明细!$F:$F,处罚明细!$D:$D,$T53,处罚明细!$B:$B,AA$2)=0,"",SUMIFS(处罚明细!$F:$F,处罚明细!$D:$D,$T53,处罚明细!$B:$B,AA$2))</f>
        <v/>
      </c>
      <c r="AB53" s="45" t="str">
        <f>IF(SUMIFS(处罚明细!$F:$F,处罚明细!$D:$D,$T53,处罚明细!$B:$B,AB$2)=0,"",SUMIFS(处罚明细!$F:$F,处罚明细!$D:$D,$T53,处罚明细!$B:$B,AB$2))</f>
        <v/>
      </c>
      <c r="AC53" s="45" t="str">
        <f>IF(SUMIFS(处罚明细!$F:$F,处罚明细!$D:$D,$T53,处罚明细!$B:$B,AC$2)=0,"",SUMIFS(处罚明细!$F:$F,处罚明细!$D:$D,$T53,处罚明细!$B:$B,AC$2))</f>
        <v/>
      </c>
      <c r="AD53" s="45" t="str">
        <f>IF(SUMIFS(处罚明细!$F:$F,处罚明细!$D:$D,$T53,处罚明细!$B:$B,AD$2)=0,"",SUMIFS(处罚明细!$F:$F,处罚明细!$D:$D,$T53,处罚明细!$B:$B,AD$2))</f>
        <v/>
      </c>
      <c r="AE53" s="45">
        <f>IF(SUMIFS(处罚明细!$F:$F,处罚明细!$D:$D,$T53,处罚明细!$B:$B,AE$2)=0,"",SUMIFS(处罚明细!$F:$F,处罚明细!$D:$D,$T53,处罚明细!$B:$B,AE$2))</f>
        <v>1000</v>
      </c>
      <c r="AF53" s="45" t="str">
        <f>IF(SUMIFS(处罚明细!$F:$F,处罚明细!$D:$D,$T53,处罚明细!$B:$B,AF$2)=0,"",SUMIFS(处罚明细!$F:$F,处罚明细!$D:$D,$T53,处罚明细!$B:$B,AF$2))</f>
        <v/>
      </c>
      <c r="AG53" s="45" t="str">
        <f>IF(SUMIFS(处罚明细!$F:$F,处罚明细!$D:$D,$T53,处罚明细!$B:$B,AG$2)=0,"",SUMIFS(处罚明细!$F:$F,处罚明细!$D:$D,$T53,处罚明细!$B:$B,AG$2))</f>
        <v/>
      </c>
      <c r="AH53" s="45" t="str">
        <f>IF(SUMIFS(处罚明细!$F:$F,处罚明细!$D:$D,$T53,处罚明细!$B:$B,AH$2)=0,"",SUMIFS(处罚明细!$F:$F,处罚明细!$D:$D,$T53,处罚明细!$B:$B,AH$2))</f>
        <v/>
      </c>
      <c r="AI53" s="45" t="str">
        <f>IF(SUMIFS(处罚明细!$F:$F,处罚明细!$D:$D,$T53,处罚明细!$B:$B,AI$2)=0,"",SUMIFS(处罚明细!$F:$F,处罚明细!$D:$D,$T53,处罚明细!$B:$B,AI$2))</f>
        <v/>
      </c>
      <c r="AJ53" s="45" t="str">
        <f>IF(SUMIFS(处罚明细!$F:$F,处罚明细!$D:$D,$T53,处罚明细!$B:$B,AJ$2)=0,"",SUMIFS(处罚明细!$F:$F,处罚明细!$D:$D,$T53,处罚明细!$B:$B,AJ$2))</f>
        <v/>
      </c>
    </row>
    <row r="54" ht="16.5" spans="20:36">
      <c r="T54" s="5" t="s">
        <v>101</v>
      </c>
      <c r="U54" s="29">
        <f t="shared" si="3"/>
        <v>1040</v>
      </c>
      <c r="V54" s="45" t="str">
        <f>IF(SUMIFS(处罚明细!$F:$F,处罚明细!$D:$D,$T54,处罚明细!$B:$B,V$2)=0,"",SUMIFS(处罚明细!$F:$F,处罚明细!$D:$D,$T54,处罚明细!$B:$B,V$2))</f>
        <v/>
      </c>
      <c r="W54" s="45">
        <f>IF(SUMIFS(处罚明细!$F:$F,处罚明细!$D:$D,$T54,处罚明细!$B:$B,W$2)=0,"",SUMIFS(处罚明细!$F:$F,处罚明细!$D:$D,$T54,处罚明细!$B:$B,W$2))</f>
        <v>40</v>
      </c>
      <c r="X54" s="45" t="str">
        <f>IF(SUMIFS(处罚明细!$F:$F,处罚明细!$D:$D,$T54,处罚明细!$B:$B,X$2)=0,"",SUMIFS(处罚明细!$F:$F,处罚明细!$D:$D,$T54,处罚明细!$B:$B,X$2))</f>
        <v/>
      </c>
      <c r="Y54" s="45" t="str">
        <f>IF(SUMIFS(处罚明细!$F:$F,处罚明细!$D:$D,$T54,处罚明细!$B:$B,Y$2)=0,"",SUMIFS(处罚明细!$F:$F,处罚明细!$D:$D,$T54,处罚明细!$B:$B,Y$2))</f>
        <v/>
      </c>
      <c r="Z54" s="45" t="str">
        <f>IF(SUMIFS(处罚明细!$F:$F,处罚明细!$D:$D,$T54,处罚明细!$B:$B,Z$2)=0,"",SUMIFS(处罚明细!$F:$F,处罚明细!$D:$D,$T54,处罚明细!$B:$B,Z$2))</f>
        <v/>
      </c>
      <c r="AA54" s="45" t="str">
        <f>IF(SUMIFS(处罚明细!$F:$F,处罚明细!$D:$D,$T54,处罚明细!$B:$B,AA$2)=0,"",SUMIFS(处罚明细!$F:$F,处罚明细!$D:$D,$T54,处罚明细!$B:$B,AA$2))</f>
        <v/>
      </c>
      <c r="AB54" s="45" t="str">
        <f>IF(SUMIFS(处罚明细!$F:$F,处罚明细!$D:$D,$T54,处罚明细!$B:$B,AB$2)=0,"",SUMIFS(处罚明细!$F:$F,处罚明细!$D:$D,$T54,处罚明细!$B:$B,AB$2))</f>
        <v/>
      </c>
      <c r="AC54" s="45" t="str">
        <f>IF(SUMIFS(处罚明细!$F:$F,处罚明细!$D:$D,$T54,处罚明细!$B:$B,AC$2)=0,"",SUMIFS(处罚明细!$F:$F,处罚明细!$D:$D,$T54,处罚明细!$B:$B,AC$2))</f>
        <v/>
      </c>
      <c r="AD54" s="45" t="str">
        <f>IF(SUMIFS(处罚明细!$F:$F,处罚明细!$D:$D,$T54,处罚明细!$B:$B,AD$2)=0,"",SUMIFS(处罚明细!$F:$F,处罚明细!$D:$D,$T54,处罚明细!$B:$B,AD$2))</f>
        <v/>
      </c>
      <c r="AE54" s="45">
        <f>IF(SUMIFS(处罚明细!$F:$F,处罚明细!$D:$D,$T54,处罚明细!$B:$B,AE$2)=0,"",SUMIFS(处罚明细!$F:$F,处罚明细!$D:$D,$T54,处罚明细!$B:$B,AE$2))</f>
        <v>1000</v>
      </c>
      <c r="AF54" s="45" t="str">
        <f>IF(SUMIFS(处罚明细!$F:$F,处罚明细!$D:$D,$T54,处罚明细!$B:$B,AF$2)=0,"",SUMIFS(处罚明细!$F:$F,处罚明细!$D:$D,$T54,处罚明细!$B:$B,AF$2))</f>
        <v/>
      </c>
      <c r="AG54" s="45" t="str">
        <f>IF(SUMIFS(处罚明细!$F:$F,处罚明细!$D:$D,$T54,处罚明细!$B:$B,AG$2)=0,"",SUMIFS(处罚明细!$F:$F,处罚明细!$D:$D,$T54,处罚明细!$B:$B,AG$2))</f>
        <v/>
      </c>
      <c r="AH54" s="45" t="str">
        <f>IF(SUMIFS(处罚明细!$F:$F,处罚明细!$D:$D,$T54,处罚明细!$B:$B,AH$2)=0,"",SUMIFS(处罚明细!$F:$F,处罚明细!$D:$D,$T54,处罚明细!$B:$B,AH$2))</f>
        <v/>
      </c>
      <c r="AI54" s="45" t="str">
        <f>IF(SUMIFS(处罚明细!$F:$F,处罚明细!$D:$D,$T54,处罚明细!$B:$B,AI$2)=0,"",SUMIFS(处罚明细!$F:$F,处罚明细!$D:$D,$T54,处罚明细!$B:$B,AI$2))</f>
        <v/>
      </c>
      <c r="AJ54" s="45" t="str">
        <f>IF(SUMIFS(处罚明细!$F:$F,处罚明细!$D:$D,$T54,处罚明细!$B:$B,AJ$2)=0,"",SUMIFS(处罚明细!$F:$F,处罚明细!$D:$D,$T54,处罚明细!$B:$B,AJ$2))</f>
        <v/>
      </c>
    </row>
    <row r="55" ht="16.5" spans="20:36">
      <c r="T55" s="5" t="s">
        <v>102</v>
      </c>
      <c r="U55" s="29">
        <f t="shared" si="3"/>
        <v>1030</v>
      </c>
      <c r="V55" s="45" t="str">
        <f>IF(SUMIFS(处罚明细!$F:$F,处罚明细!$D:$D,$T55,处罚明细!$B:$B,V$2)=0,"",SUMIFS(处罚明细!$F:$F,处罚明细!$D:$D,$T55,处罚明细!$B:$B,V$2))</f>
        <v/>
      </c>
      <c r="W55" s="45">
        <f>IF(SUMIFS(处罚明细!$F:$F,处罚明细!$D:$D,$T55,处罚明细!$B:$B,W$2)=0,"",SUMIFS(处罚明细!$F:$F,处罚明细!$D:$D,$T55,处罚明细!$B:$B,W$2))</f>
        <v>20</v>
      </c>
      <c r="X55" s="45" t="str">
        <f>IF(SUMIFS(处罚明细!$F:$F,处罚明细!$D:$D,$T55,处罚明细!$B:$B,X$2)=0,"",SUMIFS(处罚明细!$F:$F,处罚明细!$D:$D,$T55,处罚明细!$B:$B,X$2))</f>
        <v/>
      </c>
      <c r="Y55" s="45" t="str">
        <f>IF(SUMIFS(处罚明细!$F:$F,处罚明细!$D:$D,$T55,处罚明细!$B:$B,Y$2)=0,"",SUMIFS(处罚明细!$F:$F,处罚明细!$D:$D,$T55,处罚明细!$B:$B,Y$2))</f>
        <v/>
      </c>
      <c r="Z55" s="45" t="str">
        <f>IF(SUMIFS(处罚明细!$F:$F,处罚明细!$D:$D,$T55,处罚明细!$B:$B,Z$2)=0,"",SUMIFS(处罚明细!$F:$F,处罚明细!$D:$D,$T55,处罚明细!$B:$B,Z$2))</f>
        <v/>
      </c>
      <c r="AA55" s="45" t="str">
        <f>IF(SUMIFS(处罚明细!$F:$F,处罚明细!$D:$D,$T55,处罚明细!$B:$B,AA$2)=0,"",SUMIFS(处罚明细!$F:$F,处罚明细!$D:$D,$T55,处罚明细!$B:$B,AA$2))</f>
        <v/>
      </c>
      <c r="AB55" s="45" t="str">
        <f>IF(SUMIFS(处罚明细!$F:$F,处罚明细!$D:$D,$T55,处罚明细!$B:$B,AB$2)=0,"",SUMIFS(处罚明细!$F:$F,处罚明细!$D:$D,$T55,处罚明细!$B:$B,AB$2))</f>
        <v/>
      </c>
      <c r="AC55" s="45" t="str">
        <f>IF(SUMIFS(处罚明细!$F:$F,处罚明细!$D:$D,$T55,处罚明细!$B:$B,AC$2)=0,"",SUMIFS(处罚明细!$F:$F,处罚明细!$D:$D,$T55,处罚明细!$B:$B,AC$2))</f>
        <v/>
      </c>
      <c r="AD55" s="45" t="str">
        <f>IF(SUMIFS(处罚明细!$F:$F,处罚明细!$D:$D,$T55,处罚明细!$B:$B,AD$2)=0,"",SUMIFS(处罚明细!$F:$F,处罚明细!$D:$D,$T55,处罚明细!$B:$B,AD$2))</f>
        <v/>
      </c>
      <c r="AE55" s="45">
        <f>IF(SUMIFS(处罚明细!$F:$F,处罚明细!$D:$D,$T55,处罚明细!$B:$B,AE$2)=0,"",SUMIFS(处罚明细!$F:$F,处罚明细!$D:$D,$T55,处罚明细!$B:$B,AE$2))</f>
        <v>1000</v>
      </c>
      <c r="AF55" s="45" t="str">
        <f>IF(SUMIFS(处罚明细!$F:$F,处罚明细!$D:$D,$T55,处罚明细!$B:$B,AF$2)=0,"",SUMIFS(处罚明细!$F:$F,处罚明细!$D:$D,$T55,处罚明细!$B:$B,AF$2))</f>
        <v/>
      </c>
      <c r="AG55" s="45" t="str">
        <f>IF(SUMIFS(处罚明细!$F:$F,处罚明细!$D:$D,$T55,处罚明细!$B:$B,AG$2)=0,"",SUMIFS(处罚明细!$F:$F,处罚明细!$D:$D,$T55,处罚明细!$B:$B,AG$2))</f>
        <v/>
      </c>
      <c r="AH55" s="45">
        <f>IF(SUMIFS(处罚明细!$F:$F,处罚明细!$D:$D,$T55,处罚明细!$B:$B,AH$2)=0,"",SUMIFS(处罚明细!$F:$F,处罚明细!$D:$D,$T55,处罚明细!$B:$B,AH$2))</f>
        <v>10</v>
      </c>
      <c r="AI55" s="45" t="str">
        <f>IF(SUMIFS(处罚明细!$F:$F,处罚明细!$D:$D,$T55,处罚明细!$B:$B,AI$2)=0,"",SUMIFS(处罚明细!$F:$F,处罚明细!$D:$D,$T55,处罚明细!$B:$B,AI$2))</f>
        <v/>
      </c>
      <c r="AJ55" s="45" t="str">
        <f>IF(SUMIFS(处罚明细!$F:$F,处罚明细!$D:$D,$T55,处罚明细!$B:$B,AJ$2)=0,"",SUMIFS(处罚明细!$F:$F,处罚明细!$D:$D,$T55,处罚明细!$B:$B,AJ$2))</f>
        <v/>
      </c>
    </row>
    <row r="56" ht="16.5" spans="20:36">
      <c r="T56" s="5" t="s">
        <v>103</v>
      </c>
      <c r="U56" s="29">
        <f t="shared" si="3"/>
        <v>1010</v>
      </c>
      <c r="V56" s="45" t="str">
        <f>IF(SUMIFS(处罚明细!$F:$F,处罚明细!$D:$D,$T56,处罚明细!$B:$B,V$2)=0,"",SUMIFS(处罚明细!$F:$F,处罚明细!$D:$D,$T56,处罚明细!$B:$B,V$2))</f>
        <v/>
      </c>
      <c r="W56" s="45" t="str">
        <f>IF(SUMIFS(处罚明细!$F:$F,处罚明细!$D:$D,$T56,处罚明细!$B:$B,W$2)=0,"",SUMIFS(处罚明细!$F:$F,处罚明细!$D:$D,$T56,处罚明细!$B:$B,W$2))</f>
        <v/>
      </c>
      <c r="X56" s="45" t="str">
        <f>IF(SUMIFS(处罚明细!$F:$F,处罚明细!$D:$D,$T56,处罚明细!$B:$B,X$2)=0,"",SUMIFS(处罚明细!$F:$F,处罚明细!$D:$D,$T56,处罚明细!$B:$B,X$2))</f>
        <v/>
      </c>
      <c r="Y56" s="45" t="str">
        <f>IF(SUMIFS(处罚明细!$F:$F,处罚明细!$D:$D,$T56,处罚明细!$B:$B,Y$2)=0,"",SUMIFS(处罚明细!$F:$F,处罚明细!$D:$D,$T56,处罚明细!$B:$B,Y$2))</f>
        <v/>
      </c>
      <c r="Z56" s="45" t="str">
        <f>IF(SUMIFS(处罚明细!$F:$F,处罚明细!$D:$D,$T56,处罚明细!$B:$B,Z$2)=0,"",SUMIFS(处罚明细!$F:$F,处罚明细!$D:$D,$T56,处罚明细!$B:$B,Z$2))</f>
        <v/>
      </c>
      <c r="AA56" s="45" t="str">
        <f>IF(SUMIFS(处罚明细!$F:$F,处罚明细!$D:$D,$T56,处罚明细!$B:$B,AA$2)=0,"",SUMIFS(处罚明细!$F:$F,处罚明细!$D:$D,$T56,处罚明细!$B:$B,AA$2))</f>
        <v/>
      </c>
      <c r="AB56" s="45" t="str">
        <f>IF(SUMIFS(处罚明细!$F:$F,处罚明细!$D:$D,$T56,处罚明细!$B:$B,AB$2)=0,"",SUMIFS(处罚明细!$F:$F,处罚明细!$D:$D,$T56,处罚明细!$B:$B,AB$2))</f>
        <v/>
      </c>
      <c r="AC56" s="45" t="str">
        <f>IF(SUMIFS(处罚明细!$F:$F,处罚明细!$D:$D,$T56,处罚明细!$B:$B,AC$2)=0,"",SUMIFS(处罚明细!$F:$F,处罚明细!$D:$D,$T56,处罚明细!$B:$B,AC$2))</f>
        <v/>
      </c>
      <c r="AD56" s="45" t="str">
        <f>IF(SUMIFS(处罚明细!$F:$F,处罚明细!$D:$D,$T56,处罚明细!$B:$B,AD$2)=0,"",SUMIFS(处罚明细!$F:$F,处罚明细!$D:$D,$T56,处罚明细!$B:$B,AD$2))</f>
        <v/>
      </c>
      <c r="AE56" s="45">
        <f>IF(SUMIFS(处罚明细!$F:$F,处罚明细!$D:$D,$T56,处罚明细!$B:$B,AE$2)=0,"",SUMIFS(处罚明细!$F:$F,处罚明细!$D:$D,$T56,处罚明细!$B:$B,AE$2))</f>
        <v>1000</v>
      </c>
      <c r="AF56" s="45" t="str">
        <f>IF(SUMIFS(处罚明细!$F:$F,处罚明细!$D:$D,$T56,处罚明细!$B:$B,AF$2)=0,"",SUMIFS(处罚明细!$F:$F,处罚明细!$D:$D,$T56,处罚明细!$B:$B,AF$2))</f>
        <v/>
      </c>
      <c r="AG56" s="45" t="str">
        <f>IF(SUMIFS(处罚明细!$F:$F,处罚明细!$D:$D,$T56,处罚明细!$B:$B,AG$2)=0,"",SUMIFS(处罚明细!$F:$F,处罚明细!$D:$D,$T56,处罚明细!$B:$B,AG$2))</f>
        <v/>
      </c>
      <c r="AH56" s="45">
        <f>IF(SUMIFS(处罚明细!$F:$F,处罚明细!$D:$D,$T56,处罚明细!$B:$B,AH$2)=0,"",SUMIFS(处罚明细!$F:$F,处罚明细!$D:$D,$T56,处罚明细!$B:$B,AH$2))</f>
        <v>10</v>
      </c>
      <c r="AI56" s="45" t="str">
        <f>IF(SUMIFS(处罚明细!$F:$F,处罚明细!$D:$D,$T56,处罚明细!$B:$B,AI$2)=0,"",SUMIFS(处罚明细!$F:$F,处罚明细!$D:$D,$T56,处罚明细!$B:$B,AI$2))</f>
        <v/>
      </c>
      <c r="AJ56" s="45" t="str">
        <f>IF(SUMIFS(处罚明细!$F:$F,处罚明细!$D:$D,$T56,处罚明细!$B:$B,AJ$2)=0,"",SUMIFS(处罚明细!$F:$F,处罚明细!$D:$D,$T56,处罚明细!$B:$B,AJ$2))</f>
        <v/>
      </c>
    </row>
    <row r="57" ht="16.5" spans="20:36">
      <c r="T57" s="5" t="s">
        <v>104</v>
      </c>
      <c r="U57" s="29">
        <f t="shared" si="3"/>
        <v>1000</v>
      </c>
      <c r="V57" s="45" t="str">
        <f>IF(SUMIFS(处罚明细!$F:$F,处罚明细!$D:$D,$T57,处罚明细!$B:$B,V$2)=0,"",SUMIFS(处罚明细!$F:$F,处罚明细!$D:$D,$T57,处罚明细!$B:$B,V$2))</f>
        <v/>
      </c>
      <c r="W57" s="45" t="str">
        <f>IF(SUMIFS(处罚明细!$F:$F,处罚明细!$D:$D,$T57,处罚明细!$B:$B,W$2)=0,"",SUMIFS(处罚明细!$F:$F,处罚明细!$D:$D,$T57,处罚明细!$B:$B,W$2))</f>
        <v/>
      </c>
      <c r="X57" s="45" t="str">
        <f>IF(SUMIFS(处罚明细!$F:$F,处罚明细!$D:$D,$T57,处罚明细!$B:$B,X$2)=0,"",SUMIFS(处罚明细!$F:$F,处罚明细!$D:$D,$T57,处罚明细!$B:$B,X$2))</f>
        <v/>
      </c>
      <c r="Y57" s="45" t="str">
        <f>IF(SUMIFS(处罚明细!$F:$F,处罚明细!$D:$D,$T57,处罚明细!$B:$B,Y$2)=0,"",SUMIFS(处罚明细!$F:$F,处罚明细!$D:$D,$T57,处罚明细!$B:$B,Y$2))</f>
        <v/>
      </c>
      <c r="Z57" s="45" t="str">
        <f>IF(SUMIFS(处罚明细!$F:$F,处罚明细!$D:$D,$T57,处罚明细!$B:$B,Z$2)=0,"",SUMIFS(处罚明细!$F:$F,处罚明细!$D:$D,$T57,处罚明细!$B:$B,Z$2))</f>
        <v/>
      </c>
      <c r="AA57" s="45" t="str">
        <f>IF(SUMIFS(处罚明细!$F:$F,处罚明细!$D:$D,$T57,处罚明细!$B:$B,AA$2)=0,"",SUMIFS(处罚明细!$F:$F,处罚明细!$D:$D,$T57,处罚明细!$B:$B,AA$2))</f>
        <v/>
      </c>
      <c r="AB57" s="45" t="str">
        <f>IF(SUMIFS(处罚明细!$F:$F,处罚明细!$D:$D,$T57,处罚明细!$B:$B,AB$2)=0,"",SUMIFS(处罚明细!$F:$F,处罚明细!$D:$D,$T57,处罚明细!$B:$B,AB$2))</f>
        <v/>
      </c>
      <c r="AC57" s="45" t="str">
        <f>IF(SUMIFS(处罚明细!$F:$F,处罚明细!$D:$D,$T57,处罚明细!$B:$B,AC$2)=0,"",SUMIFS(处罚明细!$F:$F,处罚明细!$D:$D,$T57,处罚明细!$B:$B,AC$2))</f>
        <v/>
      </c>
      <c r="AD57" s="45" t="str">
        <f>IF(SUMIFS(处罚明细!$F:$F,处罚明细!$D:$D,$T57,处罚明细!$B:$B,AD$2)=0,"",SUMIFS(处罚明细!$F:$F,处罚明细!$D:$D,$T57,处罚明细!$B:$B,AD$2))</f>
        <v/>
      </c>
      <c r="AE57" s="45">
        <f>IF(SUMIFS(处罚明细!$F:$F,处罚明细!$D:$D,$T57,处罚明细!$B:$B,AE$2)=0,"",SUMIFS(处罚明细!$F:$F,处罚明细!$D:$D,$T57,处罚明细!$B:$B,AE$2))</f>
        <v>1000</v>
      </c>
      <c r="AF57" s="45" t="str">
        <f>IF(SUMIFS(处罚明细!$F:$F,处罚明细!$D:$D,$T57,处罚明细!$B:$B,AF$2)=0,"",SUMIFS(处罚明细!$F:$F,处罚明细!$D:$D,$T57,处罚明细!$B:$B,AF$2))</f>
        <v/>
      </c>
      <c r="AG57" s="45" t="str">
        <f>IF(SUMIFS(处罚明细!$F:$F,处罚明细!$D:$D,$T57,处罚明细!$B:$B,AG$2)=0,"",SUMIFS(处罚明细!$F:$F,处罚明细!$D:$D,$T57,处罚明细!$B:$B,AG$2))</f>
        <v/>
      </c>
      <c r="AH57" s="45" t="str">
        <f>IF(SUMIFS(处罚明细!$F:$F,处罚明细!$D:$D,$T57,处罚明细!$B:$B,AH$2)=0,"",SUMIFS(处罚明细!$F:$F,处罚明细!$D:$D,$T57,处罚明细!$B:$B,AH$2))</f>
        <v/>
      </c>
      <c r="AI57" s="45" t="str">
        <f>IF(SUMIFS(处罚明细!$F:$F,处罚明细!$D:$D,$T57,处罚明细!$B:$B,AI$2)=0,"",SUMIFS(处罚明细!$F:$F,处罚明细!$D:$D,$T57,处罚明细!$B:$B,AI$2))</f>
        <v/>
      </c>
      <c r="AJ57" s="45" t="str">
        <f>IF(SUMIFS(处罚明细!$F:$F,处罚明细!$D:$D,$T57,处罚明细!$B:$B,AJ$2)=0,"",SUMIFS(处罚明细!$F:$F,处罚明细!$D:$D,$T57,处罚明细!$B:$B,AJ$2))</f>
        <v/>
      </c>
    </row>
    <row r="58" ht="16.5" spans="20:36">
      <c r="T58" s="44" t="s">
        <v>105</v>
      </c>
      <c r="U58" s="29">
        <f t="shared" si="3"/>
        <v>960</v>
      </c>
      <c r="V58" s="45" t="str">
        <f>IF(SUMIFS(处罚明细!$F:$F,处罚明细!$D:$D,$T58,处罚明细!$B:$B,V$2)=0,"",SUMIFS(处罚明细!$F:$F,处罚明细!$D:$D,$T58,处罚明细!$B:$B,V$2))</f>
        <v/>
      </c>
      <c r="W58" s="45">
        <f>IF(SUMIFS(处罚明细!$F:$F,处罚明细!$D:$D,$T58,处罚明细!$B:$B,W$2)=0,"",SUMIFS(处罚明细!$F:$F,处罚明细!$D:$D,$T58,处罚明细!$B:$B,W$2))</f>
        <v>40</v>
      </c>
      <c r="X58" s="45" t="str">
        <f>IF(SUMIFS(处罚明细!$F:$F,处罚明细!$D:$D,$T58,处罚明细!$B:$B,X$2)=0,"",SUMIFS(处罚明细!$F:$F,处罚明细!$D:$D,$T58,处罚明细!$B:$B,X$2))</f>
        <v/>
      </c>
      <c r="Y58" s="45" t="str">
        <f>IF(SUMIFS(处罚明细!$F:$F,处罚明细!$D:$D,$T58,处罚明细!$B:$B,Y$2)=0,"",SUMIFS(处罚明细!$F:$F,处罚明细!$D:$D,$T58,处罚明细!$B:$B,Y$2))</f>
        <v/>
      </c>
      <c r="Z58" s="45" t="str">
        <f>IF(SUMIFS(处罚明细!$F:$F,处罚明细!$D:$D,$T58,处罚明细!$B:$B,Z$2)=0,"",SUMIFS(处罚明细!$F:$F,处罚明细!$D:$D,$T58,处罚明细!$B:$B,Z$2))</f>
        <v/>
      </c>
      <c r="AA58" s="45" t="str">
        <f>IF(SUMIFS(处罚明细!$F:$F,处罚明细!$D:$D,$T58,处罚明细!$B:$B,AA$2)=0,"",SUMIFS(处罚明细!$F:$F,处罚明细!$D:$D,$T58,处罚明细!$B:$B,AA$2))</f>
        <v/>
      </c>
      <c r="AB58" s="45" t="str">
        <f>IF(SUMIFS(处罚明细!$F:$F,处罚明细!$D:$D,$T58,处罚明细!$B:$B,AB$2)=0,"",SUMIFS(处罚明细!$F:$F,处罚明细!$D:$D,$T58,处罚明细!$B:$B,AB$2))</f>
        <v/>
      </c>
      <c r="AC58" s="45" t="str">
        <f>IF(SUMIFS(处罚明细!$F:$F,处罚明细!$D:$D,$T58,处罚明细!$B:$B,AC$2)=0,"",SUMIFS(处罚明细!$F:$F,处罚明细!$D:$D,$T58,处罚明细!$B:$B,AC$2))</f>
        <v/>
      </c>
      <c r="AD58" s="45">
        <f>IF(SUMIFS(处罚明细!$F:$F,处罚明细!$D:$D,$T58,处罚明细!$B:$B,AD$2)=0,"",SUMIFS(处罚明细!$F:$F,处罚明细!$D:$D,$T58,处罚明细!$B:$B,AD$2))</f>
        <v>400</v>
      </c>
      <c r="AE58" s="45">
        <f>IF(SUMIFS(处罚明细!$F:$F,处罚明细!$D:$D,$T58,处罚明细!$B:$B,AE$2)=0,"",SUMIFS(处罚明细!$F:$F,处罚明细!$D:$D,$T58,处罚明细!$B:$B,AE$2))</f>
        <v>500</v>
      </c>
      <c r="AF58" s="45" t="str">
        <f>IF(SUMIFS(处罚明细!$F:$F,处罚明细!$D:$D,$T58,处罚明细!$B:$B,AF$2)=0,"",SUMIFS(处罚明细!$F:$F,处罚明细!$D:$D,$T58,处罚明细!$B:$B,AF$2))</f>
        <v/>
      </c>
      <c r="AG58" s="45" t="str">
        <f>IF(SUMIFS(处罚明细!$F:$F,处罚明细!$D:$D,$T58,处罚明细!$B:$B,AG$2)=0,"",SUMIFS(处罚明细!$F:$F,处罚明细!$D:$D,$T58,处罚明细!$B:$B,AG$2))</f>
        <v/>
      </c>
      <c r="AH58" s="45">
        <f>IF(SUMIFS(处罚明细!$F:$F,处罚明细!$D:$D,$T58,处罚明细!$B:$B,AH$2)=0,"",SUMIFS(处罚明细!$F:$F,处罚明细!$D:$D,$T58,处罚明细!$B:$B,AH$2))</f>
        <v>20</v>
      </c>
      <c r="AI58" s="45" t="str">
        <f>IF(SUMIFS(处罚明细!$F:$F,处罚明细!$D:$D,$T58,处罚明细!$B:$B,AI$2)=0,"",SUMIFS(处罚明细!$F:$F,处罚明细!$D:$D,$T58,处罚明细!$B:$B,AI$2))</f>
        <v/>
      </c>
      <c r="AJ58" s="45" t="str">
        <f>IF(SUMIFS(处罚明细!$F:$F,处罚明细!$D:$D,$T58,处罚明细!$B:$B,AJ$2)=0,"",SUMIFS(处罚明细!$F:$F,处罚明细!$D:$D,$T58,处罚明细!$B:$B,AJ$2))</f>
        <v/>
      </c>
    </row>
    <row r="59" ht="16.5" spans="20:36">
      <c r="T59" s="5" t="s">
        <v>106</v>
      </c>
      <c r="U59" s="29">
        <f t="shared" si="3"/>
        <v>930</v>
      </c>
      <c r="V59" s="45">
        <f>IF(SUMIFS(处罚明细!$F:$F,处罚明细!$D:$D,$T59,处罚明细!$B:$B,V$2)=0,"",SUMIFS(处罚明细!$F:$F,处罚明细!$D:$D,$T59,处罚明细!$B:$B,V$2))</f>
        <v>20</v>
      </c>
      <c r="W59" s="45">
        <f>IF(SUMIFS(处罚明细!$F:$F,处罚明细!$D:$D,$T59,处罚明细!$B:$B,W$2)=0,"",SUMIFS(处罚明细!$F:$F,处罚明细!$D:$D,$T59,处罚明细!$B:$B,W$2))</f>
        <v>200</v>
      </c>
      <c r="X59" s="45">
        <f>IF(SUMIFS(处罚明细!$F:$F,处罚明细!$D:$D,$T59,处罚明细!$B:$B,X$2)=0,"",SUMIFS(处罚明细!$F:$F,处罚明细!$D:$D,$T59,处罚明细!$B:$B,X$2))</f>
        <v>100</v>
      </c>
      <c r="Y59" s="45" t="str">
        <f>IF(SUMIFS(处罚明细!$F:$F,处罚明细!$D:$D,$T59,处罚明细!$B:$B,Y$2)=0,"",SUMIFS(处罚明细!$F:$F,处罚明细!$D:$D,$T59,处罚明细!$B:$B,Y$2))</f>
        <v/>
      </c>
      <c r="Z59" s="45" t="str">
        <f>IF(SUMIFS(处罚明细!$F:$F,处罚明细!$D:$D,$T59,处罚明细!$B:$B,Z$2)=0,"",SUMIFS(处罚明细!$F:$F,处罚明细!$D:$D,$T59,处罚明细!$B:$B,Z$2))</f>
        <v/>
      </c>
      <c r="AA59" s="45" t="str">
        <f>IF(SUMIFS(处罚明细!$F:$F,处罚明细!$D:$D,$T59,处罚明细!$B:$B,AA$2)=0,"",SUMIFS(处罚明细!$F:$F,处罚明细!$D:$D,$T59,处罚明细!$B:$B,AA$2))</f>
        <v/>
      </c>
      <c r="AB59" s="45" t="str">
        <f>IF(SUMIFS(处罚明细!$F:$F,处罚明细!$D:$D,$T59,处罚明细!$B:$B,AB$2)=0,"",SUMIFS(处罚明细!$F:$F,处罚明细!$D:$D,$T59,处罚明细!$B:$B,AB$2))</f>
        <v/>
      </c>
      <c r="AC59" s="45" t="str">
        <f>IF(SUMIFS(处罚明细!$F:$F,处罚明细!$D:$D,$T59,处罚明细!$B:$B,AC$2)=0,"",SUMIFS(处罚明细!$F:$F,处罚明细!$D:$D,$T59,处罚明细!$B:$B,AC$2))</f>
        <v/>
      </c>
      <c r="AD59" s="45">
        <f>IF(SUMIFS(处罚明细!$F:$F,处罚明细!$D:$D,$T59,处罚明细!$B:$B,AD$2)=0,"",SUMIFS(处罚明细!$F:$F,处罚明细!$D:$D,$T59,处罚明细!$B:$B,AD$2))</f>
        <v>600</v>
      </c>
      <c r="AE59" s="45" t="str">
        <f>IF(SUMIFS(处罚明细!$F:$F,处罚明细!$D:$D,$T59,处罚明细!$B:$B,AE$2)=0,"",SUMIFS(处罚明细!$F:$F,处罚明细!$D:$D,$T59,处罚明细!$B:$B,AE$2))</f>
        <v/>
      </c>
      <c r="AF59" s="45" t="str">
        <f>IF(SUMIFS(处罚明细!$F:$F,处罚明细!$D:$D,$T59,处罚明细!$B:$B,AF$2)=0,"",SUMIFS(处罚明细!$F:$F,处罚明细!$D:$D,$T59,处罚明细!$B:$B,AF$2))</f>
        <v/>
      </c>
      <c r="AG59" s="45" t="str">
        <f>IF(SUMIFS(处罚明细!$F:$F,处罚明细!$D:$D,$T59,处罚明细!$B:$B,AG$2)=0,"",SUMIFS(处罚明细!$F:$F,处罚明细!$D:$D,$T59,处罚明细!$B:$B,AG$2))</f>
        <v/>
      </c>
      <c r="AH59" s="45">
        <f>IF(SUMIFS(处罚明细!$F:$F,处罚明细!$D:$D,$T59,处罚明细!$B:$B,AH$2)=0,"",SUMIFS(处罚明细!$F:$F,处罚明细!$D:$D,$T59,处罚明细!$B:$B,AH$2))</f>
        <v>10</v>
      </c>
      <c r="AI59" s="45" t="str">
        <f>IF(SUMIFS(处罚明细!$F:$F,处罚明细!$D:$D,$T59,处罚明细!$B:$B,AI$2)=0,"",SUMIFS(处罚明细!$F:$F,处罚明细!$D:$D,$T59,处罚明细!$B:$B,AI$2))</f>
        <v/>
      </c>
      <c r="AJ59" s="45" t="str">
        <f>IF(SUMIFS(处罚明细!$F:$F,处罚明细!$D:$D,$T59,处罚明细!$B:$B,AJ$2)=0,"",SUMIFS(处罚明细!$F:$F,处罚明细!$D:$D,$T59,处罚明细!$B:$B,AJ$2))</f>
        <v/>
      </c>
    </row>
    <row r="60" ht="16.5" spans="20:36">
      <c r="T60" s="5" t="s">
        <v>107</v>
      </c>
      <c r="U60" s="29">
        <f t="shared" si="3"/>
        <v>820</v>
      </c>
      <c r="V60" s="45" t="str">
        <f>IF(SUMIFS(处罚明细!$F:$F,处罚明细!$D:$D,$T60,处罚明细!$B:$B,V$2)=0,"",SUMIFS(处罚明细!$F:$F,处罚明细!$D:$D,$T60,处罚明细!$B:$B,V$2))</f>
        <v/>
      </c>
      <c r="W60" s="45">
        <f>IF(SUMIFS(处罚明细!$F:$F,处罚明细!$D:$D,$T60,处罚明细!$B:$B,W$2)=0,"",SUMIFS(处罚明细!$F:$F,处罚明细!$D:$D,$T60,处罚明细!$B:$B,W$2))</f>
        <v>120</v>
      </c>
      <c r="X60" s="45" t="str">
        <f>IF(SUMIFS(处罚明细!$F:$F,处罚明细!$D:$D,$T60,处罚明细!$B:$B,X$2)=0,"",SUMIFS(处罚明细!$F:$F,处罚明细!$D:$D,$T60,处罚明细!$B:$B,X$2))</f>
        <v/>
      </c>
      <c r="Y60" s="45" t="str">
        <f>IF(SUMIFS(处罚明细!$F:$F,处罚明细!$D:$D,$T60,处罚明细!$B:$B,Y$2)=0,"",SUMIFS(处罚明细!$F:$F,处罚明细!$D:$D,$T60,处罚明细!$B:$B,Y$2))</f>
        <v/>
      </c>
      <c r="Z60" s="45" t="str">
        <f>IF(SUMIFS(处罚明细!$F:$F,处罚明细!$D:$D,$T60,处罚明细!$B:$B,Z$2)=0,"",SUMIFS(处罚明细!$F:$F,处罚明细!$D:$D,$T60,处罚明细!$B:$B,Z$2))</f>
        <v/>
      </c>
      <c r="AA60" s="45" t="str">
        <f>IF(SUMIFS(处罚明细!$F:$F,处罚明细!$D:$D,$T60,处罚明细!$B:$B,AA$2)=0,"",SUMIFS(处罚明细!$F:$F,处罚明细!$D:$D,$T60,处罚明细!$B:$B,AA$2))</f>
        <v/>
      </c>
      <c r="AB60" s="45" t="str">
        <f>IF(SUMIFS(处罚明细!$F:$F,处罚明细!$D:$D,$T60,处罚明细!$B:$B,AB$2)=0,"",SUMIFS(处罚明细!$F:$F,处罚明细!$D:$D,$T60,处罚明细!$B:$B,AB$2))</f>
        <v/>
      </c>
      <c r="AC60" s="45" t="str">
        <f>IF(SUMIFS(处罚明细!$F:$F,处罚明细!$D:$D,$T60,处罚明细!$B:$B,AC$2)=0,"",SUMIFS(处罚明细!$F:$F,处罚明细!$D:$D,$T60,处罚明细!$B:$B,AC$2))</f>
        <v/>
      </c>
      <c r="AD60" s="45">
        <f>IF(SUMIFS(处罚明细!$F:$F,处罚明细!$D:$D,$T60,处罚明细!$B:$B,AD$2)=0,"",SUMIFS(处罚明细!$F:$F,处罚明细!$D:$D,$T60,处罚明细!$B:$B,AD$2))</f>
        <v>200</v>
      </c>
      <c r="AE60" s="45">
        <f>IF(SUMIFS(处罚明细!$F:$F,处罚明细!$D:$D,$T60,处罚明细!$B:$B,AE$2)=0,"",SUMIFS(处罚明细!$F:$F,处罚明细!$D:$D,$T60,处罚明细!$B:$B,AE$2))</f>
        <v>500</v>
      </c>
      <c r="AF60" s="45" t="str">
        <f>IF(SUMIFS(处罚明细!$F:$F,处罚明细!$D:$D,$T60,处罚明细!$B:$B,AF$2)=0,"",SUMIFS(处罚明细!$F:$F,处罚明细!$D:$D,$T60,处罚明细!$B:$B,AF$2))</f>
        <v/>
      </c>
      <c r="AG60" s="45" t="str">
        <f>IF(SUMIFS(处罚明细!$F:$F,处罚明细!$D:$D,$T60,处罚明细!$B:$B,AG$2)=0,"",SUMIFS(处罚明细!$F:$F,处罚明细!$D:$D,$T60,处罚明细!$B:$B,AG$2))</f>
        <v/>
      </c>
      <c r="AH60" s="45" t="str">
        <f>IF(SUMIFS(处罚明细!$F:$F,处罚明细!$D:$D,$T60,处罚明细!$B:$B,AH$2)=0,"",SUMIFS(处罚明细!$F:$F,处罚明细!$D:$D,$T60,处罚明细!$B:$B,AH$2))</f>
        <v/>
      </c>
      <c r="AI60" s="45" t="str">
        <f>IF(SUMIFS(处罚明细!$F:$F,处罚明细!$D:$D,$T60,处罚明细!$B:$B,AI$2)=0,"",SUMIFS(处罚明细!$F:$F,处罚明细!$D:$D,$T60,处罚明细!$B:$B,AI$2))</f>
        <v/>
      </c>
      <c r="AJ60" s="45" t="str">
        <f>IF(SUMIFS(处罚明细!$F:$F,处罚明细!$D:$D,$T60,处罚明细!$B:$B,AJ$2)=0,"",SUMIFS(处罚明细!$F:$F,处罚明细!$D:$D,$T60,处罚明细!$B:$B,AJ$2))</f>
        <v/>
      </c>
    </row>
    <row r="61" ht="16.5" spans="20:36">
      <c r="T61" s="5" t="s">
        <v>108</v>
      </c>
      <c r="U61" s="29">
        <f t="shared" si="3"/>
        <v>810</v>
      </c>
      <c r="V61" s="45" t="str">
        <f>IF(SUMIFS(处罚明细!$F:$F,处罚明细!$D:$D,$T61,处罚明细!$B:$B,V$2)=0,"",SUMIFS(处罚明细!$F:$F,处罚明细!$D:$D,$T61,处罚明细!$B:$B,V$2))</f>
        <v/>
      </c>
      <c r="W61" s="45" t="str">
        <f>IF(SUMIFS(处罚明细!$F:$F,处罚明细!$D:$D,$T61,处罚明细!$B:$B,W$2)=0,"",SUMIFS(处罚明细!$F:$F,处罚明细!$D:$D,$T61,处罚明细!$B:$B,W$2))</f>
        <v/>
      </c>
      <c r="X61" s="45" t="str">
        <f>IF(SUMIFS(处罚明细!$F:$F,处罚明细!$D:$D,$T61,处罚明细!$B:$B,X$2)=0,"",SUMIFS(处罚明细!$F:$F,处罚明细!$D:$D,$T61,处罚明细!$B:$B,X$2))</f>
        <v/>
      </c>
      <c r="Y61" s="45" t="str">
        <f>IF(SUMIFS(处罚明细!$F:$F,处罚明细!$D:$D,$T61,处罚明细!$B:$B,Y$2)=0,"",SUMIFS(处罚明细!$F:$F,处罚明细!$D:$D,$T61,处罚明细!$B:$B,Y$2))</f>
        <v/>
      </c>
      <c r="Z61" s="45" t="str">
        <f>IF(SUMIFS(处罚明细!$F:$F,处罚明细!$D:$D,$T61,处罚明细!$B:$B,Z$2)=0,"",SUMIFS(处罚明细!$F:$F,处罚明细!$D:$D,$T61,处罚明细!$B:$B,Z$2))</f>
        <v/>
      </c>
      <c r="AA61" s="45" t="str">
        <f>IF(SUMIFS(处罚明细!$F:$F,处罚明细!$D:$D,$T61,处罚明细!$B:$B,AA$2)=0,"",SUMIFS(处罚明细!$F:$F,处罚明细!$D:$D,$T61,处罚明细!$B:$B,AA$2))</f>
        <v/>
      </c>
      <c r="AB61" s="45" t="str">
        <f>IF(SUMIFS(处罚明细!$F:$F,处罚明细!$D:$D,$T61,处罚明细!$B:$B,AB$2)=0,"",SUMIFS(处罚明细!$F:$F,处罚明细!$D:$D,$T61,处罚明细!$B:$B,AB$2))</f>
        <v/>
      </c>
      <c r="AC61" s="45">
        <f>IF(SUMIFS(处罚明细!$F:$F,处罚明细!$D:$D,$T61,处罚明细!$B:$B,AC$2)=0,"",SUMIFS(处罚明细!$F:$F,处罚明细!$D:$D,$T61,处罚明细!$B:$B,AC$2))</f>
        <v>100</v>
      </c>
      <c r="AD61" s="45">
        <f>IF(SUMIFS(处罚明细!$F:$F,处罚明细!$D:$D,$T61,处罚明细!$B:$B,AD$2)=0,"",SUMIFS(处罚明细!$F:$F,处罚明细!$D:$D,$T61,处罚明细!$B:$B,AD$2))</f>
        <v>200</v>
      </c>
      <c r="AE61" s="45">
        <f>IF(SUMIFS(处罚明细!$F:$F,处罚明细!$D:$D,$T61,处罚明细!$B:$B,AE$2)=0,"",SUMIFS(处罚明细!$F:$F,处罚明细!$D:$D,$T61,处罚明细!$B:$B,AE$2))</f>
        <v>500</v>
      </c>
      <c r="AF61" s="45" t="str">
        <f>IF(SUMIFS(处罚明细!$F:$F,处罚明细!$D:$D,$T61,处罚明细!$B:$B,AF$2)=0,"",SUMIFS(处罚明细!$F:$F,处罚明细!$D:$D,$T61,处罚明细!$B:$B,AF$2))</f>
        <v/>
      </c>
      <c r="AG61" s="45" t="str">
        <f>IF(SUMIFS(处罚明细!$F:$F,处罚明细!$D:$D,$T61,处罚明细!$B:$B,AG$2)=0,"",SUMIFS(处罚明细!$F:$F,处罚明细!$D:$D,$T61,处罚明细!$B:$B,AG$2))</f>
        <v/>
      </c>
      <c r="AH61" s="45">
        <f>IF(SUMIFS(处罚明细!$F:$F,处罚明细!$D:$D,$T61,处罚明细!$B:$B,AH$2)=0,"",SUMIFS(处罚明细!$F:$F,处罚明细!$D:$D,$T61,处罚明细!$B:$B,AH$2))</f>
        <v>10</v>
      </c>
      <c r="AI61" s="45" t="str">
        <f>IF(SUMIFS(处罚明细!$F:$F,处罚明细!$D:$D,$T61,处罚明细!$B:$B,AI$2)=0,"",SUMIFS(处罚明细!$F:$F,处罚明细!$D:$D,$T61,处罚明细!$B:$B,AI$2))</f>
        <v/>
      </c>
      <c r="AJ61" s="45" t="str">
        <f>IF(SUMIFS(处罚明细!$F:$F,处罚明细!$D:$D,$T61,处罚明细!$B:$B,AJ$2)=0,"",SUMIFS(处罚明细!$F:$F,处罚明细!$D:$D,$T61,处罚明细!$B:$B,AJ$2))</f>
        <v/>
      </c>
    </row>
    <row r="62" ht="16.5" spans="20:36">
      <c r="T62" s="5" t="s">
        <v>109</v>
      </c>
      <c r="U62" s="29">
        <f t="shared" si="3"/>
        <v>760</v>
      </c>
      <c r="V62" s="45">
        <f>IF(SUMIFS(处罚明细!$F:$F,处罚明细!$D:$D,$T62,处罚明细!$B:$B,V$2)=0,"",SUMIFS(处罚明细!$F:$F,处罚明细!$D:$D,$T62,处罚明细!$B:$B,V$2))</f>
        <v>20</v>
      </c>
      <c r="W62" s="45">
        <f>IF(SUMIFS(处罚明细!$F:$F,处罚明细!$D:$D,$T62,处罚明细!$B:$B,W$2)=0,"",SUMIFS(处罚明细!$F:$F,处罚明细!$D:$D,$T62,处罚明细!$B:$B,W$2))</f>
        <v>40</v>
      </c>
      <c r="X62" s="45" t="str">
        <f>IF(SUMIFS(处罚明细!$F:$F,处罚明细!$D:$D,$T62,处罚明细!$B:$B,X$2)=0,"",SUMIFS(处罚明细!$F:$F,处罚明细!$D:$D,$T62,处罚明细!$B:$B,X$2))</f>
        <v/>
      </c>
      <c r="Y62" s="45" t="str">
        <f>IF(SUMIFS(处罚明细!$F:$F,处罚明细!$D:$D,$T62,处罚明细!$B:$B,Y$2)=0,"",SUMIFS(处罚明细!$F:$F,处罚明细!$D:$D,$T62,处罚明细!$B:$B,Y$2))</f>
        <v/>
      </c>
      <c r="Z62" s="45" t="str">
        <f>IF(SUMIFS(处罚明细!$F:$F,处罚明细!$D:$D,$T62,处罚明细!$B:$B,Z$2)=0,"",SUMIFS(处罚明细!$F:$F,处罚明细!$D:$D,$T62,处罚明细!$B:$B,Z$2))</f>
        <v/>
      </c>
      <c r="AA62" s="45" t="str">
        <f>IF(SUMIFS(处罚明细!$F:$F,处罚明细!$D:$D,$T62,处罚明细!$B:$B,AA$2)=0,"",SUMIFS(处罚明细!$F:$F,处罚明细!$D:$D,$T62,处罚明细!$B:$B,AA$2))</f>
        <v/>
      </c>
      <c r="AB62" s="45" t="str">
        <f>IF(SUMIFS(处罚明细!$F:$F,处罚明细!$D:$D,$T62,处罚明细!$B:$B,AB$2)=0,"",SUMIFS(处罚明细!$F:$F,处罚明细!$D:$D,$T62,处罚明细!$B:$B,AB$2))</f>
        <v/>
      </c>
      <c r="AC62" s="45" t="str">
        <f>IF(SUMIFS(处罚明细!$F:$F,处罚明细!$D:$D,$T62,处罚明细!$B:$B,AC$2)=0,"",SUMIFS(处罚明细!$F:$F,处罚明细!$D:$D,$T62,处罚明细!$B:$B,AC$2))</f>
        <v/>
      </c>
      <c r="AD62" s="45">
        <f>IF(SUMIFS(处罚明细!$F:$F,处罚明细!$D:$D,$T62,处罚明细!$B:$B,AD$2)=0,"",SUMIFS(处罚明细!$F:$F,处罚明细!$D:$D,$T62,处罚明细!$B:$B,AD$2))</f>
        <v>200</v>
      </c>
      <c r="AE62" s="45">
        <f>IF(SUMIFS(处罚明细!$F:$F,处罚明细!$D:$D,$T62,处罚明细!$B:$B,AE$2)=0,"",SUMIFS(处罚明细!$F:$F,处罚明细!$D:$D,$T62,处罚明细!$B:$B,AE$2))</f>
        <v>500</v>
      </c>
      <c r="AF62" s="45" t="str">
        <f>IF(SUMIFS(处罚明细!$F:$F,处罚明细!$D:$D,$T62,处罚明细!$B:$B,AF$2)=0,"",SUMIFS(处罚明细!$F:$F,处罚明细!$D:$D,$T62,处罚明细!$B:$B,AF$2))</f>
        <v/>
      </c>
      <c r="AG62" s="45" t="str">
        <f>IF(SUMIFS(处罚明细!$F:$F,处罚明细!$D:$D,$T62,处罚明细!$B:$B,AG$2)=0,"",SUMIFS(处罚明细!$F:$F,处罚明细!$D:$D,$T62,处罚明细!$B:$B,AG$2))</f>
        <v/>
      </c>
      <c r="AH62" s="45" t="str">
        <f>IF(SUMIFS(处罚明细!$F:$F,处罚明细!$D:$D,$T62,处罚明细!$B:$B,AH$2)=0,"",SUMIFS(处罚明细!$F:$F,处罚明细!$D:$D,$T62,处罚明细!$B:$B,AH$2))</f>
        <v/>
      </c>
      <c r="AI62" s="45" t="str">
        <f>IF(SUMIFS(处罚明细!$F:$F,处罚明细!$D:$D,$T62,处罚明细!$B:$B,AI$2)=0,"",SUMIFS(处罚明细!$F:$F,处罚明细!$D:$D,$T62,处罚明细!$B:$B,AI$2))</f>
        <v/>
      </c>
      <c r="AJ62" s="45" t="str">
        <f>IF(SUMIFS(处罚明细!$F:$F,处罚明细!$D:$D,$T62,处罚明细!$B:$B,AJ$2)=0,"",SUMIFS(处罚明细!$F:$F,处罚明细!$D:$D,$T62,处罚明细!$B:$B,AJ$2))</f>
        <v/>
      </c>
    </row>
    <row r="63" ht="16.5" spans="20:36">
      <c r="T63" s="5" t="s">
        <v>110</v>
      </c>
      <c r="U63" s="29">
        <f t="shared" si="3"/>
        <v>760</v>
      </c>
      <c r="V63" s="45">
        <f>IF(SUMIFS(处罚明细!$F:$F,处罚明细!$D:$D,$T63,处罚明细!$B:$B,V$2)=0,"",SUMIFS(处罚明细!$F:$F,处罚明细!$D:$D,$T63,处罚明细!$B:$B,V$2))</f>
        <v>20</v>
      </c>
      <c r="W63" s="45">
        <f>IF(SUMIFS(处罚明细!$F:$F,处罚明细!$D:$D,$T63,处罚明细!$B:$B,W$2)=0,"",SUMIFS(处罚明细!$F:$F,处罚明细!$D:$D,$T63,处罚明细!$B:$B,W$2))</f>
        <v>40</v>
      </c>
      <c r="X63" s="45" t="str">
        <f>IF(SUMIFS(处罚明细!$F:$F,处罚明细!$D:$D,$T63,处罚明细!$B:$B,X$2)=0,"",SUMIFS(处罚明细!$F:$F,处罚明细!$D:$D,$T63,处罚明细!$B:$B,X$2))</f>
        <v/>
      </c>
      <c r="Y63" s="45" t="str">
        <f>IF(SUMIFS(处罚明细!$F:$F,处罚明细!$D:$D,$T63,处罚明细!$B:$B,Y$2)=0,"",SUMIFS(处罚明细!$F:$F,处罚明细!$D:$D,$T63,处罚明细!$B:$B,Y$2))</f>
        <v/>
      </c>
      <c r="Z63" s="45" t="str">
        <f>IF(SUMIFS(处罚明细!$F:$F,处罚明细!$D:$D,$T63,处罚明细!$B:$B,Z$2)=0,"",SUMIFS(处罚明细!$F:$F,处罚明细!$D:$D,$T63,处罚明细!$B:$B,Z$2))</f>
        <v/>
      </c>
      <c r="AA63" s="45" t="str">
        <f>IF(SUMIFS(处罚明细!$F:$F,处罚明细!$D:$D,$T63,处罚明细!$B:$B,AA$2)=0,"",SUMIFS(处罚明细!$F:$F,处罚明细!$D:$D,$T63,处罚明细!$B:$B,AA$2))</f>
        <v/>
      </c>
      <c r="AB63" s="45" t="str">
        <f>IF(SUMIFS(处罚明细!$F:$F,处罚明细!$D:$D,$T63,处罚明细!$B:$B,AB$2)=0,"",SUMIFS(处罚明细!$F:$F,处罚明细!$D:$D,$T63,处罚明细!$B:$B,AB$2))</f>
        <v/>
      </c>
      <c r="AC63" s="45" t="str">
        <f>IF(SUMIFS(处罚明细!$F:$F,处罚明细!$D:$D,$T63,处罚明细!$B:$B,AC$2)=0,"",SUMIFS(处罚明细!$F:$F,处罚明细!$D:$D,$T63,处罚明细!$B:$B,AC$2))</f>
        <v/>
      </c>
      <c r="AD63" s="45">
        <f>IF(SUMIFS(处罚明细!$F:$F,处罚明细!$D:$D,$T63,处罚明细!$B:$B,AD$2)=0,"",SUMIFS(处罚明细!$F:$F,处罚明细!$D:$D,$T63,处罚明细!$B:$B,AD$2))</f>
        <v>200</v>
      </c>
      <c r="AE63" s="45">
        <f>IF(SUMIFS(处罚明细!$F:$F,处罚明细!$D:$D,$T63,处罚明细!$B:$B,AE$2)=0,"",SUMIFS(处罚明细!$F:$F,处罚明细!$D:$D,$T63,处罚明细!$B:$B,AE$2))</f>
        <v>500</v>
      </c>
      <c r="AF63" s="45" t="str">
        <f>IF(SUMIFS(处罚明细!$F:$F,处罚明细!$D:$D,$T63,处罚明细!$B:$B,AF$2)=0,"",SUMIFS(处罚明细!$F:$F,处罚明细!$D:$D,$T63,处罚明细!$B:$B,AF$2))</f>
        <v/>
      </c>
      <c r="AG63" s="45" t="str">
        <f>IF(SUMIFS(处罚明细!$F:$F,处罚明细!$D:$D,$T63,处罚明细!$B:$B,AG$2)=0,"",SUMIFS(处罚明细!$F:$F,处罚明细!$D:$D,$T63,处罚明细!$B:$B,AG$2))</f>
        <v/>
      </c>
      <c r="AH63" s="45" t="str">
        <f>IF(SUMIFS(处罚明细!$F:$F,处罚明细!$D:$D,$T63,处罚明细!$B:$B,AH$2)=0,"",SUMIFS(处罚明细!$F:$F,处罚明细!$D:$D,$T63,处罚明细!$B:$B,AH$2))</f>
        <v/>
      </c>
      <c r="AI63" s="45" t="str">
        <f>IF(SUMIFS(处罚明细!$F:$F,处罚明细!$D:$D,$T63,处罚明细!$B:$B,AI$2)=0,"",SUMIFS(处罚明细!$F:$F,处罚明细!$D:$D,$T63,处罚明细!$B:$B,AI$2))</f>
        <v/>
      </c>
      <c r="AJ63" s="45" t="str">
        <f>IF(SUMIFS(处罚明细!$F:$F,处罚明细!$D:$D,$T63,处罚明细!$B:$B,AJ$2)=0,"",SUMIFS(处罚明细!$F:$F,处罚明细!$D:$D,$T63,处罚明细!$B:$B,AJ$2))</f>
        <v/>
      </c>
    </row>
    <row r="64" ht="16.5" spans="20:36">
      <c r="T64" s="5" t="s">
        <v>111</v>
      </c>
      <c r="U64" s="29">
        <f t="shared" si="3"/>
        <v>740</v>
      </c>
      <c r="V64" s="45" t="str">
        <f>IF(SUMIFS(处罚明细!$F:$F,处罚明细!$D:$D,$T64,处罚明细!$B:$B,V$2)=0,"",SUMIFS(处罚明细!$F:$F,处罚明细!$D:$D,$T64,处罚明细!$B:$B,V$2))</f>
        <v/>
      </c>
      <c r="W64" s="45">
        <f>IF(SUMIFS(处罚明细!$F:$F,处罚明细!$D:$D,$T64,处罚明细!$B:$B,W$2)=0,"",SUMIFS(处罚明细!$F:$F,处罚明细!$D:$D,$T64,处罚明细!$B:$B,W$2))</f>
        <v>140</v>
      </c>
      <c r="X64" s="45" t="str">
        <f>IF(SUMIFS(处罚明细!$F:$F,处罚明细!$D:$D,$T64,处罚明细!$B:$B,X$2)=0,"",SUMIFS(处罚明细!$F:$F,处罚明细!$D:$D,$T64,处罚明细!$B:$B,X$2))</f>
        <v/>
      </c>
      <c r="Y64" s="45" t="str">
        <f>IF(SUMIFS(处罚明细!$F:$F,处罚明细!$D:$D,$T64,处罚明细!$B:$B,Y$2)=0,"",SUMIFS(处罚明细!$F:$F,处罚明细!$D:$D,$T64,处罚明细!$B:$B,Y$2))</f>
        <v/>
      </c>
      <c r="Z64" s="45" t="str">
        <f>IF(SUMIFS(处罚明细!$F:$F,处罚明细!$D:$D,$T64,处罚明细!$B:$B,Z$2)=0,"",SUMIFS(处罚明细!$F:$F,处罚明细!$D:$D,$T64,处罚明细!$B:$B,Z$2))</f>
        <v/>
      </c>
      <c r="AA64" s="45" t="str">
        <f>IF(SUMIFS(处罚明细!$F:$F,处罚明细!$D:$D,$T64,处罚明细!$B:$B,AA$2)=0,"",SUMIFS(处罚明细!$F:$F,处罚明细!$D:$D,$T64,处罚明细!$B:$B,AA$2))</f>
        <v/>
      </c>
      <c r="AB64" s="45" t="str">
        <f>IF(SUMIFS(处罚明细!$F:$F,处罚明细!$D:$D,$T64,处罚明细!$B:$B,AB$2)=0,"",SUMIFS(处罚明细!$F:$F,处罚明细!$D:$D,$T64,处罚明细!$B:$B,AB$2))</f>
        <v/>
      </c>
      <c r="AC64" s="45">
        <f>IF(SUMIFS(处罚明细!$F:$F,处罚明细!$D:$D,$T64,处罚明细!$B:$B,AC$2)=0,"",SUMIFS(处罚明细!$F:$F,处罚明细!$D:$D,$T64,处罚明细!$B:$B,AC$2))</f>
        <v>100</v>
      </c>
      <c r="AD64" s="45" t="str">
        <f>IF(SUMIFS(处罚明细!$F:$F,处罚明细!$D:$D,$T64,处罚明细!$B:$B,AD$2)=0,"",SUMIFS(处罚明细!$F:$F,处罚明细!$D:$D,$T64,处罚明细!$B:$B,AD$2))</f>
        <v/>
      </c>
      <c r="AE64" s="45">
        <f>IF(SUMIFS(处罚明细!$F:$F,处罚明细!$D:$D,$T64,处罚明细!$B:$B,AE$2)=0,"",SUMIFS(处罚明细!$F:$F,处罚明细!$D:$D,$T64,处罚明细!$B:$B,AE$2))</f>
        <v>500</v>
      </c>
      <c r="AF64" s="45" t="str">
        <f>IF(SUMIFS(处罚明细!$F:$F,处罚明细!$D:$D,$T64,处罚明细!$B:$B,AF$2)=0,"",SUMIFS(处罚明细!$F:$F,处罚明细!$D:$D,$T64,处罚明细!$B:$B,AF$2))</f>
        <v/>
      </c>
      <c r="AG64" s="45" t="str">
        <f>IF(SUMIFS(处罚明细!$F:$F,处罚明细!$D:$D,$T64,处罚明细!$B:$B,AG$2)=0,"",SUMIFS(处罚明细!$F:$F,处罚明细!$D:$D,$T64,处罚明细!$B:$B,AG$2))</f>
        <v/>
      </c>
      <c r="AH64" s="45" t="str">
        <f>IF(SUMIFS(处罚明细!$F:$F,处罚明细!$D:$D,$T64,处罚明细!$B:$B,AH$2)=0,"",SUMIFS(处罚明细!$F:$F,处罚明细!$D:$D,$T64,处罚明细!$B:$B,AH$2))</f>
        <v/>
      </c>
      <c r="AI64" s="45" t="str">
        <f>IF(SUMIFS(处罚明细!$F:$F,处罚明细!$D:$D,$T64,处罚明细!$B:$B,AI$2)=0,"",SUMIFS(处罚明细!$F:$F,处罚明细!$D:$D,$T64,处罚明细!$B:$B,AI$2))</f>
        <v/>
      </c>
      <c r="AJ64" s="45" t="str">
        <f>IF(SUMIFS(处罚明细!$F:$F,处罚明细!$D:$D,$T64,处罚明细!$B:$B,AJ$2)=0,"",SUMIFS(处罚明细!$F:$F,处罚明细!$D:$D,$T64,处罚明细!$B:$B,AJ$2))</f>
        <v/>
      </c>
    </row>
    <row r="65" ht="16.5" spans="20:36">
      <c r="T65" s="5" t="s">
        <v>112</v>
      </c>
      <c r="U65" s="29">
        <f t="shared" si="3"/>
        <v>720</v>
      </c>
      <c r="V65" s="45" t="str">
        <f>IF(SUMIFS(处罚明细!$F:$F,处罚明细!$D:$D,$T65,处罚明细!$B:$B,V$2)=0,"",SUMIFS(处罚明细!$F:$F,处罚明细!$D:$D,$T65,处罚明细!$B:$B,V$2))</f>
        <v/>
      </c>
      <c r="W65" s="45" t="str">
        <f>IF(SUMIFS(处罚明细!$F:$F,处罚明细!$D:$D,$T65,处罚明细!$B:$B,W$2)=0,"",SUMIFS(处罚明细!$F:$F,处罚明细!$D:$D,$T65,处罚明细!$B:$B,W$2))</f>
        <v/>
      </c>
      <c r="X65" s="45" t="str">
        <f>IF(SUMIFS(处罚明细!$F:$F,处罚明细!$D:$D,$T65,处罚明细!$B:$B,X$2)=0,"",SUMIFS(处罚明细!$F:$F,处罚明细!$D:$D,$T65,处罚明细!$B:$B,X$2))</f>
        <v/>
      </c>
      <c r="Y65" s="45" t="str">
        <f>IF(SUMIFS(处罚明细!$F:$F,处罚明细!$D:$D,$T65,处罚明细!$B:$B,Y$2)=0,"",SUMIFS(处罚明细!$F:$F,处罚明细!$D:$D,$T65,处罚明细!$B:$B,Y$2))</f>
        <v/>
      </c>
      <c r="Z65" s="45" t="str">
        <f>IF(SUMIFS(处罚明细!$F:$F,处罚明细!$D:$D,$T65,处罚明细!$B:$B,Z$2)=0,"",SUMIFS(处罚明细!$F:$F,处罚明细!$D:$D,$T65,处罚明细!$B:$B,Z$2))</f>
        <v/>
      </c>
      <c r="AA65" s="45" t="str">
        <f>IF(SUMIFS(处罚明细!$F:$F,处罚明细!$D:$D,$T65,处罚明细!$B:$B,AA$2)=0,"",SUMIFS(处罚明细!$F:$F,处罚明细!$D:$D,$T65,处罚明细!$B:$B,AA$2))</f>
        <v/>
      </c>
      <c r="AB65" s="45" t="str">
        <f>IF(SUMIFS(处罚明细!$F:$F,处罚明细!$D:$D,$T65,处罚明细!$B:$B,AB$2)=0,"",SUMIFS(处罚明细!$F:$F,处罚明细!$D:$D,$T65,处罚明细!$B:$B,AB$2))</f>
        <v/>
      </c>
      <c r="AC65" s="45" t="str">
        <f>IF(SUMIFS(处罚明细!$F:$F,处罚明细!$D:$D,$T65,处罚明细!$B:$B,AC$2)=0,"",SUMIFS(处罚明细!$F:$F,处罚明细!$D:$D,$T65,处罚明细!$B:$B,AC$2))</f>
        <v/>
      </c>
      <c r="AD65" s="45">
        <f>IF(SUMIFS(处罚明细!$F:$F,处罚明细!$D:$D,$T65,处罚明细!$B:$B,AD$2)=0,"",SUMIFS(处罚明细!$F:$F,处罚明细!$D:$D,$T65,处罚明细!$B:$B,AD$2))</f>
        <v>200</v>
      </c>
      <c r="AE65" s="45">
        <f>IF(SUMIFS(处罚明细!$F:$F,处罚明细!$D:$D,$T65,处罚明细!$B:$B,AE$2)=0,"",SUMIFS(处罚明细!$F:$F,处罚明细!$D:$D,$T65,处罚明细!$B:$B,AE$2))</f>
        <v>500</v>
      </c>
      <c r="AF65" s="45" t="str">
        <f>IF(SUMIFS(处罚明细!$F:$F,处罚明细!$D:$D,$T65,处罚明细!$B:$B,AF$2)=0,"",SUMIFS(处罚明细!$F:$F,处罚明细!$D:$D,$T65,处罚明细!$B:$B,AF$2))</f>
        <v/>
      </c>
      <c r="AG65" s="45" t="str">
        <f>IF(SUMIFS(处罚明细!$F:$F,处罚明细!$D:$D,$T65,处罚明细!$B:$B,AG$2)=0,"",SUMIFS(处罚明细!$F:$F,处罚明细!$D:$D,$T65,处罚明细!$B:$B,AG$2))</f>
        <v/>
      </c>
      <c r="AH65" s="45">
        <f>IF(SUMIFS(处罚明细!$F:$F,处罚明细!$D:$D,$T65,处罚明细!$B:$B,AH$2)=0,"",SUMIFS(处罚明细!$F:$F,处罚明细!$D:$D,$T65,处罚明细!$B:$B,AH$2))</f>
        <v>20</v>
      </c>
      <c r="AI65" s="45" t="str">
        <f>IF(SUMIFS(处罚明细!$F:$F,处罚明细!$D:$D,$T65,处罚明细!$B:$B,AI$2)=0,"",SUMIFS(处罚明细!$F:$F,处罚明细!$D:$D,$T65,处罚明细!$B:$B,AI$2))</f>
        <v/>
      </c>
      <c r="AJ65" s="45" t="str">
        <f>IF(SUMIFS(处罚明细!$F:$F,处罚明细!$D:$D,$T65,处罚明细!$B:$B,AJ$2)=0,"",SUMIFS(处罚明细!$F:$F,处罚明细!$D:$D,$T65,处罚明细!$B:$B,AJ$2))</f>
        <v/>
      </c>
    </row>
    <row r="66" ht="16.5" spans="20:36">
      <c r="T66" s="5" t="s">
        <v>113</v>
      </c>
      <c r="U66" s="29">
        <f t="shared" si="3"/>
        <v>720</v>
      </c>
      <c r="V66" s="45" t="str">
        <f>IF(SUMIFS(处罚明细!$F:$F,处罚明细!$D:$D,$T66,处罚明细!$B:$B,V$2)=0,"",SUMIFS(处罚明细!$F:$F,处罚明细!$D:$D,$T66,处罚明细!$B:$B,V$2))</f>
        <v/>
      </c>
      <c r="W66" s="45">
        <f>IF(SUMIFS(处罚明细!$F:$F,处罚明细!$D:$D,$T66,处罚明细!$B:$B,W$2)=0,"",SUMIFS(处罚明细!$F:$F,处罚明细!$D:$D,$T66,处罚明细!$B:$B,W$2))</f>
        <v>20</v>
      </c>
      <c r="X66" s="45" t="str">
        <f>IF(SUMIFS(处罚明细!$F:$F,处罚明细!$D:$D,$T66,处罚明细!$B:$B,X$2)=0,"",SUMIFS(处罚明细!$F:$F,处罚明细!$D:$D,$T66,处罚明细!$B:$B,X$2))</f>
        <v/>
      </c>
      <c r="Y66" s="45" t="str">
        <f>IF(SUMIFS(处罚明细!$F:$F,处罚明细!$D:$D,$T66,处罚明细!$B:$B,Y$2)=0,"",SUMIFS(处罚明细!$F:$F,处罚明细!$D:$D,$T66,处罚明细!$B:$B,Y$2))</f>
        <v/>
      </c>
      <c r="Z66" s="45" t="str">
        <f>IF(SUMIFS(处罚明细!$F:$F,处罚明细!$D:$D,$T66,处罚明细!$B:$B,Z$2)=0,"",SUMIFS(处罚明细!$F:$F,处罚明细!$D:$D,$T66,处罚明细!$B:$B,Z$2))</f>
        <v/>
      </c>
      <c r="AA66" s="45" t="str">
        <f>IF(SUMIFS(处罚明细!$F:$F,处罚明细!$D:$D,$T66,处罚明细!$B:$B,AA$2)=0,"",SUMIFS(处罚明细!$F:$F,处罚明细!$D:$D,$T66,处罚明细!$B:$B,AA$2))</f>
        <v/>
      </c>
      <c r="AB66" s="45" t="str">
        <f>IF(SUMIFS(处罚明细!$F:$F,处罚明细!$D:$D,$T66,处罚明细!$B:$B,AB$2)=0,"",SUMIFS(处罚明细!$F:$F,处罚明细!$D:$D,$T66,处罚明细!$B:$B,AB$2))</f>
        <v/>
      </c>
      <c r="AC66" s="45" t="str">
        <f>IF(SUMIFS(处罚明细!$F:$F,处罚明细!$D:$D,$T66,处罚明细!$B:$B,AC$2)=0,"",SUMIFS(处罚明细!$F:$F,处罚明细!$D:$D,$T66,处罚明细!$B:$B,AC$2))</f>
        <v/>
      </c>
      <c r="AD66" s="45">
        <f>IF(SUMIFS(处罚明细!$F:$F,处罚明细!$D:$D,$T66,处罚明细!$B:$B,AD$2)=0,"",SUMIFS(处罚明细!$F:$F,处罚明细!$D:$D,$T66,处罚明细!$B:$B,AD$2))</f>
        <v>200</v>
      </c>
      <c r="AE66" s="45">
        <f>IF(SUMIFS(处罚明细!$F:$F,处罚明细!$D:$D,$T66,处罚明细!$B:$B,AE$2)=0,"",SUMIFS(处罚明细!$F:$F,处罚明细!$D:$D,$T66,处罚明细!$B:$B,AE$2))</f>
        <v>500</v>
      </c>
      <c r="AF66" s="45" t="str">
        <f>IF(SUMIFS(处罚明细!$F:$F,处罚明细!$D:$D,$T66,处罚明细!$B:$B,AF$2)=0,"",SUMIFS(处罚明细!$F:$F,处罚明细!$D:$D,$T66,处罚明细!$B:$B,AF$2))</f>
        <v/>
      </c>
      <c r="AG66" s="45" t="str">
        <f>IF(SUMIFS(处罚明细!$F:$F,处罚明细!$D:$D,$T66,处罚明细!$B:$B,AG$2)=0,"",SUMIFS(处罚明细!$F:$F,处罚明细!$D:$D,$T66,处罚明细!$B:$B,AG$2))</f>
        <v/>
      </c>
      <c r="AH66" s="45" t="str">
        <f>IF(SUMIFS(处罚明细!$F:$F,处罚明细!$D:$D,$T66,处罚明细!$B:$B,AH$2)=0,"",SUMIFS(处罚明细!$F:$F,处罚明细!$D:$D,$T66,处罚明细!$B:$B,AH$2))</f>
        <v/>
      </c>
      <c r="AI66" s="45" t="str">
        <f>IF(SUMIFS(处罚明细!$F:$F,处罚明细!$D:$D,$T66,处罚明细!$B:$B,AI$2)=0,"",SUMIFS(处罚明细!$F:$F,处罚明细!$D:$D,$T66,处罚明细!$B:$B,AI$2))</f>
        <v/>
      </c>
      <c r="AJ66" s="45" t="str">
        <f>IF(SUMIFS(处罚明细!$F:$F,处罚明细!$D:$D,$T66,处罚明细!$B:$B,AJ$2)=0,"",SUMIFS(处罚明细!$F:$F,处罚明细!$D:$D,$T66,处罚明细!$B:$B,AJ$2))</f>
        <v/>
      </c>
    </row>
    <row r="67" ht="16.5" spans="20:36">
      <c r="T67" s="5" t="s">
        <v>114</v>
      </c>
      <c r="U67" s="29">
        <f t="shared" si="3"/>
        <v>710</v>
      </c>
      <c r="V67" s="45" t="str">
        <f>IF(SUMIFS(处罚明细!$F:$F,处罚明细!$D:$D,$T67,处罚明细!$B:$B,V$2)=0,"",SUMIFS(处罚明细!$F:$F,处罚明细!$D:$D,$T67,处罚明细!$B:$B,V$2))</f>
        <v/>
      </c>
      <c r="W67" s="45" t="str">
        <f>IF(SUMIFS(处罚明细!$F:$F,处罚明细!$D:$D,$T67,处罚明细!$B:$B,W$2)=0,"",SUMIFS(处罚明细!$F:$F,处罚明细!$D:$D,$T67,处罚明细!$B:$B,W$2))</f>
        <v/>
      </c>
      <c r="X67" s="45" t="str">
        <f>IF(SUMIFS(处罚明细!$F:$F,处罚明细!$D:$D,$T67,处罚明细!$B:$B,X$2)=0,"",SUMIFS(处罚明细!$F:$F,处罚明细!$D:$D,$T67,处罚明细!$B:$B,X$2))</f>
        <v/>
      </c>
      <c r="Y67" s="45" t="str">
        <f>IF(SUMIFS(处罚明细!$F:$F,处罚明细!$D:$D,$T67,处罚明细!$B:$B,Y$2)=0,"",SUMIFS(处罚明细!$F:$F,处罚明细!$D:$D,$T67,处罚明细!$B:$B,Y$2))</f>
        <v/>
      </c>
      <c r="Z67" s="45" t="str">
        <f>IF(SUMIFS(处罚明细!$F:$F,处罚明细!$D:$D,$T67,处罚明细!$B:$B,Z$2)=0,"",SUMIFS(处罚明细!$F:$F,处罚明细!$D:$D,$T67,处罚明细!$B:$B,Z$2))</f>
        <v/>
      </c>
      <c r="AA67" s="45" t="str">
        <f>IF(SUMIFS(处罚明细!$F:$F,处罚明细!$D:$D,$T67,处罚明细!$B:$B,AA$2)=0,"",SUMIFS(处罚明细!$F:$F,处罚明细!$D:$D,$T67,处罚明细!$B:$B,AA$2))</f>
        <v/>
      </c>
      <c r="AB67" s="45" t="str">
        <f>IF(SUMIFS(处罚明细!$F:$F,处罚明细!$D:$D,$T67,处罚明细!$B:$B,AB$2)=0,"",SUMIFS(处罚明细!$F:$F,处罚明细!$D:$D,$T67,处罚明细!$B:$B,AB$2))</f>
        <v/>
      </c>
      <c r="AC67" s="45" t="str">
        <f>IF(SUMIFS(处罚明细!$F:$F,处罚明细!$D:$D,$T67,处罚明细!$B:$B,AC$2)=0,"",SUMIFS(处罚明细!$F:$F,处罚明细!$D:$D,$T67,处罚明细!$B:$B,AC$2))</f>
        <v/>
      </c>
      <c r="AD67" s="45">
        <f>IF(SUMIFS(处罚明细!$F:$F,处罚明细!$D:$D,$T67,处罚明细!$B:$B,AD$2)=0,"",SUMIFS(处罚明细!$F:$F,处罚明细!$D:$D,$T67,处罚明细!$B:$B,AD$2))</f>
        <v>200</v>
      </c>
      <c r="AE67" s="45">
        <f>IF(SUMIFS(处罚明细!$F:$F,处罚明细!$D:$D,$T67,处罚明细!$B:$B,AE$2)=0,"",SUMIFS(处罚明细!$F:$F,处罚明细!$D:$D,$T67,处罚明细!$B:$B,AE$2))</f>
        <v>500</v>
      </c>
      <c r="AF67" s="45" t="str">
        <f>IF(SUMIFS(处罚明细!$F:$F,处罚明细!$D:$D,$T67,处罚明细!$B:$B,AF$2)=0,"",SUMIFS(处罚明细!$F:$F,处罚明细!$D:$D,$T67,处罚明细!$B:$B,AF$2))</f>
        <v/>
      </c>
      <c r="AG67" s="45" t="str">
        <f>IF(SUMIFS(处罚明细!$F:$F,处罚明细!$D:$D,$T67,处罚明细!$B:$B,AG$2)=0,"",SUMIFS(处罚明细!$F:$F,处罚明细!$D:$D,$T67,处罚明细!$B:$B,AG$2))</f>
        <v/>
      </c>
      <c r="AH67" s="45">
        <f>IF(SUMIFS(处罚明细!$F:$F,处罚明细!$D:$D,$T67,处罚明细!$B:$B,AH$2)=0,"",SUMIFS(处罚明细!$F:$F,处罚明细!$D:$D,$T67,处罚明细!$B:$B,AH$2))</f>
        <v>10</v>
      </c>
      <c r="AI67" s="45" t="str">
        <f>IF(SUMIFS(处罚明细!$F:$F,处罚明细!$D:$D,$T67,处罚明细!$B:$B,AI$2)=0,"",SUMIFS(处罚明细!$F:$F,处罚明细!$D:$D,$T67,处罚明细!$B:$B,AI$2))</f>
        <v/>
      </c>
      <c r="AJ67" s="45" t="str">
        <f>IF(SUMIFS(处罚明细!$F:$F,处罚明细!$D:$D,$T67,处罚明细!$B:$B,AJ$2)=0,"",SUMIFS(处罚明细!$F:$F,处罚明细!$D:$D,$T67,处罚明细!$B:$B,AJ$2))</f>
        <v/>
      </c>
    </row>
    <row r="68" ht="16.5" spans="20:36">
      <c r="T68" s="5" t="s">
        <v>115</v>
      </c>
      <c r="U68" s="29">
        <f t="shared" ref="U68:U131" si="4">SUM(V68:AJ68)</f>
        <v>710</v>
      </c>
      <c r="V68" s="45" t="str">
        <f>IF(SUMIFS(处罚明细!$F:$F,处罚明细!$D:$D,$T68,处罚明细!$B:$B,V$2)=0,"",SUMIFS(处罚明细!$F:$F,处罚明细!$D:$D,$T68,处罚明细!$B:$B,V$2))</f>
        <v/>
      </c>
      <c r="W68" s="45" t="str">
        <f>IF(SUMIFS(处罚明细!$F:$F,处罚明细!$D:$D,$T68,处罚明细!$B:$B,W$2)=0,"",SUMIFS(处罚明细!$F:$F,处罚明细!$D:$D,$T68,处罚明细!$B:$B,W$2))</f>
        <v/>
      </c>
      <c r="X68" s="45" t="str">
        <f>IF(SUMIFS(处罚明细!$F:$F,处罚明细!$D:$D,$T68,处罚明细!$B:$B,X$2)=0,"",SUMIFS(处罚明细!$F:$F,处罚明细!$D:$D,$T68,处罚明细!$B:$B,X$2))</f>
        <v/>
      </c>
      <c r="Y68" s="45" t="str">
        <f>IF(SUMIFS(处罚明细!$F:$F,处罚明细!$D:$D,$T68,处罚明细!$B:$B,Y$2)=0,"",SUMIFS(处罚明细!$F:$F,处罚明细!$D:$D,$T68,处罚明细!$B:$B,Y$2))</f>
        <v/>
      </c>
      <c r="Z68" s="45" t="str">
        <f>IF(SUMIFS(处罚明细!$F:$F,处罚明细!$D:$D,$T68,处罚明细!$B:$B,Z$2)=0,"",SUMIFS(处罚明细!$F:$F,处罚明细!$D:$D,$T68,处罚明细!$B:$B,Z$2))</f>
        <v/>
      </c>
      <c r="AA68" s="45" t="str">
        <f>IF(SUMIFS(处罚明细!$F:$F,处罚明细!$D:$D,$T68,处罚明细!$B:$B,AA$2)=0,"",SUMIFS(处罚明细!$F:$F,处罚明细!$D:$D,$T68,处罚明细!$B:$B,AA$2))</f>
        <v/>
      </c>
      <c r="AB68" s="45" t="str">
        <f>IF(SUMIFS(处罚明细!$F:$F,处罚明细!$D:$D,$T68,处罚明细!$B:$B,AB$2)=0,"",SUMIFS(处罚明细!$F:$F,处罚明细!$D:$D,$T68,处罚明细!$B:$B,AB$2))</f>
        <v/>
      </c>
      <c r="AC68" s="45" t="str">
        <f>IF(SUMIFS(处罚明细!$F:$F,处罚明细!$D:$D,$T68,处罚明细!$B:$B,AC$2)=0,"",SUMIFS(处罚明细!$F:$F,处罚明细!$D:$D,$T68,处罚明细!$B:$B,AC$2))</f>
        <v/>
      </c>
      <c r="AD68" s="45">
        <f>IF(SUMIFS(处罚明细!$F:$F,处罚明细!$D:$D,$T68,处罚明细!$B:$B,AD$2)=0,"",SUMIFS(处罚明细!$F:$F,处罚明细!$D:$D,$T68,处罚明细!$B:$B,AD$2))</f>
        <v>200</v>
      </c>
      <c r="AE68" s="45">
        <f>IF(SUMIFS(处罚明细!$F:$F,处罚明细!$D:$D,$T68,处罚明细!$B:$B,AE$2)=0,"",SUMIFS(处罚明细!$F:$F,处罚明细!$D:$D,$T68,处罚明细!$B:$B,AE$2))</f>
        <v>500</v>
      </c>
      <c r="AF68" s="45" t="str">
        <f>IF(SUMIFS(处罚明细!$F:$F,处罚明细!$D:$D,$T68,处罚明细!$B:$B,AF$2)=0,"",SUMIFS(处罚明细!$F:$F,处罚明细!$D:$D,$T68,处罚明细!$B:$B,AF$2))</f>
        <v/>
      </c>
      <c r="AG68" s="45" t="str">
        <f>IF(SUMIFS(处罚明细!$F:$F,处罚明细!$D:$D,$T68,处罚明细!$B:$B,AG$2)=0,"",SUMIFS(处罚明细!$F:$F,处罚明细!$D:$D,$T68,处罚明细!$B:$B,AG$2))</f>
        <v/>
      </c>
      <c r="AH68" s="45">
        <f>IF(SUMIFS(处罚明细!$F:$F,处罚明细!$D:$D,$T68,处罚明细!$B:$B,AH$2)=0,"",SUMIFS(处罚明细!$F:$F,处罚明细!$D:$D,$T68,处罚明细!$B:$B,AH$2))</f>
        <v>10</v>
      </c>
      <c r="AI68" s="45" t="str">
        <f>IF(SUMIFS(处罚明细!$F:$F,处罚明细!$D:$D,$T68,处罚明细!$B:$B,AI$2)=0,"",SUMIFS(处罚明细!$F:$F,处罚明细!$D:$D,$T68,处罚明细!$B:$B,AI$2))</f>
        <v/>
      </c>
      <c r="AJ68" s="45" t="str">
        <f>IF(SUMIFS(处罚明细!$F:$F,处罚明细!$D:$D,$T68,处罚明细!$B:$B,AJ$2)=0,"",SUMIFS(处罚明细!$F:$F,处罚明细!$D:$D,$T68,处罚明细!$B:$B,AJ$2))</f>
        <v/>
      </c>
    </row>
    <row r="69" ht="16.5" spans="20:36">
      <c r="T69" s="44" t="s">
        <v>116</v>
      </c>
      <c r="U69" s="29">
        <f t="shared" si="4"/>
        <v>700</v>
      </c>
      <c r="V69" s="45" t="str">
        <f>IF(SUMIFS(处罚明细!$F:$F,处罚明细!$D:$D,$T69,处罚明细!$B:$B,V$2)=0,"",SUMIFS(处罚明细!$F:$F,处罚明细!$D:$D,$T69,处罚明细!$B:$B,V$2))</f>
        <v/>
      </c>
      <c r="W69" s="45" t="str">
        <f>IF(SUMIFS(处罚明细!$F:$F,处罚明细!$D:$D,$T69,处罚明细!$B:$B,W$2)=0,"",SUMIFS(处罚明细!$F:$F,处罚明细!$D:$D,$T69,处罚明细!$B:$B,W$2))</f>
        <v/>
      </c>
      <c r="X69" s="45" t="str">
        <f>IF(SUMIFS(处罚明细!$F:$F,处罚明细!$D:$D,$T69,处罚明细!$B:$B,X$2)=0,"",SUMIFS(处罚明细!$F:$F,处罚明细!$D:$D,$T69,处罚明细!$B:$B,X$2))</f>
        <v/>
      </c>
      <c r="Y69" s="45" t="str">
        <f>IF(SUMIFS(处罚明细!$F:$F,处罚明细!$D:$D,$T69,处罚明细!$B:$B,Y$2)=0,"",SUMIFS(处罚明细!$F:$F,处罚明细!$D:$D,$T69,处罚明细!$B:$B,Y$2))</f>
        <v/>
      </c>
      <c r="Z69" s="45" t="str">
        <f>IF(SUMIFS(处罚明细!$F:$F,处罚明细!$D:$D,$T69,处罚明细!$B:$B,Z$2)=0,"",SUMIFS(处罚明细!$F:$F,处罚明细!$D:$D,$T69,处罚明细!$B:$B,Z$2))</f>
        <v/>
      </c>
      <c r="AA69" s="45" t="str">
        <f>IF(SUMIFS(处罚明细!$F:$F,处罚明细!$D:$D,$T69,处罚明细!$B:$B,AA$2)=0,"",SUMIFS(处罚明细!$F:$F,处罚明细!$D:$D,$T69,处罚明细!$B:$B,AA$2))</f>
        <v/>
      </c>
      <c r="AB69" s="45" t="str">
        <f>IF(SUMIFS(处罚明细!$F:$F,处罚明细!$D:$D,$T69,处罚明细!$B:$B,AB$2)=0,"",SUMIFS(处罚明细!$F:$F,处罚明细!$D:$D,$T69,处罚明细!$B:$B,AB$2))</f>
        <v/>
      </c>
      <c r="AC69" s="45" t="str">
        <f>IF(SUMIFS(处罚明细!$F:$F,处罚明细!$D:$D,$T69,处罚明细!$B:$B,AC$2)=0,"",SUMIFS(处罚明细!$F:$F,处罚明细!$D:$D,$T69,处罚明细!$B:$B,AC$2))</f>
        <v/>
      </c>
      <c r="AD69" s="45">
        <f>IF(SUMIFS(处罚明细!$F:$F,处罚明细!$D:$D,$T69,处罚明细!$B:$B,AD$2)=0,"",SUMIFS(处罚明细!$F:$F,处罚明细!$D:$D,$T69,处罚明细!$B:$B,AD$2))</f>
        <v>200</v>
      </c>
      <c r="AE69" s="45">
        <f>IF(SUMIFS(处罚明细!$F:$F,处罚明细!$D:$D,$T69,处罚明细!$B:$B,AE$2)=0,"",SUMIFS(处罚明细!$F:$F,处罚明细!$D:$D,$T69,处罚明细!$B:$B,AE$2))</f>
        <v>500</v>
      </c>
      <c r="AF69" s="45" t="str">
        <f>IF(SUMIFS(处罚明细!$F:$F,处罚明细!$D:$D,$T69,处罚明细!$B:$B,AF$2)=0,"",SUMIFS(处罚明细!$F:$F,处罚明细!$D:$D,$T69,处罚明细!$B:$B,AF$2))</f>
        <v/>
      </c>
      <c r="AG69" s="45" t="str">
        <f>IF(SUMIFS(处罚明细!$F:$F,处罚明细!$D:$D,$T69,处罚明细!$B:$B,AG$2)=0,"",SUMIFS(处罚明细!$F:$F,处罚明细!$D:$D,$T69,处罚明细!$B:$B,AG$2))</f>
        <v/>
      </c>
      <c r="AH69" s="45" t="str">
        <f>IF(SUMIFS(处罚明细!$F:$F,处罚明细!$D:$D,$T69,处罚明细!$B:$B,AH$2)=0,"",SUMIFS(处罚明细!$F:$F,处罚明细!$D:$D,$T69,处罚明细!$B:$B,AH$2))</f>
        <v/>
      </c>
      <c r="AI69" s="45" t="str">
        <f>IF(SUMIFS(处罚明细!$F:$F,处罚明细!$D:$D,$T69,处罚明细!$B:$B,AI$2)=0,"",SUMIFS(处罚明细!$F:$F,处罚明细!$D:$D,$T69,处罚明细!$B:$B,AI$2))</f>
        <v/>
      </c>
      <c r="AJ69" s="45" t="str">
        <f>IF(SUMIFS(处罚明细!$F:$F,处罚明细!$D:$D,$T69,处罚明细!$B:$B,AJ$2)=0,"",SUMIFS(处罚明细!$F:$F,处罚明细!$D:$D,$T69,处罚明细!$B:$B,AJ$2))</f>
        <v/>
      </c>
    </row>
    <row r="70" ht="16.5" spans="20:36">
      <c r="T70" s="47" t="s">
        <v>117</v>
      </c>
      <c r="U70" s="29">
        <f t="shared" si="4"/>
        <v>700</v>
      </c>
      <c r="V70" s="45" t="str">
        <f>IF(SUMIFS(处罚明细!$F:$F,处罚明细!$D:$D,$T70,处罚明细!$B:$B,V$2)=0,"",SUMIFS(处罚明细!$F:$F,处罚明细!$D:$D,$T70,处罚明细!$B:$B,V$2))</f>
        <v/>
      </c>
      <c r="W70" s="45" t="str">
        <f>IF(SUMIFS(处罚明细!$F:$F,处罚明细!$D:$D,$T70,处罚明细!$B:$B,W$2)=0,"",SUMIFS(处罚明细!$F:$F,处罚明细!$D:$D,$T70,处罚明细!$B:$B,W$2))</f>
        <v/>
      </c>
      <c r="X70" s="45" t="str">
        <f>IF(SUMIFS(处罚明细!$F:$F,处罚明细!$D:$D,$T70,处罚明细!$B:$B,X$2)=0,"",SUMIFS(处罚明细!$F:$F,处罚明细!$D:$D,$T70,处罚明细!$B:$B,X$2))</f>
        <v/>
      </c>
      <c r="Y70" s="45" t="str">
        <f>IF(SUMIFS(处罚明细!$F:$F,处罚明细!$D:$D,$T70,处罚明细!$B:$B,Y$2)=0,"",SUMIFS(处罚明细!$F:$F,处罚明细!$D:$D,$T70,处罚明细!$B:$B,Y$2))</f>
        <v/>
      </c>
      <c r="Z70" s="45" t="str">
        <f>IF(SUMIFS(处罚明细!$F:$F,处罚明细!$D:$D,$T70,处罚明细!$B:$B,Z$2)=0,"",SUMIFS(处罚明细!$F:$F,处罚明细!$D:$D,$T70,处罚明细!$B:$B,Z$2))</f>
        <v/>
      </c>
      <c r="AA70" s="45" t="str">
        <f>IF(SUMIFS(处罚明细!$F:$F,处罚明细!$D:$D,$T70,处罚明细!$B:$B,AA$2)=0,"",SUMIFS(处罚明细!$F:$F,处罚明细!$D:$D,$T70,处罚明细!$B:$B,AA$2))</f>
        <v/>
      </c>
      <c r="AB70" s="45" t="str">
        <f>IF(SUMIFS(处罚明细!$F:$F,处罚明细!$D:$D,$T70,处罚明细!$B:$B,AB$2)=0,"",SUMIFS(处罚明细!$F:$F,处罚明细!$D:$D,$T70,处罚明细!$B:$B,AB$2))</f>
        <v/>
      </c>
      <c r="AC70" s="45" t="str">
        <f>IF(SUMIFS(处罚明细!$F:$F,处罚明细!$D:$D,$T70,处罚明细!$B:$B,AC$2)=0,"",SUMIFS(处罚明细!$F:$F,处罚明细!$D:$D,$T70,处罚明细!$B:$B,AC$2))</f>
        <v/>
      </c>
      <c r="AD70" s="45">
        <f>IF(SUMIFS(处罚明细!$F:$F,处罚明细!$D:$D,$T70,处罚明细!$B:$B,AD$2)=0,"",SUMIFS(处罚明细!$F:$F,处罚明细!$D:$D,$T70,处罚明细!$B:$B,AD$2))</f>
        <v>200</v>
      </c>
      <c r="AE70" s="45">
        <f>IF(SUMIFS(处罚明细!$F:$F,处罚明细!$D:$D,$T70,处罚明细!$B:$B,AE$2)=0,"",SUMIFS(处罚明细!$F:$F,处罚明细!$D:$D,$T70,处罚明细!$B:$B,AE$2))</f>
        <v>500</v>
      </c>
      <c r="AF70" s="45" t="str">
        <f>IF(SUMIFS(处罚明细!$F:$F,处罚明细!$D:$D,$T70,处罚明细!$B:$B,AF$2)=0,"",SUMIFS(处罚明细!$F:$F,处罚明细!$D:$D,$T70,处罚明细!$B:$B,AF$2))</f>
        <v/>
      </c>
      <c r="AG70" s="45" t="str">
        <f>IF(SUMIFS(处罚明细!$F:$F,处罚明细!$D:$D,$T70,处罚明细!$B:$B,AG$2)=0,"",SUMIFS(处罚明细!$F:$F,处罚明细!$D:$D,$T70,处罚明细!$B:$B,AG$2))</f>
        <v/>
      </c>
      <c r="AH70" s="45" t="str">
        <f>IF(SUMIFS(处罚明细!$F:$F,处罚明细!$D:$D,$T70,处罚明细!$B:$B,AH$2)=0,"",SUMIFS(处罚明细!$F:$F,处罚明细!$D:$D,$T70,处罚明细!$B:$B,AH$2))</f>
        <v/>
      </c>
      <c r="AI70" s="45" t="str">
        <f>IF(SUMIFS(处罚明细!$F:$F,处罚明细!$D:$D,$T70,处罚明细!$B:$B,AI$2)=0,"",SUMIFS(处罚明细!$F:$F,处罚明细!$D:$D,$T70,处罚明细!$B:$B,AI$2))</f>
        <v/>
      </c>
      <c r="AJ70" s="45" t="str">
        <f>IF(SUMIFS(处罚明细!$F:$F,处罚明细!$D:$D,$T70,处罚明细!$B:$B,AJ$2)=0,"",SUMIFS(处罚明细!$F:$F,处罚明细!$D:$D,$T70,处罚明细!$B:$B,AJ$2))</f>
        <v/>
      </c>
    </row>
    <row r="71" ht="16.5" spans="20:36">
      <c r="T71" s="5" t="s">
        <v>118</v>
      </c>
      <c r="U71" s="29">
        <f t="shared" si="4"/>
        <v>700</v>
      </c>
      <c r="V71" s="45" t="str">
        <f>IF(SUMIFS(处罚明细!$F:$F,处罚明细!$D:$D,$T71,处罚明细!$B:$B,V$2)=0,"",SUMIFS(处罚明细!$F:$F,处罚明细!$D:$D,$T71,处罚明细!$B:$B,V$2))</f>
        <v/>
      </c>
      <c r="W71" s="45" t="str">
        <f>IF(SUMIFS(处罚明细!$F:$F,处罚明细!$D:$D,$T71,处罚明细!$B:$B,W$2)=0,"",SUMIFS(处罚明细!$F:$F,处罚明细!$D:$D,$T71,处罚明细!$B:$B,W$2))</f>
        <v/>
      </c>
      <c r="X71" s="45" t="str">
        <f>IF(SUMIFS(处罚明细!$F:$F,处罚明细!$D:$D,$T71,处罚明细!$B:$B,X$2)=0,"",SUMIFS(处罚明细!$F:$F,处罚明细!$D:$D,$T71,处罚明细!$B:$B,X$2))</f>
        <v/>
      </c>
      <c r="Y71" s="45" t="str">
        <f>IF(SUMIFS(处罚明细!$F:$F,处罚明细!$D:$D,$T71,处罚明细!$B:$B,Y$2)=0,"",SUMIFS(处罚明细!$F:$F,处罚明细!$D:$D,$T71,处罚明细!$B:$B,Y$2))</f>
        <v/>
      </c>
      <c r="Z71" s="45" t="str">
        <f>IF(SUMIFS(处罚明细!$F:$F,处罚明细!$D:$D,$T71,处罚明细!$B:$B,Z$2)=0,"",SUMIFS(处罚明细!$F:$F,处罚明细!$D:$D,$T71,处罚明细!$B:$B,Z$2))</f>
        <v/>
      </c>
      <c r="AA71" s="45" t="str">
        <f>IF(SUMIFS(处罚明细!$F:$F,处罚明细!$D:$D,$T71,处罚明细!$B:$B,AA$2)=0,"",SUMIFS(处罚明细!$F:$F,处罚明细!$D:$D,$T71,处罚明细!$B:$B,AA$2))</f>
        <v/>
      </c>
      <c r="AB71" s="45" t="str">
        <f>IF(SUMIFS(处罚明细!$F:$F,处罚明细!$D:$D,$T71,处罚明细!$B:$B,AB$2)=0,"",SUMIFS(处罚明细!$F:$F,处罚明细!$D:$D,$T71,处罚明细!$B:$B,AB$2))</f>
        <v/>
      </c>
      <c r="AC71" s="45" t="str">
        <f>IF(SUMIFS(处罚明细!$F:$F,处罚明细!$D:$D,$T71,处罚明细!$B:$B,AC$2)=0,"",SUMIFS(处罚明细!$F:$F,处罚明细!$D:$D,$T71,处罚明细!$B:$B,AC$2))</f>
        <v/>
      </c>
      <c r="AD71" s="45">
        <f>IF(SUMIFS(处罚明细!$F:$F,处罚明细!$D:$D,$T71,处罚明细!$B:$B,AD$2)=0,"",SUMIFS(处罚明细!$F:$F,处罚明细!$D:$D,$T71,处罚明细!$B:$B,AD$2))</f>
        <v>200</v>
      </c>
      <c r="AE71" s="45">
        <f>IF(SUMIFS(处罚明细!$F:$F,处罚明细!$D:$D,$T71,处罚明细!$B:$B,AE$2)=0,"",SUMIFS(处罚明细!$F:$F,处罚明细!$D:$D,$T71,处罚明细!$B:$B,AE$2))</f>
        <v>500</v>
      </c>
      <c r="AF71" s="45" t="str">
        <f>IF(SUMIFS(处罚明细!$F:$F,处罚明细!$D:$D,$T71,处罚明细!$B:$B,AF$2)=0,"",SUMIFS(处罚明细!$F:$F,处罚明细!$D:$D,$T71,处罚明细!$B:$B,AF$2))</f>
        <v/>
      </c>
      <c r="AG71" s="45" t="str">
        <f>IF(SUMIFS(处罚明细!$F:$F,处罚明细!$D:$D,$T71,处罚明细!$B:$B,AG$2)=0,"",SUMIFS(处罚明细!$F:$F,处罚明细!$D:$D,$T71,处罚明细!$B:$B,AG$2))</f>
        <v/>
      </c>
      <c r="AH71" s="45" t="str">
        <f>IF(SUMIFS(处罚明细!$F:$F,处罚明细!$D:$D,$T71,处罚明细!$B:$B,AH$2)=0,"",SUMIFS(处罚明细!$F:$F,处罚明细!$D:$D,$T71,处罚明细!$B:$B,AH$2))</f>
        <v/>
      </c>
      <c r="AI71" s="45" t="str">
        <f>IF(SUMIFS(处罚明细!$F:$F,处罚明细!$D:$D,$T71,处罚明细!$B:$B,AI$2)=0,"",SUMIFS(处罚明细!$F:$F,处罚明细!$D:$D,$T71,处罚明细!$B:$B,AI$2))</f>
        <v/>
      </c>
      <c r="AJ71" s="45" t="str">
        <f>IF(SUMIFS(处罚明细!$F:$F,处罚明细!$D:$D,$T71,处罚明细!$B:$B,AJ$2)=0,"",SUMIFS(处罚明细!$F:$F,处罚明细!$D:$D,$T71,处罚明细!$B:$B,AJ$2))</f>
        <v/>
      </c>
    </row>
    <row r="72" ht="16.5" spans="20:36">
      <c r="T72" s="13" t="s">
        <v>119</v>
      </c>
      <c r="U72" s="29">
        <f t="shared" si="4"/>
        <v>700</v>
      </c>
      <c r="V72" s="45" t="str">
        <f>IF(SUMIFS(处罚明细!$F:$F,处罚明细!$D:$D,$T72,处罚明细!$B:$B,V$2)=0,"",SUMIFS(处罚明细!$F:$F,处罚明细!$D:$D,$T72,处罚明细!$B:$B,V$2))</f>
        <v/>
      </c>
      <c r="W72" s="45" t="str">
        <f>IF(SUMIFS(处罚明细!$F:$F,处罚明细!$D:$D,$T72,处罚明细!$B:$B,W$2)=0,"",SUMIFS(处罚明细!$F:$F,处罚明细!$D:$D,$T72,处罚明细!$B:$B,W$2))</f>
        <v/>
      </c>
      <c r="X72" s="45" t="str">
        <f>IF(SUMIFS(处罚明细!$F:$F,处罚明细!$D:$D,$T72,处罚明细!$B:$B,X$2)=0,"",SUMIFS(处罚明细!$F:$F,处罚明细!$D:$D,$T72,处罚明细!$B:$B,X$2))</f>
        <v/>
      </c>
      <c r="Y72" s="45" t="str">
        <f>IF(SUMIFS(处罚明细!$F:$F,处罚明细!$D:$D,$T72,处罚明细!$B:$B,Y$2)=0,"",SUMIFS(处罚明细!$F:$F,处罚明细!$D:$D,$T72,处罚明细!$B:$B,Y$2))</f>
        <v/>
      </c>
      <c r="Z72" s="45" t="str">
        <f>IF(SUMIFS(处罚明细!$F:$F,处罚明细!$D:$D,$T72,处罚明细!$B:$B,Z$2)=0,"",SUMIFS(处罚明细!$F:$F,处罚明细!$D:$D,$T72,处罚明细!$B:$B,Z$2))</f>
        <v/>
      </c>
      <c r="AA72" s="45" t="str">
        <f>IF(SUMIFS(处罚明细!$F:$F,处罚明细!$D:$D,$T72,处罚明细!$B:$B,AA$2)=0,"",SUMIFS(处罚明细!$F:$F,处罚明细!$D:$D,$T72,处罚明细!$B:$B,AA$2))</f>
        <v/>
      </c>
      <c r="AB72" s="45" t="str">
        <f>IF(SUMIFS(处罚明细!$F:$F,处罚明细!$D:$D,$T72,处罚明细!$B:$B,AB$2)=0,"",SUMIFS(处罚明细!$F:$F,处罚明细!$D:$D,$T72,处罚明细!$B:$B,AB$2))</f>
        <v/>
      </c>
      <c r="AC72" s="45" t="str">
        <f>IF(SUMIFS(处罚明细!$F:$F,处罚明细!$D:$D,$T72,处罚明细!$B:$B,AC$2)=0,"",SUMIFS(处罚明细!$F:$F,处罚明细!$D:$D,$T72,处罚明细!$B:$B,AC$2))</f>
        <v/>
      </c>
      <c r="AD72" s="45">
        <f>IF(SUMIFS(处罚明细!$F:$F,处罚明细!$D:$D,$T72,处罚明细!$B:$B,AD$2)=0,"",SUMIFS(处罚明细!$F:$F,处罚明细!$D:$D,$T72,处罚明细!$B:$B,AD$2))</f>
        <v>200</v>
      </c>
      <c r="AE72" s="45">
        <f>IF(SUMIFS(处罚明细!$F:$F,处罚明细!$D:$D,$T72,处罚明细!$B:$B,AE$2)=0,"",SUMIFS(处罚明细!$F:$F,处罚明细!$D:$D,$T72,处罚明细!$B:$B,AE$2))</f>
        <v>500</v>
      </c>
      <c r="AF72" s="45" t="str">
        <f>IF(SUMIFS(处罚明细!$F:$F,处罚明细!$D:$D,$T72,处罚明细!$B:$B,AF$2)=0,"",SUMIFS(处罚明细!$F:$F,处罚明细!$D:$D,$T72,处罚明细!$B:$B,AF$2))</f>
        <v/>
      </c>
      <c r="AG72" s="45" t="str">
        <f>IF(SUMIFS(处罚明细!$F:$F,处罚明细!$D:$D,$T72,处罚明细!$B:$B,AG$2)=0,"",SUMIFS(处罚明细!$F:$F,处罚明细!$D:$D,$T72,处罚明细!$B:$B,AG$2))</f>
        <v/>
      </c>
      <c r="AH72" s="45" t="str">
        <f>IF(SUMIFS(处罚明细!$F:$F,处罚明细!$D:$D,$T72,处罚明细!$B:$B,AH$2)=0,"",SUMIFS(处罚明细!$F:$F,处罚明细!$D:$D,$T72,处罚明细!$B:$B,AH$2))</f>
        <v/>
      </c>
      <c r="AI72" s="45" t="str">
        <f>IF(SUMIFS(处罚明细!$F:$F,处罚明细!$D:$D,$T72,处罚明细!$B:$B,AI$2)=0,"",SUMIFS(处罚明细!$F:$F,处罚明细!$D:$D,$T72,处罚明细!$B:$B,AI$2))</f>
        <v/>
      </c>
      <c r="AJ72" s="45" t="str">
        <f>IF(SUMIFS(处罚明细!$F:$F,处罚明细!$D:$D,$T72,处罚明细!$B:$B,AJ$2)=0,"",SUMIFS(处罚明细!$F:$F,处罚明细!$D:$D,$T72,处罚明细!$B:$B,AJ$2))</f>
        <v/>
      </c>
    </row>
    <row r="73" ht="16.5" spans="20:36">
      <c r="T73" s="5" t="s">
        <v>120</v>
      </c>
      <c r="U73" s="29">
        <f t="shared" si="4"/>
        <v>700</v>
      </c>
      <c r="V73" s="45" t="str">
        <f>IF(SUMIFS(处罚明细!$F:$F,处罚明细!$D:$D,$T73,处罚明细!$B:$B,V$2)=0,"",SUMIFS(处罚明细!$F:$F,处罚明细!$D:$D,$T73,处罚明细!$B:$B,V$2))</f>
        <v/>
      </c>
      <c r="W73" s="45" t="str">
        <f>IF(SUMIFS(处罚明细!$F:$F,处罚明细!$D:$D,$T73,处罚明细!$B:$B,W$2)=0,"",SUMIFS(处罚明细!$F:$F,处罚明细!$D:$D,$T73,处罚明细!$B:$B,W$2))</f>
        <v/>
      </c>
      <c r="X73" s="45" t="str">
        <f>IF(SUMIFS(处罚明细!$F:$F,处罚明细!$D:$D,$T73,处罚明细!$B:$B,X$2)=0,"",SUMIFS(处罚明细!$F:$F,处罚明细!$D:$D,$T73,处罚明细!$B:$B,X$2))</f>
        <v/>
      </c>
      <c r="Y73" s="45" t="str">
        <f>IF(SUMIFS(处罚明细!$F:$F,处罚明细!$D:$D,$T73,处罚明细!$B:$B,Y$2)=0,"",SUMIFS(处罚明细!$F:$F,处罚明细!$D:$D,$T73,处罚明细!$B:$B,Y$2))</f>
        <v/>
      </c>
      <c r="Z73" s="45" t="str">
        <f>IF(SUMIFS(处罚明细!$F:$F,处罚明细!$D:$D,$T73,处罚明细!$B:$B,Z$2)=0,"",SUMIFS(处罚明细!$F:$F,处罚明细!$D:$D,$T73,处罚明细!$B:$B,Z$2))</f>
        <v/>
      </c>
      <c r="AA73" s="45" t="str">
        <f>IF(SUMIFS(处罚明细!$F:$F,处罚明细!$D:$D,$T73,处罚明细!$B:$B,AA$2)=0,"",SUMIFS(处罚明细!$F:$F,处罚明细!$D:$D,$T73,处罚明细!$B:$B,AA$2))</f>
        <v/>
      </c>
      <c r="AB73" s="45" t="str">
        <f>IF(SUMIFS(处罚明细!$F:$F,处罚明细!$D:$D,$T73,处罚明细!$B:$B,AB$2)=0,"",SUMIFS(处罚明细!$F:$F,处罚明细!$D:$D,$T73,处罚明细!$B:$B,AB$2))</f>
        <v/>
      </c>
      <c r="AC73" s="45" t="str">
        <f>IF(SUMIFS(处罚明细!$F:$F,处罚明细!$D:$D,$T73,处罚明细!$B:$B,AC$2)=0,"",SUMIFS(处罚明细!$F:$F,处罚明细!$D:$D,$T73,处罚明细!$B:$B,AC$2))</f>
        <v/>
      </c>
      <c r="AD73" s="45">
        <f>IF(SUMIFS(处罚明细!$F:$F,处罚明细!$D:$D,$T73,处罚明细!$B:$B,AD$2)=0,"",SUMIFS(处罚明细!$F:$F,处罚明细!$D:$D,$T73,处罚明细!$B:$B,AD$2))</f>
        <v>200</v>
      </c>
      <c r="AE73" s="45">
        <f>IF(SUMIFS(处罚明细!$F:$F,处罚明细!$D:$D,$T73,处罚明细!$B:$B,AE$2)=0,"",SUMIFS(处罚明细!$F:$F,处罚明细!$D:$D,$T73,处罚明细!$B:$B,AE$2))</f>
        <v>500</v>
      </c>
      <c r="AF73" s="45" t="str">
        <f>IF(SUMIFS(处罚明细!$F:$F,处罚明细!$D:$D,$T73,处罚明细!$B:$B,AF$2)=0,"",SUMIFS(处罚明细!$F:$F,处罚明细!$D:$D,$T73,处罚明细!$B:$B,AF$2))</f>
        <v/>
      </c>
      <c r="AG73" s="45" t="str">
        <f>IF(SUMIFS(处罚明细!$F:$F,处罚明细!$D:$D,$T73,处罚明细!$B:$B,AG$2)=0,"",SUMIFS(处罚明细!$F:$F,处罚明细!$D:$D,$T73,处罚明细!$B:$B,AG$2))</f>
        <v/>
      </c>
      <c r="AH73" s="45" t="str">
        <f>IF(SUMIFS(处罚明细!$F:$F,处罚明细!$D:$D,$T73,处罚明细!$B:$B,AH$2)=0,"",SUMIFS(处罚明细!$F:$F,处罚明细!$D:$D,$T73,处罚明细!$B:$B,AH$2))</f>
        <v/>
      </c>
      <c r="AI73" s="45" t="str">
        <f>IF(SUMIFS(处罚明细!$F:$F,处罚明细!$D:$D,$T73,处罚明细!$B:$B,AI$2)=0,"",SUMIFS(处罚明细!$F:$F,处罚明细!$D:$D,$T73,处罚明细!$B:$B,AI$2))</f>
        <v/>
      </c>
      <c r="AJ73" s="45" t="str">
        <f>IF(SUMIFS(处罚明细!$F:$F,处罚明细!$D:$D,$T73,处罚明细!$B:$B,AJ$2)=0,"",SUMIFS(处罚明细!$F:$F,处罚明细!$D:$D,$T73,处罚明细!$B:$B,AJ$2))</f>
        <v/>
      </c>
    </row>
    <row r="74" ht="16.5" spans="20:36">
      <c r="T74" s="5" t="s">
        <v>121</v>
      </c>
      <c r="U74" s="29">
        <f t="shared" si="4"/>
        <v>680</v>
      </c>
      <c r="V74" s="45" t="str">
        <f>IF(SUMIFS(处罚明细!$F:$F,处罚明细!$D:$D,$T74,处罚明细!$B:$B,V$2)=0,"",SUMIFS(处罚明细!$F:$F,处罚明细!$D:$D,$T74,处罚明细!$B:$B,V$2))</f>
        <v/>
      </c>
      <c r="W74" s="45">
        <f>IF(SUMIFS(处罚明细!$F:$F,处罚明细!$D:$D,$T74,处罚明细!$B:$B,W$2)=0,"",SUMIFS(处罚明细!$F:$F,处罚明细!$D:$D,$T74,处罚明细!$B:$B,W$2))</f>
        <v>80</v>
      </c>
      <c r="X74" s="45" t="str">
        <f>IF(SUMIFS(处罚明细!$F:$F,处罚明细!$D:$D,$T74,处罚明细!$B:$B,X$2)=0,"",SUMIFS(处罚明细!$F:$F,处罚明细!$D:$D,$T74,处罚明细!$B:$B,X$2))</f>
        <v/>
      </c>
      <c r="Y74" s="45" t="str">
        <f>IF(SUMIFS(处罚明细!$F:$F,处罚明细!$D:$D,$T74,处罚明细!$B:$B,Y$2)=0,"",SUMIFS(处罚明细!$F:$F,处罚明细!$D:$D,$T74,处罚明细!$B:$B,Y$2))</f>
        <v/>
      </c>
      <c r="Z74" s="45" t="str">
        <f>IF(SUMIFS(处罚明细!$F:$F,处罚明细!$D:$D,$T74,处罚明细!$B:$B,Z$2)=0,"",SUMIFS(处罚明细!$F:$F,处罚明细!$D:$D,$T74,处罚明细!$B:$B,Z$2))</f>
        <v/>
      </c>
      <c r="AA74" s="45" t="str">
        <f>IF(SUMIFS(处罚明细!$F:$F,处罚明细!$D:$D,$T74,处罚明细!$B:$B,AA$2)=0,"",SUMIFS(处罚明细!$F:$F,处罚明细!$D:$D,$T74,处罚明细!$B:$B,AA$2))</f>
        <v/>
      </c>
      <c r="AB74" s="45" t="str">
        <f>IF(SUMIFS(处罚明细!$F:$F,处罚明细!$D:$D,$T74,处罚明细!$B:$B,AB$2)=0,"",SUMIFS(处罚明细!$F:$F,处罚明细!$D:$D,$T74,处罚明细!$B:$B,AB$2))</f>
        <v/>
      </c>
      <c r="AC74" s="45">
        <f>IF(SUMIFS(处罚明细!$F:$F,处罚明细!$D:$D,$T74,处罚明细!$B:$B,AC$2)=0,"",SUMIFS(处罚明细!$F:$F,处罚明细!$D:$D,$T74,处罚明细!$B:$B,AC$2))</f>
        <v>100</v>
      </c>
      <c r="AD74" s="45" t="str">
        <f>IF(SUMIFS(处罚明细!$F:$F,处罚明细!$D:$D,$T74,处罚明细!$B:$B,AD$2)=0,"",SUMIFS(处罚明细!$F:$F,处罚明细!$D:$D,$T74,处罚明细!$B:$B,AD$2))</f>
        <v/>
      </c>
      <c r="AE74" s="45">
        <f>IF(SUMIFS(处罚明细!$F:$F,处罚明细!$D:$D,$T74,处罚明细!$B:$B,AE$2)=0,"",SUMIFS(处罚明细!$F:$F,处罚明细!$D:$D,$T74,处罚明细!$B:$B,AE$2))</f>
        <v>500</v>
      </c>
      <c r="AF74" s="45" t="str">
        <f>IF(SUMIFS(处罚明细!$F:$F,处罚明细!$D:$D,$T74,处罚明细!$B:$B,AF$2)=0,"",SUMIFS(处罚明细!$F:$F,处罚明细!$D:$D,$T74,处罚明细!$B:$B,AF$2))</f>
        <v/>
      </c>
      <c r="AG74" s="45" t="str">
        <f>IF(SUMIFS(处罚明细!$F:$F,处罚明细!$D:$D,$T74,处罚明细!$B:$B,AG$2)=0,"",SUMIFS(处罚明细!$F:$F,处罚明细!$D:$D,$T74,处罚明细!$B:$B,AG$2))</f>
        <v/>
      </c>
      <c r="AH74" s="45" t="str">
        <f>IF(SUMIFS(处罚明细!$F:$F,处罚明细!$D:$D,$T74,处罚明细!$B:$B,AH$2)=0,"",SUMIFS(处罚明细!$F:$F,处罚明细!$D:$D,$T74,处罚明细!$B:$B,AH$2))</f>
        <v/>
      </c>
      <c r="AI74" s="45" t="str">
        <f>IF(SUMIFS(处罚明细!$F:$F,处罚明细!$D:$D,$T74,处罚明细!$B:$B,AI$2)=0,"",SUMIFS(处罚明细!$F:$F,处罚明细!$D:$D,$T74,处罚明细!$B:$B,AI$2))</f>
        <v/>
      </c>
      <c r="AJ74" s="45" t="str">
        <f>IF(SUMIFS(处罚明细!$F:$F,处罚明细!$D:$D,$T74,处罚明细!$B:$B,AJ$2)=0,"",SUMIFS(处罚明细!$F:$F,处罚明细!$D:$D,$T74,处罚明细!$B:$B,AJ$2))</f>
        <v/>
      </c>
    </row>
    <row r="75" ht="16.5" spans="20:36">
      <c r="T75" s="5" t="s">
        <v>122</v>
      </c>
      <c r="U75" s="29">
        <f t="shared" si="4"/>
        <v>660</v>
      </c>
      <c r="V75" s="45">
        <f>IF(SUMIFS(处罚明细!$F:$F,处罚明细!$D:$D,$T75,处罚明细!$B:$B,V$2)=0,"",SUMIFS(处罚明细!$F:$F,处罚明细!$D:$D,$T75,处罚明细!$B:$B,V$2))</f>
        <v>20</v>
      </c>
      <c r="W75" s="45">
        <f>IF(SUMIFS(处罚明细!$F:$F,处罚明细!$D:$D,$T75,处罚明细!$B:$B,W$2)=0,"",SUMIFS(处罚明细!$F:$F,处罚明细!$D:$D,$T75,处罚明细!$B:$B,W$2))</f>
        <v>40</v>
      </c>
      <c r="X75" s="45" t="str">
        <f>IF(SUMIFS(处罚明细!$F:$F,处罚明细!$D:$D,$T75,处罚明细!$B:$B,X$2)=0,"",SUMIFS(处罚明细!$F:$F,处罚明细!$D:$D,$T75,处罚明细!$B:$B,X$2))</f>
        <v/>
      </c>
      <c r="Y75" s="45" t="str">
        <f>IF(SUMIFS(处罚明细!$F:$F,处罚明细!$D:$D,$T75,处罚明细!$B:$B,Y$2)=0,"",SUMIFS(处罚明细!$F:$F,处罚明细!$D:$D,$T75,处罚明细!$B:$B,Y$2))</f>
        <v/>
      </c>
      <c r="Z75" s="45" t="str">
        <f>IF(SUMIFS(处罚明细!$F:$F,处罚明细!$D:$D,$T75,处罚明细!$B:$B,Z$2)=0,"",SUMIFS(处罚明细!$F:$F,处罚明细!$D:$D,$T75,处罚明细!$B:$B,Z$2))</f>
        <v/>
      </c>
      <c r="AA75" s="45" t="str">
        <f>IF(SUMIFS(处罚明细!$F:$F,处罚明细!$D:$D,$T75,处罚明细!$B:$B,AA$2)=0,"",SUMIFS(处罚明细!$F:$F,处罚明细!$D:$D,$T75,处罚明细!$B:$B,AA$2))</f>
        <v/>
      </c>
      <c r="AB75" s="45" t="str">
        <f>IF(SUMIFS(处罚明细!$F:$F,处罚明细!$D:$D,$T75,处罚明细!$B:$B,AB$2)=0,"",SUMIFS(处罚明细!$F:$F,处罚明细!$D:$D,$T75,处罚明细!$B:$B,AB$2))</f>
        <v/>
      </c>
      <c r="AC75" s="45" t="str">
        <f>IF(SUMIFS(处罚明细!$F:$F,处罚明细!$D:$D,$T75,处罚明细!$B:$B,AC$2)=0,"",SUMIFS(处罚明细!$F:$F,处罚明细!$D:$D,$T75,处罚明细!$B:$B,AC$2))</f>
        <v/>
      </c>
      <c r="AD75" s="45">
        <f>IF(SUMIFS(处罚明细!$F:$F,处罚明细!$D:$D,$T75,处罚明细!$B:$B,AD$2)=0,"",SUMIFS(处罚明细!$F:$F,处罚明细!$D:$D,$T75,处罚明细!$B:$B,AD$2))</f>
        <v>600</v>
      </c>
      <c r="AE75" s="45" t="str">
        <f>IF(SUMIFS(处罚明细!$F:$F,处罚明细!$D:$D,$T75,处罚明细!$B:$B,AE$2)=0,"",SUMIFS(处罚明细!$F:$F,处罚明细!$D:$D,$T75,处罚明细!$B:$B,AE$2))</f>
        <v/>
      </c>
      <c r="AF75" s="45" t="str">
        <f>IF(SUMIFS(处罚明细!$F:$F,处罚明细!$D:$D,$T75,处罚明细!$B:$B,AF$2)=0,"",SUMIFS(处罚明细!$F:$F,处罚明细!$D:$D,$T75,处罚明细!$B:$B,AF$2))</f>
        <v/>
      </c>
      <c r="AG75" s="45" t="str">
        <f>IF(SUMIFS(处罚明细!$F:$F,处罚明细!$D:$D,$T75,处罚明细!$B:$B,AG$2)=0,"",SUMIFS(处罚明细!$F:$F,处罚明细!$D:$D,$T75,处罚明细!$B:$B,AG$2))</f>
        <v/>
      </c>
      <c r="AH75" s="45" t="str">
        <f>IF(SUMIFS(处罚明细!$F:$F,处罚明细!$D:$D,$T75,处罚明细!$B:$B,AH$2)=0,"",SUMIFS(处罚明细!$F:$F,处罚明细!$D:$D,$T75,处罚明细!$B:$B,AH$2))</f>
        <v/>
      </c>
      <c r="AI75" s="45" t="str">
        <f>IF(SUMIFS(处罚明细!$F:$F,处罚明细!$D:$D,$T75,处罚明细!$B:$B,AI$2)=0,"",SUMIFS(处罚明细!$F:$F,处罚明细!$D:$D,$T75,处罚明细!$B:$B,AI$2))</f>
        <v/>
      </c>
      <c r="AJ75" s="45" t="str">
        <f>IF(SUMIFS(处罚明细!$F:$F,处罚明细!$D:$D,$T75,处罚明细!$B:$B,AJ$2)=0,"",SUMIFS(处罚明细!$F:$F,处罚明细!$D:$D,$T75,处罚明细!$B:$B,AJ$2))</f>
        <v/>
      </c>
    </row>
    <row r="76" ht="16.5" spans="20:36">
      <c r="T76" s="5" t="s">
        <v>123</v>
      </c>
      <c r="U76" s="29">
        <f t="shared" si="4"/>
        <v>650</v>
      </c>
      <c r="V76" s="45" t="str">
        <f>IF(SUMIFS(处罚明细!$F:$F,处罚明细!$D:$D,$T76,处罚明细!$B:$B,V$2)=0,"",SUMIFS(处罚明细!$F:$F,处罚明细!$D:$D,$T76,处罚明细!$B:$B,V$2))</f>
        <v/>
      </c>
      <c r="W76" s="45">
        <f>IF(SUMIFS(处罚明细!$F:$F,处罚明细!$D:$D,$T76,处罚明细!$B:$B,W$2)=0,"",SUMIFS(处罚明细!$F:$F,处罚明细!$D:$D,$T76,处罚明细!$B:$B,W$2))</f>
        <v>40</v>
      </c>
      <c r="X76" s="45">
        <f>IF(SUMIFS(处罚明细!$F:$F,处罚明细!$D:$D,$T76,处罚明细!$B:$B,X$2)=0,"",SUMIFS(处罚明细!$F:$F,处罚明细!$D:$D,$T76,处罚明细!$B:$B,X$2))</f>
        <v>100</v>
      </c>
      <c r="Y76" s="45" t="str">
        <f>IF(SUMIFS(处罚明细!$F:$F,处罚明细!$D:$D,$T76,处罚明细!$B:$B,Y$2)=0,"",SUMIFS(处罚明细!$F:$F,处罚明细!$D:$D,$T76,处罚明细!$B:$B,Y$2))</f>
        <v/>
      </c>
      <c r="Z76" s="45" t="str">
        <f>IF(SUMIFS(处罚明细!$F:$F,处罚明细!$D:$D,$T76,处罚明细!$B:$B,Z$2)=0,"",SUMIFS(处罚明细!$F:$F,处罚明细!$D:$D,$T76,处罚明细!$B:$B,Z$2))</f>
        <v/>
      </c>
      <c r="AA76" s="45" t="str">
        <f>IF(SUMIFS(处罚明细!$F:$F,处罚明细!$D:$D,$T76,处罚明细!$B:$B,AA$2)=0,"",SUMIFS(处罚明细!$F:$F,处罚明细!$D:$D,$T76,处罚明细!$B:$B,AA$2))</f>
        <v/>
      </c>
      <c r="AB76" s="45" t="str">
        <f>IF(SUMIFS(处罚明细!$F:$F,处罚明细!$D:$D,$T76,处罚明细!$B:$B,AB$2)=0,"",SUMIFS(处罚明细!$F:$F,处罚明细!$D:$D,$T76,处罚明细!$B:$B,AB$2))</f>
        <v/>
      </c>
      <c r="AC76" s="45">
        <f>IF(SUMIFS(处罚明细!$F:$F,处罚明细!$D:$D,$T76,处罚明细!$B:$B,AC$2)=0,"",SUMIFS(处罚明细!$F:$F,处罚明细!$D:$D,$T76,处罚明细!$B:$B,AC$2))</f>
        <v>100</v>
      </c>
      <c r="AD76" s="45">
        <f>IF(SUMIFS(处罚明细!$F:$F,处罚明细!$D:$D,$T76,处罚明细!$B:$B,AD$2)=0,"",SUMIFS(处罚明细!$F:$F,处罚明细!$D:$D,$T76,处罚明细!$B:$B,AD$2))</f>
        <v>400</v>
      </c>
      <c r="AE76" s="45" t="str">
        <f>IF(SUMIFS(处罚明细!$F:$F,处罚明细!$D:$D,$T76,处罚明细!$B:$B,AE$2)=0,"",SUMIFS(处罚明细!$F:$F,处罚明细!$D:$D,$T76,处罚明细!$B:$B,AE$2))</f>
        <v/>
      </c>
      <c r="AF76" s="45" t="str">
        <f>IF(SUMIFS(处罚明细!$F:$F,处罚明细!$D:$D,$T76,处罚明细!$B:$B,AF$2)=0,"",SUMIFS(处罚明细!$F:$F,处罚明细!$D:$D,$T76,处罚明细!$B:$B,AF$2))</f>
        <v/>
      </c>
      <c r="AG76" s="45" t="str">
        <f>IF(SUMIFS(处罚明细!$F:$F,处罚明细!$D:$D,$T76,处罚明细!$B:$B,AG$2)=0,"",SUMIFS(处罚明细!$F:$F,处罚明细!$D:$D,$T76,处罚明细!$B:$B,AG$2))</f>
        <v/>
      </c>
      <c r="AH76" s="45">
        <f>IF(SUMIFS(处罚明细!$F:$F,处罚明细!$D:$D,$T76,处罚明细!$B:$B,AH$2)=0,"",SUMIFS(处罚明细!$F:$F,处罚明细!$D:$D,$T76,处罚明细!$B:$B,AH$2))</f>
        <v>10</v>
      </c>
      <c r="AI76" s="45" t="str">
        <f>IF(SUMIFS(处罚明细!$F:$F,处罚明细!$D:$D,$T76,处罚明细!$B:$B,AI$2)=0,"",SUMIFS(处罚明细!$F:$F,处罚明细!$D:$D,$T76,处罚明细!$B:$B,AI$2))</f>
        <v/>
      </c>
      <c r="AJ76" s="45" t="str">
        <f>IF(SUMIFS(处罚明细!$F:$F,处罚明细!$D:$D,$T76,处罚明细!$B:$B,AJ$2)=0,"",SUMIFS(处罚明细!$F:$F,处罚明细!$D:$D,$T76,处罚明细!$B:$B,AJ$2))</f>
        <v/>
      </c>
    </row>
    <row r="77" ht="16.5" spans="20:36">
      <c r="T77" s="5" t="s">
        <v>124</v>
      </c>
      <c r="U77" s="29">
        <f t="shared" si="4"/>
        <v>650</v>
      </c>
      <c r="V77" s="45" t="str">
        <f>IF(SUMIFS(处罚明细!$F:$F,处罚明细!$D:$D,$T77,处罚明细!$B:$B,V$2)=0,"",SUMIFS(处罚明细!$F:$F,处罚明细!$D:$D,$T77,处罚明细!$B:$B,V$2))</f>
        <v/>
      </c>
      <c r="W77" s="45">
        <f>IF(SUMIFS(处罚明细!$F:$F,处罚明细!$D:$D,$T77,处罚明细!$B:$B,W$2)=0,"",SUMIFS(处罚明细!$F:$F,处罚明细!$D:$D,$T77,处罚明细!$B:$B,W$2))</f>
        <v>20</v>
      </c>
      <c r="X77" s="45" t="str">
        <f>IF(SUMIFS(处罚明细!$F:$F,处罚明细!$D:$D,$T77,处罚明细!$B:$B,X$2)=0,"",SUMIFS(处罚明细!$F:$F,处罚明细!$D:$D,$T77,处罚明细!$B:$B,X$2))</f>
        <v/>
      </c>
      <c r="Y77" s="45" t="str">
        <f>IF(SUMIFS(处罚明细!$F:$F,处罚明细!$D:$D,$T77,处罚明细!$B:$B,Y$2)=0,"",SUMIFS(处罚明细!$F:$F,处罚明细!$D:$D,$T77,处罚明细!$B:$B,Y$2))</f>
        <v/>
      </c>
      <c r="Z77" s="45" t="str">
        <f>IF(SUMIFS(处罚明细!$F:$F,处罚明细!$D:$D,$T77,处罚明细!$B:$B,Z$2)=0,"",SUMIFS(处罚明细!$F:$F,处罚明细!$D:$D,$T77,处罚明细!$B:$B,Z$2))</f>
        <v/>
      </c>
      <c r="AA77" s="45">
        <f>IF(SUMIFS(处罚明细!$F:$F,处罚明细!$D:$D,$T77,处罚明细!$B:$B,AA$2)=0,"",SUMIFS(处罚明细!$F:$F,处罚明细!$D:$D,$T77,处罚明细!$B:$B,AA$2))</f>
        <v>20</v>
      </c>
      <c r="AB77" s="45" t="str">
        <f>IF(SUMIFS(处罚明细!$F:$F,处罚明细!$D:$D,$T77,处罚明细!$B:$B,AB$2)=0,"",SUMIFS(处罚明细!$F:$F,处罚明细!$D:$D,$T77,处罚明细!$B:$B,AB$2))</f>
        <v/>
      </c>
      <c r="AC77" s="45">
        <f>IF(SUMIFS(处罚明细!$F:$F,处罚明细!$D:$D,$T77,处罚明细!$B:$B,AC$2)=0,"",SUMIFS(处罚明细!$F:$F,处罚明细!$D:$D,$T77,处罚明细!$B:$B,AC$2))</f>
        <v>100</v>
      </c>
      <c r="AD77" s="45" t="str">
        <f>IF(SUMIFS(处罚明细!$F:$F,处罚明细!$D:$D,$T77,处罚明细!$B:$B,AD$2)=0,"",SUMIFS(处罚明细!$F:$F,处罚明细!$D:$D,$T77,处罚明细!$B:$B,AD$2))</f>
        <v/>
      </c>
      <c r="AE77" s="45">
        <f>IF(SUMIFS(处罚明细!$F:$F,处罚明细!$D:$D,$T77,处罚明细!$B:$B,AE$2)=0,"",SUMIFS(处罚明细!$F:$F,处罚明细!$D:$D,$T77,处罚明细!$B:$B,AE$2))</f>
        <v>500</v>
      </c>
      <c r="AF77" s="45" t="str">
        <f>IF(SUMIFS(处罚明细!$F:$F,处罚明细!$D:$D,$T77,处罚明细!$B:$B,AF$2)=0,"",SUMIFS(处罚明细!$F:$F,处罚明细!$D:$D,$T77,处罚明细!$B:$B,AF$2))</f>
        <v/>
      </c>
      <c r="AG77" s="45" t="str">
        <f>IF(SUMIFS(处罚明细!$F:$F,处罚明细!$D:$D,$T77,处罚明细!$B:$B,AG$2)=0,"",SUMIFS(处罚明细!$F:$F,处罚明细!$D:$D,$T77,处罚明细!$B:$B,AG$2))</f>
        <v/>
      </c>
      <c r="AH77" s="45">
        <f>IF(SUMIFS(处罚明细!$F:$F,处罚明细!$D:$D,$T77,处罚明细!$B:$B,AH$2)=0,"",SUMIFS(处罚明细!$F:$F,处罚明细!$D:$D,$T77,处罚明细!$B:$B,AH$2))</f>
        <v>10</v>
      </c>
      <c r="AI77" s="45" t="str">
        <f>IF(SUMIFS(处罚明细!$F:$F,处罚明细!$D:$D,$T77,处罚明细!$B:$B,AI$2)=0,"",SUMIFS(处罚明细!$F:$F,处罚明细!$D:$D,$T77,处罚明细!$B:$B,AI$2))</f>
        <v/>
      </c>
      <c r="AJ77" s="45" t="str">
        <f>IF(SUMIFS(处罚明细!$F:$F,处罚明细!$D:$D,$T77,处罚明细!$B:$B,AJ$2)=0,"",SUMIFS(处罚明细!$F:$F,处罚明细!$D:$D,$T77,处罚明细!$B:$B,AJ$2))</f>
        <v/>
      </c>
    </row>
    <row r="78" ht="16.5" spans="20:36">
      <c r="T78" s="5" t="s">
        <v>125</v>
      </c>
      <c r="U78" s="29">
        <f t="shared" si="4"/>
        <v>640</v>
      </c>
      <c r="V78" s="45" t="str">
        <f>IF(SUMIFS(处罚明细!$F:$F,处罚明细!$D:$D,$T78,处罚明细!$B:$B,V$2)=0,"",SUMIFS(处罚明细!$F:$F,处罚明细!$D:$D,$T78,处罚明细!$B:$B,V$2))</f>
        <v/>
      </c>
      <c r="W78" s="45">
        <f>IF(SUMIFS(处罚明细!$F:$F,处罚明细!$D:$D,$T78,处罚明细!$B:$B,W$2)=0,"",SUMIFS(处罚明细!$F:$F,处罚明细!$D:$D,$T78,处罚明细!$B:$B,W$2))</f>
        <v>40</v>
      </c>
      <c r="X78" s="45" t="str">
        <f>IF(SUMIFS(处罚明细!$F:$F,处罚明细!$D:$D,$T78,处罚明细!$B:$B,X$2)=0,"",SUMIFS(处罚明细!$F:$F,处罚明细!$D:$D,$T78,处罚明细!$B:$B,X$2))</f>
        <v/>
      </c>
      <c r="Y78" s="45" t="str">
        <f>IF(SUMIFS(处罚明细!$F:$F,处罚明细!$D:$D,$T78,处罚明细!$B:$B,Y$2)=0,"",SUMIFS(处罚明细!$F:$F,处罚明细!$D:$D,$T78,处罚明细!$B:$B,Y$2))</f>
        <v/>
      </c>
      <c r="Z78" s="45" t="str">
        <f>IF(SUMIFS(处罚明细!$F:$F,处罚明细!$D:$D,$T78,处罚明细!$B:$B,Z$2)=0,"",SUMIFS(处罚明细!$F:$F,处罚明细!$D:$D,$T78,处罚明细!$B:$B,Z$2))</f>
        <v/>
      </c>
      <c r="AA78" s="45" t="str">
        <f>IF(SUMIFS(处罚明细!$F:$F,处罚明细!$D:$D,$T78,处罚明细!$B:$B,AA$2)=0,"",SUMIFS(处罚明细!$F:$F,处罚明细!$D:$D,$T78,处罚明细!$B:$B,AA$2))</f>
        <v/>
      </c>
      <c r="AB78" s="45" t="str">
        <f>IF(SUMIFS(处罚明细!$F:$F,处罚明细!$D:$D,$T78,处罚明细!$B:$B,AB$2)=0,"",SUMIFS(处罚明细!$F:$F,处罚明细!$D:$D,$T78,处罚明细!$B:$B,AB$2))</f>
        <v/>
      </c>
      <c r="AC78" s="45">
        <f>IF(SUMIFS(处罚明细!$F:$F,处罚明细!$D:$D,$T78,处罚明细!$B:$B,AC$2)=0,"",SUMIFS(处罚明细!$F:$F,处罚明细!$D:$D,$T78,处罚明细!$B:$B,AC$2))</f>
        <v>100</v>
      </c>
      <c r="AD78" s="45" t="str">
        <f>IF(SUMIFS(处罚明细!$F:$F,处罚明细!$D:$D,$T78,处罚明细!$B:$B,AD$2)=0,"",SUMIFS(处罚明细!$F:$F,处罚明细!$D:$D,$T78,处罚明细!$B:$B,AD$2))</f>
        <v/>
      </c>
      <c r="AE78" s="45">
        <f>IF(SUMIFS(处罚明细!$F:$F,处罚明细!$D:$D,$T78,处罚明细!$B:$B,AE$2)=0,"",SUMIFS(处罚明细!$F:$F,处罚明细!$D:$D,$T78,处罚明细!$B:$B,AE$2))</f>
        <v>500</v>
      </c>
      <c r="AF78" s="45" t="str">
        <f>IF(SUMIFS(处罚明细!$F:$F,处罚明细!$D:$D,$T78,处罚明细!$B:$B,AF$2)=0,"",SUMIFS(处罚明细!$F:$F,处罚明细!$D:$D,$T78,处罚明细!$B:$B,AF$2))</f>
        <v/>
      </c>
      <c r="AG78" s="45" t="str">
        <f>IF(SUMIFS(处罚明细!$F:$F,处罚明细!$D:$D,$T78,处罚明细!$B:$B,AG$2)=0,"",SUMIFS(处罚明细!$F:$F,处罚明细!$D:$D,$T78,处罚明细!$B:$B,AG$2))</f>
        <v/>
      </c>
      <c r="AH78" s="45" t="str">
        <f>IF(SUMIFS(处罚明细!$F:$F,处罚明细!$D:$D,$T78,处罚明细!$B:$B,AH$2)=0,"",SUMIFS(处罚明细!$F:$F,处罚明细!$D:$D,$T78,处罚明细!$B:$B,AH$2))</f>
        <v/>
      </c>
      <c r="AI78" s="45" t="str">
        <f>IF(SUMIFS(处罚明细!$F:$F,处罚明细!$D:$D,$T78,处罚明细!$B:$B,AI$2)=0,"",SUMIFS(处罚明细!$F:$F,处罚明细!$D:$D,$T78,处罚明细!$B:$B,AI$2))</f>
        <v/>
      </c>
      <c r="AJ78" s="45" t="str">
        <f>IF(SUMIFS(处罚明细!$F:$F,处罚明细!$D:$D,$T78,处罚明细!$B:$B,AJ$2)=0,"",SUMIFS(处罚明细!$F:$F,处罚明细!$D:$D,$T78,处罚明细!$B:$B,AJ$2))</f>
        <v/>
      </c>
    </row>
    <row r="79" ht="16.5" spans="20:36">
      <c r="T79" s="5" t="s">
        <v>126</v>
      </c>
      <c r="U79" s="29">
        <f t="shared" si="4"/>
        <v>620</v>
      </c>
      <c r="V79" s="45" t="str">
        <f>IF(SUMIFS(处罚明细!$F:$F,处罚明细!$D:$D,$T79,处罚明细!$B:$B,V$2)=0,"",SUMIFS(处罚明细!$F:$F,处罚明细!$D:$D,$T79,处罚明细!$B:$B,V$2))</f>
        <v/>
      </c>
      <c r="W79" s="45">
        <f>IF(SUMIFS(处罚明细!$F:$F,处罚明细!$D:$D,$T79,处罚明细!$B:$B,W$2)=0,"",SUMIFS(处罚明细!$F:$F,处罚明细!$D:$D,$T79,处罚明细!$B:$B,W$2))</f>
        <v>120</v>
      </c>
      <c r="X79" s="45" t="str">
        <f>IF(SUMIFS(处罚明细!$F:$F,处罚明细!$D:$D,$T79,处罚明细!$B:$B,X$2)=0,"",SUMIFS(处罚明细!$F:$F,处罚明细!$D:$D,$T79,处罚明细!$B:$B,X$2))</f>
        <v/>
      </c>
      <c r="Y79" s="45" t="str">
        <f>IF(SUMIFS(处罚明细!$F:$F,处罚明细!$D:$D,$T79,处罚明细!$B:$B,Y$2)=0,"",SUMIFS(处罚明细!$F:$F,处罚明细!$D:$D,$T79,处罚明细!$B:$B,Y$2))</f>
        <v/>
      </c>
      <c r="Z79" s="45" t="str">
        <f>IF(SUMIFS(处罚明细!$F:$F,处罚明细!$D:$D,$T79,处罚明细!$B:$B,Z$2)=0,"",SUMIFS(处罚明细!$F:$F,处罚明细!$D:$D,$T79,处罚明细!$B:$B,Z$2))</f>
        <v/>
      </c>
      <c r="AA79" s="45" t="str">
        <f>IF(SUMIFS(处罚明细!$F:$F,处罚明细!$D:$D,$T79,处罚明细!$B:$B,AA$2)=0,"",SUMIFS(处罚明细!$F:$F,处罚明细!$D:$D,$T79,处罚明细!$B:$B,AA$2))</f>
        <v/>
      </c>
      <c r="AB79" s="45" t="str">
        <f>IF(SUMIFS(处罚明细!$F:$F,处罚明细!$D:$D,$T79,处罚明细!$B:$B,AB$2)=0,"",SUMIFS(处罚明细!$F:$F,处罚明细!$D:$D,$T79,处罚明细!$B:$B,AB$2))</f>
        <v/>
      </c>
      <c r="AC79" s="45" t="str">
        <f>IF(SUMIFS(处罚明细!$F:$F,处罚明细!$D:$D,$T79,处罚明细!$B:$B,AC$2)=0,"",SUMIFS(处罚明细!$F:$F,处罚明细!$D:$D,$T79,处罚明细!$B:$B,AC$2))</f>
        <v/>
      </c>
      <c r="AD79" s="45" t="str">
        <f>IF(SUMIFS(处罚明细!$F:$F,处罚明细!$D:$D,$T79,处罚明细!$B:$B,AD$2)=0,"",SUMIFS(处罚明细!$F:$F,处罚明细!$D:$D,$T79,处罚明细!$B:$B,AD$2))</f>
        <v/>
      </c>
      <c r="AE79" s="45">
        <f>IF(SUMIFS(处罚明细!$F:$F,处罚明细!$D:$D,$T79,处罚明细!$B:$B,AE$2)=0,"",SUMIFS(处罚明细!$F:$F,处罚明细!$D:$D,$T79,处罚明细!$B:$B,AE$2))</f>
        <v>500</v>
      </c>
      <c r="AF79" s="45" t="str">
        <f>IF(SUMIFS(处罚明细!$F:$F,处罚明细!$D:$D,$T79,处罚明细!$B:$B,AF$2)=0,"",SUMIFS(处罚明细!$F:$F,处罚明细!$D:$D,$T79,处罚明细!$B:$B,AF$2))</f>
        <v/>
      </c>
      <c r="AG79" s="45" t="str">
        <f>IF(SUMIFS(处罚明细!$F:$F,处罚明细!$D:$D,$T79,处罚明细!$B:$B,AG$2)=0,"",SUMIFS(处罚明细!$F:$F,处罚明细!$D:$D,$T79,处罚明细!$B:$B,AG$2))</f>
        <v/>
      </c>
      <c r="AH79" s="45" t="str">
        <f>IF(SUMIFS(处罚明细!$F:$F,处罚明细!$D:$D,$T79,处罚明细!$B:$B,AH$2)=0,"",SUMIFS(处罚明细!$F:$F,处罚明细!$D:$D,$T79,处罚明细!$B:$B,AH$2))</f>
        <v/>
      </c>
      <c r="AI79" s="45" t="str">
        <f>IF(SUMIFS(处罚明细!$F:$F,处罚明细!$D:$D,$T79,处罚明细!$B:$B,AI$2)=0,"",SUMIFS(处罚明细!$F:$F,处罚明细!$D:$D,$T79,处罚明细!$B:$B,AI$2))</f>
        <v/>
      </c>
      <c r="AJ79" s="45" t="str">
        <f>IF(SUMIFS(处罚明细!$F:$F,处罚明细!$D:$D,$T79,处罚明细!$B:$B,AJ$2)=0,"",SUMIFS(处罚明细!$F:$F,处罚明细!$D:$D,$T79,处罚明细!$B:$B,AJ$2))</f>
        <v/>
      </c>
    </row>
    <row r="80" ht="16.5" spans="20:36">
      <c r="T80" s="5" t="s">
        <v>127</v>
      </c>
      <c r="U80" s="29">
        <f t="shared" si="4"/>
        <v>610</v>
      </c>
      <c r="V80" s="45" t="str">
        <f>IF(SUMIFS(处罚明细!$F:$F,处罚明细!$D:$D,$T80,处罚明细!$B:$B,V$2)=0,"",SUMIFS(处罚明细!$F:$F,处罚明细!$D:$D,$T80,处罚明细!$B:$B,V$2))</f>
        <v/>
      </c>
      <c r="W80" s="45" t="str">
        <f>IF(SUMIFS(处罚明细!$F:$F,处罚明细!$D:$D,$T80,处罚明细!$B:$B,W$2)=0,"",SUMIFS(处罚明细!$F:$F,处罚明细!$D:$D,$T80,处罚明细!$B:$B,W$2))</f>
        <v/>
      </c>
      <c r="X80" s="45" t="str">
        <f>IF(SUMIFS(处罚明细!$F:$F,处罚明细!$D:$D,$T80,处罚明细!$B:$B,X$2)=0,"",SUMIFS(处罚明细!$F:$F,处罚明细!$D:$D,$T80,处罚明细!$B:$B,X$2))</f>
        <v/>
      </c>
      <c r="Y80" s="45" t="str">
        <f>IF(SUMIFS(处罚明细!$F:$F,处罚明细!$D:$D,$T80,处罚明细!$B:$B,Y$2)=0,"",SUMIFS(处罚明细!$F:$F,处罚明细!$D:$D,$T80,处罚明细!$B:$B,Y$2))</f>
        <v/>
      </c>
      <c r="Z80" s="45" t="str">
        <f>IF(SUMIFS(处罚明细!$F:$F,处罚明细!$D:$D,$T80,处罚明细!$B:$B,Z$2)=0,"",SUMIFS(处罚明细!$F:$F,处罚明细!$D:$D,$T80,处罚明细!$B:$B,Z$2))</f>
        <v/>
      </c>
      <c r="AA80" s="45" t="str">
        <f>IF(SUMIFS(处罚明细!$F:$F,处罚明细!$D:$D,$T80,处罚明细!$B:$B,AA$2)=0,"",SUMIFS(处罚明细!$F:$F,处罚明细!$D:$D,$T80,处罚明细!$B:$B,AA$2))</f>
        <v/>
      </c>
      <c r="AB80" s="45" t="str">
        <f>IF(SUMIFS(处罚明细!$F:$F,处罚明细!$D:$D,$T80,处罚明细!$B:$B,AB$2)=0,"",SUMIFS(处罚明细!$F:$F,处罚明细!$D:$D,$T80,处罚明细!$B:$B,AB$2))</f>
        <v/>
      </c>
      <c r="AC80" s="45" t="str">
        <f>IF(SUMIFS(处罚明细!$F:$F,处罚明细!$D:$D,$T80,处罚明细!$B:$B,AC$2)=0,"",SUMIFS(处罚明细!$F:$F,处罚明细!$D:$D,$T80,处罚明细!$B:$B,AC$2))</f>
        <v/>
      </c>
      <c r="AD80" s="45">
        <f>IF(SUMIFS(处罚明细!$F:$F,处罚明细!$D:$D,$T80,处罚明细!$B:$B,AD$2)=0,"",SUMIFS(处罚明细!$F:$F,处罚明细!$D:$D,$T80,处罚明细!$B:$B,AD$2))</f>
        <v>600</v>
      </c>
      <c r="AE80" s="45" t="str">
        <f>IF(SUMIFS(处罚明细!$F:$F,处罚明细!$D:$D,$T80,处罚明细!$B:$B,AE$2)=0,"",SUMIFS(处罚明细!$F:$F,处罚明细!$D:$D,$T80,处罚明细!$B:$B,AE$2))</f>
        <v/>
      </c>
      <c r="AF80" s="45" t="str">
        <f>IF(SUMIFS(处罚明细!$F:$F,处罚明细!$D:$D,$T80,处罚明细!$B:$B,AF$2)=0,"",SUMIFS(处罚明细!$F:$F,处罚明细!$D:$D,$T80,处罚明细!$B:$B,AF$2))</f>
        <v/>
      </c>
      <c r="AG80" s="45" t="str">
        <f>IF(SUMIFS(处罚明细!$F:$F,处罚明细!$D:$D,$T80,处罚明细!$B:$B,AG$2)=0,"",SUMIFS(处罚明细!$F:$F,处罚明细!$D:$D,$T80,处罚明细!$B:$B,AG$2))</f>
        <v/>
      </c>
      <c r="AH80" s="45">
        <f>IF(SUMIFS(处罚明细!$F:$F,处罚明细!$D:$D,$T80,处罚明细!$B:$B,AH$2)=0,"",SUMIFS(处罚明细!$F:$F,处罚明细!$D:$D,$T80,处罚明细!$B:$B,AH$2))</f>
        <v>10</v>
      </c>
      <c r="AI80" s="45" t="str">
        <f>IF(SUMIFS(处罚明细!$F:$F,处罚明细!$D:$D,$T80,处罚明细!$B:$B,AI$2)=0,"",SUMIFS(处罚明细!$F:$F,处罚明细!$D:$D,$T80,处罚明细!$B:$B,AI$2))</f>
        <v/>
      </c>
      <c r="AJ80" s="45" t="str">
        <f>IF(SUMIFS(处罚明细!$F:$F,处罚明细!$D:$D,$T80,处罚明细!$B:$B,AJ$2)=0,"",SUMIFS(处罚明细!$F:$F,处罚明细!$D:$D,$T80,处罚明细!$B:$B,AJ$2))</f>
        <v/>
      </c>
    </row>
    <row r="81" ht="16.5" spans="20:36">
      <c r="T81" s="50" t="s">
        <v>128</v>
      </c>
      <c r="U81" s="29">
        <f t="shared" si="4"/>
        <v>600</v>
      </c>
      <c r="V81" s="45">
        <f>IF(SUMIFS(处罚明细!$F:$F,处罚明细!$D:$D,$T81,处罚明细!$B:$B,V$2)=0,"",SUMIFS(处罚明细!$F:$F,处罚明细!$D:$D,$T81,处罚明细!$B:$B,V$2))</f>
        <v>40</v>
      </c>
      <c r="W81" s="45">
        <f>IF(SUMIFS(处罚明细!$F:$F,处罚明细!$D:$D,$T81,处罚明细!$B:$B,W$2)=0,"",SUMIFS(处罚明细!$F:$F,处罚明细!$D:$D,$T81,处罚明细!$B:$B,W$2))</f>
        <v>60</v>
      </c>
      <c r="X81" s="45" t="str">
        <f>IF(SUMIFS(处罚明细!$F:$F,处罚明细!$D:$D,$T81,处罚明细!$B:$B,X$2)=0,"",SUMIFS(处罚明细!$F:$F,处罚明细!$D:$D,$T81,处罚明细!$B:$B,X$2))</f>
        <v/>
      </c>
      <c r="Y81" s="45" t="str">
        <f>IF(SUMIFS(处罚明细!$F:$F,处罚明细!$D:$D,$T81,处罚明细!$B:$B,Y$2)=0,"",SUMIFS(处罚明细!$F:$F,处罚明细!$D:$D,$T81,处罚明细!$B:$B,Y$2))</f>
        <v/>
      </c>
      <c r="Z81" s="45" t="str">
        <f>IF(SUMIFS(处罚明细!$F:$F,处罚明细!$D:$D,$T81,处罚明细!$B:$B,Z$2)=0,"",SUMIFS(处罚明细!$F:$F,处罚明细!$D:$D,$T81,处罚明细!$B:$B,Z$2))</f>
        <v/>
      </c>
      <c r="AA81" s="45" t="str">
        <f>IF(SUMIFS(处罚明细!$F:$F,处罚明细!$D:$D,$T81,处罚明细!$B:$B,AA$2)=0,"",SUMIFS(处罚明细!$F:$F,处罚明细!$D:$D,$T81,处罚明细!$B:$B,AA$2))</f>
        <v/>
      </c>
      <c r="AB81" s="45" t="str">
        <f>IF(SUMIFS(处罚明细!$F:$F,处罚明细!$D:$D,$T81,处罚明细!$B:$B,AB$2)=0,"",SUMIFS(处罚明细!$F:$F,处罚明细!$D:$D,$T81,处罚明细!$B:$B,AB$2))</f>
        <v/>
      </c>
      <c r="AC81" s="45" t="str">
        <f>IF(SUMIFS(处罚明细!$F:$F,处罚明细!$D:$D,$T81,处罚明细!$B:$B,AC$2)=0,"",SUMIFS(处罚明细!$F:$F,处罚明细!$D:$D,$T81,处罚明细!$B:$B,AC$2))</f>
        <v/>
      </c>
      <c r="AD81" s="45" t="str">
        <f>IF(SUMIFS(处罚明细!$F:$F,处罚明细!$D:$D,$T81,处罚明细!$B:$B,AD$2)=0,"",SUMIFS(处罚明细!$F:$F,处罚明细!$D:$D,$T81,处罚明细!$B:$B,AD$2))</f>
        <v/>
      </c>
      <c r="AE81" s="45">
        <f>IF(SUMIFS(处罚明细!$F:$F,处罚明细!$D:$D,$T81,处罚明细!$B:$B,AE$2)=0,"",SUMIFS(处罚明细!$F:$F,处罚明细!$D:$D,$T81,处罚明细!$B:$B,AE$2))</f>
        <v>500</v>
      </c>
      <c r="AF81" s="45" t="str">
        <f>IF(SUMIFS(处罚明细!$F:$F,处罚明细!$D:$D,$T81,处罚明细!$B:$B,AF$2)=0,"",SUMIFS(处罚明细!$F:$F,处罚明细!$D:$D,$T81,处罚明细!$B:$B,AF$2))</f>
        <v/>
      </c>
      <c r="AG81" s="45" t="str">
        <f>IF(SUMIFS(处罚明细!$F:$F,处罚明细!$D:$D,$T81,处罚明细!$B:$B,AG$2)=0,"",SUMIFS(处罚明细!$F:$F,处罚明细!$D:$D,$T81,处罚明细!$B:$B,AG$2))</f>
        <v/>
      </c>
      <c r="AH81" s="45" t="str">
        <f>IF(SUMIFS(处罚明细!$F:$F,处罚明细!$D:$D,$T81,处罚明细!$B:$B,AH$2)=0,"",SUMIFS(处罚明细!$F:$F,处罚明细!$D:$D,$T81,处罚明细!$B:$B,AH$2))</f>
        <v/>
      </c>
      <c r="AI81" s="45" t="str">
        <f>IF(SUMIFS(处罚明细!$F:$F,处罚明细!$D:$D,$T81,处罚明细!$B:$B,AI$2)=0,"",SUMIFS(处罚明细!$F:$F,处罚明细!$D:$D,$T81,处罚明细!$B:$B,AI$2))</f>
        <v/>
      </c>
      <c r="AJ81" s="45" t="str">
        <f>IF(SUMIFS(处罚明细!$F:$F,处罚明细!$D:$D,$T81,处罚明细!$B:$B,AJ$2)=0,"",SUMIFS(处罚明细!$F:$F,处罚明细!$D:$D,$T81,处罚明细!$B:$B,AJ$2))</f>
        <v/>
      </c>
    </row>
    <row r="82" ht="16.5" spans="20:36">
      <c r="T82" s="5" t="s">
        <v>129</v>
      </c>
      <c r="U82" s="29">
        <f t="shared" si="4"/>
        <v>600</v>
      </c>
      <c r="V82" s="45" t="str">
        <f>IF(SUMIFS(处罚明细!$F:$F,处罚明细!$D:$D,$T82,处罚明细!$B:$B,V$2)=0,"",SUMIFS(处罚明细!$F:$F,处罚明细!$D:$D,$T82,处罚明细!$B:$B,V$2))</f>
        <v/>
      </c>
      <c r="W82" s="45" t="str">
        <f>IF(SUMIFS(处罚明细!$F:$F,处罚明细!$D:$D,$T82,处罚明细!$B:$B,W$2)=0,"",SUMIFS(处罚明细!$F:$F,处罚明细!$D:$D,$T82,处罚明细!$B:$B,W$2))</f>
        <v/>
      </c>
      <c r="X82" s="45" t="str">
        <f>IF(SUMIFS(处罚明细!$F:$F,处罚明细!$D:$D,$T82,处罚明细!$B:$B,X$2)=0,"",SUMIFS(处罚明细!$F:$F,处罚明细!$D:$D,$T82,处罚明细!$B:$B,X$2))</f>
        <v/>
      </c>
      <c r="Y82" s="45" t="str">
        <f>IF(SUMIFS(处罚明细!$F:$F,处罚明细!$D:$D,$T82,处罚明细!$B:$B,Y$2)=0,"",SUMIFS(处罚明细!$F:$F,处罚明细!$D:$D,$T82,处罚明细!$B:$B,Y$2))</f>
        <v/>
      </c>
      <c r="Z82" s="45" t="str">
        <f>IF(SUMIFS(处罚明细!$F:$F,处罚明细!$D:$D,$T82,处罚明细!$B:$B,Z$2)=0,"",SUMIFS(处罚明细!$F:$F,处罚明细!$D:$D,$T82,处罚明细!$B:$B,Z$2))</f>
        <v/>
      </c>
      <c r="AA82" s="45" t="str">
        <f>IF(SUMIFS(处罚明细!$F:$F,处罚明细!$D:$D,$T82,处罚明细!$B:$B,AA$2)=0,"",SUMIFS(处罚明细!$F:$F,处罚明细!$D:$D,$T82,处罚明细!$B:$B,AA$2))</f>
        <v/>
      </c>
      <c r="AB82" s="45" t="str">
        <f>IF(SUMIFS(处罚明细!$F:$F,处罚明细!$D:$D,$T82,处罚明细!$B:$B,AB$2)=0,"",SUMIFS(处罚明细!$F:$F,处罚明细!$D:$D,$T82,处罚明细!$B:$B,AB$2))</f>
        <v/>
      </c>
      <c r="AC82" s="45">
        <f>IF(SUMIFS(处罚明细!$F:$F,处罚明细!$D:$D,$T82,处罚明细!$B:$B,AC$2)=0,"",SUMIFS(处罚明细!$F:$F,处罚明细!$D:$D,$T82,处罚明细!$B:$B,AC$2))</f>
        <v>100</v>
      </c>
      <c r="AD82" s="45" t="str">
        <f>IF(SUMIFS(处罚明细!$F:$F,处罚明细!$D:$D,$T82,处罚明细!$B:$B,AD$2)=0,"",SUMIFS(处罚明细!$F:$F,处罚明细!$D:$D,$T82,处罚明细!$B:$B,AD$2))</f>
        <v/>
      </c>
      <c r="AE82" s="45">
        <f>IF(SUMIFS(处罚明细!$F:$F,处罚明细!$D:$D,$T82,处罚明细!$B:$B,AE$2)=0,"",SUMIFS(处罚明细!$F:$F,处罚明细!$D:$D,$T82,处罚明细!$B:$B,AE$2))</f>
        <v>500</v>
      </c>
      <c r="AF82" s="45" t="str">
        <f>IF(SUMIFS(处罚明细!$F:$F,处罚明细!$D:$D,$T82,处罚明细!$B:$B,AF$2)=0,"",SUMIFS(处罚明细!$F:$F,处罚明细!$D:$D,$T82,处罚明细!$B:$B,AF$2))</f>
        <v/>
      </c>
      <c r="AG82" s="45" t="str">
        <f>IF(SUMIFS(处罚明细!$F:$F,处罚明细!$D:$D,$T82,处罚明细!$B:$B,AG$2)=0,"",SUMIFS(处罚明细!$F:$F,处罚明细!$D:$D,$T82,处罚明细!$B:$B,AG$2))</f>
        <v/>
      </c>
      <c r="AH82" s="45" t="str">
        <f>IF(SUMIFS(处罚明细!$F:$F,处罚明细!$D:$D,$T82,处罚明细!$B:$B,AH$2)=0,"",SUMIFS(处罚明细!$F:$F,处罚明细!$D:$D,$T82,处罚明细!$B:$B,AH$2))</f>
        <v/>
      </c>
      <c r="AI82" s="45" t="str">
        <f>IF(SUMIFS(处罚明细!$F:$F,处罚明细!$D:$D,$T82,处罚明细!$B:$B,AI$2)=0,"",SUMIFS(处罚明细!$F:$F,处罚明细!$D:$D,$T82,处罚明细!$B:$B,AI$2))</f>
        <v/>
      </c>
      <c r="AJ82" s="45" t="str">
        <f>IF(SUMIFS(处罚明细!$F:$F,处罚明细!$D:$D,$T82,处罚明细!$B:$B,AJ$2)=0,"",SUMIFS(处罚明细!$F:$F,处罚明细!$D:$D,$T82,处罚明细!$B:$B,AJ$2))</f>
        <v/>
      </c>
    </row>
    <row r="83" ht="16.5" spans="20:36">
      <c r="T83" s="5" t="s">
        <v>130</v>
      </c>
      <c r="U83" s="29">
        <f t="shared" si="4"/>
        <v>600</v>
      </c>
      <c r="V83" s="45" t="str">
        <f>IF(SUMIFS(处罚明细!$F:$F,处罚明细!$D:$D,$T83,处罚明细!$B:$B,V$2)=0,"",SUMIFS(处罚明细!$F:$F,处罚明细!$D:$D,$T83,处罚明细!$B:$B,V$2))</f>
        <v/>
      </c>
      <c r="W83" s="45" t="str">
        <f>IF(SUMIFS(处罚明细!$F:$F,处罚明细!$D:$D,$T83,处罚明细!$B:$B,W$2)=0,"",SUMIFS(处罚明细!$F:$F,处罚明细!$D:$D,$T83,处罚明细!$B:$B,W$2))</f>
        <v/>
      </c>
      <c r="X83" s="45">
        <f>IF(SUMIFS(处罚明细!$F:$F,处罚明细!$D:$D,$T83,处罚明细!$B:$B,X$2)=0,"",SUMIFS(处罚明细!$F:$F,处罚明细!$D:$D,$T83,处罚明细!$B:$B,X$2))</f>
        <v>100</v>
      </c>
      <c r="Y83" s="45" t="str">
        <f>IF(SUMIFS(处罚明细!$F:$F,处罚明细!$D:$D,$T83,处罚明细!$B:$B,Y$2)=0,"",SUMIFS(处罚明细!$F:$F,处罚明细!$D:$D,$T83,处罚明细!$B:$B,Y$2))</f>
        <v/>
      </c>
      <c r="Z83" s="45" t="str">
        <f>IF(SUMIFS(处罚明细!$F:$F,处罚明细!$D:$D,$T83,处罚明细!$B:$B,Z$2)=0,"",SUMIFS(处罚明细!$F:$F,处罚明细!$D:$D,$T83,处罚明细!$B:$B,Z$2))</f>
        <v/>
      </c>
      <c r="AA83" s="45" t="str">
        <f>IF(SUMIFS(处罚明细!$F:$F,处罚明细!$D:$D,$T83,处罚明细!$B:$B,AA$2)=0,"",SUMIFS(处罚明细!$F:$F,处罚明细!$D:$D,$T83,处罚明细!$B:$B,AA$2))</f>
        <v/>
      </c>
      <c r="AB83" s="45" t="str">
        <f>IF(SUMIFS(处罚明细!$F:$F,处罚明细!$D:$D,$T83,处罚明细!$B:$B,AB$2)=0,"",SUMIFS(处罚明细!$F:$F,处罚明细!$D:$D,$T83,处罚明细!$B:$B,AB$2))</f>
        <v/>
      </c>
      <c r="AC83" s="45" t="str">
        <f>IF(SUMIFS(处罚明细!$F:$F,处罚明细!$D:$D,$T83,处罚明细!$B:$B,AC$2)=0,"",SUMIFS(处罚明细!$F:$F,处罚明细!$D:$D,$T83,处罚明细!$B:$B,AC$2))</f>
        <v/>
      </c>
      <c r="AD83" s="45" t="str">
        <f>IF(SUMIFS(处罚明细!$F:$F,处罚明细!$D:$D,$T83,处罚明细!$B:$B,AD$2)=0,"",SUMIFS(处罚明细!$F:$F,处罚明细!$D:$D,$T83,处罚明细!$B:$B,AD$2))</f>
        <v/>
      </c>
      <c r="AE83" s="45">
        <f>IF(SUMIFS(处罚明细!$F:$F,处罚明细!$D:$D,$T83,处罚明细!$B:$B,AE$2)=0,"",SUMIFS(处罚明细!$F:$F,处罚明细!$D:$D,$T83,处罚明细!$B:$B,AE$2))</f>
        <v>500</v>
      </c>
      <c r="AF83" s="45" t="str">
        <f>IF(SUMIFS(处罚明细!$F:$F,处罚明细!$D:$D,$T83,处罚明细!$B:$B,AF$2)=0,"",SUMIFS(处罚明细!$F:$F,处罚明细!$D:$D,$T83,处罚明细!$B:$B,AF$2))</f>
        <v/>
      </c>
      <c r="AG83" s="45" t="str">
        <f>IF(SUMIFS(处罚明细!$F:$F,处罚明细!$D:$D,$T83,处罚明细!$B:$B,AG$2)=0,"",SUMIFS(处罚明细!$F:$F,处罚明细!$D:$D,$T83,处罚明细!$B:$B,AG$2))</f>
        <v/>
      </c>
      <c r="AH83" s="45" t="str">
        <f>IF(SUMIFS(处罚明细!$F:$F,处罚明细!$D:$D,$T83,处罚明细!$B:$B,AH$2)=0,"",SUMIFS(处罚明细!$F:$F,处罚明细!$D:$D,$T83,处罚明细!$B:$B,AH$2))</f>
        <v/>
      </c>
      <c r="AI83" s="45" t="str">
        <f>IF(SUMIFS(处罚明细!$F:$F,处罚明细!$D:$D,$T83,处罚明细!$B:$B,AI$2)=0,"",SUMIFS(处罚明细!$F:$F,处罚明细!$D:$D,$T83,处罚明细!$B:$B,AI$2))</f>
        <v/>
      </c>
      <c r="AJ83" s="45" t="str">
        <f>IF(SUMIFS(处罚明细!$F:$F,处罚明细!$D:$D,$T83,处罚明细!$B:$B,AJ$2)=0,"",SUMIFS(处罚明细!$F:$F,处罚明细!$D:$D,$T83,处罚明细!$B:$B,AJ$2))</f>
        <v/>
      </c>
    </row>
    <row r="84" ht="16.5" spans="20:36">
      <c r="T84" s="48" t="s">
        <v>131</v>
      </c>
      <c r="U84" s="29">
        <f t="shared" si="4"/>
        <v>570</v>
      </c>
      <c r="V84" s="45">
        <f>IF(SUMIFS(处罚明细!$F:$F,处罚明细!$D:$D,$T84,处罚明细!$B:$B,V$2)=0,"",SUMIFS(处罚明细!$F:$F,处罚明细!$D:$D,$T84,处罚明细!$B:$B,V$2))</f>
        <v>40</v>
      </c>
      <c r="W84" s="45">
        <f>IF(SUMIFS(处罚明细!$F:$F,处罚明细!$D:$D,$T84,处罚明细!$B:$B,W$2)=0,"",SUMIFS(处罚明细!$F:$F,处罚明细!$D:$D,$T84,处罚明细!$B:$B,W$2))</f>
        <v>20</v>
      </c>
      <c r="X84" s="45" t="str">
        <f>IF(SUMIFS(处罚明细!$F:$F,处罚明细!$D:$D,$T84,处罚明细!$B:$B,X$2)=0,"",SUMIFS(处罚明细!$F:$F,处罚明细!$D:$D,$T84,处罚明细!$B:$B,X$2))</f>
        <v/>
      </c>
      <c r="Y84" s="45" t="str">
        <f>IF(SUMIFS(处罚明细!$F:$F,处罚明细!$D:$D,$T84,处罚明细!$B:$B,Y$2)=0,"",SUMIFS(处罚明细!$F:$F,处罚明细!$D:$D,$T84,处罚明细!$B:$B,Y$2))</f>
        <v/>
      </c>
      <c r="Z84" s="45" t="str">
        <f>IF(SUMIFS(处罚明细!$F:$F,处罚明细!$D:$D,$T84,处罚明细!$B:$B,Z$2)=0,"",SUMIFS(处罚明细!$F:$F,处罚明细!$D:$D,$T84,处罚明细!$B:$B,Z$2))</f>
        <v/>
      </c>
      <c r="AA84" s="45" t="str">
        <f>IF(SUMIFS(处罚明细!$F:$F,处罚明细!$D:$D,$T84,处罚明细!$B:$B,AA$2)=0,"",SUMIFS(处罚明细!$F:$F,处罚明细!$D:$D,$T84,处罚明细!$B:$B,AA$2))</f>
        <v/>
      </c>
      <c r="AB84" s="45" t="str">
        <f>IF(SUMIFS(处罚明细!$F:$F,处罚明细!$D:$D,$T84,处罚明细!$B:$B,AB$2)=0,"",SUMIFS(处罚明细!$F:$F,处罚明细!$D:$D,$T84,处罚明细!$B:$B,AB$2))</f>
        <v/>
      </c>
      <c r="AC84" s="45">
        <f>IF(SUMIFS(处罚明细!$F:$F,处罚明细!$D:$D,$T84,处罚明细!$B:$B,AC$2)=0,"",SUMIFS(处罚明细!$F:$F,处罚明细!$D:$D,$T84,处罚明细!$B:$B,AC$2))</f>
        <v>100</v>
      </c>
      <c r="AD84" s="45">
        <f>IF(SUMIFS(处罚明细!$F:$F,处罚明细!$D:$D,$T84,处罚明细!$B:$B,AD$2)=0,"",SUMIFS(处罚明细!$F:$F,处罚明细!$D:$D,$T84,处罚明细!$B:$B,AD$2))</f>
        <v>400</v>
      </c>
      <c r="AE84" s="45" t="str">
        <f>IF(SUMIFS(处罚明细!$F:$F,处罚明细!$D:$D,$T84,处罚明细!$B:$B,AE$2)=0,"",SUMIFS(处罚明细!$F:$F,处罚明细!$D:$D,$T84,处罚明细!$B:$B,AE$2))</f>
        <v/>
      </c>
      <c r="AF84" s="45" t="str">
        <f>IF(SUMIFS(处罚明细!$F:$F,处罚明细!$D:$D,$T84,处罚明细!$B:$B,AF$2)=0,"",SUMIFS(处罚明细!$F:$F,处罚明细!$D:$D,$T84,处罚明细!$B:$B,AF$2))</f>
        <v/>
      </c>
      <c r="AG84" s="45" t="str">
        <f>IF(SUMIFS(处罚明细!$F:$F,处罚明细!$D:$D,$T84,处罚明细!$B:$B,AG$2)=0,"",SUMIFS(处罚明细!$F:$F,处罚明细!$D:$D,$T84,处罚明细!$B:$B,AG$2))</f>
        <v/>
      </c>
      <c r="AH84" s="45">
        <f>IF(SUMIFS(处罚明细!$F:$F,处罚明细!$D:$D,$T84,处罚明细!$B:$B,AH$2)=0,"",SUMIFS(处罚明细!$F:$F,处罚明细!$D:$D,$T84,处罚明细!$B:$B,AH$2))</f>
        <v>10</v>
      </c>
      <c r="AI84" s="45" t="str">
        <f>IF(SUMIFS(处罚明细!$F:$F,处罚明细!$D:$D,$T84,处罚明细!$B:$B,AI$2)=0,"",SUMIFS(处罚明细!$F:$F,处罚明细!$D:$D,$T84,处罚明细!$B:$B,AI$2))</f>
        <v/>
      </c>
      <c r="AJ84" s="45" t="str">
        <f>IF(SUMIFS(处罚明细!$F:$F,处罚明细!$D:$D,$T84,处罚明细!$B:$B,AJ$2)=0,"",SUMIFS(处罚明细!$F:$F,处罚明细!$D:$D,$T84,处罚明细!$B:$B,AJ$2))</f>
        <v/>
      </c>
    </row>
    <row r="85" ht="16.5" spans="20:36">
      <c r="T85" s="5" t="s">
        <v>132</v>
      </c>
      <c r="U85" s="29">
        <f t="shared" si="4"/>
        <v>570</v>
      </c>
      <c r="V85" s="45" t="str">
        <f>IF(SUMIFS(处罚明细!$F:$F,处罚明细!$D:$D,$T85,处罚明细!$B:$B,V$2)=0,"",SUMIFS(处罚明细!$F:$F,处罚明细!$D:$D,$T85,处罚明细!$B:$B,V$2))</f>
        <v/>
      </c>
      <c r="W85" s="45">
        <f>IF(SUMIFS(处罚明细!$F:$F,处罚明细!$D:$D,$T85,处罚明细!$B:$B,W$2)=0,"",SUMIFS(处罚明细!$F:$F,处罚明细!$D:$D,$T85,处罚明细!$B:$B,W$2))</f>
        <v>60</v>
      </c>
      <c r="X85" s="45" t="str">
        <f>IF(SUMIFS(处罚明细!$F:$F,处罚明细!$D:$D,$T85,处罚明细!$B:$B,X$2)=0,"",SUMIFS(处罚明细!$F:$F,处罚明细!$D:$D,$T85,处罚明细!$B:$B,X$2))</f>
        <v/>
      </c>
      <c r="Y85" s="45" t="str">
        <f>IF(SUMIFS(处罚明细!$F:$F,处罚明细!$D:$D,$T85,处罚明细!$B:$B,Y$2)=0,"",SUMIFS(处罚明细!$F:$F,处罚明细!$D:$D,$T85,处罚明细!$B:$B,Y$2))</f>
        <v/>
      </c>
      <c r="Z85" s="45" t="str">
        <f>IF(SUMIFS(处罚明细!$F:$F,处罚明细!$D:$D,$T85,处罚明细!$B:$B,Z$2)=0,"",SUMIFS(处罚明细!$F:$F,处罚明细!$D:$D,$T85,处罚明细!$B:$B,Z$2))</f>
        <v/>
      </c>
      <c r="AA85" s="45" t="str">
        <f>IF(SUMIFS(处罚明细!$F:$F,处罚明细!$D:$D,$T85,处罚明细!$B:$B,AA$2)=0,"",SUMIFS(处罚明细!$F:$F,处罚明细!$D:$D,$T85,处罚明细!$B:$B,AA$2))</f>
        <v/>
      </c>
      <c r="AB85" s="45" t="str">
        <f>IF(SUMIFS(处罚明细!$F:$F,处罚明细!$D:$D,$T85,处罚明细!$B:$B,AB$2)=0,"",SUMIFS(处罚明细!$F:$F,处罚明细!$D:$D,$T85,处罚明细!$B:$B,AB$2))</f>
        <v/>
      </c>
      <c r="AC85" s="45" t="str">
        <f>IF(SUMIFS(处罚明细!$F:$F,处罚明细!$D:$D,$T85,处罚明细!$B:$B,AC$2)=0,"",SUMIFS(处罚明细!$F:$F,处罚明细!$D:$D,$T85,处罚明细!$B:$B,AC$2))</f>
        <v/>
      </c>
      <c r="AD85" s="45" t="str">
        <f>IF(SUMIFS(处罚明细!$F:$F,处罚明细!$D:$D,$T85,处罚明细!$B:$B,AD$2)=0,"",SUMIFS(处罚明细!$F:$F,处罚明细!$D:$D,$T85,处罚明细!$B:$B,AD$2))</f>
        <v/>
      </c>
      <c r="AE85" s="45">
        <f>IF(SUMIFS(处罚明细!$F:$F,处罚明细!$D:$D,$T85,处罚明细!$B:$B,AE$2)=0,"",SUMIFS(处罚明细!$F:$F,处罚明细!$D:$D,$T85,处罚明细!$B:$B,AE$2))</f>
        <v>500</v>
      </c>
      <c r="AF85" s="45" t="str">
        <f>IF(SUMIFS(处罚明细!$F:$F,处罚明细!$D:$D,$T85,处罚明细!$B:$B,AF$2)=0,"",SUMIFS(处罚明细!$F:$F,处罚明细!$D:$D,$T85,处罚明细!$B:$B,AF$2))</f>
        <v/>
      </c>
      <c r="AG85" s="45" t="str">
        <f>IF(SUMIFS(处罚明细!$F:$F,处罚明细!$D:$D,$T85,处罚明细!$B:$B,AG$2)=0,"",SUMIFS(处罚明细!$F:$F,处罚明细!$D:$D,$T85,处罚明细!$B:$B,AG$2))</f>
        <v/>
      </c>
      <c r="AH85" s="45">
        <f>IF(SUMIFS(处罚明细!$F:$F,处罚明细!$D:$D,$T85,处罚明细!$B:$B,AH$2)=0,"",SUMIFS(处罚明细!$F:$F,处罚明细!$D:$D,$T85,处罚明细!$B:$B,AH$2))</f>
        <v>10</v>
      </c>
      <c r="AI85" s="45" t="str">
        <f>IF(SUMIFS(处罚明细!$F:$F,处罚明细!$D:$D,$T85,处罚明细!$B:$B,AI$2)=0,"",SUMIFS(处罚明细!$F:$F,处罚明细!$D:$D,$T85,处罚明细!$B:$B,AI$2))</f>
        <v/>
      </c>
      <c r="AJ85" s="45" t="str">
        <f>IF(SUMIFS(处罚明细!$F:$F,处罚明细!$D:$D,$T85,处罚明细!$B:$B,AJ$2)=0,"",SUMIFS(处罚明细!$F:$F,处罚明细!$D:$D,$T85,处罚明细!$B:$B,AJ$2))</f>
        <v/>
      </c>
    </row>
    <row r="86" ht="16.5" spans="20:36">
      <c r="T86" s="5" t="s">
        <v>133</v>
      </c>
      <c r="U86" s="29">
        <f t="shared" si="4"/>
        <v>570</v>
      </c>
      <c r="V86" s="45" t="str">
        <f>IF(SUMIFS(处罚明细!$F:$F,处罚明细!$D:$D,$T86,处罚明细!$B:$B,V$2)=0,"",SUMIFS(处罚明细!$F:$F,处罚明细!$D:$D,$T86,处罚明细!$B:$B,V$2))</f>
        <v/>
      </c>
      <c r="W86" s="45">
        <f>IF(SUMIFS(处罚明细!$F:$F,处罚明细!$D:$D,$T86,处罚明细!$B:$B,W$2)=0,"",SUMIFS(处罚明细!$F:$F,处罚明细!$D:$D,$T86,处罚明细!$B:$B,W$2))</f>
        <v>60</v>
      </c>
      <c r="X86" s="45" t="str">
        <f>IF(SUMIFS(处罚明细!$F:$F,处罚明细!$D:$D,$T86,处罚明细!$B:$B,X$2)=0,"",SUMIFS(处罚明细!$F:$F,处罚明细!$D:$D,$T86,处罚明细!$B:$B,X$2))</f>
        <v/>
      </c>
      <c r="Y86" s="45" t="str">
        <f>IF(SUMIFS(处罚明细!$F:$F,处罚明细!$D:$D,$T86,处罚明细!$B:$B,Y$2)=0,"",SUMIFS(处罚明细!$F:$F,处罚明细!$D:$D,$T86,处罚明细!$B:$B,Y$2))</f>
        <v/>
      </c>
      <c r="Z86" s="45" t="str">
        <f>IF(SUMIFS(处罚明细!$F:$F,处罚明细!$D:$D,$T86,处罚明细!$B:$B,Z$2)=0,"",SUMIFS(处罚明细!$F:$F,处罚明细!$D:$D,$T86,处罚明细!$B:$B,Z$2))</f>
        <v/>
      </c>
      <c r="AA86" s="45" t="str">
        <f>IF(SUMIFS(处罚明细!$F:$F,处罚明细!$D:$D,$T86,处罚明细!$B:$B,AA$2)=0,"",SUMIFS(处罚明细!$F:$F,处罚明细!$D:$D,$T86,处罚明细!$B:$B,AA$2))</f>
        <v/>
      </c>
      <c r="AB86" s="45" t="str">
        <f>IF(SUMIFS(处罚明细!$F:$F,处罚明细!$D:$D,$T86,处罚明细!$B:$B,AB$2)=0,"",SUMIFS(处罚明细!$F:$F,处罚明细!$D:$D,$T86,处罚明细!$B:$B,AB$2))</f>
        <v/>
      </c>
      <c r="AC86" s="45">
        <f>IF(SUMIFS(处罚明细!$F:$F,处罚明细!$D:$D,$T86,处罚明细!$B:$B,AC$2)=0,"",SUMIFS(处罚明细!$F:$F,处罚明细!$D:$D,$T86,处罚明细!$B:$B,AC$2))</f>
        <v>100</v>
      </c>
      <c r="AD86" s="45">
        <f>IF(SUMIFS(处罚明细!$F:$F,处罚明细!$D:$D,$T86,处罚明细!$B:$B,AD$2)=0,"",SUMIFS(处罚明细!$F:$F,处罚明细!$D:$D,$T86,处罚明细!$B:$B,AD$2))</f>
        <v>400</v>
      </c>
      <c r="AE86" s="45" t="str">
        <f>IF(SUMIFS(处罚明细!$F:$F,处罚明细!$D:$D,$T86,处罚明细!$B:$B,AE$2)=0,"",SUMIFS(处罚明细!$F:$F,处罚明细!$D:$D,$T86,处罚明细!$B:$B,AE$2))</f>
        <v/>
      </c>
      <c r="AF86" s="45" t="str">
        <f>IF(SUMIFS(处罚明细!$F:$F,处罚明细!$D:$D,$T86,处罚明细!$B:$B,AF$2)=0,"",SUMIFS(处罚明细!$F:$F,处罚明细!$D:$D,$T86,处罚明细!$B:$B,AF$2))</f>
        <v/>
      </c>
      <c r="AG86" s="45" t="str">
        <f>IF(SUMIFS(处罚明细!$F:$F,处罚明细!$D:$D,$T86,处罚明细!$B:$B,AG$2)=0,"",SUMIFS(处罚明细!$F:$F,处罚明细!$D:$D,$T86,处罚明细!$B:$B,AG$2))</f>
        <v/>
      </c>
      <c r="AH86" s="45">
        <f>IF(SUMIFS(处罚明细!$F:$F,处罚明细!$D:$D,$T86,处罚明细!$B:$B,AH$2)=0,"",SUMIFS(处罚明细!$F:$F,处罚明细!$D:$D,$T86,处罚明细!$B:$B,AH$2))</f>
        <v>10</v>
      </c>
      <c r="AI86" s="45" t="str">
        <f>IF(SUMIFS(处罚明细!$F:$F,处罚明细!$D:$D,$T86,处罚明细!$B:$B,AI$2)=0,"",SUMIFS(处罚明细!$F:$F,处罚明细!$D:$D,$T86,处罚明细!$B:$B,AI$2))</f>
        <v/>
      </c>
      <c r="AJ86" s="45" t="str">
        <f>IF(SUMIFS(处罚明细!$F:$F,处罚明细!$D:$D,$T86,处罚明细!$B:$B,AJ$2)=0,"",SUMIFS(处罚明细!$F:$F,处罚明细!$D:$D,$T86,处罚明细!$B:$B,AJ$2))</f>
        <v/>
      </c>
    </row>
    <row r="87" ht="16.5" spans="20:36">
      <c r="T87" s="5" t="s">
        <v>134</v>
      </c>
      <c r="U87" s="29">
        <f t="shared" si="4"/>
        <v>540</v>
      </c>
      <c r="V87" s="45" t="str">
        <f>IF(SUMIFS(处罚明细!$F:$F,处罚明细!$D:$D,$T87,处罚明细!$B:$B,V$2)=0,"",SUMIFS(处罚明细!$F:$F,处罚明细!$D:$D,$T87,处罚明细!$B:$B,V$2))</f>
        <v/>
      </c>
      <c r="W87" s="45">
        <f>IF(SUMIFS(处罚明细!$F:$F,处罚明细!$D:$D,$T87,处罚明细!$B:$B,W$2)=0,"",SUMIFS(处罚明细!$F:$F,处罚明细!$D:$D,$T87,处罚明细!$B:$B,W$2))</f>
        <v>20</v>
      </c>
      <c r="X87" s="45" t="str">
        <f>IF(SUMIFS(处罚明细!$F:$F,处罚明细!$D:$D,$T87,处罚明细!$B:$B,X$2)=0,"",SUMIFS(处罚明细!$F:$F,处罚明细!$D:$D,$T87,处罚明细!$B:$B,X$2))</f>
        <v/>
      </c>
      <c r="Y87" s="45" t="str">
        <f>IF(SUMIFS(处罚明细!$F:$F,处罚明细!$D:$D,$T87,处罚明细!$B:$B,Y$2)=0,"",SUMIFS(处罚明细!$F:$F,处罚明细!$D:$D,$T87,处罚明细!$B:$B,Y$2))</f>
        <v/>
      </c>
      <c r="Z87" s="45" t="str">
        <f>IF(SUMIFS(处罚明细!$F:$F,处罚明细!$D:$D,$T87,处罚明细!$B:$B,Z$2)=0,"",SUMIFS(处罚明细!$F:$F,处罚明细!$D:$D,$T87,处罚明细!$B:$B,Z$2))</f>
        <v/>
      </c>
      <c r="AA87" s="45" t="str">
        <f>IF(SUMIFS(处罚明细!$F:$F,处罚明细!$D:$D,$T87,处罚明细!$B:$B,AA$2)=0,"",SUMIFS(处罚明细!$F:$F,处罚明细!$D:$D,$T87,处罚明细!$B:$B,AA$2))</f>
        <v/>
      </c>
      <c r="AB87" s="45" t="str">
        <f>IF(SUMIFS(处罚明细!$F:$F,处罚明细!$D:$D,$T87,处罚明细!$B:$B,AB$2)=0,"",SUMIFS(处罚明细!$F:$F,处罚明细!$D:$D,$T87,处罚明细!$B:$B,AB$2))</f>
        <v/>
      </c>
      <c r="AC87" s="45" t="str">
        <f>IF(SUMIFS(处罚明细!$F:$F,处罚明细!$D:$D,$T87,处罚明细!$B:$B,AC$2)=0,"",SUMIFS(处罚明细!$F:$F,处罚明细!$D:$D,$T87,处罚明细!$B:$B,AC$2))</f>
        <v/>
      </c>
      <c r="AD87" s="45" t="str">
        <f>IF(SUMIFS(处罚明细!$F:$F,处罚明细!$D:$D,$T87,处罚明细!$B:$B,AD$2)=0,"",SUMIFS(处罚明细!$F:$F,处罚明细!$D:$D,$T87,处罚明细!$B:$B,AD$2))</f>
        <v/>
      </c>
      <c r="AE87" s="45">
        <f>IF(SUMIFS(处罚明细!$F:$F,处罚明细!$D:$D,$T87,处罚明细!$B:$B,AE$2)=0,"",SUMIFS(处罚明细!$F:$F,处罚明细!$D:$D,$T87,处罚明细!$B:$B,AE$2))</f>
        <v>500</v>
      </c>
      <c r="AF87" s="45" t="str">
        <f>IF(SUMIFS(处罚明细!$F:$F,处罚明细!$D:$D,$T87,处罚明细!$B:$B,AF$2)=0,"",SUMIFS(处罚明细!$F:$F,处罚明细!$D:$D,$T87,处罚明细!$B:$B,AF$2))</f>
        <v/>
      </c>
      <c r="AG87" s="45" t="str">
        <f>IF(SUMIFS(处罚明细!$F:$F,处罚明细!$D:$D,$T87,处罚明细!$B:$B,AG$2)=0,"",SUMIFS(处罚明细!$F:$F,处罚明细!$D:$D,$T87,处罚明细!$B:$B,AG$2))</f>
        <v/>
      </c>
      <c r="AH87" s="45">
        <f>IF(SUMIFS(处罚明细!$F:$F,处罚明细!$D:$D,$T87,处罚明细!$B:$B,AH$2)=0,"",SUMIFS(处罚明细!$F:$F,处罚明细!$D:$D,$T87,处罚明细!$B:$B,AH$2))</f>
        <v>20</v>
      </c>
      <c r="AI87" s="45" t="str">
        <f>IF(SUMIFS(处罚明细!$F:$F,处罚明细!$D:$D,$T87,处罚明细!$B:$B,AI$2)=0,"",SUMIFS(处罚明细!$F:$F,处罚明细!$D:$D,$T87,处罚明细!$B:$B,AI$2))</f>
        <v/>
      </c>
      <c r="AJ87" s="45" t="str">
        <f>IF(SUMIFS(处罚明细!$F:$F,处罚明细!$D:$D,$T87,处罚明细!$B:$B,AJ$2)=0,"",SUMIFS(处罚明细!$F:$F,处罚明细!$D:$D,$T87,处罚明细!$B:$B,AJ$2))</f>
        <v/>
      </c>
    </row>
    <row r="88" ht="16.5" spans="20:36">
      <c r="T88" s="44" t="s">
        <v>135</v>
      </c>
      <c r="U88" s="29">
        <f t="shared" si="4"/>
        <v>540</v>
      </c>
      <c r="V88" s="45" t="str">
        <f>IF(SUMIFS(处罚明细!$F:$F,处罚明细!$D:$D,$T88,处罚明细!$B:$B,V$2)=0,"",SUMIFS(处罚明细!$F:$F,处罚明细!$D:$D,$T88,处罚明细!$B:$B,V$2))</f>
        <v/>
      </c>
      <c r="W88" s="45">
        <f>IF(SUMIFS(处罚明细!$F:$F,处罚明细!$D:$D,$T88,处罚明细!$B:$B,W$2)=0,"",SUMIFS(处罚明细!$F:$F,处罚明细!$D:$D,$T88,处罚明细!$B:$B,W$2))</f>
        <v>40</v>
      </c>
      <c r="X88" s="45" t="str">
        <f>IF(SUMIFS(处罚明细!$F:$F,处罚明细!$D:$D,$T88,处罚明细!$B:$B,X$2)=0,"",SUMIFS(处罚明细!$F:$F,处罚明细!$D:$D,$T88,处罚明细!$B:$B,X$2))</f>
        <v/>
      </c>
      <c r="Y88" s="45" t="str">
        <f>IF(SUMIFS(处罚明细!$F:$F,处罚明细!$D:$D,$T88,处罚明细!$B:$B,Y$2)=0,"",SUMIFS(处罚明细!$F:$F,处罚明细!$D:$D,$T88,处罚明细!$B:$B,Y$2))</f>
        <v/>
      </c>
      <c r="Z88" s="45" t="str">
        <f>IF(SUMIFS(处罚明细!$F:$F,处罚明细!$D:$D,$T88,处罚明细!$B:$B,Z$2)=0,"",SUMIFS(处罚明细!$F:$F,处罚明细!$D:$D,$T88,处罚明细!$B:$B,Z$2))</f>
        <v/>
      </c>
      <c r="AA88" s="45" t="str">
        <f>IF(SUMIFS(处罚明细!$F:$F,处罚明细!$D:$D,$T88,处罚明细!$B:$B,AA$2)=0,"",SUMIFS(处罚明细!$F:$F,处罚明细!$D:$D,$T88,处罚明细!$B:$B,AA$2))</f>
        <v/>
      </c>
      <c r="AB88" s="45" t="str">
        <f>IF(SUMIFS(处罚明细!$F:$F,处罚明细!$D:$D,$T88,处罚明细!$B:$B,AB$2)=0,"",SUMIFS(处罚明细!$F:$F,处罚明细!$D:$D,$T88,处罚明细!$B:$B,AB$2))</f>
        <v/>
      </c>
      <c r="AC88" s="45" t="str">
        <f>IF(SUMIFS(处罚明细!$F:$F,处罚明细!$D:$D,$T88,处罚明细!$B:$B,AC$2)=0,"",SUMIFS(处罚明细!$F:$F,处罚明细!$D:$D,$T88,处罚明细!$B:$B,AC$2))</f>
        <v/>
      </c>
      <c r="AD88" s="45" t="str">
        <f>IF(SUMIFS(处罚明细!$F:$F,处罚明细!$D:$D,$T88,处罚明细!$B:$B,AD$2)=0,"",SUMIFS(处罚明细!$F:$F,处罚明细!$D:$D,$T88,处罚明细!$B:$B,AD$2))</f>
        <v/>
      </c>
      <c r="AE88" s="45">
        <f>IF(SUMIFS(处罚明细!$F:$F,处罚明细!$D:$D,$T88,处罚明细!$B:$B,AE$2)=0,"",SUMIFS(处罚明细!$F:$F,处罚明细!$D:$D,$T88,处罚明细!$B:$B,AE$2))</f>
        <v>500</v>
      </c>
      <c r="AF88" s="45" t="str">
        <f>IF(SUMIFS(处罚明细!$F:$F,处罚明细!$D:$D,$T88,处罚明细!$B:$B,AF$2)=0,"",SUMIFS(处罚明细!$F:$F,处罚明细!$D:$D,$T88,处罚明细!$B:$B,AF$2))</f>
        <v/>
      </c>
      <c r="AG88" s="45" t="str">
        <f>IF(SUMIFS(处罚明细!$F:$F,处罚明细!$D:$D,$T88,处罚明细!$B:$B,AG$2)=0,"",SUMIFS(处罚明细!$F:$F,处罚明细!$D:$D,$T88,处罚明细!$B:$B,AG$2))</f>
        <v/>
      </c>
      <c r="AH88" s="45" t="str">
        <f>IF(SUMIFS(处罚明细!$F:$F,处罚明细!$D:$D,$T88,处罚明细!$B:$B,AH$2)=0,"",SUMIFS(处罚明细!$F:$F,处罚明细!$D:$D,$T88,处罚明细!$B:$B,AH$2))</f>
        <v/>
      </c>
      <c r="AI88" s="45" t="str">
        <f>IF(SUMIFS(处罚明细!$F:$F,处罚明细!$D:$D,$T88,处罚明细!$B:$B,AI$2)=0,"",SUMIFS(处罚明细!$F:$F,处罚明细!$D:$D,$T88,处罚明细!$B:$B,AI$2))</f>
        <v/>
      </c>
      <c r="AJ88" s="45" t="str">
        <f>IF(SUMIFS(处罚明细!$F:$F,处罚明细!$D:$D,$T88,处罚明细!$B:$B,AJ$2)=0,"",SUMIFS(处罚明细!$F:$F,处罚明细!$D:$D,$T88,处罚明细!$B:$B,AJ$2))</f>
        <v/>
      </c>
    </row>
    <row r="89" ht="16.5" spans="20:36">
      <c r="T89" s="47" t="s">
        <v>136</v>
      </c>
      <c r="U89" s="29">
        <f t="shared" si="4"/>
        <v>520</v>
      </c>
      <c r="V89" s="45" t="str">
        <f>IF(SUMIFS(处罚明细!$F:$F,处罚明细!$D:$D,$T89,处罚明细!$B:$B,V$2)=0,"",SUMIFS(处罚明细!$F:$F,处罚明细!$D:$D,$T89,处罚明细!$B:$B,V$2))</f>
        <v/>
      </c>
      <c r="W89" s="45">
        <f>IF(SUMIFS(处罚明细!$F:$F,处罚明细!$D:$D,$T89,处罚明细!$B:$B,W$2)=0,"",SUMIFS(处罚明细!$F:$F,处罚明细!$D:$D,$T89,处罚明细!$B:$B,W$2))</f>
        <v>20</v>
      </c>
      <c r="X89" s="45" t="str">
        <f>IF(SUMIFS(处罚明细!$F:$F,处罚明细!$D:$D,$T89,处罚明细!$B:$B,X$2)=0,"",SUMIFS(处罚明细!$F:$F,处罚明细!$D:$D,$T89,处罚明细!$B:$B,X$2))</f>
        <v/>
      </c>
      <c r="Y89" s="45" t="str">
        <f>IF(SUMIFS(处罚明细!$F:$F,处罚明细!$D:$D,$T89,处罚明细!$B:$B,Y$2)=0,"",SUMIFS(处罚明细!$F:$F,处罚明细!$D:$D,$T89,处罚明细!$B:$B,Y$2))</f>
        <v/>
      </c>
      <c r="Z89" s="45" t="str">
        <f>IF(SUMIFS(处罚明细!$F:$F,处罚明细!$D:$D,$T89,处罚明细!$B:$B,Z$2)=0,"",SUMIFS(处罚明细!$F:$F,处罚明细!$D:$D,$T89,处罚明细!$B:$B,Z$2))</f>
        <v/>
      </c>
      <c r="AA89" s="45" t="str">
        <f>IF(SUMIFS(处罚明细!$F:$F,处罚明细!$D:$D,$T89,处罚明细!$B:$B,AA$2)=0,"",SUMIFS(处罚明细!$F:$F,处罚明细!$D:$D,$T89,处罚明细!$B:$B,AA$2))</f>
        <v/>
      </c>
      <c r="AB89" s="45" t="str">
        <f>IF(SUMIFS(处罚明细!$F:$F,处罚明细!$D:$D,$T89,处罚明细!$B:$B,AB$2)=0,"",SUMIFS(处罚明细!$F:$F,处罚明细!$D:$D,$T89,处罚明细!$B:$B,AB$2))</f>
        <v/>
      </c>
      <c r="AC89" s="45" t="str">
        <f>IF(SUMIFS(处罚明细!$F:$F,处罚明细!$D:$D,$T89,处罚明细!$B:$B,AC$2)=0,"",SUMIFS(处罚明细!$F:$F,处罚明细!$D:$D,$T89,处罚明细!$B:$B,AC$2))</f>
        <v/>
      </c>
      <c r="AD89" s="45" t="str">
        <f>IF(SUMIFS(处罚明细!$F:$F,处罚明细!$D:$D,$T89,处罚明细!$B:$B,AD$2)=0,"",SUMIFS(处罚明细!$F:$F,处罚明细!$D:$D,$T89,处罚明细!$B:$B,AD$2))</f>
        <v/>
      </c>
      <c r="AE89" s="45">
        <f>IF(SUMIFS(处罚明细!$F:$F,处罚明细!$D:$D,$T89,处罚明细!$B:$B,AE$2)=0,"",SUMIFS(处罚明细!$F:$F,处罚明细!$D:$D,$T89,处罚明细!$B:$B,AE$2))</f>
        <v>500</v>
      </c>
      <c r="AF89" s="45" t="str">
        <f>IF(SUMIFS(处罚明细!$F:$F,处罚明细!$D:$D,$T89,处罚明细!$B:$B,AF$2)=0,"",SUMIFS(处罚明细!$F:$F,处罚明细!$D:$D,$T89,处罚明细!$B:$B,AF$2))</f>
        <v/>
      </c>
      <c r="AG89" s="45" t="str">
        <f>IF(SUMIFS(处罚明细!$F:$F,处罚明细!$D:$D,$T89,处罚明细!$B:$B,AG$2)=0,"",SUMIFS(处罚明细!$F:$F,处罚明细!$D:$D,$T89,处罚明细!$B:$B,AG$2))</f>
        <v/>
      </c>
      <c r="AH89" s="45" t="str">
        <f>IF(SUMIFS(处罚明细!$F:$F,处罚明细!$D:$D,$T89,处罚明细!$B:$B,AH$2)=0,"",SUMIFS(处罚明细!$F:$F,处罚明细!$D:$D,$T89,处罚明细!$B:$B,AH$2))</f>
        <v/>
      </c>
      <c r="AI89" s="45" t="str">
        <f>IF(SUMIFS(处罚明细!$F:$F,处罚明细!$D:$D,$T89,处罚明细!$B:$B,AI$2)=0,"",SUMIFS(处罚明细!$F:$F,处罚明细!$D:$D,$T89,处罚明细!$B:$B,AI$2))</f>
        <v/>
      </c>
      <c r="AJ89" s="45" t="str">
        <f>IF(SUMIFS(处罚明细!$F:$F,处罚明细!$D:$D,$T89,处罚明细!$B:$B,AJ$2)=0,"",SUMIFS(处罚明细!$F:$F,处罚明细!$D:$D,$T89,处罚明细!$B:$B,AJ$2))</f>
        <v/>
      </c>
    </row>
    <row r="90" ht="16.5" spans="20:36">
      <c r="T90" s="5" t="s">
        <v>137</v>
      </c>
      <c r="U90" s="29">
        <f t="shared" si="4"/>
        <v>520</v>
      </c>
      <c r="V90" s="45">
        <f>IF(SUMIFS(处罚明细!$F:$F,处罚明细!$D:$D,$T90,处罚明细!$B:$B,V$2)=0,"",SUMIFS(处罚明细!$F:$F,处罚明细!$D:$D,$T90,处罚明细!$B:$B,V$2))</f>
        <v>20</v>
      </c>
      <c r="W90" s="45" t="str">
        <f>IF(SUMIFS(处罚明细!$F:$F,处罚明细!$D:$D,$T90,处罚明细!$B:$B,W$2)=0,"",SUMIFS(处罚明细!$F:$F,处罚明细!$D:$D,$T90,处罚明细!$B:$B,W$2))</f>
        <v/>
      </c>
      <c r="X90" s="45" t="str">
        <f>IF(SUMIFS(处罚明细!$F:$F,处罚明细!$D:$D,$T90,处罚明细!$B:$B,X$2)=0,"",SUMIFS(处罚明细!$F:$F,处罚明细!$D:$D,$T90,处罚明细!$B:$B,X$2))</f>
        <v/>
      </c>
      <c r="Y90" s="45" t="str">
        <f>IF(SUMIFS(处罚明细!$F:$F,处罚明细!$D:$D,$T90,处罚明细!$B:$B,Y$2)=0,"",SUMIFS(处罚明细!$F:$F,处罚明细!$D:$D,$T90,处罚明细!$B:$B,Y$2))</f>
        <v/>
      </c>
      <c r="Z90" s="45" t="str">
        <f>IF(SUMIFS(处罚明细!$F:$F,处罚明细!$D:$D,$T90,处罚明细!$B:$B,Z$2)=0,"",SUMIFS(处罚明细!$F:$F,处罚明细!$D:$D,$T90,处罚明细!$B:$B,Z$2))</f>
        <v/>
      </c>
      <c r="AA90" s="45" t="str">
        <f>IF(SUMIFS(处罚明细!$F:$F,处罚明细!$D:$D,$T90,处罚明细!$B:$B,AA$2)=0,"",SUMIFS(处罚明细!$F:$F,处罚明细!$D:$D,$T90,处罚明细!$B:$B,AA$2))</f>
        <v/>
      </c>
      <c r="AB90" s="45" t="str">
        <f>IF(SUMIFS(处罚明细!$F:$F,处罚明细!$D:$D,$T90,处罚明细!$B:$B,AB$2)=0,"",SUMIFS(处罚明细!$F:$F,处罚明细!$D:$D,$T90,处罚明细!$B:$B,AB$2))</f>
        <v/>
      </c>
      <c r="AC90" s="45" t="str">
        <f>IF(SUMIFS(处罚明细!$F:$F,处罚明细!$D:$D,$T90,处罚明细!$B:$B,AC$2)=0,"",SUMIFS(处罚明细!$F:$F,处罚明细!$D:$D,$T90,处罚明细!$B:$B,AC$2))</f>
        <v/>
      </c>
      <c r="AD90" s="45" t="str">
        <f>IF(SUMIFS(处罚明细!$F:$F,处罚明细!$D:$D,$T90,处罚明细!$B:$B,AD$2)=0,"",SUMIFS(处罚明细!$F:$F,处罚明细!$D:$D,$T90,处罚明细!$B:$B,AD$2))</f>
        <v/>
      </c>
      <c r="AE90" s="45">
        <f>IF(SUMIFS(处罚明细!$F:$F,处罚明细!$D:$D,$T90,处罚明细!$B:$B,AE$2)=0,"",SUMIFS(处罚明细!$F:$F,处罚明细!$D:$D,$T90,处罚明细!$B:$B,AE$2))</f>
        <v>500</v>
      </c>
      <c r="AF90" s="45" t="str">
        <f>IF(SUMIFS(处罚明细!$F:$F,处罚明细!$D:$D,$T90,处罚明细!$B:$B,AF$2)=0,"",SUMIFS(处罚明细!$F:$F,处罚明细!$D:$D,$T90,处罚明细!$B:$B,AF$2))</f>
        <v/>
      </c>
      <c r="AG90" s="45" t="str">
        <f>IF(SUMIFS(处罚明细!$F:$F,处罚明细!$D:$D,$T90,处罚明细!$B:$B,AG$2)=0,"",SUMIFS(处罚明细!$F:$F,处罚明细!$D:$D,$T90,处罚明细!$B:$B,AG$2))</f>
        <v/>
      </c>
      <c r="AH90" s="45" t="str">
        <f>IF(SUMIFS(处罚明细!$F:$F,处罚明细!$D:$D,$T90,处罚明细!$B:$B,AH$2)=0,"",SUMIFS(处罚明细!$F:$F,处罚明细!$D:$D,$T90,处罚明细!$B:$B,AH$2))</f>
        <v/>
      </c>
      <c r="AI90" s="45" t="str">
        <f>IF(SUMIFS(处罚明细!$F:$F,处罚明细!$D:$D,$T90,处罚明细!$B:$B,AI$2)=0,"",SUMIFS(处罚明细!$F:$F,处罚明细!$D:$D,$T90,处罚明细!$B:$B,AI$2))</f>
        <v/>
      </c>
      <c r="AJ90" s="45" t="str">
        <f>IF(SUMIFS(处罚明细!$F:$F,处罚明细!$D:$D,$T90,处罚明细!$B:$B,AJ$2)=0,"",SUMIFS(处罚明细!$F:$F,处罚明细!$D:$D,$T90,处罚明细!$B:$B,AJ$2))</f>
        <v/>
      </c>
    </row>
    <row r="91" ht="16.5" spans="20:36">
      <c r="T91" s="5" t="s">
        <v>138</v>
      </c>
      <c r="U91" s="29">
        <f t="shared" si="4"/>
        <v>520</v>
      </c>
      <c r="V91" s="45">
        <f>IF(SUMIFS(处罚明细!$F:$F,处罚明细!$D:$D,$T91,处罚明细!$B:$B,V$2)=0,"",SUMIFS(处罚明细!$F:$F,处罚明细!$D:$D,$T91,处罚明细!$B:$B,V$2))</f>
        <v>40</v>
      </c>
      <c r="W91" s="45">
        <f>IF(SUMIFS(处罚明细!$F:$F,处罚明细!$D:$D,$T91,处罚明细!$B:$B,W$2)=0,"",SUMIFS(处罚明细!$F:$F,处罚明细!$D:$D,$T91,处罚明细!$B:$B,W$2))</f>
        <v>60</v>
      </c>
      <c r="X91" s="45" t="str">
        <f>IF(SUMIFS(处罚明细!$F:$F,处罚明细!$D:$D,$T91,处罚明细!$B:$B,X$2)=0,"",SUMIFS(处罚明细!$F:$F,处罚明细!$D:$D,$T91,处罚明细!$B:$B,X$2))</f>
        <v/>
      </c>
      <c r="Y91" s="45" t="str">
        <f>IF(SUMIFS(处罚明细!$F:$F,处罚明细!$D:$D,$T91,处罚明细!$B:$B,Y$2)=0,"",SUMIFS(处罚明细!$F:$F,处罚明细!$D:$D,$T91,处罚明细!$B:$B,Y$2))</f>
        <v/>
      </c>
      <c r="Z91" s="45" t="str">
        <f>IF(SUMIFS(处罚明细!$F:$F,处罚明细!$D:$D,$T91,处罚明细!$B:$B,Z$2)=0,"",SUMIFS(处罚明细!$F:$F,处罚明细!$D:$D,$T91,处罚明细!$B:$B,Z$2))</f>
        <v/>
      </c>
      <c r="AA91" s="45">
        <f>IF(SUMIFS(处罚明细!$F:$F,处罚明细!$D:$D,$T91,处罚明细!$B:$B,AA$2)=0,"",SUMIFS(处罚明细!$F:$F,处罚明细!$D:$D,$T91,处罚明细!$B:$B,AA$2))</f>
        <v>20</v>
      </c>
      <c r="AB91" s="45" t="str">
        <f>IF(SUMIFS(处罚明细!$F:$F,处罚明细!$D:$D,$T91,处罚明细!$B:$B,AB$2)=0,"",SUMIFS(处罚明细!$F:$F,处罚明细!$D:$D,$T91,处罚明细!$B:$B,AB$2))</f>
        <v/>
      </c>
      <c r="AC91" s="45" t="str">
        <f>IF(SUMIFS(处罚明细!$F:$F,处罚明细!$D:$D,$T91,处罚明细!$B:$B,AC$2)=0,"",SUMIFS(处罚明细!$F:$F,处罚明细!$D:$D,$T91,处罚明细!$B:$B,AC$2))</f>
        <v/>
      </c>
      <c r="AD91" s="45">
        <f>IF(SUMIFS(处罚明细!$F:$F,处罚明细!$D:$D,$T91,处罚明细!$B:$B,AD$2)=0,"",SUMIFS(处罚明细!$F:$F,处罚明细!$D:$D,$T91,处罚明细!$B:$B,AD$2))</f>
        <v>400</v>
      </c>
      <c r="AE91" s="45" t="str">
        <f>IF(SUMIFS(处罚明细!$F:$F,处罚明细!$D:$D,$T91,处罚明细!$B:$B,AE$2)=0,"",SUMIFS(处罚明细!$F:$F,处罚明细!$D:$D,$T91,处罚明细!$B:$B,AE$2))</f>
        <v/>
      </c>
      <c r="AF91" s="45" t="str">
        <f>IF(SUMIFS(处罚明细!$F:$F,处罚明细!$D:$D,$T91,处罚明细!$B:$B,AF$2)=0,"",SUMIFS(处罚明细!$F:$F,处罚明细!$D:$D,$T91,处罚明细!$B:$B,AF$2))</f>
        <v/>
      </c>
      <c r="AG91" s="45" t="str">
        <f>IF(SUMIFS(处罚明细!$F:$F,处罚明细!$D:$D,$T91,处罚明细!$B:$B,AG$2)=0,"",SUMIFS(处罚明细!$F:$F,处罚明细!$D:$D,$T91,处罚明细!$B:$B,AG$2))</f>
        <v/>
      </c>
      <c r="AH91" s="45" t="str">
        <f>IF(SUMIFS(处罚明细!$F:$F,处罚明细!$D:$D,$T91,处罚明细!$B:$B,AH$2)=0,"",SUMIFS(处罚明细!$F:$F,处罚明细!$D:$D,$T91,处罚明细!$B:$B,AH$2))</f>
        <v/>
      </c>
      <c r="AI91" s="45" t="str">
        <f>IF(SUMIFS(处罚明细!$F:$F,处罚明细!$D:$D,$T91,处罚明细!$B:$B,AI$2)=0,"",SUMIFS(处罚明细!$F:$F,处罚明细!$D:$D,$T91,处罚明细!$B:$B,AI$2))</f>
        <v/>
      </c>
      <c r="AJ91" s="45" t="str">
        <f>IF(SUMIFS(处罚明细!$F:$F,处罚明细!$D:$D,$T91,处罚明细!$B:$B,AJ$2)=0,"",SUMIFS(处罚明细!$F:$F,处罚明细!$D:$D,$T91,处罚明细!$B:$B,AJ$2))</f>
        <v/>
      </c>
    </row>
    <row r="92" ht="16.5" spans="20:36">
      <c r="T92" s="7" t="s">
        <v>139</v>
      </c>
      <c r="U92" s="29">
        <f t="shared" si="4"/>
        <v>510</v>
      </c>
      <c r="V92" s="45" t="str">
        <f>IF(SUMIFS(处罚明细!$F:$F,处罚明细!$D:$D,$T92,处罚明细!$B:$B,V$2)=0,"",SUMIFS(处罚明细!$F:$F,处罚明细!$D:$D,$T92,处罚明细!$B:$B,V$2))</f>
        <v/>
      </c>
      <c r="W92" s="45" t="str">
        <f>IF(SUMIFS(处罚明细!$F:$F,处罚明细!$D:$D,$T92,处罚明细!$B:$B,W$2)=0,"",SUMIFS(处罚明细!$F:$F,处罚明细!$D:$D,$T92,处罚明细!$B:$B,W$2))</f>
        <v/>
      </c>
      <c r="X92" s="45" t="str">
        <f>IF(SUMIFS(处罚明细!$F:$F,处罚明细!$D:$D,$T92,处罚明细!$B:$B,X$2)=0,"",SUMIFS(处罚明细!$F:$F,处罚明细!$D:$D,$T92,处罚明细!$B:$B,X$2))</f>
        <v/>
      </c>
      <c r="Y92" s="45" t="str">
        <f>IF(SUMIFS(处罚明细!$F:$F,处罚明细!$D:$D,$T92,处罚明细!$B:$B,Y$2)=0,"",SUMIFS(处罚明细!$F:$F,处罚明细!$D:$D,$T92,处罚明细!$B:$B,Y$2))</f>
        <v/>
      </c>
      <c r="Z92" s="45" t="str">
        <f>IF(SUMIFS(处罚明细!$F:$F,处罚明细!$D:$D,$T92,处罚明细!$B:$B,Z$2)=0,"",SUMIFS(处罚明细!$F:$F,处罚明细!$D:$D,$T92,处罚明细!$B:$B,Z$2))</f>
        <v/>
      </c>
      <c r="AA92" s="45" t="str">
        <f>IF(SUMIFS(处罚明细!$F:$F,处罚明细!$D:$D,$T92,处罚明细!$B:$B,AA$2)=0,"",SUMIFS(处罚明细!$F:$F,处罚明细!$D:$D,$T92,处罚明细!$B:$B,AA$2))</f>
        <v/>
      </c>
      <c r="AB92" s="45" t="str">
        <f>IF(SUMIFS(处罚明细!$F:$F,处罚明细!$D:$D,$T92,处罚明细!$B:$B,AB$2)=0,"",SUMIFS(处罚明细!$F:$F,处罚明细!$D:$D,$T92,处罚明细!$B:$B,AB$2))</f>
        <v/>
      </c>
      <c r="AC92" s="45" t="str">
        <f>IF(SUMIFS(处罚明细!$F:$F,处罚明细!$D:$D,$T92,处罚明细!$B:$B,AC$2)=0,"",SUMIFS(处罚明细!$F:$F,处罚明细!$D:$D,$T92,处罚明细!$B:$B,AC$2))</f>
        <v/>
      </c>
      <c r="AD92" s="45" t="str">
        <f>IF(SUMIFS(处罚明细!$F:$F,处罚明细!$D:$D,$T92,处罚明细!$B:$B,AD$2)=0,"",SUMIFS(处罚明细!$F:$F,处罚明细!$D:$D,$T92,处罚明细!$B:$B,AD$2))</f>
        <v/>
      </c>
      <c r="AE92" s="45">
        <f>IF(SUMIFS(处罚明细!$F:$F,处罚明细!$D:$D,$T92,处罚明细!$B:$B,AE$2)=0,"",SUMIFS(处罚明细!$F:$F,处罚明细!$D:$D,$T92,处罚明细!$B:$B,AE$2))</f>
        <v>500</v>
      </c>
      <c r="AF92" s="45" t="str">
        <f>IF(SUMIFS(处罚明细!$F:$F,处罚明细!$D:$D,$T92,处罚明细!$B:$B,AF$2)=0,"",SUMIFS(处罚明细!$F:$F,处罚明细!$D:$D,$T92,处罚明细!$B:$B,AF$2))</f>
        <v/>
      </c>
      <c r="AG92" s="45" t="str">
        <f>IF(SUMIFS(处罚明细!$F:$F,处罚明细!$D:$D,$T92,处罚明细!$B:$B,AG$2)=0,"",SUMIFS(处罚明细!$F:$F,处罚明细!$D:$D,$T92,处罚明细!$B:$B,AG$2))</f>
        <v/>
      </c>
      <c r="AH92" s="45">
        <f>IF(SUMIFS(处罚明细!$F:$F,处罚明细!$D:$D,$T92,处罚明细!$B:$B,AH$2)=0,"",SUMIFS(处罚明细!$F:$F,处罚明细!$D:$D,$T92,处罚明细!$B:$B,AH$2))</f>
        <v>10</v>
      </c>
      <c r="AI92" s="45" t="str">
        <f>IF(SUMIFS(处罚明细!$F:$F,处罚明细!$D:$D,$T92,处罚明细!$B:$B,AI$2)=0,"",SUMIFS(处罚明细!$F:$F,处罚明细!$D:$D,$T92,处罚明细!$B:$B,AI$2))</f>
        <v/>
      </c>
      <c r="AJ92" s="45" t="str">
        <f>IF(SUMIFS(处罚明细!$F:$F,处罚明细!$D:$D,$T92,处罚明细!$B:$B,AJ$2)=0,"",SUMIFS(处罚明细!$F:$F,处罚明细!$D:$D,$T92,处罚明细!$B:$B,AJ$2))</f>
        <v/>
      </c>
    </row>
    <row r="93" ht="16.5" spans="20:36">
      <c r="T93" s="7" t="s">
        <v>140</v>
      </c>
      <c r="U93" s="29">
        <f t="shared" si="4"/>
        <v>500</v>
      </c>
      <c r="V93" s="45" t="str">
        <f>IF(SUMIFS(处罚明细!$F:$F,处罚明细!$D:$D,$T93,处罚明细!$B:$B,V$2)=0,"",SUMIFS(处罚明细!$F:$F,处罚明细!$D:$D,$T93,处罚明细!$B:$B,V$2))</f>
        <v/>
      </c>
      <c r="W93" s="45" t="str">
        <f>IF(SUMIFS(处罚明细!$F:$F,处罚明细!$D:$D,$T93,处罚明细!$B:$B,W$2)=0,"",SUMIFS(处罚明细!$F:$F,处罚明细!$D:$D,$T93,处罚明细!$B:$B,W$2))</f>
        <v/>
      </c>
      <c r="X93" s="45" t="str">
        <f>IF(SUMIFS(处罚明细!$F:$F,处罚明细!$D:$D,$T93,处罚明细!$B:$B,X$2)=0,"",SUMIFS(处罚明细!$F:$F,处罚明细!$D:$D,$T93,处罚明细!$B:$B,X$2))</f>
        <v/>
      </c>
      <c r="Y93" s="45" t="str">
        <f>IF(SUMIFS(处罚明细!$F:$F,处罚明细!$D:$D,$T93,处罚明细!$B:$B,Y$2)=0,"",SUMIFS(处罚明细!$F:$F,处罚明细!$D:$D,$T93,处罚明细!$B:$B,Y$2))</f>
        <v/>
      </c>
      <c r="Z93" s="45" t="str">
        <f>IF(SUMIFS(处罚明细!$F:$F,处罚明细!$D:$D,$T93,处罚明细!$B:$B,Z$2)=0,"",SUMIFS(处罚明细!$F:$F,处罚明细!$D:$D,$T93,处罚明细!$B:$B,Z$2))</f>
        <v/>
      </c>
      <c r="AA93" s="45" t="str">
        <f>IF(SUMIFS(处罚明细!$F:$F,处罚明细!$D:$D,$T93,处罚明细!$B:$B,AA$2)=0,"",SUMIFS(处罚明细!$F:$F,处罚明细!$D:$D,$T93,处罚明细!$B:$B,AA$2))</f>
        <v/>
      </c>
      <c r="AB93" s="45" t="str">
        <f>IF(SUMIFS(处罚明细!$F:$F,处罚明细!$D:$D,$T93,处罚明细!$B:$B,AB$2)=0,"",SUMIFS(处罚明细!$F:$F,处罚明细!$D:$D,$T93,处罚明细!$B:$B,AB$2))</f>
        <v/>
      </c>
      <c r="AC93" s="45" t="str">
        <f>IF(SUMIFS(处罚明细!$F:$F,处罚明细!$D:$D,$T93,处罚明细!$B:$B,AC$2)=0,"",SUMIFS(处罚明细!$F:$F,处罚明细!$D:$D,$T93,处罚明细!$B:$B,AC$2))</f>
        <v/>
      </c>
      <c r="AD93" s="45" t="str">
        <f>IF(SUMIFS(处罚明细!$F:$F,处罚明细!$D:$D,$T93,处罚明细!$B:$B,AD$2)=0,"",SUMIFS(处罚明细!$F:$F,处罚明细!$D:$D,$T93,处罚明细!$B:$B,AD$2))</f>
        <v/>
      </c>
      <c r="AE93" s="45">
        <f>IF(SUMIFS(处罚明细!$F:$F,处罚明细!$D:$D,$T93,处罚明细!$B:$B,AE$2)=0,"",SUMIFS(处罚明细!$F:$F,处罚明细!$D:$D,$T93,处罚明细!$B:$B,AE$2))</f>
        <v>500</v>
      </c>
      <c r="AF93" s="45" t="str">
        <f>IF(SUMIFS(处罚明细!$F:$F,处罚明细!$D:$D,$T93,处罚明细!$B:$B,AF$2)=0,"",SUMIFS(处罚明细!$F:$F,处罚明细!$D:$D,$T93,处罚明细!$B:$B,AF$2))</f>
        <v/>
      </c>
      <c r="AG93" s="45" t="str">
        <f>IF(SUMIFS(处罚明细!$F:$F,处罚明细!$D:$D,$T93,处罚明细!$B:$B,AG$2)=0,"",SUMIFS(处罚明细!$F:$F,处罚明细!$D:$D,$T93,处罚明细!$B:$B,AG$2))</f>
        <v/>
      </c>
      <c r="AH93" s="45" t="str">
        <f>IF(SUMIFS(处罚明细!$F:$F,处罚明细!$D:$D,$T93,处罚明细!$B:$B,AH$2)=0,"",SUMIFS(处罚明细!$F:$F,处罚明细!$D:$D,$T93,处罚明细!$B:$B,AH$2))</f>
        <v/>
      </c>
      <c r="AI93" s="45" t="str">
        <f>IF(SUMIFS(处罚明细!$F:$F,处罚明细!$D:$D,$T93,处罚明细!$B:$B,AI$2)=0,"",SUMIFS(处罚明细!$F:$F,处罚明细!$D:$D,$T93,处罚明细!$B:$B,AI$2))</f>
        <v/>
      </c>
      <c r="AJ93" s="45" t="str">
        <f>IF(SUMIFS(处罚明细!$F:$F,处罚明细!$D:$D,$T93,处罚明细!$B:$B,AJ$2)=0,"",SUMIFS(处罚明细!$F:$F,处罚明细!$D:$D,$T93,处罚明细!$B:$B,AJ$2))</f>
        <v/>
      </c>
    </row>
    <row r="94" ht="16.5" spans="20:36">
      <c r="T94" s="5" t="s">
        <v>141</v>
      </c>
      <c r="U94" s="29">
        <f t="shared" si="4"/>
        <v>500</v>
      </c>
      <c r="V94" s="45" t="str">
        <f>IF(SUMIFS(处罚明细!$F:$F,处罚明细!$D:$D,$T94,处罚明细!$B:$B,V$2)=0,"",SUMIFS(处罚明细!$F:$F,处罚明细!$D:$D,$T94,处罚明细!$B:$B,V$2))</f>
        <v/>
      </c>
      <c r="W94" s="45" t="str">
        <f>IF(SUMIFS(处罚明细!$F:$F,处罚明细!$D:$D,$T94,处罚明细!$B:$B,W$2)=0,"",SUMIFS(处罚明细!$F:$F,处罚明细!$D:$D,$T94,处罚明细!$B:$B,W$2))</f>
        <v/>
      </c>
      <c r="X94" s="45" t="str">
        <f>IF(SUMIFS(处罚明细!$F:$F,处罚明细!$D:$D,$T94,处罚明细!$B:$B,X$2)=0,"",SUMIFS(处罚明细!$F:$F,处罚明细!$D:$D,$T94,处罚明细!$B:$B,X$2))</f>
        <v/>
      </c>
      <c r="Y94" s="45" t="str">
        <f>IF(SUMIFS(处罚明细!$F:$F,处罚明细!$D:$D,$T94,处罚明细!$B:$B,Y$2)=0,"",SUMIFS(处罚明细!$F:$F,处罚明细!$D:$D,$T94,处罚明细!$B:$B,Y$2))</f>
        <v/>
      </c>
      <c r="Z94" s="45" t="str">
        <f>IF(SUMIFS(处罚明细!$F:$F,处罚明细!$D:$D,$T94,处罚明细!$B:$B,Z$2)=0,"",SUMIFS(处罚明细!$F:$F,处罚明细!$D:$D,$T94,处罚明细!$B:$B,Z$2))</f>
        <v/>
      </c>
      <c r="AA94" s="45" t="str">
        <f>IF(SUMIFS(处罚明细!$F:$F,处罚明细!$D:$D,$T94,处罚明细!$B:$B,AA$2)=0,"",SUMIFS(处罚明细!$F:$F,处罚明细!$D:$D,$T94,处罚明细!$B:$B,AA$2))</f>
        <v/>
      </c>
      <c r="AB94" s="45" t="str">
        <f>IF(SUMIFS(处罚明细!$F:$F,处罚明细!$D:$D,$T94,处罚明细!$B:$B,AB$2)=0,"",SUMIFS(处罚明细!$F:$F,处罚明细!$D:$D,$T94,处罚明细!$B:$B,AB$2))</f>
        <v/>
      </c>
      <c r="AC94" s="45" t="str">
        <f>IF(SUMIFS(处罚明细!$F:$F,处罚明细!$D:$D,$T94,处罚明细!$B:$B,AC$2)=0,"",SUMIFS(处罚明细!$F:$F,处罚明细!$D:$D,$T94,处罚明细!$B:$B,AC$2))</f>
        <v/>
      </c>
      <c r="AD94" s="45" t="str">
        <f>IF(SUMIFS(处罚明细!$F:$F,处罚明细!$D:$D,$T94,处罚明细!$B:$B,AD$2)=0,"",SUMIFS(处罚明细!$F:$F,处罚明细!$D:$D,$T94,处罚明细!$B:$B,AD$2))</f>
        <v/>
      </c>
      <c r="AE94" s="45">
        <f>IF(SUMIFS(处罚明细!$F:$F,处罚明细!$D:$D,$T94,处罚明细!$B:$B,AE$2)=0,"",SUMIFS(处罚明细!$F:$F,处罚明细!$D:$D,$T94,处罚明细!$B:$B,AE$2))</f>
        <v>500</v>
      </c>
      <c r="AF94" s="45" t="str">
        <f>IF(SUMIFS(处罚明细!$F:$F,处罚明细!$D:$D,$T94,处罚明细!$B:$B,AF$2)=0,"",SUMIFS(处罚明细!$F:$F,处罚明细!$D:$D,$T94,处罚明细!$B:$B,AF$2))</f>
        <v/>
      </c>
      <c r="AG94" s="45" t="str">
        <f>IF(SUMIFS(处罚明细!$F:$F,处罚明细!$D:$D,$T94,处罚明细!$B:$B,AG$2)=0,"",SUMIFS(处罚明细!$F:$F,处罚明细!$D:$D,$T94,处罚明细!$B:$B,AG$2))</f>
        <v/>
      </c>
      <c r="AH94" s="45" t="str">
        <f>IF(SUMIFS(处罚明细!$F:$F,处罚明细!$D:$D,$T94,处罚明细!$B:$B,AH$2)=0,"",SUMIFS(处罚明细!$F:$F,处罚明细!$D:$D,$T94,处罚明细!$B:$B,AH$2))</f>
        <v/>
      </c>
      <c r="AI94" s="45" t="str">
        <f>IF(SUMIFS(处罚明细!$F:$F,处罚明细!$D:$D,$T94,处罚明细!$B:$B,AI$2)=0,"",SUMIFS(处罚明细!$F:$F,处罚明细!$D:$D,$T94,处罚明细!$B:$B,AI$2))</f>
        <v/>
      </c>
      <c r="AJ94" s="45" t="str">
        <f>IF(SUMIFS(处罚明细!$F:$F,处罚明细!$D:$D,$T94,处罚明细!$B:$B,AJ$2)=0,"",SUMIFS(处罚明细!$F:$F,处罚明细!$D:$D,$T94,处罚明细!$B:$B,AJ$2))</f>
        <v/>
      </c>
    </row>
    <row r="95" ht="16.5" spans="20:36">
      <c r="T95" s="5" t="s">
        <v>142</v>
      </c>
      <c r="U95" s="29">
        <f t="shared" si="4"/>
        <v>500</v>
      </c>
      <c r="V95" s="45" t="str">
        <f>IF(SUMIFS(处罚明细!$F:$F,处罚明细!$D:$D,$T95,处罚明细!$B:$B,V$2)=0,"",SUMIFS(处罚明细!$F:$F,处罚明细!$D:$D,$T95,处罚明细!$B:$B,V$2))</f>
        <v/>
      </c>
      <c r="W95" s="45" t="str">
        <f>IF(SUMIFS(处罚明细!$F:$F,处罚明细!$D:$D,$T95,处罚明细!$B:$B,W$2)=0,"",SUMIFS(处罚明细!$F:$F,处罚明细!$D:$D,$T95,处罚明细!$B:$B,W$2))</f>
        <v/>
      </c>
      <c r="X95" s="45" t="str">
        <f>IF(SUMIFS(处罚明细!$F:$F,处罚明细!$D:$D,$T95,处罚明细!$B:$B,X$2)=0,"",SUMIFS(处罚明细!$F:$F,处罚明细!$D:$D,$T95,处罚明细!$B:$B,X$2))</f>
        <v/>
      </c>
      <c r="Y95" s="45" t="str">
        <f>IF(SUMIFS(处罚明细!$F:$F,处罚明细!$D:$D,$T95,处罚明细!$B:$B,Y$2)=0,"",SUMIFS(处罚明细!$F:$F,处罚明细!$D:$D,$T95,处罚明细!$B:$B,Y$2))</f>
        <v/>
      </c>
      <c r="Z95" s="45" t="str">
        <f>IF(SUMIFS(处罚明细!$F:$F,处罚明细!$D:$D,$T95,处罚明细!$B:$B,Z$2)=0,"",SUMIFS(处罚明细!$F:$F,处罚明细!$D:$D,$T95,处罚明细!$B:$B,Z$2))</f>
        <v/>
      </c>
      <c r="AA95" s="45" t="str">
        <f>IF(SUMIFS(处罚明细!$F:$F,处罚明细!$D:$D,$T95,处罚明细!$B:$B,AA$2)=0,"",SUMIFS(处罚明细!$F:$F,处罚明细!$D:$D,$T95,处罚明细!$B:$B,AA$2))</f>
        <v/>
      </c>
      <c r="AB95" s="45" t="str">
        <f>IF(SUMIFS(处罚明细!$F:$F,处罚明细!$D:$D,$T95,处罚明细!$B:$B,AB$2)=0,"",SUMIFS(处罚明细!$F:$F,处罚明细!$D:$D,$T95,处罚明细!$B:$B,AB$2))</f>
        <v/>
      </c>
      <c r="AC95" s="45" t="str">
        <f>IF(SUMIFS(处罚明细!$F:$F,处罚明细!$D:$D,$T95,处罚明细!$B:$B,AC$2)=0,"",SUMIFS(处罚明细!$F:$F,处罚明细!$D:$D,$T95,处罚明细!$B:$B,AC$2))</f>
        <v/>
      </c>
      <c r="AD95" s="45" t="str">
        <f>IF(SUMIFS(处罚明细!$F:$F,处罚明细!$D:$D,$T95,处罚明细!$B:$B,AD$2)=0,"",SUMIFS(处罚明细!$F:$F,处罚明细!$D:$D,$T95,处罚明细!$B:$B,AD$2))</f>
        <v/>
      </c>
      <c r="AE95" s="45">
        <f>IF(SUMIFS(处罚明细!$F:$F,处罚明细!$D:$D,$T95,处罚明细!$B:$B,AE$2)=0,"",SUMIFS(处罚明细!$F:$F,处罚明细!$D:$D,$T95,处罚明细!$B:$B,AE$2))</f>
        <v>500</v>
      </c>
      <c r="AF95" s="45" t="str">
        <f>IF(SUMIFS(处罚明细!$F:$F,处罚明细!$D:$D,$T95,处罚明细!$B:$B,AF$2)=0,"",SUMIFS(处罚明细!$F:$F,处罚明细!$D:$D,$T95,处罚明细!$B:$B,AF$2))</f>
        <v/>
      </c>
      <c r="AG95" s="45" t="str">
        <f>IF(SUMIFS(处罚明细!$F:$F,处罚明细!$D:$D,$T95,处罚明细!$B:$B,AG$2)=0,"",SUMIFS(处罚明细!$F:$F,处罚明细!$D:$D,$T95,处罚明细!$B:$B,AG$2))</f>
        <v/>
      </c>
      <c r="AH95" s="45" t="str">
        <f>IF(SUMIFS(处罚明细!$F:$F,处罚明细!$D:$D,$T95,处罚明细!$B:$B,AH$2)=0,"",SUMIFS(处罚明细!$F:$F,处罚明细!$D:$D,$T95,处罚明细!$B:$B,AH$2))</f>
        <v/>
      </c>
      <c r="AI95" s="45" t="str">
        <f>IF(SUMIFS(处罚明细!$F:$F,处罚明细!$D:$D,$T95,处罚明细!$B:$B,AI$2)=0,"",SUMIFS(处罚明细!$F:$F,处罚明细!$D:$D,$T95,处罚明细!$B:$B,AI$2))</f>
        <v/>
      </c>
      <c r="AJ95" s="45" t="str">
        <f>IF(SUMIFS(处罚明细!$F:$F,处罚明细!$D:$D,$T95,处罚明细!$B:$B,AJ$2)=0,"",SUMIFS(处罚明细!$F:$F,处罚明细!$D:$D,$T95,处罚明细!$B:$B,AJ$2))</f>
        <v/>
      </c>
    </row>
    <row r="96" ht="16.5" spans="20:36">
      <c r="T96" s="7" t="s">
        <v>143</v>
      </c>
      <c r="U96" s="29">
        <f t="shared" si="4"/>
        <v>500</v>
      </c>
      <c r="V96" s="45" t="str">
        <f>IF(SUMIFS(处罚明细!$F:$F,处罚明细!$D:$D,$T96,处罚明细!$B:$B,V$2)=0,"",SUMIFS(处罚明细!$F:$F,处罚明细!$D:$D,$T96,处罚明细!$B:$B,V$2))</f>
        <v/>
      </c>
      <c r="W96" s="45" t="str">
        <f>IF(SUMIFS(处罚明细!$F:$F,处罚明细!$D:$D,$T96,处罚明细!$B:$B,W$2)=0,"",SUMIFS(处罚明细!$F:$F,处罚明细!$D:$D,$T96,处罚明细!$B:$B,W$2))</f>
        <v/>
      </c>
      <c r="X96" s="45" t="str">
        <f>IF(SUMIFS(处罚明细!$F:$F,处罚明细!$D:$D,$T96,处罚明细!$B:$B,X$2)=0,"",SUMIFS(处罚明细!$F:$F,处罚明细!$D:$D,$T96,处罚明细!$B:$B,X$2))</f>
        <v/>
      </c>
      <c r="Y96" s="45" t="str">
        <f>IF(SUMIFS(处罚明细!$F:$F,处罚明细!$D:$D,$T96,处罚明细!$B:$B,Y$2)=0,"",SUMIFS(处罚明细!$F:$F,处罚明细!$D:$D,$T96,处罚明细!$B:$B,Y$2))</f>
        <v/>
      </c>
      <c r="Z96" s="45" t="str">
        <f>IF(SUMIFS(处罚明细!$F:$F,处罚明细!$D:$D,$T96,处罚明细!$B:$B,Z$2)=0,"",SUMIFS(处罚明细!$F:$F,处罚明细!$D:$D,$T96,处罚明细!$B:$B,Z$2))</f>
        <v/>
      </c>
      <c r="AA96" s="45" t="str">
        <f>IF(SUMIFS(处罚明细!$F:$F,处罚明细!$D:$D,$T96,处罚明细!$B:$B,AA$2)=0,"",SUMIFS(处罚明细!$F:$F,处罚明细!$D:$D,$T96,处罚明细!$B:$B,AA$2))</f>
        <v/>
      </c>
      <c r="AB96" s="45" t="str">
        <f>IF(SUMIFS(处罚明细!$F:$F,处罚明细!$D:$D,$T96,处罚明细!$B:$B,AB$2)=0,"",SUMIFS(处罚明细!$F:$F,处罚明细!$D:$D,$T96,处罚明细!$B:$B,AB$2))</f>
        <v/>
      </c>
      <c r="AC96" s="45" t="str">
        <f>IF(SUMIFS(处罚明细!$F:$F,处罚明细!$D:$D,$T96,处罚明细!$B:$B,AC$2)=0,"",SUMIFS(处罚明细!$F:$F,处罚明细!$D:$D,$T96,处罚明细!$B:$B,AC$2))</f>
        <v/>
      </c>
      <c r="AD96" s="45" t="str">
        <f>IF(SUMIFS(处罚明细!$F:$F,处罚明细!$D:$D,$T96,处罚明细!$B:$B,AD$2)=0,"",SUMIFS(处罚明细!$F:$F,处罚明细!$D:$D,$T96,处罚明细!$B:$B,AD$2))</f>
        <v/>
      </c>
      <c r="AE96" s="45">
        <f>IF(SUMIFS(处罚明细!$F:$F,处罚明细!$D:$D,$T96,处罚明细!$B:$B,AE$2)=0,"",SUMIFS(处罚明细!$F:$F,处罚明细!$D:$D,$T96,处罚明细!$B:$B,AE$2))</f>
        <v>500</v>
      </c>
      <c r="AF96" s="45" t="str">
        <f>IF(SUMIFS(处罚明细!$F:$F,处罚明细!$D:$D,$T96,处罚明细!$B:$B,AF$2)=0,"",SUMIFS(处罚明细!$F:$F,处罚明细!$D:$D,$T96,处罚明细!$B:$B,AF$2))</f>
        <v/>
      </c>
      <c r="AG96" s="45" t="str">
        <f>IF(SUMIFS(处罚明细!$F:$F,处罚明细!$D:$D,$T96,处罚明细!$B:$B,AG$2)=0,"",SUMIFS(处罚明细!$F:$F,处罚明细!$D:$D,$T96,处罚明细!$B:$B,AG$2))</f>
        <v/>
      </c>
      <c r="AH96" s="45" t="str">
        <f>IF(SUMIFS(处罚明细!$F:$F,处罚明细!$D:$D,$T96,处罚明细!$B:$B,AH$2)=0,"",SUMIFS(处罚明细!$F:$F,处罚明细!$D:$D,$T96,处罚明细!$B:$B,AH$2))</f>
        <v/>
      </c>
      <c r="AI96" s="45" t="str">
        <f>IF(SUMIFS(处罚明细!$F:$F,处罚明细!$D:$D,$T96,处罚明细!$B:$B,AI$2)=0,"",SUMIFS(处罚明细!$F:$F,处罚明细!$D:$D,$T96,处罚明细!$B:$B,AI$2))</f>
        <v/>
      </c>
      <c r="AJ96" s="45" t="str">
        <f>IF(SUMIFS(处罚明细!$F:$F,处罚明细!$D:$D,$T96,处罚明细!$B:$B,AJ$2)=0,"",SUMIFS(处罚明细!$F:$F,处罚明细!$D:$D,$T96,处罚明细!$B:$B,AJ$2))</f>
        <v/>
      </c>
    </row>
    <row r="97" ht="16.5" spans="20:36">
      <c r="T97" s="47" t="s">
        <v>144</v>
      </c>
      <c r="U97" s="29">
        <f t="shared" si="4"/>
        <v>500</v>
      </c>
      <c r="V97" s="45" t="str">
        <f>IF(SUMIFS(处罚明细!$F:$F,处罚明细!$D:$D,$T97,处罚明细!$B:$B,V$2)=0,"",SUMIFS(处罚明细!$F:$F,处罚明细!$D:$D,$T97,处罚明细!$B:$B,V$2))</f>
        <v/>
      </c>
      <c r="W97" s="45" t="str">
        <f>IF(SUMIFS(处罚明细!$F:$F,处罚明细!$D:$D,$T97,处罚明细!$B:$B,W$2)=0,"",SUMIFS(处罚明细!$F:$F,处罚明细!$D:$D,$T97,处罚明细!$B:$B,W$2))</f>
        <v/>
      </c>
      <c r="X97" s="45" t="str">
        <f>IF(SUMIFS(处罚明细!$F:$F,处罚明细!$D:$D,$T97,处罚明细!$B:$B,X$2)=0,"",SUMIFS(处罚明细!$F:$F,处罚明细!$D:$D,$T97,处罚明细!$B:$B,X$2))</f>
        <v/>
      </c>
      <c r="Y97" s="45" t="str">
        <f>IF(SUMIFS(处罚明细!$F:$F,处罚明细!$D:$D,$T97,处罚明细!$B:$B,Y$2)=0,"",SUMIFS(处罚明细!$F:$F,处罚明细!$D:$D,$T97,处罚明细!$B:$B,Y$2))</f>
        <v/>
      </c>
      <c r="Z97" s="45" t="str">
        <f>IF(SUMIFS(处罚明细!$F:$F,处罚明细!$D:$D,$T97,处罚明细!$B:$B,Z$2)=0,"",SUMIFS(处罚明细!$F:$F,处罚明细!$D:$D,$T97,处罚明细!$B:$B,Z$2))</f>
        <v/>
      </c>
      <c r="AA97" s="45" t="str">
        <f>IF(SUMIFS(处罚明细!$F:$F,处罚明细!$D:$D,$T97,处罚明细!$B:$B,AA$2)=0,"",SUMIFS(处罚明细!$F:$F,处罚明细!$D:$D,$T97,处罚明细!$B:$B,AA$2))</f>
        <v/>
      </c>
      <c r="AB97" s="45" t="str">
        <f>IF(SUMIFS(处罚明细!$F:$F,处罚明细!$D:$D,$T97,处罚明细!$B:$B,AB$2)=0,"",SUMIFS(处罚明细!$F:$F,处罚明细!$D:$D,$T97,处罚明细!$B:$B,AB$2))</f>
        <v/>
      </c>
      <c r="AC97" s="45" t="str">
        <f>IF(SUMIFS(处罚明细!$F:$F,处罚明细!$D:$D,$T97,处罚明细!$B:$B,AC$2)=0,"",SUMIFS(处罚明细!$F:$F,处罚明细!$D:$D,$T97,处罚明细!$B:$B,AC$2))</f>
        <v/>
      </c>
      <c r="AD97" s="45" t="str">
        <f>IF(SUMIFS(处罚明细!$F:$F,处罚明细!$D:$D,$T97,处罚明细!$B:$B,AD$2)=0,"",SUMIFS(处罚明细!$F:$F,处罚明细!$D:$D,$T97,处罚明细!$B:$B,AD$2))</f>
        <v/>
      </c>
      <c r="AE97" s="45">
        <f>IF(SUMIFS(处罚明细!$F:$F,处罚明细!$D:$D,$T97,处罚明细!$B:$B,AE$2)=0,"",SUMIFS(处罚明细!$F:$F,处罚明细!$D:$D,$T97,处罚明细!$B:$B,AE$2))</f>
        <v>500</v>
      </c>
      <c r="AF97" s="45" t="str">
        <f>IF(SUMIFS(处罚明细!$F:$F,处罚明细!$D:$D,$T97,处罚明细!$B:$B,AF$2)=0,"",SUMIFS(处罚明细!$F:$F,处罚明细!$D:$D,$T97,处罚明细!$B:$B,AF$2))</f>
        <v/>
      </c>
      <c r="AG97" s="45" t="str">
        <f>IF(SUMIFS(处罚明细!$F:$F,处罚明细!$D:$D,$T97,处罚明细!$B:$B,AG$2)=0,"",SUMIFS(处罚明细!$F:$F,处罚明细!$D:$D,$T97,处罚明细!$B:$B,AG$2))</f>
        <v/>
      </c>
      <c r="AH97" s="45" t="str">
        <f>IF(SUMIFS(处罚明细!$F:$F,处罚明细!$D:$D,$T97,处罚明细!$B:$B,AH$2)=0,"",SUMIFS(处罚明细!$F:$F,处罚明细!$D:$D,$T97,处罚明细!$B:$B,AH$2))</f>
        <v/>
      </c>
      <c r="AI97" s="45" t="str">
        <f>IF(SUMIFS(处罚明细!$F:$F,处罚明细!$D:$D,$T97,处罚明细!$B:$B,AI$2)=0,"",SUMIFS(处罚明细!$F:$F,处罚明细!$D:$D,$T97,处罚明细!$B:$B,AI$2))</f>
        <v/>
      </c>
      <c r="AJ97" s="45" t="str">
        <f>IF(SUMIFS(处罚明细!$F:$F,处罚明细!$D:$D,$T97,处罚明细!$B:$B,AJ$2)=0,"",SUMIFS(处罚明细!$F:$F,处罚明细!$D:$D,$T97,处罚明细!$B:$B,AJ$2))</f>
        <v/>
      </c>
    </row>
    <row r="98" ht="16.5" spans="20:36">
      <c r="T98" s="5" t="s">
        <v>145</v>
      </c>
      <c r="U98" s="29">
        <f t="shared" si="4"/>
        <v>500</v>
      </c>
      <c r="V98" s="45" t="str">
        <f>IF(SUMIFS(处罚明细!$F:$F,处罚明细!$D:$D,$T98,处罚明细!$B:$B,V$2)=0,"",SUMIFS(处罚明细!$F:$F,处罚明细!$D:$D,$T98,处罚明细!$B:$B,V$2))</f>
        <v/>
      </c>
      <c r="W98" s="45" t="str">
        <f>IF(SUMIFS(处罚明细!$F:$F,处罚明细!$D:$D,$T98,处罚明细!$B:$B,W$2)=0,"",SUMIFS(处罚明细!$F:$F,处罚明细!$D:$D,$T98,处罚明细!$B:$B,W$2))</f>
        <v/>
      </c>
      <c r="X98" s="45" t="str">
        <f>IF(SUMIFS(处罚明细!$F:$F,处罚明细!$D:$D,$T98,处罚明细!$B:$B,X$2)=0,"",SUMIFS(处罚明细!$F:$F,处罚明细!$D:$D,$T98,处罚明细!$B:$B,X$2))</f>
        <v/>
      </c>
      <c r="Y98" s="45" t="str">
        <f>IF(SUMIFS(处罚明细!$F:$F,处罚明细!$D:$D,$T98,处罚明细!$B:$B,Y$2)=0,"",SUMIFS(处罚明细!$F:$F,处罚明细!$D:$D,$T98,处罚明细!$B:$B,Y$2))</f>
        <v/>
      </c>
      <c r="Z98" s="45" t="str">
        <f>IF(SUMIFS(处罚明细!$F:$F,处罚明细!$D:$D,$T98,处罚明细!$B:$B,Z$2)=0,"",SUMIFS(处罚明细!$F:$F,处罚明细!$D:$D,$T98,处罚明细!$B:$B,Z$2))</f>
        <v/>
      </c>
      <c r="AA98" s="45" t="str">
        <f>IF(SUMIFS(处罚明细!$F:$F,处罚明细!$D:$D,$T98,处罚明细!$B:$B,AA$2)=0,"",SUMIFS(处罚明细!$F:$F,处罚明细!$D:$D,$T98,处罚明细!$B:$B,AA$2))</f>
        <v/>
      </c>
      <c r="AB98" s="45" t="str">
        <f>IF(SUMIFS(处罚明细!$F:$F,处罚明细!$D:$D,$T98,处罚明细!$B:$B,AB$2)=0,"",SUMIFS(处罚明细!$F:$F,处罚明细!$D:$D,$T98,处罚明细!$B:$B,AB$2))</f>
        <v/>
      </c>
      <c r="AC98" s="45" t="str">
        <f>IF(SUMIFS(处罚明细!$F:$F,处罚明细!$D:$D,$T98,处罚明细!$B:$B,AC$2)=0,"",SUMIFS(处罚明细!$F:$F,处罚明细!$D:$D,$T98,处罚明细!$B:$B,AC$2))</f>
        <v/>
      </c>
      <c r="AD98" s="45" t="str">
        <f>IF(SUMIFS(处罚明细!$F:$F,处罚明细!$D:$D,$T98,处罚明细!$B:$B,AD$2)=0,"",SUMIFS(处罚明细!$F:$F,处罚明细!$D:$D,$T98,处罚明细!$B:$B,AD$2))</f>
        <v/>
      </c>
      <c r="AE98" s="45">
        <f>IF(SUMIFS(处罚明细!$F:$F,处罚明细!$D:$D,$T98,处罚明细!$B:$B,AE$2)=0,"",SUMIFS(处罚明细!$F:$F,处罚明细!$D:$D,$T98,处罚明细!$B:$B,AE$2))</f>
        <v>500</v>
      </c>
      <c r="AF98" s="45" t="str">
        <f>IF(SUMIFS(处罚明细!$F:$F,处罚明细!$D:$D,$T98,处罚明细!$B:$B,AF$2)=0,"",SUMIFS(处罚明细!$F:$F,处罚明细!$D:$D,$T98,处罚明细!$B:$B,AF$2))</f>
        <v/>
      </c>
      <c r="AG98" s="45" t="str">
        <f>IF(SUMIFS(处罚明细!$F:$F,处罚明细!$D:$D,$T98,处罚明细!$B:$B,AG$2)=0,"",SUMIFS(处罚明细!$F:$F,处罚明细!$D:$D,$T98,处罚明细!$B:$B,AG$2))</f>
        <v/>
      </c>
      <c r="AH98" s="45" t="str">
        <f>IF(SUMIFS(处罚明细!$F:$F,处罚明细!$D:$D,$T98,处罚明细!$B:$B,AH$2)=0,"",SUMIFS(处罚明细!$F:$F,处罚明细!$D:$D,$T98,处罚明细!$B:$B,AH$2))</f>
        <v/>
      </c>
      <c r="AI98" s="45" t="str">
        <f>IF(SUMIFS(处罚明细!$F:$F,处罚明细!$D:$D,$T98,处罚明细!$B:$B,AI$2)=0,"",SUMIFS(处罚明细!$F:$F,处罚明细!$D:$D,$T98,处罚明细!$B:$B,AI$2))</f>
        <v/>
      </c>
      <c r="AJ98" s="45" t="str">
        <f>IF(SUMIFS(处罚明细!$F:$F,处罚明细!$D:$D,$T98,处罚明细!$B:$B,AJ$2)=0,"",SUMIFS(处罚明细!$F:$F,处罚明细!$D:$D,$T98,处罚明细!$B:$B,AJ$2))</f>
        <v/>
      </c>
    </row>
    <row r="99" ht="16.5" spans="20:36">
      <c r="T99" s="5" t="s">
        <v>146</v>
      </c>
      <c r="U99" s="29">
        <f t="shared" si="4"/>
        <v>500</v>
      </c>
      <c r="V99" s="45" t="str">
        <f>IF(SUMIFS(处罚明细!$F:$F,处罚明细!$D:$D,$T99,处罚明细!$B:$B,V$2)=0,"",SUMIFS(处罚明细!$F:$F,处罚明细!$D:$D,$T99,处罚明细!$B:$B,V$2))</f>
        <v/>
      </c>
      <c r="W99" s="45" t="str">
        <f>IF(SUMIFS(处罚明细!$F:$F,处罚明细!$D:$D,$T99,处罚明细!$B:$B,W$2)=0,"",SUMIFS(处罚明细!$F:$F,处罚明细!$D:$D,$T99,处罚明细!$B:$B,W$2))</f>
        <v/>
      </c>
      <c r="X99" s="45" t="str">
        <f>IF(SUMIFS(处罚明细!$F:$F,处罚明细!$D:$D,$T99,处罚明细!$B:$B,X$2)=0,"",SUMIFS(处罚明细!$F:$F,处罚明细!$D:$D,$T99,处罚明细!$B:$B,X$2))</f>
        <v/>
      </c>
      <c r="Y99" s="45" t="str">
        <f>IF(SUMIFS(处罚明细!$F:$F,处罚明细!$D:$D,$T99,处罚明细!$B:$B,Y$2)=0,"",SUMIFS(处罚明细!$F:$F,处罚明细!$D:$D,$T99,处罚明细!$B:$B,Y$2))</f>
        <v/>
      </c>
      <c r="Z99" s="45" t="str">
        <f>IF(SUMIFS(处罚明细!$F:$F,处罚明细!$D:$D,$T99,处罚明细!$B:$B,Z$2)=0,"",SUMIFS(处罚明细!$F:$F,处罚明细!$D:$D,$T99,处罚明细!$B:$B,Z$2))</f>
        <v/>
      </c>
      <c r="AA99" s="45" t="str">
        <f>IF(SUMIFS(处罚明细!$F:$F,处罚明细!$D:$D,$T99,处罚明细!$B:$B,AA$2)=0,"",SUMIFS(处罚明细!$F:$F,处罚明细!$D:$D,$T99,处罚明细!$B:$B,AA$2))</f>
        <v/>
      </c>
      <c r="AB99" s="45" t="str">
        <f>IF(SUMIFS(处罚明细!$F:$F,处罚明细!$D:$D,$T99,处罚明细!$B:$B,AB$2)=0,"",SUMIFS(处罚明细!$F:$F,处罚明细!$D:$D,$T99,处罚明细!$B:$B,AB$2))</f>
        <v/>
      </c>
      <c r="AC99" s="45" t="str">
        <f>IF(SUMIFS(处罚明细!$F:$F,处罚明细!$D:$D,$T99,处罚明细!$B:$B,AC$2)=0,"",SUMIFS(处罚明细!$F:$F,处罚明细!$D:$D,$T99,处罚明细!$B:$B,AC$2))</f>
        <v/>
      </c>
      <c r="AD99" s="45" t="str">
        <f>IF(SUMIFS(处罚明细!$F:$F,处罚明细!$D:$D,$T99,处罚明细!$B:$B,AD$2)=0,"",SUMIFS(处罚明细!$F:$F,处罚明细!$D:$D,$T99,处罚明细!$B:$B,AD$2))</f>
        <v/>
      </c>
      <c r="AE99" s="45">
        <f>IF(SUMIFS(处罚明细!$F:$F,处罚明细!$D:$D,$T99,处罚明细!$B:$B,AE$2)=0,"",SUMIFS(处罚明细!$F:$F,处罚明细!$D:$D,$T99,处罚明细!$B:$B,AE$2))</f>
        <v>500</v>
      </c>
      <c r="AF99" s="45" t="str">
        <f>IF(SUMIFS(处罚明细!$F:$F,处罚明细!$D:$D,$T99,处罚明细!$B:$B,AF$2)=0,"",SUMIFS(处罚明细!$F:$F,处罚明细!$D:$D,$T99,处罚明细!$B:$B,AF$2))</f>
        <v/>
      </c>
      <c r="AG99" s="45" t="str">
        <f>IF(SUMIFS(处罚明细!$F:$F,处罚明细!$D:$D,$T99,处罚明细!$B:$B,AG$2)=0,"",SUMIFS(处罚明细!$F:$F,处罚明细!$D:$D,$T99,处罚明细!$B:$B,AG$2))</f>
        <v/>
      </c>
      <c r="AH99" s="45" t="str">
        <f>IF(SUMIFS(处罚明细!$F:$F,处罚明细!$D:$D,$T99,处罚明细!$B:$B,AH$2)=0,"",SUMIFS(处罚明细!$F:$F,处罚明细!$D:$D,$T99,处罚明细!$B:$B,AH$2))</f>
        <v/>
      </c>
      <c r="AI99" s="45" t="str">
        <f>IF(SUMIFS(处罚明细!$F:$F,处罚明细!$D:$D,$T99,处罚明细!$B:$B,AI$2)=0,"",SUMIFS(处罚明细!$F:$F,处罚明细!$D:$D,$T99,处罚明细!$B:$B,AI$2))</f>
        <v/>
      </c>
      <c r="AJ99" s="45" t="str">
        <f>IF(SUMIFS(处罚明细!$F:$F,处罚明细!$D:$D,$T99,处罚明细!$B:$B,AJ$2)=0,"",SUMIFS(处罚明细!$F:$F,处罚明细!$D:$D,$T99,处罚明细!$B:$B,AJ$2))</f>
        <v/>
      </c>
    </row>
    <row r="100" ht="16.5" spans="20:36">
      <c r="T100" s="5" t="s">
        <v>147</v>
      </c>
      <c r="U100" s="29">
        <f t="shared" si="4"/>
        <v>500</v>
      </c>
      <c r="V100" s="45" t="str">
        <f>IF(SUMIFS(处罚明细!$F:$F,处罚明细!$D:$D,$T100,处罚明细!$B:$B,V$2)=0,"",SUMIFS(处罚明细!$F:$F,处罚明细!$D:$D,$T100,处罚明细!$B:$B,V$2))</f>
        <v/>
      </c>
      <c r="W100" s="45" t="str">
        <f>IF(SUMIFS(处罚明细!$F:$F,处罚明细!$D:$D,$T100,处罚明细!$B:$B,W$2)=0,"",SUMIFS(处罚明细!$F:$F,处罚明细!$D:$D,$T100,处罚明细!$B:$B,W$2))</f>
        <v/>
      </c>
      <c r="X100" s="45" t="str">
        <f>IF(SUMIFS(处罚明细!$F:$F,处罚明细!$D:$D,$T100,处罚明细!$B:$B,X$2)=0,"",SUMIFS(处罚明细!$F:$F,处罚明细!$D:$D,$T100,处罚明细!$B:$B,X$2))</f>
        <v/>
      </c>
      <c r="Y100" s="45" t="str">
        <f>IF(SUMIFS(处罚明细!$F:$F,处罚明细!$D:$D,$T100,处罚明细!$B:$B,Y$2)=0,"",SUMIFS(处罚明细!$F:$F,处罚明细!$D:$D,$T100,处罚明细!$B:$B,Y$2))</f>
        <v/>
      </c>
      <c r="Z100" s="45" t="str">
        <f>IF(SUMIFS(处罚明细!$F:$F,处罚明细!$D:$D,$T100,处罚明细!$B:$B,Z$2)=0,"",SUMIFS(处罚明细!$F:$F,处罚明细!$D:$D,$T100,处罚明细!$B:$B,Z$2))</f>
        <v/>
      </c>
      <c r="AA100" s="45" t="str">
        <f>IF(SUMIFS(处罚明细!$F:$F,处罚明细!$D:$D,$T100,处罚明细!$B:$B,AA$2)=0,"",SUMIFS(处罚明细!$F:$F,处罚明细!$D:$D,$T100,处罚明细!$B:$B,AA$2))</f>
        <v/>
      </c>
      <c r="AB100" s="45" t="str">
        <f>IF(SUMIFS(处罚明细!$F:$F,处罚明细!$D:$D,$T100,处罚明细!$B:$B,AB$2)=0,"",SUMIFS(处罚明细!$F:$F,处罚明细!$D:$D,$T100,处罚明细!$B:$B,AB$2))</f>
        <v/>
      </c>
      <c r="AC100" s="45" t="str">
        <f>IF(SUMIFS(处罚明细!$F:$F,处罚明细!$D:$D,$T100,处罚明细!$B:$B,AC$2)=0,"",SUMIFS(处罚明细!$F:$F,处罚明细!$D:$D,$T100,处罚明细!$B:$B,AC$2))</f>
        <v/>
      </c>
      <c r="AD100" s="45" t="str">
        <f>IF(SUMIFS(处罚明细!$F:$F,处罚明细!$D:$D,$T100,处罚明细!$B:$B,AD$2)=0,"",SUMIFS(处罚明细!$F:$F,处罚明细!$D:$D,$T100,处罚明细!$B:$B,AD$2))</f>
        <v/>
      </c>
      <c r="AE100" s="45">
        <f>IF(SUMIFS(处罚明细!$F:$F,处罚明细!$D:$D,$T100,处罚明细!$B:$B,AE$2)=0,"",SUMIFS(处罚明细!$F:$F,处罚明细!$D:$D,$T100,处罚明细!$B:$B,AE$2))</f>
        <v>500</v>
      </c>
      <c r="AF100" s="45" t="str">
        <f>IF(SUMIFS(处罚明细!$F:$F,处罚明细!$D:$D,$T100,处罚明细!$B:$B,AF$2)=0,"",SUMIFS(处罚明细!$F:$F,处罚明细!$D:$D,$T100,处罚明细!$B:$B,AF$2))</f>
        <v/>
      </c>
      <c r="AG100" s="45" t="str">
        <f>IF(SUMIFS(处罚明细!$F:$F,处罚明细!$D:$D,$T100,处罚明细!$B:$B,AG$2)=0,"",SUMIFS(处罚明细!$F:$F,处罚明细!$D:$D,$T100,处罚明细!$B:$B,AG$2))</f>
        <v/>
      </c>
      <c r="AH100" s="45" t="str">
        <f>IF(SUMIFS(处罚明细!$F:$F,处罚明细!$D:$D,$T100,处罚明细!$B:$B,AH$2)=0,"",SUMIFS(处罚明细!$F:$F,处罚明细!$D:$D,$T100,处罚明细!$B:$B,AH$2))</f>
        <v/>
      </c>
      <c r="AI100" s="45" t="str">
        <f>IF(SUMIFS(处罚明细!$F:$F,处罚明细!$D:$D,$T100,处罚明细!$B:$B,AI$2)=0,"",SUMIFS(处罚明细!$F:$F,处罚明细!$D:$D,$T100,处罚明细!$B:$B,AI$2))</f>
        <v/>
      </c>
      <c r="AJ100" s="45" t="str">
        <f>IF(SUMIFS(处罚明细!$F:$F,处罚明细!$D:$D,$T100,处罚明细!$B:$B,AJ$2)=0,"",SUMIFS(处罚明细!$F:$F,处罚明细!$D:$D,$T100,处罚明细!$B:$B,AJ$2))</f>
        <v/>
      </c>
    </row>
    <row r="101" ht="16.5" spans="20:36">
      <c r="T101" s="5" t="s">
        <v>148</v>
      </c>
      <c r="U101" s="29">
        <f t="shared" si="4"/>
        <v>500</v>
      </c>
      <c r="V101" s="45" t="str">
        <f>IF(SUMIFS(处罚明细!$F:$F,处罚明细!$D:$D,$T101,处罚明细!$B:$B,V$2)=0,"",SUMIFS(处罚明细!$F:$F,处罚明细!$D:$D,$T101,处罚明细!$B:$B,V$2))</f>
        <v/>
      </c>
      <c r="W101" s="45" t="str">
        <f>IF(SUMIFS(处罚明细!$F:$F,处罚明细!$D:$D,$T101,处罚明细!$B:$B,W$2)=0,"",SUMIFS(处罚明细!$F:$F,处罚明细!$D:$D,$T101,处罚明细!$B:$B,W$2))</f>
        <v/>
      </c>
      <c r="X101" s="45" t="str">
        <f>IF(SUMIFS(处罚明细!$F:$F,处罚明细!$D:$D,$T101,处罚明细!$B:$B,X$2)=0,"",SUMIFS(处罚明细!$F:$F,处罚明细!$D:$D,$T101,处罚明细!$B:$B,X$2))</f>
        <v/>
      </c>
      <c r="Y101" s="45" t="str">
        <f>IF(SUMIFS(处罚明细!$F:$F,处罚明细!$D:$D,$T101,处罚明细!$B:$B,Y$2)=0,"",SUMIFS(处罚明细!$F:$F,处罚明细!$D:$D,$T101,处罚明细!$B:$B,Y$2))</f>
        <v/>
      </c>
      <c r="Z101" s="45" t="str">
        <f>IF(SUMIFS(处罚明细!$F:$F,处罚明细!$D:$D,$T101,处罚明细!$B:$B,Z$2)=0,"",SUMIFS(处罚明细!$F:$F,处罚明细!$D:$D,$T101,处罚明细!$B:$B,Z$2))</f>
        <v/>
      </c>
      <c r="AA101" s="45" t="str">
        <f>IF(SUMIFS(处罚明细!$F:$F,处罚明细!$D:$D,$T101,处罚明细!$B:$B,AA$2)=0,"",SUMIFS(处罚明细!$F:$F,处罚明细!$D:$D,$T101,处罚明细!$B:$B,AA$2))</f>
        <v/>
      </c>
      <c r="AB101" s="45" t="str">
        <f>IF(SUMIFS(处罚明细!$F:$F,处罚明细!$D:$D,$T101,处罚明细!$B:$B,AB$2)=0,"",SUMIFS(处罚明细!$F:$F,处罚明细!$D:$D,$T101,处罚明细!$B:$B,AB$2))</f>
        <v/>
      </c>
      <c r="AC101" s="45" t="str">
        <f>IF(SUMIFS(处罚明细!$F:$F,处罚明细!$D:$D,$T101,处罚明细!$B:$B,AC$2)=0,"",SUMIFS(处罚明细!$F:$F,处罚明细!$D:$D,$T101,处罚明细!$B:$B,AC$2))</f>
        <v/>
      </c>
      <c r="AD101" s="45" t="str">
        <f>IF(SUMIFS(处罚明细!$F:$F,处罚明细!$D:$D,$T101,处罚明细!$B:$B,AD$2)=0,"",SUMIFS(处罚明细!$F:$F,处罚明细!$D:$D,$T101,处罚明细!$B:$B,AD$2))</f>
        <v/>
      </c>
      <c r="AE101" s="45">
        <f>IF(SUMIFS(处罚明细!$F:$F,处罚明细!$D:$D,$T101,处罚明细!$B:$B,AE$2)=0,"",SUMIFS(处罚明细!$F:$F,处罚明细!$D:$D,$T101,处罚明细!$B:$B,AE$2))</f>
        <v>500</v>
      </c>
      <c r="AF101" s="45" t="str">
        <f>IF(SUMIFS(处罚明细!$F:$F,处罚明细!$D:$D,$T101,处罚明细!$B:$B,AF$2)=0,"",SUMIFS(处罚明细!$F:$F,处罚明细!$D:$D,$T101,处罚明细!$B:$B,AF$2))</f>
        <v/>
      </c>
      <c r="AG101" s="45" t="str">
        <f>IF(SUMIFS(处罚明细!$F:$F,处罚明细!$D:$D,$T101,处罚明细!$B:$B,AG$2)=0,"",SUMIFS(处罚明细!$F:$F,处罚明细!$D:$D,$T101,处罚明细!$B:$B,AG$2))</f>
        <v/>
      </c>
      <c r="AH101" s="45" t="str">
        <f>IF(SUMIFS(处罚明细!$F:$F,处罚明细!$D:$D,$T101,处罚明细!$B:$B,AH$2)=0,"",SUMIFS(处罚明细!$F:$F,处罚明细!$D:$D,$T101,处罚明细!$B:$B,AH$2))</f>
        <v/>
      </c>
      <c r="AI101" s="45" t="str">
        <f>IF(SUMIFS(处罚明细!$F:$F,处罚明细!$D:$D,$T101,处罚明细!$B:$B,AI$2)=0,"",SUMIFS(处罚明细!$F:$F,处罚明细!$D:$D,$T101,处罚明细!$B:$B,AI$2))</f>
        <v/>
      </c>
      <c r="AJ101" s="45" t="str">
        <f>IF(SUMIFS(处罚明细!$F:$F,处罚明细!$D:$D,$T101,处罚明细!$B:$B,AJ$2)=0,"",SUMIFS(处罚明细!$F:$F,处罚明细!$D:$D,$T101,处罚明细!$B:$B,AJ$2))</f>
        <v/>
      </c>
    </row>
    <row r="102" ht="16.5" spans="20:36">
      <c r="T102" s="47" t="s">
        <v>149</v>
      </c>
      <c r="U102" s="29">
        <f t="shared" si="4"/>
        <v>500</v>
      </c>
      <c r="V102" s="45" t="str">
        <f>IF(SUMIFS(处罚明细!$F:$F,处罚明细!$D:$D,$T102,处罚明细!$B:$B,V$2)=0,"",SUMIFS(处罚明细!$F:$F,处罚明细!$D:$D,$T102,处罚明细!$B:$B,V$2))</f>
        <v/>
      </c>
      <c r="W102" s="45" t="str">
        <f>IF(SUMIFS(处罚明细!$F:$F,处罚明细!$D:$D,$T102,处罚明细!$B:$B,W$2)=0,"",SUMIFS(处罚明细!$F:$F,处罚明细!$D:$D,$T102,处罚明细!$B:$B,W$2))</f>
        <v/>
      </c>
      <c r="X102" s="45" t="str">
        <f>IF(SUMIFS(处罚明细!$F:$F,处罚明细!$D:$D,$T102,处罚明细!$B:$B,X$2)=0,"",SUMIFS(处罚明细!$F:$F,处罚明细!$D:$D,$T102,处罚明细!$B:$B,X$2))</f>
        <v/>
      </c>
      <c r="Y102" s="45" t="str">
        <f>IF(SUMIFS(处罚明细!$F:$F,处罚明细!$D:$D,$T102,处罚明细!$B:$B,Y$2)=0,"",SUMIFS(处罚明细!$F:$F,处罚明细!$D:$D,$T102,处罚明细!$B:$B,Y$2))</f>
        <v/>
      </c>
      <c r="Z102" s="45" t="str">
        <f>IF(SUMIFS(处罚明细!$F:$F,处罚明细!$D:$D,$T102,处罚明细!$B:$B,Z$2)=0,"",SUMIFS(处罚明细!$F:$F,处罚明细!$D:$D,$T102,处罚明细!$B:$B,Z$2))</f>
        <v/>
      </c>
      <c r="AA102" s="45" t="str">
        <f>IF(SUMIFS(处罚明细!$F:$F,处罚明细!$D:$D,$T102,处罚明细!$B:$B,AA$2)=0,"",SUMIFS(处罚明细!$F:$F,处罚明细!$D:$D,$T102,处罚明细!$B:$B,AA$2))</f>
        <v/>
      </c>
      <c r="AB102" s="45" t="str">
        <f>IF(SUMIFS(处罚明细!$F:$F,处罚明细!$D:$D,$T102,处罚明细!$B:$B,AB$2)=0,"",SUMIFS(处罚明细!$F:$F,处罚明细!$D:$D,$T102,处罚明细!$B:$B,AB$2))</f>
        <v/>
      </c>
      <c r="AC102" s="45" t="str">
        <f>IF(SUMIFS(处罚明细!$F:$F,处罚明细!$D:$D,$T102,处罚明细!$B:$B,AC$2)=0,"",SUMIFS(处罚明细!$F:$F,处罚明细!$D:$D,$T102,处罚明细!$B:$B,AC$2))</f>
        <v/>
      </c>
      <c r="AD102" s="45" t="str">
        <f>IF(SUMIFS(处罚明细!$F:$F,处罚明细!$D:$D,$T102,处罚明细!$B:$B,AD$2)=0,"",SUMIFS(处罚明细!$F:$F,处罚明细!$D:$D,$T102,处罚明细!$B:$B,AD$2))</f>
        <v/>
      </c>
      <c r="AE102" s="45">
        <f>IF(SUMIFS(处罚明细!$F:$F,处罚明细!$D:$D,$T102,处罚明细!$B:$B,AE$2)=0,"",SUMIFS(处罚明细!$F:$F,处罚明细!$D:$D,$T102,处罚明细!$B:$B,AE$2))</f>
        <v>500</v>
      </c>
      <c r="AF102" s="45" t="str">
        <f>IF(SUMIFS(处罚明细!$F:$F,处罚明细!$D:$D,$T102,处罚明细!$B:$B,AF$2)=0,"",SUMIFS(处罚明细!$F:$F,处罚明细!$D:$D,$T102,处罚明细!$B:$B,AF$2))</f>
        <v/>
      </c>
      <c r="AG102" s="45" t="str">
        <f>IF(SUMIFS(处罚明细!$F:$F,处罚明细!$D:$D,$T102,处罚明细!$B:$B,AG$2)=0,"",SUMIFS(处罚明细!$F:$F,处罚明细!$D:$D,$T102,处罚明细!$B:$B,AG$2))</f>
        <v/>
      </c>
      <c r="AH102" s="45" t="str">
        <f>IF(SUMIFS(处罚明细!$F:$F,处罚明细!$D:$D,$T102,处罚明细!$B:$B,AH$2)=0,"",SUMIFS(处罚明细!$F:$F,处罚明细!$D:$D,$T102,处罚明细!$B:$B,AH$2))</f>
        <v/>
      </c>
      <c r="AI102" s="45" t="str">
        <f>IF(SUMIFS(处罚明细!$F:$F,处罚明细!$D:$D,$T102,处罚明细!$B:$B,AI$2)=0,"",SUMIFS(处罚明细!$F:$F,处罚明细!$D:$D,$T102,处罚明细!$B:$B,AI$2))</f>
        <v/>
      </c>
      <c r="AJ102" s="45" t="str">
        <f>IF(SUMIFS(处罚明细!$F:$F,处罚明细!$D:$D,$T102,处罚明细!$B:$B,AJ$2)=0,"",SUMIFS(处罚明细!$F:$F,处罚明细!$D:$D,$T102,处罚明细!$B:$B,AJ$2))</f>
        <v/>
      </c>
    </row>
    <row r="103" ht="16.5" spans="20:36">
      <c r="T103" s="7" t="s">
        <v>150</v>
      </c>
      <c r="U103" s="29">
        <f t="shared" si="4"/>
        <v>500</v>
      </c>
      <c r="V103" s="45" t="str">
        <f>IF(SUMIFS(处罚明细!$F:$F,处罚明细!$D:$D,$T103,处罚明细!$B:$B,V$2)=0,"",SUMIFS(处罚明细!$F:$F,处罚明细!$D:$D,$T103,处罚明细!$B:$B,V$2))</f>
        <v/>
      </c>
      <c r="W103" s="45" t="str">
        <f>IF(SUMIFS(处罚明细!$F:$F,处罚明细!$D:$D,$T103,处罚明细!$B:$B,W$2)=0,"",SUMIFS(处罚明细!$F:$F,处罚明细!$D:$D,$T103,处罚明细!$B:$B,W$2))</f>
        <v/>
      </c>
      <c r="X103" s="45" t="str">
        <f>IF(SUMIFS(处罚明细!$F:$F,处罚明细!$D:$D,$T103,处罚明细!$B:$B,X$2)=0,"",SUMIFS(处罚明细!$F:$F,处罚明细!$D:$D,$T103,处罚明细!$B:$B,X$2))</f>
        <v/>
      </c>
      <c r="Y103" s="45" t="str">
        <f>IF(SUMIFS(处罚明细!$F:$F,处罚明细!$D:$D,$T103,处罚明细!$B:$B,Y$2)=0,"",SUMIFS(处罚明细!$F:$F,处罚明细!$D:$D,$T103,处罚明细!$B:$B,Y$2))</f>
        <v/>
      </c>
      <c r="Z103" s="45" t="str">
        <f>IF(SUMIFS(处罚明细!$F:$F,处罚明细!$D:$D,$T103,处罚明细!$B:$B,Z$2)=0,"",SUMIFS(处罚明细!$F:$F,处罚明细!$D:$D,$T103,处罚明细!$B:$B,Z$2))</f>
        <v/>
      </c>
      <c r="AA103" s="45" t="str">
        <f>IF(SUMIFS(处罚明细!$F:$F,处罚明细!$D:$D,$T103,处罚明细!$B:$B,AA$2)=0,"",SUMIFS(处罚明细!$F:$F,处罚明细!$D:$D,$T103,处罚明细!$B:$B,AA$2))</f>
        <v/>
      </c>
      <c r="AB103" s="45" t="str">
        <f>IF(SUMIFS(处罚明细!$F:$F,处罚明细!$D:$D,$T103,处罚明细!$B:$B,AB$2)=0,"",SUMIFS(处罚明细!$F:$F,处罚明细!$D:$D,$T103,处罚明细!$B:$B,AB$2))</f>
        <v/>
      </c>
      <c r="AC103" s="45" t="str">
        <f>IF(SUMIFS(处罚明细!$F:$F,处罚明细!$D:$D,$T103,处罚明细!$B:$B,AC$2)=0,"",SUMIFS(处罚明细!$F:$F,处罚明细!$D:$D,$T103,处罚明细!$B:$B,AC$2))</f>
        <v/>
      </c>
      <c r="AD103" s="45" t="str">
        <f>IF(SUMIFS(处罚明细!$F:$F,处罚明细!$D:$D,$T103,处罚明细!$B:$B,AD$2)=0,"",SUMIFS(处罚明细!$F:$F,处罚明细!$D:$D,$T103,处罚明细!$B:$B,AD$2))</f>
        <v/>
      </c>
      <c r="AE103" s="45">
        <f>IF(SUMIFS(处罚明细!$F:$F,处罚明细!$D:$D,$T103,处罚明细!$B:$B,AE$2)=0,"",SUMIFS(处罚明细!$F:$F,处罚明细!$D:$D,$T103,处罚明细!$B:$B,AE$2))</f>
        <v>500</v>
      </c>
      <c r="AF103" s="45" t="str">
        <f>IF(SUMIFS(处罚明细!$F:$F,处罚明细!$D:$D,$T103,处罚明细!$B:$B,AF$2)=0,"",SUMIFS(处罚明细!$F:$F,处罚明细!$D:$D,$T103,处罚明细!$B:$B,AF$2))</f>
        <v/>
      </c>
      <c r="AG103" s="45" t="str">
        <f>IF(SUMIFS(处罚明细!$F:$F,处罚明细!$D:$D,$T103,处罚明细!$B:$B,AG$2)=0,"",SUMIFS(处罚明细!$F:$F,处罚明细!$D:$D,$T103,处罚明细!$B:$B,AG$2))</f>
        <v/>
      </c>
      <c r="AH103" s="45" t="str">
        <f>IF(SUMIFS(处罚明细!$F:$F,处罚明细!$D:$D,$T103,处罚明细!$B:$B,AH$2)=0,"",SUMIFS(处罚明细!$F:$F,处罚明细!$D:$D,$T103,处罚明细!$B:$B,AH$2))</f>
        <v/>
      </c>
      <c r="AI103" s="45" t="str">
        <f>IF(SUMIFS(处罚明细!$F:$F,处罚明细!$D:$D,$T103,处罚明细!$B:$B,AI$2)=0,"",SUMIFS(处罚明细!$F:$F,处罚明细!$D:$D,$T103,处罚明细!$B:$B,AI$2))</f>
        <v/>
      </c>
      <c r="AJ103" s="45" t="str">
        <f>IF(SUMIFS(处罚明细!$F:$F,处罚明细!$D:$D,$T103,处罚明细!$B:$B,AJ$2)=0,"",SUMIFS(处罚明细!$F:$F,处罚明细!$D:$D,$T103,处罚明细!$B:$B,AJ$2))</f>
        <v/>
      </c>
    </row>
    <row r="104" ht="16.5" spans="20:36">
      <c r="T104" s="5" t="s">
        <v>151</v>
      </c>
      <c r="U104" s="29">
        <f t="shared" si="4"/>
        <v>500</v>
      </c>
      <c r="V104" s="45" t="str">
        <f>IF(SUMIFS(处罚明细!$F:$F,处罚明细!$D:$D,$T104,处罚明细!$B:$B,V$2)=0,"",SUMIFS(处罚明细!$F:$F,处罚明细!$D:$D,$T104,处罚明细!$B:$B,V$2))</f>
        <v/>
      </c>
      <c r="W104" s="45" t="str">
        <f>IF(SUMIFS(处罚明细!$F:$F,处罚明细!$D:$D,$T104,处罚明细!$B:$B,W$2)=0,"",SUMIFS(处罚明细!$F:$F,处罚明细!$D:$D,$T104,处罚明细!$B:$B,W$2))</f>
        <v/>
      </c>
      <c r="X104" s="45" t="str">
        <f>IF(SUMIFS(处罚明细!$F:$F,处罚明细!$D:$D,$T104,处罚明细!$B:$B,X$2)=0,"",SUMIFS(处罚明细!$F:$F,处罚明细!$D:$D,$T104,处罚明细!$B:$B,X$2))</f>
        <v/>
      </c>
      <c r="Y104" s="45" t="str">
        <f>IF(SUMIFS(处罚明细!$F:$F,处罚明细!$D:$D,$T104,处罚明细!$B:$B,Y$2)=0,"",SUMIFS(处罚明细!$F:$F,处罚明细!$D:$D,$T104,处罚明细!$B:$B,Y$2))</f>
        <v/>
      </c>
      <c r="Z104" s="45" t="str">
        <f>IF(SUMIFS(处罚明细!$F:$F,处罚明细!$D:$D,$T104,处罚明细!$B:$B,Z$2)=0,"",SUMIFS(处罚明细!$F:$F,处罚明细!$D:$D,$T104,处罚明细!$B:$B,Z$2))</f>
        <v/>
      </c>
      <c r="AA104" s="45" t="str">
        <f>IF(SUMIFS(处罚明细!$F:$F,处罚明细!$D:$D,$T104,处罚明细!$B:$B,AA$2)=0,"",SUMIFS(处罚明细!$F:$F,处罚明细!$D:$D,$T104,处罚明细!$B:$B,AA$2))</f>
        <v/>
      </c>
      <c r="AB104" s="45" t="str">
        <f>IF(SUMIFS(处罚明细!$F:$F,处罚明细!$D:$D,$T104,处罚明细!$B:$B,AB$2)=0,"",SUMIFS(处罚明细!$F:$F,处罚明细!$D:$D,$T104,处罚明细!$B:$B,AB$2))</f>
        <v/>
      </c>
      <c r="AC104" s="45" t="str">
        <f>IF(SUMIFS(处罚明细!$F:$F,处罚明细!$D:$D,$T104,处罚明细!$B:$B,AC$2)=0,"",SUMIFS(处罚明细!$F:$F,处罚明细!$D:$D,$T104,处罚明细!$B:$B,AC$2))</f>
        <v/>
      </c>
      <c r="AD104" s="45" t="str">
        <f>IF(SUMIFS(处罚明细!$F:$F,处罚明细!$D:$D,$T104,处罚明细!$B:$B,AD$2)=0,"",SUMIFS(处罚明细!$F:$F,处罚明细!$D:$D,$T104,处罚明细!$B:$B,AD$2))</f>
        <v/>
      </c>
      <c r="AE104" s="45">
        <f>IF(SUMIFS(处罚明细!$F:$F,处罚明细!$D:$D,$T104,处罚明细!$B:$B,AE$2)=0,"",SUMIFS(处罚明细!$F:$F,处罚明细!$D:$D,$T104,处罚明细!$B:$B,AE$2))</f>
        <v>500</v>
      </c>
      <c r="AF104" s="45" t="str">
        <f>IF(SUMIFS(处罚明细!$F:$F,处罚明细!$D:$D,$T104,处罚明细!$B:$B,AF$2)=0,"",SUMIFS(处罚明细!$F:$F,处罚明细!$D:$D,$T104,处罚明细!$B:$B,AF$2))</f>
        <v/>
      </c>
      <c r="AG104" s="45" t="str">
        <f>IF(SUMIFS(处罚明细!$F:$F,处罚明细!$D:$D,$T104,处罚明细!$B:$B,AG$2)=0,"",SUMIFS(处罚明细!$F:$F,处罚明细!$D:$D,$T104,处罚明细!$B:$B,AG$2))</f>
        <v/>
      </c>
      <c r="AH104" s="45" t="str">
        <f>IF(SUMIFS(处罚明细!$F:$F,处罚明细!$D:$D,$T104,处罚明细!$B:$B,AH$2)=0,"",SUMIFS(处罚明细!$F:$F,处罚明细!$D:$D,$T104,处罚明细!$B:$B,AH$2))</f>
        <v/>
      </c>
      <c r="AI104" s="45" t="str">
        <f>IF(SUMIFS(处罚明细!$F:$F,处罚明细!$D:$D,$T104,处罚明细!$B:$B,AI$2)=0,"",SUMIFS(处罚明细!$F:$F,处罚明细!$D:$D,$T104,处罚明细!$B:$B,AI$2))</f>
        <v/>
      </c>
      <c r="AJ104" s="45" t="str">
        <f>IF(SUMIFS(处罚明细!$F:$F,处罚明细!$D:$D,$T104,处罚明细!$B:$B,AJ$2)=0,"",SUMIFS(处罚明细!$F:$F,处罚明细!$D:$D,$T104,处罚明细!$B:$B,AJ$2))</f>
        <v/>
      </c>
    </row>
    <row r="105" ht="16.5" spans="20:36">
      <c r="T105" s="50" t="s">
        <v>152</v>
      </c>
      <c r="U105" s="29">
        <f t="shared" si="4"/>
        <v>500</v>
      </c>
      <c r="V105" s="45" t="str">
        <f>IF(SUMIFS(处罚明细!$F:$F,处罚明细!$D:$D,$T105,处罚明细!$B:$B,V$2)=0,"",SUMIFS(处罚明细!$F:$F,处罚明细!$D:$D,$T105,处罚明细!$B:$B,V$2))</f>
        <v/>
      </c>
      <c r="W105" s="45">
        <f>IF(SUMIFS(处罚明细!$F:$F,处罚明细!$D:$D,$T105,处罚明细!$B:$B,W$2)=0,"",SUMIFS(处罚明细!$F:$F,处罚明细!$D:$D,$T105,处罚明细!$B:$B,W$2))</f>
        <v>100</v>
      </c>
      <c r="X105" s="45" t="str">
        <f>IF(SUMIFS(处罚明细!$F:$F,处罚明细!$D:$D,$T105,处罚明细!$B:$B,X$2)=0,"",SUMIFS(处罚明细!$F:$F,处罚明细!$D:$D,$T105,处罚明细!$B:$B,X$2))</f>
        <v/>
      </c>
      <c r="Y105" s="45" t="str">
        <f>IF(SUMIFS(处罚明细!$F:$F,处罚明细!$D:$D,$T105,处罚明细!$B:$B,Y$2)=0,"",SUMIFS(处罚明细!$F:$F,处罚明细!$D:$D,$T105,处罚明细!$B:$B,Y$2))</f>
        <v/>
      </c>
      <c r="Z105" s="45" t="str">
        <f>IF(SUMIFS(处罚明细!$F:$F,处罚明细!$D:$D,$T105,处罚明细!$B:$B,Z$2)=0,"",SUMIFS(处罚明细!$F:$F,处罚明细!$D:$D,$T105,处罚明细!$B:$B,Z$2))</f>
        <v/>
      </c>
      <c r="AA105" s="45" t="str">
        <f>IF(SUMIFS(处罚明细!$F:$F,处罚明细!$D:$D,$T105,处罚明细!$B:$B,AA$2)=0,"",SUMIFS(处罚明细!$F:$F,处罚明细!$D:$D,$T105,处罚明细!$B:$B,AA$2))</f>
        <v/>
      </c>
      <c r="AB105" s="45" t="str">
        <f>IF(SUMIFS(处罚明细!$F:$F,处罚明细!$D:$D,$T105,处罚明细!$B:$B,AB$2)=0,"",SUMIFS(处罚明细!$F:$F,处罚明细!$D:$D,$T105,处罚明细!$B:$B,AB$2))</f>
        <v/>
      </c>
      <c r="AC105" s="45" t="str">
        <f>IF(SUMIFS(处罚明细!$F:$F,处罚明细!$D:$D,$T105,处罚明细!$B:$B,AC$2)=0,"",SUMIFS(处罚明细!$F:$F,处罚明细!$D:$D,$T105,处罚明细!$B:$B,AC$2))</f>
        <v/>
      </c>
      <c r="AD105" s="45">
        <f>IF(SUMIFS(处罚明细!$F:$F,处罚明细!$D:$D,$T105,处罚明细!$B:$B,AD$2)=0,"",SUMIFS(处罚明细!$F:$F,处罚明细!$D:$D,$T105,处罚明细!$B:$B,AD$2))</f>
        <v>400</v>
      </c>
      <c r="AE105" s="45" t="str">
        <f>IF(SUMIFS(处罚明细!$F:$F,处罚明细!$D:$D,$T105,处罚明细!$B:$B,AE$2)=0,"",SUMIFS(处罚明细!$F:$F,处罚明细!$D:$D,$T105,处罚明细!$B:$B,AE$2))</f>
        <v/>
      </c>
      <c r="AF105" s="45" t="str">
        <f>IF(SUMIFS(处罚明细!$F:$F,处罚明细!$D:$D,$T105,处罚明细!$B:$B,AF$2)=0,"",SUMIFS(处罚明细!$F:$F,处罚明细!$D:$D,$T105,处罚明细!$B:$B,AF$2))</f>
        <v/>
      </c>
      <c r="AG105" s="45" t="str">
        <f>IF(SUMIFS(处罚明细!$F:$F,处罚明细!$D:$D,$T105,处罚明细!$B:$B,AG$2)=0,"",SUMIFS(处罚明细!$F:$F,处罚明细!$D:$D,$T105,处罚明细!$B:$B,AG$2))</f>
        <v/>
      </c>
      <c r="AH105" s="45" t="str">
        <f>IF(SUMIFS(处罚明细!$F:$F,处罚明细!$D:$D,$T105,处罚明细!$B:$B,AH$2)=0,"",SUMIFS(处罚明细!$F:$F,处罚明细!$D:$D,$T105,处罚明细!$B:$B,AH$2))</f>
        <v/>
      </c>
      <c r="AI105" s="45" t="str">
        <f>IF(SUMIFS(处罚明细!$F:$F,处罚明细!$D:$D,$T105,处罚明细!$B:$B,AI$2)=0,"",SUMIFS(处罚明细!$F:$F,处罚明细!$D:$D,$T105,处罚明细!$B:$B,AI$2))</f>
        <v/>
      </c>
      <c r="AJ105" s="45" t="str">
        <f>IF(SUMIFS(处罚明细!$F:$F,处罚明细!$D:$D,$T105,处罚明细!$B:$B,AJ$2)=0,"",SUMIFS(处罚明细!$F:$F,处罚明细!$D:$D,$T105,处罚明细!$B:$B,AJ$2))</f>
        <v/>
      </c>
    </row>
    <row r="106" ht="16.5" spans="20:36">
      <c r="T106" s="51" t="s">
        <v>153</v>
      </c>
      <c r="U106" s="29">
        <f t="shared" si="4"/>
        <v>500</v>
      </c>
      <c r="V106" s="45" t="str">
        <f>IF(SUMIFS(处罚明细!$F:$F,处罚明细!$D:$D,$T106,处罚明细!$B:$B,V$2)=0,"",SUMIFS(处罚明细!$F:$F,处罚明细!$D:$D,$T106,处罚明细!$B:$B,V$2))</f>
        <v/>
      </c>
      <c r="W106" s="45" t="str">
        <f>IF(SUMIFS(处罚明细!$F:$F,处罚明细!$D:$D,$T106,处罚明细!$B:$B,W$2)=0,"",SUMIFS(处罚明细!$F:$F,处罚明细!$D:$D,$T106,处罚明细!$B:$B,W$2))</f>
        <v/>
      </c>
      <c r="X106" s="45" t="str">
        <f>IF(SUMIFS(处罚明细!$F:$F,处罚明细!$D:$D,$T106,处罚明细!$B:$B,X$2)=0,"",SUMIFS(处罚明细!$F:$F,处罚明细!$D:$D,$T106,处罚明细!$B:$B,X$2))</f>
        <v/>
      </c>
      <c r="Y106" s="45" t="str">
        <f>IF(SUMIFS(处罚明细!$F:$F,处罚明细!$D:$D,$T106,处罚明细!$B:$B,Y$2)=0,"",SUMIFS(处罚明细!$F:$F,处罚明细!$D:$D,$T106,处罚明细!$B:$B,Y$2))</f>
        <v/>
      </c>
      <c r="Z106" s="45" t="str">
        <f>IF(SUMIFS(处罚明细!$F:$F,处罚明细!$D:$D,$T106,处罚明细!$B:$B,Z$2)=0,"",SUMIFS(处罚明细!$F:$F,处罚明细!$D:$D,$T106,处罚明细!$B:$B,Z$2))</f>
        <v/>
      </c>
      <c r="AA106" s="45" t="str">
        <f>IF(SUMIFS(处罚明细!$F:$F,处罚明细!$D:$D,$T106,处罚明细!$B:$B,AA$2)=0,"",SUMIFS(处罚明细!$F:$F,处罚明细!$D:$D,$T106,处罚明细!$B:$B,AA$2))</f>
        <v/>
      </c>
      <c r="AB106" s="45" t="str">
        <f>IF(SUMIFS(处罚明细!$F:$F,处罚明细!$D:$D,$T106,处罚明细!$B:$B,AB$2)=0,"",SUMIFS(处罚明细!$F:$F,处罚明细!$D:$D,$T106,处罚明细!$B:$B,AB$2))</f>
        <v/>
      </c>
      <c r="AC106" s="45" t="str">
        <f>IF(SUMIFS(处罚明细!$F:$F,处罚明细!$D:$D,$T106,处罚明细!$B:$B,AC$2)=0,"",SUMIFS(处罚明细!$F:$F,处罚明细!$D:$D,$T106,处罚明细!$B:$B,AC$2))</f>
        <v/>
      </c>
      <c r="AD106" s="45" t="str">
        <f>IF(SUMIFS(处罚明细!$F:$F,处罚明细!$D:$D,$T106,处罚明细!$B:$B,AD$2)=0,"",SUMIFS(处罚明细!$F:$F,处罚明细!$D:$D,$T106,处罚明细!$B:$B,AD$2))</f>
        <v/>
      </c>
      <c r="AE106" s="45">
        <f>IF(SUMIFS(处罚明细!$F:$F,处罚明细!$D:$D,$T106,处罚明细!$B:$B,AE$2)=0,"",SUMIFS(处罚明细!$F:$F,处罚明细!$D:$D,$T106,处罚明细!$B:$B,AE$2))</f>
        <v>500</v>
      </c>
      <c r="AF106" s="45" t="str">
        <f>IF(SUMIFS(处罚明细!$F:$F,处罚明细!$D:$D,$T106,处罚明细!$B:$B,AF$2)=0,"",SUMIFS(处罚明细!$F:$F,处罚明细!$D:$D,$T106,处罚明细!$B:$B,AF$2))</f>
        <v/>
      </c>
      <c r="AG106" s="45" t="str">
        <f>IF(SUMIFS(处罚明细!$F:$F,处罚明细!$D:$D,$T106,处罚明细!$B:$B,AG$2)=0,"",SUMIFS(处罚明细!$F:$F,处罚明细!$D:$D,$T106,处罚明细!$B:$B,AG$2))</f>
        <v/>
      </c>
      <c r="AH106" s="45" t="str">
        <f>IF(SUMIFS(处罚明细!$F:$F,处罚明细!$D:$D,$T106,处罚明细!$B:$B,AH$2)=0,"",SUMIFS(处罚明细!$F:$F,处罚明细!$D:$D,$T106,处罚明细!$B:$B,AH$2))</f>
        <v/>
      </c>
      <c r="AI106" s="45" t="str">
        <f>IF(SUMIFS(处罚明细!$F:$F,处罚明细!$D:$D,$T106,处罚明细!$B:$B,AI$2)=0,"",SUMIFS(处罚明细!$F:$F,处罚明细!$D:$D,$T106,处罚明细!$B:$B,AI$2))</f>
        <v/>
      </c>
      <c r="AJ106" s="45" t="str">
        <f>IF(SUMIFS(处罚明细!$F:$F,处罚明细!$D:$D,$T106,处罚明细!$B:$B,AJ$2)=0,"",SUMIFS(处罚明细!$F:$F,处罚明细!$D:$D,$T106,处罚明细!$B:$B,AJ$2))</f>
        <v/>
      </c>
    </row>
    <row r="107" ht="16.5" spans="20:36">
      <c r="T107" s="5" t="s">
        <v>154</v>
      </c>
      <c r="U107" s="29">
        <f t="shared" si="4"/>
        <v>430</v>
      </c>
      <c r="V107" s="45" t="str">
        <f>IF(SUMIFS(处罚明细!$F:$F,处罚明细!$D:$D,$T107,处罚明细!$B:$B,V$2)=0,"",SUMIFS(处罚明细!$F:$F,处罚明细!$D:$D,$T107,处罚明细!$B:$B,V$2))</f>
        <v/>
      </c>
      <c r="W107" s="45">
        <f>IF(SUMIFS(处罚明细!$F:$F,处罚明细!$D:$D,$T107,处罚明细!$B:$B,W$2)=0,"",SUMIFS(处罚明细!$F:$F,处罚明细!$D:$D,$T107,处罚明细!$B:$B,W$2))</f>
        <v>20</v>
      </c>
      <c r="X107" s="45" t="str">
        <f>IF(SUMIFS(处罚明细!$F:$F,处罚明细!$D:$D,$T107,处罚明细!$B:$B,X$2)=0,"",SUMIFS(处罚明细!$F:$F,处罚明细!$D:$D,$T107,处罚明细!$B:$B,X$2))</f>
        <v/>
      </c>
      <c r="Y107" s="45" t="str">
        <f>IF(SUMIFS(处罚明细!$F:$F,处罚明细!$D:$D,$T107,处罚明细!$B:$B,Y$2)=0,"",SUMIFS(处罚明细!$F:$F,处罚明细!$D:$D,$T107,处罚明细!$B:$B,Y$2))</f>
        <v/>
      </c>
      <c r="Z107" s="45" t="str">
        <f>IF(SUMIFS(处罚明细!$F:$F,处罚明细!$D:$D,$T107,处罚明细!$B:$B,Z$2)=0,"",SUMIFS(处罚明细!$F:$F,处罚明细!$D:$D,$T107,处罚明细!$B:$B,Z$2))</f>
        <v/>
      </c>
      <c r="AA107" s="45" t="str">
        <f>IF(SUMIFS(处罚明细!$F:$F,处罚明细!$D:$D,$T107,处罚明细!$B:$B,AA$2)=0,"",SUMIFS(处罚明细!$F:$F,处罚明细!$D:$D,$T107,处罚明细!$B:$B,AA$2))</f>
        <v/>
      </c>
      <c r="AB107" s="45" t="str">
        <f>IF(SUMIFS(处罚明细!$F:$F,处罚明细!$D:$D,$T107,处罚明细!$B:$B,AB$2)=0,"",SUMIFS(处罚明细!$F:$F,处罚明细!$D:$D,$T107,处罚明细!$B:$B,AB$2))</f>
        <v/>
      </c>
      <c r="AC107" s="45" t="str">
        <f>IF(SUMIFS(处罚明细!$F:$F,处罚明细!$D:$D,$T107,处罚明细!$B:$B,AC$2)=0,"",SUMIFS(处罚明细!$F:$F,处罚明细!$D:$D,$T107,处罚明细!$B:$B,AC$2))</f>
        <v/>
      </c>
      <c r="AD107" s="45">
        <f>IF(SUMIFS(处罚明细!$F:$F,处罚明细!$D:$D,$T107,处罚明细!$B:$B,AD$2)=0,"",SUMIFS(处罚明细!$F:$F,处罚明细!$D:$D,$T107,处罚明细!$B:$B,AD$2))</f>
        <v>400</v>
      </c>
      <c r="AE107" s="45" t="str">
        <f>IF(SUMIFS(处罚明细!$F:$F,处罚明细!$D:$D,$T107,处罚明细!$B:$B,AE$2)=0,"",SUMIFS(处罚明细!$F:$F,处罚明细!$D:$D,$T107,处罚明细!$B:$B,AE$2))</f>
        <v/>
      </c>
      <c r="AF107" s="45" t="str">
        <f>IF(SUMIFS(处罚明细!$F:$F,处罚明细!$D:$D,$T107,处罚明细!$B:$B,AF$2)=0,"",SUMIFS(处罚明细!$F:$F,处罚明细!$D:$D,$T107,处罚明细!$B:$B,AF$2))</f>
        <v/>
      </c>
      <c r="AG107" s="45" t="str">
        <f>IF(SUMIFS(处罚明细!$F:$F,处罚明细!$D:$D,$T107,处罚明细!$B:$B,AG$2)=0,"",SUMIFS(处罚明细!$F:$F,处罚明细!$D:$D,$T107,处罚明细!$B:$B,AG$2))</f>
        <v/>
      </c>
      <c r="AH107" s="45">
        <f>IF(SUMIFS(处罚明细!$F:$F,处罚明细!$D:$D,$T107,处罚明细!$B:$B,AH$2)=0,"",SUMIFS(处罚明细!$F:$F,处罚明细!$D:$D,$T107,处罚明细!$B:$B,AH$2))</f>
        <v>10</v>
      </c>
      <c r="AI107" s="45" t="str">
        <f>IF(SUMIFS(处罚明细!$F:$F,处罚明细!$D:$D,$T107,处罚明细!$B:$B,AI$2)=0,"",SUMIFS(处罚明细!$F:$F,处罚明细!$D:$D,$T107,处罚明细!$B:$B,AI$2))</f>
        <v/>
      </c>
      <c r="AJ107" s="45" t="str">
        <f>IF(SUMIFS(处罚明细!$F:$F,处罚明细!$D:$D,$T107,处罚明细!$B:$B,AJ$2)=0,"",SUMIFS(处罚明细!$F:$F,处罚明细!$D:$D,$T107,处罚明细!$B:$B,AJ$2))</f>
        <v/>
      </c>
    </row>
    <row r="108" ht="16.5" spans="20:36">
      <c r="T108" s="46" t="s">
        <v>155</v>
      </c>
      <c r="U108" s="29">
        <f t="shared" si="4"/>
        <v>400</v>
      </c>
      <c r="V108" s="45" t="str">
        <f>IF(SUMIFS(处罚明细!$F:$F,处罚明细!$D:$D,$T108,处罚明细!$B:$B,V$2)=0,"",SUMIFS(处罚明细!$F:$F,处罚明细!$D:$D,$T108,处罚明细!$B:$B,V$2))</f>
        <v/>
      </c>
      <c r="W108" s="45" t="str">
        <f>IF(SUMIFS(处罚明细!$F:$F,处罚明细!$D:$D,$T108,处罚明细!$B:$B,W$2)=0,"",SUMIFS(处罚明细!$F:$F,处罚明细!$D:$D,$T108,处罚明细!$B:$B,W$2))</f>
        <v/>
      </c>
      <c r="X108" s="45" t="str">
        <f>IF(SUMIFS(处罚明细!$F:$F,处罚明细!$D:$D,$T108,处罚明细!$B:$B,X$2)=0,"",SUMIFS(处罚明细!$F:$F,处罚明细!$D:$D,$T108,处罚明细!$B:$B,X$2))</f>
        <v/>
      </c>
      <c r="Y108" s="45" t="str">
        <f>IF(SUMIFS(处罚明细!$F:$F,处罚明细!$D:$D,$T108,处罚明细!$B:$B,Y$2)=0,"",SUMIFS(处罚明细!$F:$F,处罚明细!$D:$D,$T108,处罚明细!$B:$B,Y$2))</f>
        <v/>
      </c>
      <c r="Z108" s="45" t="str">
        <f>IF(SUMIFS(处罚明细!$F:$F,处罚明细!$D:$D,$T108,处罚明细!$B:$B,Z$2)=0,"",SUMIFS(处罚明细!$F:$F,处罚明细!$D:$D,$T108,处罚明细!$B:$B,Z$2))</f>
        <v/>
      </c>
      <c r="AA108" s="45" t="str">
        <f>IF(SUMIFS(处罚明细!$F:$F,处罚明细!$D:$D,$T108,处罚明细!$B:$B,AA$2)=0,"",SUMIFS(处罚明细!$F:$F,处罚明细!$D:$D,$T108,处罚明细!$B:$B,AA$2))</f>
        <v/>
      </c>
      <c r="AB108" s="45" t="str">
        <f>IF(SUMIFS(处罚明细!$F:$F,处罚明细!$D:$D,$T108,处罚明细!$B:$B,AB$2)=0,"",SUMIFS(处罚明细!$F:$F,处罚明细!$D:$D,$T108,处罚明细!$B:$B,AB$2))</f>
        <v/>
      </c>
      <c r="AC108" s="45" t="str">
        <f>IF(SUMIFS(处罚明细!$F:$F,处罚明细!$D:$D,$T108,处罚明细!$B:$B,AC$2)=0,"",SUMIFS(处罚明细!$F:$F,处罚明细!$D:$D,$T108,处罚明细!$B:$B,AC$2))</f>
        <v/>
      </c>
      <c r="AD108" s="45">
        <f>IF(SUMIFS(处罚明细!$F:$F,处罚明细!$D:$D,$T108,处罚明细!$B:$B,AD$2)=0,"",SUMIFS(处罚明细!$F:$F,处罚明细!$D:$D,$T108,处罚明细!$B:$B,AD$2))</f>
        <v>400</v>
      </c>
      <c r="AE108" s="45" t="str">
        <f>IF(SUMIFS(处罚明细!$F:$F,处罚明细!$D:$D,$T108,处罚明细!$B:$B,AE$2)=0,"",SUMIFS(处罚明细!$F:$F,处罚明细!$D:$D,$T108,处罚明细!$B:$B,AE$2))</f>
        <v/>
      </c>
      <c r="AF108" s="45" t="str">
        <f>IF(SUMIFS(处罚明细!$F:$F,处罚明细!$D:$D,$T108,处罚明细!$B:$B,AF$2)=0,"",SUMIFS(处罚明细!$F:$F,处罚明细!$D:$D,$T108,处罚明细!$B:$B,AF$2))</f>
        <v/>
      </c>
      <c r="AG108" s="45" t="str">
        <f>IF(SUMIFS(处罚明细!$F:$F,处罚明细!$D:$D,$T108,处罚明细!$B:$B,AG$2)=0,"",SUMIFS(处罚明细!$F:$F,处罚明细!$D:$D,$T108,处罚明细!$B:$B,AG$2))</f>
        <v/>
      </c>
      <c r="AH108" s="45" t="str">
        <f>IF(SUMIFS(处罚明细!$F:$F,处罚明细!$D:$D,$T108,处罚明细!$B:$B,AH$2)=0,"",SUMIFS(处罚明细!$F:$F,处罚明细!$D:$D,$T108,处罚明细!$B:$B,AH$2))</f>
        <v/>
      </c>
      <c r="AI108" s="45" t="str">
        <f>IF(SUMIFS(处罚明细!$F:$F,处罚明细!$D:$D,$T108,处罚明细!$B:$B,AI$2)=0,"",SUMIFS(处罚明细!$F:$F,处罚明细!$D:$D,$T108,处罚明细!$B:$B,AI$2))</f>
        <v/>
      </c>
      <c r="AJ108" s="45" t="str">
        <f>IF(SUMIFS(处罚明细!$F:$F,处罚明细!$D:$D,$T108,处罚明细!$B:$B,AJ$2)=0,"",SUMIFS(处罚明细!$F:$F,处罚明细!$D:$D,$T108,处罚明细!$B:$B,AJ$2))</f>
        <v/>
      </c>
    </row>
    <row r="109" ht="16.5" spans="20:36">
      <c r="T109" s="44" t="s">
        <v>156</v>
      </c>
      <c r="U109" s="29">
        <f t="shared" si="4"/>
        <v>400</v>
      </c>
      <c r="V109" s="45" t="str">
        <f>IF(SUMIFS(处罚明细!$F:$F,处罚明细!$D:$D,$T109,处罚明细!$B:$B,V$2)=0,"",SUMIFS(处罚明细!$F:$F,处罚明细!$D:$D,$T109,处罚明细!$B:$B,V$2))</f>
        <v/>
      </c>
      <c r="W109" s="45" t="str">
        <f>IF(SUMIFS(处罚明细!$F:$F,处罚明细!$D:$D,$T109,处罚明细!$B:$B,W$2)=0,"",SUMIFS(处罚明细!$F:$F,处罚明细!$D:$D,$T109,处罚明细!$B:$B,W$2))</f>
        <v/>
      </c>
      <c r="X109" s="45" t="str">
        <f>IF(SUMIFS(处罚明细!$F:$F,处罚明细!$D:$D,$T109,处罚明细!$B:$B,X$2)=0,"",SUMIFS(处罚明细!$F:$F,处罚明细!$D:$D,$T109,处罚明细!$B:$B,X$2))</f>
        <v/>
      </c>
      <c r="Y109" s="45" t="str">
        <f>IF(SUMIFS(处罚明细!$F:$F,处罚明细!$D:$D,$T109,处罚明细!$B:$B,Y$2)=0,"",SUMIFS(处罚明细!$F:$F,处罚明细!$D:$D,$T109,处罚明细!$B:$B,Y$2))</f>
        <v/>
      </c>
      <c r="Z109" s="45" t="str">
        <f>IF(SUMIFS(处罚明细!$F:$F,处罚明细!$D:$D,$T109,处罚明细!$B:$B,Z$2)=0,"",SUMIFS(处罚明细!$F:$F,处罚明细!$D:$D,$T109,处罚明细!$B:$B,Z$2))</f>
        <v/>
      </c>
      <c r="AA109" s="45" t="str">
        <f>IF(SUMIFS(处罚明细!$F:$F,处罚明细!$D:$D,$T109,处罚明细!$B:$B,AA$2)=0,"",SUMIFS(处罚明细!$F:$F,处罚明细!$D:$D,$T109,处罚明细!$B:$B,AA$2))</f>
        <v/>
      </c>
      <c r="AB109" s="45" t="str">
        <f>IF(SUMIFS(处罚明细!$F:$F,处罚明细!$D:$D,$T109,处罚明细!$B:$B,AB$2)=0,"",SUMIFS(处罚明细!$F:$F,处罚明细!$D:$D,$T109,处罚明细!$B:$B,AB$2))</f>
        <v/>
      </c>
      <c r="AC109" s="45" t="str">
        <f>IF(SUMIFS(处罚明细!$F:$F,处罚明细!$D:$D,$T109,处罚明细!$B:$B,AC$2)=0,"",SUMIFS(处罚明细!$F:$F,处罚明细!$D:$D,$T109,处罚明细!$B:$B,AC$2))</f>
        <v/>
      </c>
      <c r="AD109" s="45">
        <f>IF(SUMIFS(处罚明细!$F:$F,处罚明细!$D:$D,$T109,处罚明细!$B:$B,AD$2)=0,"",SUMIFS(处罚明细!$F:$F,处罚明细!$D:$D,$T109,处罚明细!$B:$B,AD$2))</f>
        <v>400</v>
      </c>
      <c r="AE109" s="45" t="str">
        <f>IF(SUMIFS(处罚明细!$F:$F,处罚明细!$D:$D,$T109,处罚明细!$B:$B,AE$2)=0,"",SUMIFS(处罚明细!$F:$F,处罚明细!$D:$D,$T109,处罚明细!$B:$B,AE$2))</f>
        <v/>
      </c>
      <c r="AF109" s="45" t="str">
        <f>IF(SUMIFS(处罚明细!$F:$F,处罚明细!$D:$D,$T109,处罚明细!$B:$B,AF$2)=0,"",SUMIFS(处罚明细!$F:$F,处罚明细!$D:$D,$T109,处罚明细!$B:$B,AF$2))</f>
        <v/>
      </c>
      <c r="AG109" s="45" t="str">
        <f>IF(SUMIFS(处罚明细!$F:$F,处罚明细!$D:$D,$T109,处罚明细!$B:$B,AG$2)=0,"",SUMIFS(处罚明细!$F:$F,处罚明细!$D:$D,$T109,处罚明细!$B:$B,AG$2))</f>
        <v/>
      </c>
      <c r="AH109" s="45" t="str">
        <f>IF(SUMIFS(处罚明细!$F:$F,处罚明细!$D:$D,$T109,处罚明细!$B:$B,AH$2)=0,"",SUMIFS(处罚明细!$F:$F,处罚明细!$D:$D,$T109,处罚明细!$B:$B,AH$2))</f>
        <v/>
      </c>
      <c r="AI109" s="45" t="str">
        <f>IF(SUMIFS(处罚明细!$F:$F,处罚明细!$D:$D,$T109,处罚明细!$B:$B,AI$2)=0,"",SUMIFS(处罚明细!$F:$F,处罚明细!$D:$D,$T109,处罚明细!$B:$B,AI$2))</f>
        <v/>
      </c>
      <c r="AJ109" s="45" t="str">
        <f>IF(SUMIFS(处罚明细!$F:$F,处罚明细!$D:$D,$T109,处罚明细!$B:$B,AJ$2)=0,"",SUMIFS(处罚明细!$F:$F,处罚明细!$D:$D,$T109,处罚明细!$B:$B,AJ$2))</f>
        <v/>
      </c>
    </row>
    <row r="110" ht="16.5" spans="20:36">
      <c r="T110" s="47" t="s">
        <v>157</v>
      </c>
      <c r="U110" s="29">
        <f t="shared" si="4"/>
        <v>360</v>
      </c>
      <c r="V110" s="45" t="str">
        <f>IF(SUMIFS(处罚明细!$F:$F,处罚明细!$D:$D,$T110,处罚明细!$B:$B,V$2)=0,"",SUMIFS(处罚明细!$F:$F,处罚明细!$D:$D,$T110,处罚明细!$B:$B,V$2))</f>
        <v/>
      </c>
      <c r="W110" s="45">
        <f>IF(SUMIFS(处罚明细!$F:$F,处罚明细!$D:$D,$T110,处罚明细!$B:$B,W$2)=0,"",SUMIFS(处罚明细!$F:$F,处罚明细!$D:$D,$T110,处罚明细!$B:$B,W$2))</f>
        <v>140</v>
      </c>
      <c r="X110" s="45" t="str">
        <f>IF(SUMIFS(处罚明细!$F:$F,处罚明细!$D:$D,$T110,处罚明细!$B:$B,X$2)=0,"",SUMIFS(处罚明细!$F:$F,处罚明细!$D:$D,$T110,处罚明细!$B:$B,X$2))</f>
        <v/>
      </c>
      <c r="Y110" s="45" t="str">
        <f>IF(SUMIFS(处罚明细!$F:$F,处罚明细!$D:$D,$T110,处罚明细!$B:$B,Y$2)=0,"",SUMIFS(处罚明细!$F:$F,处罚明细!$D:$D,$T110,处罚明细!$B:$B,Y$2))</f>
        <v/>
      </c>
      <c r="Z110" s="45" t="str">
        <f>IF(SUMIFS(处罚明细!$F:$F,处罚明细!$D:$D,$T110,处罚明细!$B:$B,Z$2)=0,"",SUMIFS(处罚明细!$F:$F,处罚明细!$D:$D,$T110,处罚明细!$B:$B,Z$2))</f>
        <v/>
      </c>
      <c r="AA110" s="45">
        <f>IF(SUMIFS(处罚明细!$F:$F,处罚明细!$D:$D,$T110,处罚明细!$B:$B,AA$2)=0,"",SUMIFS(处罚明细!$F:$F,处罚明细!$D:$D,$T110,处罚明细!$B:$B,AA$2))</f>
        <v>20</v>
      </c>
      <c r="AB110" s="45" t="str">
        <f>IF(SUMIFS(处罚明细!$F:$F,处罚明细!$D:$D,$T110,处罚明细!$B:$B,AB$2)=0,"",SUMIFS(处罚明细!$F:$F,处罚明细!$D:$D,$T110,处罚明细!$B:$B,AB$2))</f>
        <v/>
      </c>
      <c r="AC110" s="45" t="str">
        <f>IF(SUMIFS(处罚明细!$F:$F,处罚明细!$D:$D,$T110,处罚明细!$B:$B,AC$2)=0,"",SUMIFS(处罚明细!$F:$F,处罚明细!$D:$D,$T110,处罚明细!$B:$B,AC$2))</f>
        <v/>
      </c>
      <c r="AD110" s="45">
        <f>IF(SUMIFS(处罚明细!$F:$F,处罚明细!$D:$D,$T110,处罚明细!$B:$B,AD$2)=0,"",SUMIFS(处罚明细!$F:$F,处罚明细!$D:$D,$T110,处罚明细!$B:$B,AD$2))</f>
        <v>200</v>
      </c>
      <c r="AE110" s="45" t="str">
        <f>IF(SUMIFS(处罚明细!$F:$F,处罚明细!$D:$D,$T110,处罚明细!$B:$B,AE$2)=0,"",SUMIFS(处罚明细!$F:$F,处罚明细!$D:$D,$T110,处罚明细!$B:$B,AE$2))</f>
        <v/>
      </c>
      <c r="AF110" s="45" t="str">
        <f>IF(SUMIFS(处罚明细!$F:$F,处罚明细!$D:$D,$T110,处罚明细!$B:$B,AF$2)=0,"",SUMIFS(处罚明细!$F:$F,处罚明细!$D:$D,$T110,处罚明细!$B:$B,AF$2))</f>
        <v/>
      </c>
      <c r="AG110" s="45" t="str">
        <f>IF(SUMIFS(处罚明细!$F:$F,处罚明细!$D:$D,$T110,处罚明细!$B:$B,AG$2)=0,"",SUMIFS(处罚明细!$F:$F,处罚明细!$D:$D,$T110,处罚明细!$B:$B,AG$2))</f>
        <v/>
      </c>
      <c r="AH110" s="45" t="str">
        <f>IF(SUMIFS(处罚明细!$F:$F,处罚明细!$D:$D,$T110,处罚明细!$B:$B,AH$2)=0,"",SUMIFS(处罚明细!$F:$F,处罚明细!$D:$D,$T110,处罚明细!$B:$B,AH$2))</f>
        <v/>
      </c>
      <c r="AI110" s="45" t="str">
        <f>IF(SUMIFS(处罚明细!$F:$F,处罚明细!$D:$D,$T110,处罚明细!$B:$B,AI$2)=0,"",SUMIFS(处罚明细!$F:$F,处罚明细!$D:$D,$T110,处罚明细!$B:$B,AI$2))</f>
        <v/>
      </c>
      <c r="AJ110" s="45" t="str">
        <f>IF(SUMIFS(处罚明细!$F:$F,处罚明细!$D:$D,$T110,处罚明细!$B:$B,AJ$2)=0,"",SUMIFS(处罚明细!$F:$F,处罚明细!$D:$D,$T110,处罚明细!$B:$B,AJ$2))</f>
        <v/>
      </c>
    </row>
    <row r="111" ht="16.5" spans="20:36">
      <c r="T111" s="5" t="s">
        <v>158</v>
      </c>
      <c r="U111" s="29">
        <f t="shared" si="4"/>
        <v>360</v>
      </c>
      <c r="V111" s="45">
        <f>IF(SUMIFS(处罚明细!$F:$F,处罚明细!$D:$D,$T111,处罚明细!$B:$B,V$2)=0,"",SUMIFS(处罚明细!$F:$F,处罚明细!$D:$D,$T111,处罚明细!$B:$B,V$2))</f>
        <v>20</v>
      </c>
      <c r="W111" s="45">
        <f>IF(SUMIFS(处罚明细!$F:$F,处罚明细!$D:$D,$T111,处罚明细!$B:$B,W$2)=0,"",SUMIFS(处罚明细!$F:$F,处罚明细!$D:$D,$T111,处罚明细!$B:$B,W$2))</f>
        <v>140</v>
      </c>
      <c r="X111" s="45" t="str">
        <f>IF(SUMIFS(处罚明细!$F:$F,处罚明细!$D:$D,$T111,处罚明细!$B:$B,X$2)=0,"",SUMIFS(处罚明细!$F:$F,处罚明细!$D:$D,$T111,处罚明细!$B:$B,X$2))</f>
        <v/>
      </c>
      <c r="Y111" s="45" t="str">
        <f>IF(SUMIFS(处罚明细!$F:$F,处罚明细!$D:$D,$T111,处罚明细!$B:$B,Y$2)=0,"",SUMIFS(处罚明细!$F:$F,处罚明细!$D:$D,$T111,处罚明细!$B:$B,Y$2))</f>
        <v/>
      </c>
      <c r="Z111" s="45" t="str">
        <f>IF(SUMIFS(处罚明细!$F:$F,处罚明细!$D:$D,$T111,处罚明细!$B:$B,Z$2)=0,"",SUMIFS(处罚明细!$F:$F,处罚明细!$D:$D,$T111,处罚明细!$B:$B,Z$2))</f>
        <v/>
      </c>
      <c r="AA111" s="45" t="str">
        <f>IF(SUMIFS(处罚明细!$F:$F,处罚明细!$D:$D,$T111,处罚明细!$B:$B,AA$2)=0,"",SUMIFS(处罚明细!$F:$F,处罚明细!$D:$D,$T111,处罚明细!$B:$B,AA$2))</f>
        <v/>
      </c>
      <c r="AB111" s="45" t="str">
        <f>IF(SUMIFS(处罚明细!$F:$F,处罚明细!$D:$D,$T111,处罚明细!$B:$B,AB$2)=0,"",SUMIFS(处罚明细!$F:$F,处罚明细!$D:$D,$T111,处罚明细!$B:$B,AB$2))</f>
        <v/>
      </c>
      <c r="AC111" s="45" t="str">
        <f>IF(SUMIFS(处罚明细!$F:$F,处罚明细!$D:$D,$T111,处罚明细!$B:$B,AC$2)=0,"",SUMIFS(处罚明细!$F:$F,处罚明细!$D:$D,$T111,处罚明细!$B:$B,AC$2))</f>
        <v/>
      </c>
      <c r="AD111" s="45">
        <f>IF(SUMIFS(处罚明细!$F:$F,处罚明细!$D:$D,$T111,处罚明细!$B:$B,AD$2)=0,"",SUMIFS(处罚明细!$F:$F,处罚明细!$D:$D,$T111,处罚明细!$B:$B,AD$2))</f>
        <v>200</v>
      </c>
      <c r="AE111" s="45" t="str">
        <f>IF(SUMIFS(处罚明细!$F:$F,处罚明细!$D:$D,$T111,处罚明细!$B:$B,AE$2)=0,"",SUMIFS(处罚明细!$F:$F,处罚明细!$D:$D,$T111,处罚明细!$B:$B,AE$2))</f>
        <v/>
      </c>
      <c r="AF111" s="45" t="str">
        <f>IF(SUMIFS(处罚明细!$F:$F,处罚明细!$D:$D,$T111,处罚明细!$B:$B,AF$2)=0,"",SUMIFS(处罚明细!$F:$F,处罚明细!$D:$D,$T111,处罚明细!$B:$B,AF$2))</f>
        <v/>
      </c>
      <c r="AG111" s="45" t="str">
        <f>IF(SUMIFS(处罚明细!$F:$F,处罚明细!$D:$D,$T111,处罚明细!$B:$B,AG$2)=0,"",SUMIFS(处罚明细!$F:$F,处罚明细!$D:$D,$T111,处罚明细!$B:$B,AG$2))</f>
        <v/>
      </c>
      <c r="AH111" s="45" t="str">
        <f>IF(SUMIFS(处罚明细!$F:$F,处罚明细!$D:$D,$T111,处罚明细!$B:$B,AH$2)=0,"",SUMIFS(处罚明细!$F:$F,处罚明细!$D:$D,$T111,处罚明细!$B:$B,AH$2))</f>
        <v/>
      </c>
      <c r="AI111" s="45" t="str">
        <f>IF(SUMIFS(处罚明细!$F:$F,处罚明细!$D:$D,$T111,处罚明细!$B:$B,AI$2)=0,"",SUMIFS(处罚明细!$F:$F,处罚明细!$D:$D,$T111,处罚明细!$B:$B,AI$2))</f>
        <v/>
      </c>
      <c r="AJ111" s="45" t="str">
        <f>IF(SUMIFS(处罚明细!$F:$F,处罚明细!$D:$D,$T111,处罚明细!$B:$B,AJ$2)=0,"",SUMIFS(处罚明细!$F:$F,处罚明细!$D:$D,$T111,处罚明细!$B:$B,AJ$2))</f>
        <v/>
      </c>
    </row>
    <row r="112" ht="16.5" spans="20:36">
      <c r="T112" s="5" t="s">
        <v>159</v>
      </c>
      <c r="U112" s="29">
        <f t="shared" si="4"/>
        <v>350</v>
      </c>
      <c r="V112" s="45" t="str">
        <f>IF(SUMIFS(处罚明细!$F:$F,处罚明细!$D:$D,$T112,处罚明细!$B:$B,V$2)=0,"",SUMIFS(处罚明细!$F:$F,处罚明细!$D:$D,$T112,处罚明细!$B:$B,V$2))</f>
        <v/>
      </c>
      <c r="W112" s="45">
        <f>IF(SUMIFS(处罚明细!$F:$F,处罚明细!$D:$D,$T112,处罚明细!$B:$B,W$2)=0,"",SUMIFS(处罚明细!$F:$F,处罚明细!$D:$D,$T112,处罚明细!$B:$B,W$2))</f>
        <v>40</v>
      </c>
      <c r="X112" s="45" t="str">
        <f>IF(SUMIFS(处罚明细!$F:$F,处罚明细!$D:$D,$T112,处罚明细!$B:$B,X$2)=0,"",SUMIFS(处罚明细!$F:$F,处罚明细!$D:$D,$T112,处罚明细!$B:$B,X$2))</f>
        <v/>
      </c>
      <c r="Y112" s="45" t="str">
        <f>IF(SUMIFS(处罚明细!$F:$F,处罚明细!$D:$D,$T112,处罚明细!$B:$B,Y$2)=0,"",SUMIFS(处罚明细!$F:$F,处罚明细!$D:$D,$T112,处罚明细!$B:$B,Y$2))</f>
        <v/>
      </c>
      <c r="Z112" s="45" t="str">
        <f>IF(SUMIFS(处罚明细!$F:$F,处罚明细!$D:$D,$T112,处罚明细!$B:$B,Z$2)=0,"",SUMIFS(处罚明细!$F:$F,处罚明细!$D:$D,$T112,处罚明细!$B:$B,Z$2))</f>
        <v/>
      </c>
      <c r="AA112" s="45" t="str">
        <f>IF(SUMIFS(处罚明细!$F:$F,处罚明细!$D:$D,$T112,处罚明细!$B:$B,AA$2)=0,"",SUMIFS(处罚明细!$F:$F,处罚明细!$D:$D,$T112,处罚明细!$B:$B,AA$2))</f>
        <v/>
      </c>
      <c r="AB112" s="45" t="str">
        <f>IF(SUMIFS(处罚明细!$F:$F,处罚明细!$D:$D,$T112,处罚明细!$B:$B,AB$2)=0,"",SUMIFS(处罚明细!$F:$F,处罚明细!$D:$D,$T112,处罚明细!$B:$B,AB$2))</f>
        <v/>
      </c>
      <c r="AC112" s="45" t="str">
        <f>IF(SUMIFS(处罚明细!$F:$F,处罚明细!$D:$D,$T112,处罚明细!$B:$B,AC$2)=0,"",SUMIFS(处罚明细!$F:$F,处罚明细!$D:$D,$T112,处罚明细!$B:$B,AC$2))</f>
        <v/>
      </c>
      <c r="AD112" s="45">
        <f>IF(SUMIFS(处罚明细!$F:$F,处罚明细!$D:$D,$T112,处罚明细!$B:$B,AD$2)=0,"",SUMIFS(处罚明细!$F:$F,处罚明细!$D:$D,$T112,处罚明细!$B:$B,AD$2))</f>
        <v>200</v>
      </c>
      <c r="AE112" s="45" t="str">
        <f>IF(SUMIFS(处罚明细!$F:$F,处罚明细!$D:$D,$T112,处罚明细!$B:$B,AE$2)=0,"",SUMIFS(处罚明细!$F:$F,处罚明细!$D:$D,$T112,处罚明细!$B:$B,AE$2))</f>
        <v/>
      </c>
      <c r="AF112" s="45" t="str">
        <f>IF(SUMIFS(处罚明细!$F:$F,处罚明细!$D:$D,$T112,处罚明细!$B:$B,AF$2)=0,"",SUMIFS(处罚明细!$F:$F,处罚明细!$D:$D,$T112,处罚明细!$B:$B,AF$2))</f>
        <v/>
      </c>
      <c r="AG112" s="45" t="str">
        <f>IF(SUMIFS(处罚明细!$F:$F,处罚明细!$D:$D,$T112,处罚明细!$B:$B,AG$2)=0,"",SUMIFS(处罚明细!$F:$F,处罚明细!$D:$D,$T112,处罚明细!$B:$B,AG$2))</f>
        <v/>
      </c>
      <c r="AH112" s="45">
        <f>IF(SUMIFS(处罚明细!$F:$F,处罚明细!$D:$D,$T112,处罚明细!$B:$B,AH$2)=0,"",SUMIFS(处罚明细!$F:$F,处罚明细!$D:$D,$T112,处罚明细!$B:$B,AH$2))</f>
        <v>10</v>
      </c>
      <c r="AI112" s="45" t="str">
        <f>IF(SUMIFS(处罚明细!$F:$F,处罚明细!$D:$D,$T112,处罚明细!$B:$B,AI$2)=0,"",SUMIFS(处罚明细!$F:$F,处罚明细!$D:$D,$T112,处罚明细!$B:$B,AI$2))</f>
        <v/>
      </c>
      <c r="AJ112" s="45">
        <f>IF(SUMIFS(处罚明细!$F:$F,处罚明细!$D:$D,$T112,处罚明细!$B:$B,AJ$2)=0,"",SUMIFS(处罚明细!$F:$F,处罚明细!$D:$D,$T112,处罚明细!$B:$B,AJ$2))</f>
        <v>100</v>
      </c>
    </row>
    <row r="113" ht="16.5" spans="20:36">
      <c r="T113" s="44" t="s">
        <v>160</v>
      </c>
      <c r="U113" s="29">
        <f t="shared" si="4"/>
        <v>330</v>
      </c>
      <c r="V113" s="45" t="str">
        <f>IF(SUMIFS(处罚明细!$F:$F,处罚明细!$D:$D,$T113,处罚明细!$B:$B,V$2)=0,"",SUMIFS(处罚明细!$F:$F,处罚明细!$D:$D,$T113,处罚明细!$B:$B,V$2))</f>
        <v/>
      </c>
      <c r="W113" s="45">
        <f>IF(SUMIFS(处罚明细!$F:$F,处罚明细!$D:$D,$T113,处罚明细!$B:$B,W$2)=0,"",SUMIFS(处罚明细!$F:$F,处罚明细!$D:$D,$T113,处罚明细!$B:$B,W$2))</f>
        <v>120</v>
      </c>
      <c r="X113" s="45" t="str">
        <f>IF(SUMIFS(处罚明细!$F:$F,处罚明细!$D:$D,$T113,处罚明细!$B:$B,X$2)=0,"",SUMIFS(处罚明细!$F:$F,处罚明细!$D:$D,$T113,处罚明细!$B:$B,X$2))</f>
        <v/>
      </c>
      <c r="Y113" s="45" t="str">
        <f>IF(SUMIFS(处罚明细!$F:$F,处罚明细!$D:$D,$T113,处罚明细!$B:$B,Y$2)=0,"",SUMIFS(处罚明细!$F:$F,处罚明细!$D:$D,$T113,处罚明细!$B:$B,Y$2))</f>
        <v/>
      </c>
      <c r="Z113" s="45" t="str">
        <f>IF(SUMIFS(处罚明细!$F:$F,处罚明细!$D:$D,$T113,处罚明细!$B:$B,Z$2)=0,"",SUMIFS(处罚明细!$F:$F,处罚明细!$D:$D,$T113,处罚明细!$B:$B,Z$2))</f>
        <v/>
      </c>
      <c r="AA113" s="45" t="str">
        <f>IF(SUMIFS(处罚明细!$F:$F,处罚明细!$D:$D,$T113,处罚明细!$B:$B,AA$2)=0,"",SUMIFS(处罚明细!$F:$F,处罚明细!$D:$D,$T113,处罚明细!$B:$B,AA$2))</f>
        <v/>
      </c>
      <c r="AB113" s="45" t="str">
        <f>IF(SUMIFS(处罚明细!$F:$F,处罚明细!$D:$D,$T113,处罚明细!$B:$B,AB$2)=0,"",SUMIFS(处罚明细!$F:$F,处罚明细!$D:$D,$T113,处罚明细!$B:$B,AB$2))</f>
        <v/>
      </c>
      <c r="AC113" s="45" t="str">
        <f>IF(SUMIFS(处罚明细!$F:$F,处罚明细!$D:$D,$T113,处罚明细!$B:$B,AC$2)=0,"",SUMIFS(处罚明细!$F:$F,处罚明细!$D:$D,$T113,处罚明细!$B:$B,AC$2))</f>
        <v/>
      </c>
      <c r="AD113" s="45">
        <f>IF(SUMIFS(处罚明细!$F:$F,处罚明细!$D:$D,$T113,处罚明细!$B:$B,AD$2)=0,"",SUMIFS(处罚明细!$F:$F,处罚明细!$D:$D,$T113,处罚明细!$B:$B,AD$2))</f>
        <v>200</v>
      </c>
      <c r="AE113" s="45" t="str">
        <f>IF(SUMIFS(处罚明细!$F:$F,处罚明细!$D:$D,$T113,处罚明细!$B:$B,AE$2)=0,"",SUMIFS(处罚明细!$F:$F,处罚明细!$D:$D,$T113,处罚明细!$B:$B,AE$2))</f>
        <v/>
      </c>
      <c r="AF113" s="45" t="str">
        <f>IF(SUMIFS(处罚明细!$F:$F,处罚明细!$D:$D,$T113,处罚明细!$B:$B,AF$2)=0,"",SUMIFS(处罚明细!$F:$F,处罚明细!$D:$D,$T113,处罚明细!$B:$B,AF$2))</f>
        <v/>
      </c>
      <c r="AG113" s="45" t="str">
        <f>IF(SUMIFS(处罚明细!$F:$F,处罚明细!$D:$D,$T113,处罚明细!$B:$B,AG$2)=0,"",SUMIFS(处罚明细!$F:$F,处罚明细!$D:$D,$T113,处罚明细!$B:$B,AG$2))</f>
        <v/>
      </c>
      <c r="AH113" s="45">
        <f>IF(SUMIFS(处罚明细!$F:$F,处罚明细!$D:$D,$T113,处罚明细!$B:$B,AH$2)=0,"",SUMIFS(处罚明细!$F:$F,处罚明细!$D:$D,$T113,处罚明细!$B:$B,AH$2))</f>
        <v>10</v>
      </c>
      <c r="AI113" s="45" t="str">
        <f>IF(SUMIFS(处罚明细!$F:$F,处罚明细!$D:$D,$T113,处罚明细!$B:$B,AI$2)=0,"",SUMIFS(处罚明细!$F:$F,处罚明细!$D:$D,$T113,处罚明细!$B:$B,AI$2))</f>
        <v/>
      </c>
      <c r="AJ113" s="45" t="str">
        <f>IF(SUMIFS(处罚明细!$F:$F,处罚明细!$D:$D,$T113,处罚明细!$B:$B,AJ$2)=0,"",SUMIFS(处罚明细!$F:$F,处罚明细!$D:$D,$T113,处罚明细!$B:$B,AJ$2))</f>
        <v/>
      </c>
    </row>
    <row r="114" ht="16.5" spans="20:36">
      <c r="T114" s="5" t="s">
        <v>161</v>
      </c>
      <c r="U114" s="29">
        <f t="shared" si="4"/>
        <v>320</v>
      </c>
      <c r="V114" s="45" t="str">
        <f>IF(SUMIFS(处罚明细!$F:$F,处罚明细!$D:$D,$T114,处罚明细!$B:$B,V$2)=0,"",SUMIFS(处罚明细!$F:$F,处罚明细!$D:$D,$T114,处罚明细!$B:$B,V$2))</f>
        <v/>
      </c>
      <c r="W114" s="45">
        <f>IF(SUMIFS(处罚明细!$F:$F,处罚明细!$D:$D,$T114,处罚明细!$B:$B,W$2)=0,"",SUMIFS(处罚明细!$F:$F,处罚明细!$D:$D,$T114,处罚明细!$B:$B,W$2))</f>
        <v>320</v>
      </c>
      <c r="X114" s="45" t="str">
        <f>IF(SUMIFS(处罚明细!$F:$F,处罚明细!$D:$D,$T114,处罚明细!$B:$B,X$2)=0,"",SUMIFS(处罚明细!$F:$F,处罚明细!$D:$D,$T114,处罚明细!$B:$B,X$2))</f>
        <v/>
      </c>
      <c r="Y114" s="45" t="str">
        <f>IF(SUMIFS(处罚明细!$F:$F,处罚明细!$D:$D,$T114,处罚明细!$B:$B,Y$2)=0,"",SUMIFS(处罚明细!$F:$F,处罚明细!$D:$D,$T114,处罚明细!$B:$B,Y$2))</f>
        <v/>
      </c>
      <c r="Z114" s="45" t="str">
        <f>IF(SUMIFS(处罚明细!$F:$F,处罚明细!$D:$D,$T114,处罚明细!$B:$B,Z$2)=0,"",SUMIFS(处罚明细!$F:$F,处罚明细!$D:$D,$T114,处罚明细!$B:$B,Z$2))</f>
        <v/>
      </c>
      <c r="AA114" s="45" t="str">
        <f>IF(SUMIFS(处罚明细!$F:$F,处罚明细!$D:$D,$T114,处罚明细!$B:$B,AA$2)=0,"",SUMIFS(处罚明细!$F:$F,处罚明细!$D:$D,$T114,处罚明细!$B:$B,AA$2))</f>
        <v/>
      </c>
      <c r="AB114" s="45" t="str">
        <f>IF(SUMIFS(处罚明细!$F:$F,处罚明细!$D:$D,$T114,处罚明细!$B:$B,AB$2)=0,"",SUMIFS(处罚明细!$F:$F,处罚明细!$D:$D,$T114,处罚明细!$B:$B,AB$2))</f>
        <v/>
      </c>
      <c r="AC114" s="45" t="str">
        <f>IF(SUMIFS(处罚明细!$F:$F,处罚明细!$D:$D,$T114,处罚明细!$B:$B,AC$2)=0,"",SUMIFS(处罚明细!$F:$F,处罚明细!$D:$D,$T114,处罚明细!$B:$B,AC$2))</f>
        <v/>
      </c>
      <c r="AD114" s="45" t="str">
        <f>IF(SUMIFS(处罚明细!$F:$F,处罚明细!$D:$D,$T114,处罚明细!$B:$B,AD$2)=0,"",SUMIFS(处罚明细!$F:$F,处罚明细!$D:$D,$T114,处罚明细!$B:$B,AD$2))</f>
        <v/>
      </c>
      <c r="AE114" s="45" t="str">
        <f>IF(SUMIFS(处罚明细!$F:$F,处罚明细!$D:$D,$T114,处罚明细!$B:$B,AE$2)=0,"",SUMIFS(处罚明细!$F:$F,处罚明细!$D:$D,$T114,处罚明细!$B:$B,AE$2))</f>
        <v/>
      </c>
      <c r="AF114" s="45" t="str">
        <f>IF(SUMIFS(处罚明细!$F:$F,处罚明细!$D:$D,$T114,处罚明细!$B:$B,AF$2)=0,"",SUMIFS(处罚明细!$F:$F,处罚明细!$D:$D,$T114,处罚明细!$B:$B,AF$2))</f>
        <v/>
      </c>
      <c r="AG114" s="45" t="str">
        <f>IF(SUMIFS(处罚明细!$F:$F,处罚明细!$D:$D,$T114,处罚明细!$B:$B,AG$2)=0,"",SUMIFS(处罚明细!$F:$F,处罚明细!$D:$D,$T114,处罚明细!$B:$B,AG$2))</f>
        <v/>
      </c>
      <c r="AH114" s="45" t="str">
        <f>IF(SUMIFS(处罚明细!$F:$F,处罚明细!$D:$D,$T114,处罚明细!$B:$B,AH$2)=0,"",SUMIFS(处罚明细!$F:$F,处罚明细!$D:$D,$T114,处罚明细!$B:$B,AH$2))</f>
        <v/>
      </c>
      <c r="AI114" s="45" t="str">
        <f>IF(SUMIFS(处罚明细!$F:$F,处罚明细!$D:$D,$T114,处罚明细!$B:$B,AI$2)=0,"",SUMIFS(处罚明细!$F:$F,处罚明细!$D:$D,$T114,处罚明细!$B:$B,AI$2))</f>
        <v/>
      </c>
      <c r="AJ114" s="45" t="str">
        <f>IF(SUMIFS(处罚明细!$F:$F,处罚明细!$D:$D,$T114,处罚明细!$B:$B,AJ$2)=0,"",SUMIFS(处罚明细!$F:$F,处罚明细!$D:$D,$T114,处罚明细!$B:$B,AJ$2))</f>
        <v/>
      </c>
    </row>
    <row r="115" ht="16.5" spans="20:36">
      <c r="T115" s="5" t="s">
        <v>162</v>
      </c>
      <c r="U115" s="29">
        <f t="shared" si="4"/>
        <v>320</v>
      </c>
      <c r="V115" s="45">
        <f>IF(SUMIFS(处罚明细!$F:$F,处罚明细!$D:$D,$T115,处罚明细!$B:$B,V$2)=0,"",SUMIFS(处罚明细!$F:$F,处罚明细!$D:$D,$T115,处罚明细!$B:$B,V$2))</f>
        <v>60</v>
      </c>
      <c r="W115" s="45">
        <f>IF(SUMIFS(处罚明细!$F:$F,处罚明细!$D:$D,$T115,处罚明细!$B:$B,W$2)=0,"",SUMIFS(处罚明细!$F:$F,处罚明细!$D:$D,$T115,处罚明细!$B:$B,W$2))</f>
        <v>60</v>
      </c>
      <c r="X115" s="45" t="str">
        <f>IF(SUMIFS(处罚明细!$F:$F,处罚明细!$D:$D,$T115,处罚明细!$B:$B,X$2)=0,"",SUMIFS(处罚明细!$F:$F,处罚明细!$D:$D,$T115,处罚明细!$B:$B,X$2))</f>
        <v/>
      </c>
      <c r="Y115" s="45" t="str">
        <f>IF(SUMIFS(处罚明细!$F:$F,处罚明细!$D:$D,$T115,处罚明细!$B:$B,Y$2)=0,"",SUMIFS(处罚明细!$F:$F,处罚明细!$D:$D,$T115,处罚明细!$B:$B,Y$2))</f>
        <v/>
      </c>
      <c r="Z115" s="45" t="str">
        <f>IF(SUMIFS(处罚明细!$F:$F,处罚明细!$D:$D,$T115,处罚明细!$B:$B,Z$2)=0,"",SUMIFS(处罚明细!$F:$F,处罚明细!$D:$D,$T115,处罚明细!$B:$B,Z$2))</f>
        <v/>
      </c>
      <c r="AA115" s="45" t="str">
        <f>IF(SUMIFS(处罚明细!$F:$F,处罚明细!$D:$D,$T115,处罚明细!$B:$B,AA$2)=0,"",SUMIFS(处罚明细!$F:$F,处罚明细!$D:$D,$T115,处罚明细!$B:$B,AA$2))</f>
        <v/>
      </c>
      <c r="AB115" s="45" t="str">
        <f>IF(SUMIFS(处罚明细!$F:$F,处罚明细!$D:$D,$T115,处罚明细!$B:$B,AB$2)=0,"",SUMIFS(处罚明细!$F:$F,处罚明细!$D:$D,$T115,处罚明细!$B:$B,AB$2))</f>
        <v/>
      </c>
      <c r="AC115" s="45" t="str">
        <f>IF(SUMIFS(处罚明细!$F:$F,处罚明细!$D:$D,$T115,处罚明细!$B:$B,AC$2)=0,"",SUMIFS(处罚明细!$F:$F,处罚明细!$D:$D,$T115,处罚明细!$B:$B,AC$2))</f>
        <v/>
      </c>
      <c r="AD115" s="45">
        <f>IF(SUMIFS(处罚明细!$F:$F,处罚明细!$D:$D,$T115,处罚明细!$B:$B,AD$2)=0,"",SUMIFS(处罚明细!$F:$F,处罚明细!$D:$D,$T115,处罚明细!$B:$B,AD$2))</f>
        <v>200</v>
      </c>
      <c r="AE115" s="45" t="str">
        <f>IF(SUMIFS(处罚明细!$F:$F,处罚明细!$D:$D,$T115,处罚明细!$B:$B,AE$2)=0,"",SUMIFS(处罚明细!$F:$F,处罚明细!$D:$D,$T115,处罚明细!$B:$B,AE$2))</f>
        <v/>
      </c>
      <c r="AF115" s="45" t="str">
        <f>IF(SUMIFS(处罚明细!$F:$F,处罚明细!$D:$D,$T115,处罚明细!$B:$B,AF$2)=0,"",SUMIFS(处罚明细!$F:$F,处罚明细!$D:$D,$T115,处罚明细!$B:$B,AF$2))</f>
        <v/>
      </c>
      <c r="AG115" s="45" t="str">
        <f>IF(SUMIFS(处罚明细!$F:$F,处罚明细!$D:$D,$T115,处罚明细!$B:$B,AG$2)=0,"",SUMIFS(处罚明细!$F:$F,处罚明细!$D:$D,$T115,处罚明细!$B:$B,AG$2))</f>
        <v/>
      </c>
      <c r="AH115" s="45" t="str">
        <f>IF(SUMIFS(处罚明细!$F:$F,处罚明细!$D:$D,$T115,处罚明细!$B:$B,AH$2)=0,"",SUMIFS(处罚明细!$F:$F,处罚明细!$D:$D,$T115,处罚明细!$B:$B,AH$2))</f>
        <v/>
      </c>
      <c r="AI115" s="45" t="str">
        <f>IF(SUMIFS(处罚明细!$F:$F,处罚明细!$D:$D,$T115,处罚明细!$B:$B,AI$2)=0,"",SUMIFS(处罚明细!$F:$F,处罚明细!$D:$D,$T115,处罚明细!$B:$B,AI$2))</f>
        <v/>
      </c>
      <c r="AJ115" s="45" t="str">
        <f>IF(SUMIFS(处罚明细!$F:$F,处罚明细!$D:$D,$T115,处罚明细!$B:$B,AJ$2)=0,"",SUMIFS(处罚明细!$F:$F,处罚明细!$D:$D,$T115,处罚明细!$B:$B,AJ$2))</f>
        <v/>
      </c>
    </row>
    <row r="116" ht="16.5" spans="20:36">
      <c r="T116" s="46" t="s">
        <v>163</v>
      </c>
      <c r="U116" s="29">
        <f t="shared" si="4"/>
        <v>320</v>
      </c>
      <c r="V116" s="45">
        <f>IF(SUMIFS(处罚明细!$F:$F,处罚明细!$D:$D,$T116,处罚明细!$B:$B,V$2)=0,"",SUMIFS(处罚明细!$F:$F,处罚明细!$D:$D,$T116,处罚明细!$B:$B,V$2))</f>
        <v>20</v>
      </c>
      <c r="W116" s="45" t="str">
        <f>IF(SUMIFS(处罚明细!$F:$F,处罚明细!$D:$D,$T116,处罚明细!$B:$B,W$2)=0,"",SUMIFS(处罚明细!$F:$F,处罚明细!$D:$D,$T116,处罚明细!$B:$B,W$2))</f>
        <v/>
      </c>
      <c r="X116" s="45" t="str">
        <f>IF(SUMIFS(处罚明细!$F:$F,处罚明细!$D:$D,$T116,处罚明细!$B:$B,X$2)=0,"",SUMIFS(处罚明细!$F:$F,处罚明细!$D:$D,$T116,处罚明细!$B:$B,X$2))</f>
        <v/>
      </c>
      <c r="Y116" s="45" t="str">
        <f>IF(SUMIFS(处罚明细!$F:$F,处罚明细!$D:$D,$T116,处罚明细!$B:$B,Y$2)=0,"",SUMIFS(处罚明细!$F:$F,处罚明细!$D:$D,$T116,处罚明细!$B:$B,Y$2))</f>
        <v/>
      </c>
      <c r="Z116" s="45" t="str">
        <f>IF(SUMIFS(处罚明细!$F:$F,处罚明细!$D:$D,$T116,处罚明细!$B:$B,Z$2)=0,"",SUMIFS(处罚明细!$F:$F,处罚明细!$D:$D,$T116,处罚明细!$B:$B,Z$2))</f>
        <v/>
      </c>
      <c r="AA116" s="45" t="str">
        <f>IF(SUMIFS(处罚明细!$F:$F,处罚明细!$D:$D,$T116,处罚明细!$B:$B,AA$2)=0,"",SUMIFS(处罚明细!$F:$F,处罚明细!$D:$D,$T116,处罚明细!$B:$B,AA$2))</f>
        <v/>
      </c>
      <c r="AB116" s="45" t="str">
        <f>IF(SUMIFS(处罚明细!$F:$F,处罚明细!$D:$D,$T116,处罚明细!$B:$B,AB$2)=0,"",SUMIFS(处罚明细!$F:$F,处罚明细!$D:$D,$T116,处罚明细!$B:$B,AB$2))</f>
        <v/>
      </c>
      <c r="AC116" s="45">
        <f>IF(SUMIFS(处罚明细!$F:$F,处罚明细!$D:$D,$T116,处罚明细!$B:$B,AC$2)=0,"",SUMIFS(处罚明细!$F:$F,处罚明细!$D:$D,$T116,处罚明细!$B:$B,AC$2))</f>
        <v>100</v>
      </c>
      <c r="AD116" s="45">
        <f>IF(SUMIFS(处罚明细!$F:$F,处罚明细!$D:$D,$T116,处罚明细!$B:$B,AD$2)=0,"",SUMIFS(处罚明细!$F:$F,处罚明细!$D:$D,$T116,处罚明细!$B:$B,AD$2))</f>
        <v>200</v>
      </c>
      <c r="AE116" s="45" t="str">
        <f>IF(SUMIFS(处罚明细!$F:$F,处罚明细!$D:$D,$T116,处罚明细!$B:$B,AE$2)=0,"",SUMIFS(处罚明细!$F:$F,处罚明细!$D:$D,$T116,处罚明细!$B:$B,AE$2))</f>
        <v/>
      </c>
      <c r="AF116" s="45" t="str">
        <f>IF(SUMIFS(处罚明细!$F:$F,处罚明细!$D:$D,$T116,处罚明细!$B:$B,AF$2)=0,"",SUMIFS(处罚明细!$F:$F,处罚明细!$D:$D,$T116,处罚明细!$B:$B,AF$2))</f>
        <v/>
      </c>
      <c r="AG116" s="45" t="str">
        <f>IF(SUMIFS(处罚明细!$F:$F,处罚明细!$D:$D,$T116,处罚明细!$B:$B,AG$2)=0,"",SUMIFS(处罚明细!$F:$F,处罚明细!$D:$D,$T116,处罚明细!$B:$B,AG$2))</f>
        <v/>
      </c>
      <c r="AH116" s="45" t="str">
        <f>IF(SUMIFS(处罚明细!$F:$F,处罚明细!$D:$D,$T116,处罚明细!$B:$B,AH$2)=0,"",SUMIFS(处罚明细!$F:$F,处罚明细!$D:$D,$T116,处罚明细!$B:$B,AH$2))</f>
        <v/>
      </c>
      <c r="AI116" s="45" t="str">
        <f>IF(SUMIFS(处罚明细!$F:$F,处罚明细!$D:$D,$T116,处罚明细!$B:$B,AI$2)=0,"",SUMIFS(处罚明细!$F:$F,处罚明细!$D:$D,$T116,处罚明细!$B:$B,AI$2))</f>
        <v/>
      </c>
      <c r="AJ116" s="45" t="str">
        <f>IF(SUMIFS(处罚明细!$F:$F,处罚明细!$D:$D,$T116,处罚明细!$B:$B,AJ$2)=0,"",SUMIFS(处罚明细!$F:$F,处罚明细!$D:$D,$T116,处罚明细!$B:$B,AJ$2))</f>
        <v/>
      </c>
    </row>
    <row r="117" ht="16.5" spans="20:36">
      <c r="T117" s="5" t="s">
        <v>164</v>
      </c>
      <c r="U117" s="29">
        <f t="shared" si="4"/>
        <v>300</v>
      </c>
      <c r="V117" s="45" t="str">
        <f>IF(SUMIFS(处罚明细!$F:$F,处罚明细!$D:$D,$T117,处罚明细!$B:$B,V$2)=0,"",SUMIFS(处罚明细!$F:$F,处罚明细!$D:$D,$T117,处罚明细!$B:$B,V$2))</f>
        <v/>
      </c>
      <c r="W117" s="45" t="str">
        <f>IF(SUMIFS(处罚明细!$F:$F,处罚明细!$D:$D,$T117,处罚明细!$B:$B,W$2)=0,"",SUMIFS(处罚明细!$F:$F,处罚明细!$D:$D,$T117,处罚明细!$B:$B,W$2))</f>
        <v/>
      </c>
      <c r="X117" s="45">
        <f>IF(SUMIFS(处罚明细!$F:$F,处罚明细!$D:$D,$T117,处罚明细!$B:$B,X$2)=0,"",SUMIFS(处罚明细!$F:$F,处罚明细!$D:$D,$T117,处罚明细!$B:$B,X$2))</f>
        <v>100</v>
      </c>
      <c r="Y117" s="45" t="str">
        <f>IF(SUMIFS(处罚明细!$F:$F,处罚明细!$D:$D,$T117,处罚明细!$B:$B,Y$2)=0,"",SUMIFS(处罚明细!$F:$F,处罚明细!$D:$D,$T117,处罚明细!$B:$B,Y$2))</f>
        <v/>
      </c>
      <c r="Z117" s="45" t="str">
        <f>IF(SUMIFS(处罚明细!$F:$F,处罚明细!$D:$D,$T117,处罚明细!$B:$B,Z$2)=0,"",SUMIFS(处罚明细!$F:$F,处罚明细!$D:$D,$T117,处罚明细!$B:$B,Z$2))</f>
        <v/>
      </c>
      <c r="AA117" s="45" t="str">
        <f>IF(SUMIFS(处罚明细!$F:$F,处罚明细!$D:$D,$T117,处罚明细!$B:$B,AA$2)=0,"",SUMIFS(处罚明细!$F:$F,处罚明细!$D:$D,$T117,处罚明细!$B:$B,AA$2))</f>
        <v/>
      </c>
      <c r="AB117" s="45" t="str">
        <f>IF(SUMIFS(处罚明细!$F:$F,处罚明细!$D:$D,$T117,处罚明细!$B:$B,AB$2)=0,"",SUMIFS(处罚明细!$F:$F,处罚明细!$D:$D,$T117,处罚明细!$B:$B,AB$2))</f>
        <v/>
      </c>
      <c r="AC117" s="45" t="str">
        <f>IF(SUMIFS(处罚明细!$F:$F,处罚明细!$D:$D,$T117,处罚明细!$B:$B,AC$2)=0,"",SUMIFS(处罚明细!$F:$F,处罚明细!$D:$D,$T117,处罚明细!$B:$B,AC$2))</f>
        <v/>
      </c>
      <c r="AD117" s="45">
        <f>IF(SUMIFS(处罚明细!$F:$F,处罚明细!$D:$D,$T117,处罚明细!$B:$B,AD$2)=0,"",SUMIFS(处罚明细!$F:$F,处罚明细!$D:$D,$T117,处罚明细!$B:$B,AD$2))</f>
        <v>200</v>
      </c>
      <c r="AE117" s="45" t="str">
        <f>IF(SUMIFS(处罚明细!$F:$F,处罚明细!$D:$D,$T117,处罚明细!$B:$B,AE$2)=0,"",SUMIFS(处罚明细!$F:$F,处罚明细!$D:$D,$T117,处罚明细!$B:$B,AE$2))</f>
        <v/>
      </c>
      <c r="AF117" s="45" t="str">
        <f>IF(SUMIFS(处罚明细!$F:$F,处罚明细!$D:$D,$T117,处罚明细!$B:$B,AF$2)=0,"",SUMIFS(处罚明细!$F:$F,处罚明细!$D:$D,$T117,处罚明细!$B:$B,AF$2))</f>
        <v/>
      </c>
      <c r="AG117" s="45" t="str">
        <f>IF(SUMIFS(处罚明细!$F:$F,处罚明细!$D:$D,$T117,处罚明细!$B:$B,AG$2)=0,"",SUMIFS(处罚明细!$F:$F,处罚明细!$D:$D,$T117,处罚明细!$B:$B,AG$2))</f>
        <v/>
      </c>
      <c r="AH117" s="45" t="str">
        <f>IF(SUMIFS(处罚明细!$F:$F,处罚明细!$D:$D,$T117,处罚明细!$B:$B,AH$2)=0,"",SUMIFS(处罚明细!$F:$F,处罚明细!$D:$D,$T117,处罚明细!$B:$B,AH$2))</f>
        <v/>
      </c>
      <c r="AI117" s="45" t="str">
        <f>IF(SUMIFS(处罚明细!$F:$F,处罚明细!$D:$D,$T117,处罚明细!$B:$B,AI$2)=0,"",SUMIFS(处罚明细!$F:$F,处罚明细!$D:$D,$T117,处罚明细!$B:$B,AI$2))</f>
        <v/>
      </c>
      <c r="AJ117" s="45" t="str">
        <f>IF(SUMIFS(处罚明细!$F:$F,处罚明细!$D:$D,$T117,处罚明细!$B:$B,AJ$2)=0,"",SUMIFS(处罚明细!$F:$F,处罚明细!$D:$D,$T117,处罚明细!$B:$B,AJ$2))</f>
        <v/>
      </c>
    </row>
    <row r="118" ht="16.5" spans="20:36">
      <c r="T118" s="5" t="s">
        <v>165</v>
      </c>
      <c r="U118" s="29">
        <f t="shared" si="4"/>
        <v>250</v>
      </c>
      <c r="V118" s="45">
        <f>IF(SUMIFS(处罚明细!$F:$F,处罚明细!$D:$D,$T118,处罚明细!$B:$B,V$2)=0,"",SUMIFS(处罚明细!$F:$F,处罚明细!$D:$D,$T118,处罚明细!$B:$B,V$2))</f>
        <v>20</v>
      </c>
      <c r="W118" s="45">
        <f>IF(SUMIFS(处罚明细!$F:$F,处罚明细!$D:$D,$T118,处罚明细!$B:$B,W$2)=0,"",SUMIFS(处罚明细!$F:$F,处罚明细!$D:$D,$T118,处罚明细!$B:$B,W$2))</f>
        <v>20</v>
      </c>
      <c r="X118" s="45" t="str">
        <f>IF(SUMIFS(处罚明细!$F:$F,处罚明细!$D:$D,$T118,处罚明细!$B:$B,X$2)=0,"",SUMIFS(处罚明细!$F:$F,处罚明细!$D:$D,$T118,处罚明细!$B:$B,X$2))</f>
        <v/>
      </c>
      <c r="Y118" s="45" t="str">
        <f>IF(SUMIFS(处罚明细!$F:$F,处罚明细!$D:$D,$T118,处罚明细!$B:$B,Y$2)=0,"",SUMIFS(处罚明细!$F:$F,处罚明细!$D:$D,$T118,处罚明细!$B:$B,Y$2))</f>
        <v/>
      </c>
      <c r="Z118" s="45" t="str">
        <f>IF(SUMIFS(处罚明细!$F:$F,处罚明细!$D:$D,$T118,处罚明细!$B:$B,Z$2)=0,"",SUMIFS(处罚明细!$F:$F,处罚明细!$D:$D,$T118,处罚明细!$B:$B,Z$2))</f>
        <v/>
      </c>
      <c r="AA118" s="45" t="str">
        <f>IF(SUMIFS(处罚明细!$F:$F,处罚明细!$D:$D,$T118,处罚明细!$B:$B,AA$2)=0,"",SUMIFS(处罚明细!$F:$F,处罚明细!$D:$D,$T118,处罚明细!$B:$B,AA$2))</f>
        <v/>
      </c>
      <c r="AB118" s="45" t="str">
        <f>IF(SUMIFS(处罚明细!$F:$F,处罚明细!$D:$D,$T118,处罚明细!$B:$B,AB$2)=0,"",SUMIFS(处罚明细!$F:$F,处罚明细!$D:$D,$T118,处罚明细!$B:$B,AB$2))</f>
        <v/>
      </c>
      <c r="AC118" s="45" t="str">
        <f>IF(SUMIFS(处罚明细!$F:$F,处罚明细!$D:$D,$T118,处罚明细!$B:$B,AC$2)=0,"",SUMIFS(处罚明细!$F:$F,处罚明细!$D:$D,$T118,处罚明细!$B:$B,AC$2))</f>
        <v/>
      </c>
      <c r="AD118" s="45">
        <f>IF(SUMIFS(处罚明细!$F:$F,处罚明细!$D:$D,$T118,处罚明细!$B:$B,AD$2)=0,"",SUMIFS(处罚明细!$F:$F,处罚明细!$D:$D,$T118,处罚明细!$B:$B,AD$2))</f>
        <v>200</v>
      </c>
      <c r="AE118" s="45" t="str">
        <f>IF(SUMIFS(处罚明细!$F:$F,处罚明细!$D:$D,$T118,处罚明细!$B:$B,AE$2)=0,"",SUMIFS(处罚明细!$F:$F,处罚明细!$D:$D,$T118,处罚明细!$B:$B,AE$2))</f>
        <v/>
      </c>
      <c r="AF118" s="45" t="str">
        <f>IF(SUMIFS(处罚明细!$F:$F,处罚明细!$D:$D,$T118,处罚明细!$B:$B,AF$2)=0,"",SUMIFS(处罚明细!$F:$F,处罚明细!$D:$D,$T118,处罚明细!$B:$B,AF$2))</f>
        <v/>
      </c>
      <c r="AG118" s="45" t="str">
        <f>IF(SUMIFS(处罚明细!$F:$F,处罚明细!$D:$D,$T118,处罚明细!$B:$B,AG$2)=0,"",SUMIFS(处罚明细!$F:$F,处罚明细!$D:$D,$T118,处罚明细!$B:$B,AG$2))</f>
        <v/>
      </c>
      <c r="AH118" s="45">
        <f>IF(SUMIFS(处罚明细!$F:$F,处罚明细!$D:$D,$T118,处罚明细!$B:$B,AH$2)=0,"",SUMIFS(处罚明细!$F:$F,处罚明细!$D:$D,$T118,处罚明细!$B:$B,AH$2))</f>
        <v>10</v>
      </c>
      <c r="AI118" s="45" t="str">
        <f>IF(SUMIFS(处罚明细!$F:$F,处罚明细!$D:$D,$T118,处罚明细!$B:$B,AI$2)=0,"",SUMIFS(处罚明细!$F:$F,处罚明细!$D:$D,$T118,处罚明细!$B:$B,AI$2))</f>
        <v/>
      </c>
      <c r="AJ118" s="45" t="str">
        <f>IF(SUMIFS(处罚明细!$F:$F,处罚明细!$D:$D,$T118,处罚明细!$B:$B,AJ$2)=0,"",SUMIFS(处罚明细!$F:$F,处罚明细!$D:$D,$T118,处罚明细!$B:$B,AJ$2))</f>
        <v/>
      </c>
    </row>
    <row r="119" ht="16.5" spans="20:36">
      <c r="T119" s="48" t="s">
        <v>166</v>
      </c>
      <c r="U119" s="29">
        <f t="shared" si="4"/>
        <v>250</v>
      </c>
      <c r="V119" s="45" t="str">
        <f>IF(SUMIFS(处罚明细!$F:$F,处罚明细!$D:$D,$T119,处罚明细!$B:$B,V$2)=0,"",SUMIFS(处罚明细!$F:$F,处罚明细!$D:$D,$T119,处罚明细!$B:$B,V$2))</f>
        <v/>
      </c>
      <c r="W119" s="45">
        <f>IF(SUMIFS(处罚明细!$F:$F,处罚明细!$D:$D,$T119,处罚明细!$B:$B,W$2)=0,"",SUMIFS(处罚明细!$F:$F,处罚明细!$D:$D,$T119,处罚明细!$B:$B,W$2))</f>
        <v>20</v>
      </c>
      <c r="X119" s="45" t="str">
        <f>IF(SUMIFS(处罚明细!$F:$F,处罚明细!$D:$D,$T119,处罚明细!$B:$B,X$2)=0,"",SUMIFS(处罚明细!$F:$F,处罚明细!$D:$D,$T119,处罚明细!$B:$B,X$2))</f>
        <v/>
      </c>
      <c r="Y119" s="45" t="str">
        <f>IF(SUMIFS(处罚明细!$F:$F,处罚明细!$D:$D,$T119,处罚明细!$B:$B,Y$2)=0,"",SUMIFS(处罚明细!$F:$F,处罚明细!$D:$D,$T119,处罚明细!$B:$B,Y$2))</f>
        <v/>
      </c>
      <c r="Z119" s="45" t="str">
        <f>IF(SUMIFS(处罚明细!$F:$F,处罚明细!$D:$D,$T119,处罚明细!$B:$B,Z$2)=0,"",SUMIFS(处罚明细!$F:$F,处罚明细!$D:$D,$T119,处罚明细!$B:$B,Z$2))</f>
        <v/>
      </c>
      <c r="AA119" s="45">
        <f>IF(SUMIFS(处罚明细!$F:$F,处罚明细!$D:$D,$T119,处罚明细!$B:$B,AA$2)=0,"",SUMIFS(处罚明细!$F:$F,处罚明细!$D:$D,$T119,处罚明细!$B:$B,AA$2))</f>
        <v>20</v>
      </c>
      <c r="AB119" s="45" t="str">
        <f>IF(SUMIFS(处罚明细!$F:$F,处罚明细!$D:$D,$T119,处罚明细!$B:$B,AB$2)=0,"",SUMIFS(处罚明细!$F:$F,处罚明细!$D:$D,$T119,处罚明细!$B:$B,AB$2))</f>
        <v/>
      </c>
      <c r="AC119" s="45" t="str">
        <f>IF(SUMIFS(处罚明细!$F:$F,处罚明细!$D:$D,$T119,处罚明细!$B:$B,AC$2)=0,"",SUMIFS(处罚明细!$F:$F,处罚明细!$D:$D,$T119,处罚明细!$B:$B,AC$2))</f>
        <v/>
      </c>
      <c r="AD119" s="45">
        <f>IF(SUMIFS(处罚明细!$F:$F,处罚明细!$D:$D,$T119,处罚明细!$B:$B,AD$2)=0,"",SUMIFS(处罚明细!$F:$F,处罚明细!$D:$D,$T119,处罚明细!$B:$B,AD$2))</f>
        <v>200</v>
      </c>
      <c r="AE119" s="45" t="str">
        <f>IF(SUMIFS(处罚明细!$F:$F,处罚明细!$D:$D,$T119,处罚明细!$B:$B,AE$2)=0,"",SUMIFS(处罚明细!$F:$F,处罚明细!$D:$D,$T119,处罚明细!$B:$B,AE$2))</f>
        <v/>
      </c>
      <c r="AF119" s="45" t="str">
        <f>IF(SUMIFS(处罚明细!$F:$F,处罚明细!$D:$D,$T119,处罚明细!$B:$B,AF$2)=0,"",SUMIFS(处罚明细!$F:$F,处罚明细!$D:$D,$T119,处罚明细!$B:$B,AF$2))</f>
        <v/>
      </c>
      <c r="AG119" s="45" t="str">
        <f>IF(SUMIFS(处罚明细!$F:$F,处罚明细!$D:$D,$T119,处罚明细!$B:$B,AG$2)=0,"",SUMIFS(处罚明细!$F:$F,处罚明细!$D:$D,$T119,处罚明细!$B:$B,AG$2))</f>
        <v/>
      </c>
      <c r="AH119" s="45">
        <f>IF(SUMIFS(处罚明细!$F:$F,处罚明细!$D:$D,$T119,处罚明细!$B:$B,AH$2)=0,"",SUMIFS(处罚明细!$F:$F,处罚明细!$D:$D,$T119,处罚明细!$B:$B,AH$2))</f>
        <v>10</v>
      </c>
      <c r="AI119" s="45" t="str">
        <f>IF(SUMIFS(处罚明细!$F:$F,处罚明细!$D:$D,$T119,处罚明细!$B:$B,AI$2)=0,"",SUMIFS(处罚明细!$F:$F,处罚明细!$D:$D,$T119,处罚明细!$B:$B,AI$2))</f>
        <v/>
      </c>
      <c r="AJ119" s="45" t="str">
        <f>IF(SUMIFS(处罚明细!$F:$F,处罚明细!$D:$D,$T119,处罚明细!$B:$B,AJ$2)=0,"",SUMIFS(处罚明细!$F:$F,处罚明细!$D:$D,$T119,处罚明细!$B:$B,AJ$2))</f>
        <v/>
      </c>
    </row>
    <row r="120" ht="16.5" spans="20:36">
      <c r="T120" s="46" t="s">
        <v>167</v>
      </c>
      <c r="U120" s="29">
        <f t="shared" si="4"/>
        <v>240</v>
      </c>
      <c r="V120" s="45">
        <f>IF(SUMIFS(处罚明细!$F:$F,处罚明细!$D:$D,$T120,处罚明细!$B:$B,V$2)=0,"",SUMIFS(处罚明细!$F:$F,处罚明细!$D:$D,$T120,处罚明细!$B:$B,V$2))</f>
        <v>80</v>
      </c>
      <c r="W120" s="45">
        <f>IF(SUMIFS(处罚明细!$F:$F,处罚明细!$D:$D,$T120,处罚明细!$B:$B,W$2)=0,"",SUMIFS(处罚明细!$F:$F,处罚明细!$D:$D,$T120,处罚明细!$B:$B,W$2))</f>
        <v>160</v>
      </c>
      <c r="X120" s="45" t="str">
        <f>IF(SUMIFS(处罚明细!$F:$F,处罚明细!$D:$D,$T120,处罚明细!$B:$B,X$2)=0,"",SUMIFS(处罚明细!$F:$F,处罚明细!$D:$D,$T120,处罚明细!$B:$B,X$2))</f>
        <v/>
      </c>
      <c r="Y120" s="45" t="str">
        <f>IF(SUMIFS(处罚明细!$F:$F,处罚明细!$D:$D,$T120,处罚明细!$B:$B,Y$2)=0,"",SUMIFS(处罚明细!$F:$F,处罚明细!$D:$D,$T120,处罚明细!$B:$B,Y$2))</f>
        <v/>
      </c>
      <c r="Z120" s="45" t="str">
        <f>IF(SUMIFS(处罚明细!$F:$F,处罚明细!$D:$D,$T120,处罚明细!$B:$B,Z$2)=0,"",SUMIFS(处罚明细!$F:$F,处罚明细!$D:$D,$T120,处罚明细!$B:$B,Z$2))</f>
        <v/>
      </c>
      <c r="AA120" s="45" t="str">
        <f>IF(SUMIFS(处罚明细!$F:$F,处罚明细!$D:$D,$T120,处罚明细!$B:$B,AA$2)=0,"",SUMIFS(处罚明细!$F:$F,处罚明细!$D:$D,$T120,处罚明细!$B:$B,AA$2))</f>
        <v/>
      </c>
      <c r="AB120" s="45" t="str">
        <f>IF(SUMIFS(处罚明细!$F:$F,处罚明细!$D:$D,$T120,处罚明细!$B:$B,AB$2)=0,"",SUMIFS(处罚明细!$F:$F,处罚明细!$D:$D,$T120,处罚明细!$B:$B,AB$2))</f>
        <v/>
      </c>
      <c r="AC120" s="45" t="str">
        <f>IF(SUMIFS(处罚明细!$F:$F,处罚明细!$D:$D,$T120,处罚明细!$B:$B,AC$2)=0,"",SUMIFS(处罚明细!$F:$F,处罚明细!$D:$D,$T120,处罚明细!$B:$B,AC$2))</f>
        <v/>
      </c>
      <c r="AD120" s="45" t="str">
        <f>IF(SUMIFS(处罚明细!$F:$F,处罚明细!$D:$D,$T120,处罚明细!$B:$B,AD$2)=0,"",SUMIFS(处罚明细!$F:$F,处罚明细!$D:$D,$T120,处罚明细!$B:$B,AD$2))</f>
        <v/>
      </c>
      <c r="AE120" s="45" t="str">
        <f>IF(SUMIFS(处罚明细!$F:$F,处罚明细!$D:$D,$T120,处罚明细!$B:$B,AE$2)=0,"",SUMIFS(处罚明细!$F:$F,处罚明细!$D:$D,$T120,处罚明细!$B:$B,AE$2))</f>
        <v/>
      </c>
      <c r="AF120" s="45" t="str">
        <f>IF(SUMIFS(处罚明细!$F:$F,处罚明细!$D:$D,$T120,处罚明细!$B:$B,AF$2)=0,"",SUMIFS(处罚明细!$F:$F,处罚明细!$D:$D,$T120,处罚明细!$B:$B,AF$2))</f>
        <v/>
      </c>
      <c r="AG120" s="45" t="str">
        <f>IF(SUMIFS(处罚明细!$F:$F,处罚明细!$D:$D,$T120,处罚明细!$B:$B,AG$2)=0,"",SUMIFS(处罚明细!$F:$F,处罚明细!$D:$D,$T120,处罚明细!$B:$B,AG$2))</f>
        <v/>
      </c>
      <c r="AH120" s="45" t="str">
        <f>IF(SUMIFS(处罚明细!$F:$F,处罚明细!$D:$D,$T120,处罚明细!$B:$B,AH$2)=0,"",SUMIFS(处罚明细!$F:$F,处罚明细!$D:$D,$T120,处罚明细!$B:$B,AH$2))</f>
        <v/>
      </c>
      <c r="AI120" s="45" t="str">
        <f>IF(SUMIFS(处罚明细!$F:$F,处罚明细!$D:$D,$T120,处罚明细!$B:$B,AI$2)=0,"",SUMIFS(处罚明细!$F:$F,处罚明细!$D:$D,$T120,处罚明细!$B:$B,AI$2))</f>
        <v/>
      </c>
      <c r="AJ120" s="45" t="str">
        <f>IF(SUMIFS(处罚明细!$F:$F,处罚明细!$D:$D,$T120,处罚明细!$B:$B,AJ$2)=0,"",SUMIFS(处罚明细!$F:$F,处罚明细!$D:$D,$T120,处罚明细!$B:$B,AJ$2))</f>
        <v/>
      </c>
    </row>
    <row r="121" ht="16.5" spans="20:36">
      <c r="T121" s="5" t="s">
        <v>168</v>
      </c>
      <c r="U121" s="29">
        <f t="shared" si="4"/>
        <v>240</v>
      </c>
      <c r="V121" s="45" t="str">
        <f>IF(SUMIFS(处罚明细!$F:$F,处罚明细!$D:$D,$T121,处罚明细!$B:$B,V$2)=0,"",SUMIFS(处罚明细!$F:$F,处罚明细!$D:$D,$T121,处罚明细!$B:$B,V$2))</f>
        <v/>
      </c>
      <c r="W121" s="45">
        <f>IF(SUMIFS(处罚明细!$F:$F,处罚明细!$D:$D,$T121,处罚明细!$B:$B,W$2)=0,"",SUMIFS(处罚明细!$F:$F,处罚明细!$D:$D,$T121,处罚明细!$B:$B,W$2))</f>
        <v>40</v>
      </c>
      <c r="X121" s="45" t="str">
        <f>IF(SUMIFS(处罚明细!$F:$F,处罚明细!$D:$D,$T121,处罚明细!$B:$B,X$2)=0,"",SUMIFS(处罚明细!$F:$F,处罚明细!$D:$D,$T121,处罚明细!$B:$B,X$2))</f>
        <v/>
      </c>
      <c r="Y121" s="45" t="str">
        <f>IF(SUMIFS(处罚明细!$F:$F,处罚明细!$D:$D,$T121,处罚明细!$B:$B,Y$2)=0,"",SUMIFS(处罚明细!$F:$F,处罚明细!$D:$D,$T121,处罚明细!$B:$B,Y$2))</f>
        <v/>
      </c>
      <c r="Z121" s="45" t="str">
        <f>IF(SUMIFS(处罚明细!$F:$F,处罚明细!$D:$D,$T121,处罚明细!$B:$B,Z$2)=0,"",SUMIFS(处罚明细!$F:$F,处罚明细!$D:$D,$T121,处罚明细!$B:$B,Z$2))</f>
        <v/>
      </c>
      <c r="AA121" s="45" t="str">
        <f>IF(SUMIFS(处罚明细!$F:$F,处罚明细!$D:$D,$T121,处罚明细!$B:$B,AA$2)=0,"",SUMIFS(处罚明细!$F:$F,处罚明细!$D:$D,$T121,处罚明细!$B:$B,AA$2))</f>
        <v/>
      </c>
      <c r="AB121" s="45" t="str">
        <f>IF(SUMIFS(处罚明细!$F:$F,处罚明细!$D:$D,$T121,处罚明细!$B:$B,AB$2)=0,"",SUMIFS(处罚明细!$F:$F,处罚明细!$D:$D,$T121,处罚明细!$B:$B,AB$2))</f>
        <v/>
      </c>
      <c r="AC121" s="45" t="str">
        <f>IF(SUMIFS(处罚明细!$F:$F,处罚明细!$D:$D,$T121,处罚明细!$B:$B,AC$2)=0,"",SUMIFS(处罚明细!$F:$F,处罚明细!$D:$D,$T121,处罚明细!$B:$B,AC$2))</f>
        <v/>
      </c>
      <c r="AD121" s="45">
        <f>IF(SUMIFS(处罚明细!$F:$F,处罚明细!$D:$D,$T121,处罚明细!$B:$B,AD$2)=0,"",SUMIFS(处罚明细!$F:$F,处罚明细!$D:$D,$T121,处罚明细!$B:$B,AD$2))</f>
        <v>200</v>
      </c>
      <c r="AE121" s="45" t="str">
        <f>IF(SUMIFS(处罚明细!$F:$F,处罚明细!$D:$D,$T121,处罚明细!$B:$B,AE$2)=0,"",SUMIFS(处罚明细!$F:$F,处罚明细!$D:$D,$T121,处罚明细!$B:$B,AE$2))</f>
        <v/>
      </c>
      <c r="AF121" s="45" t="str">
        <f>IF(SUMIFS(处罚明细!$F:$F,处罚明细!$D:$D,$T121,处罚明细!$B:$B,AF$2)=0,"",SUMIFS(处罚明细!$F:$F,处罚明细!$D:$D,$T121,处罚明细!$B:$B,AF$2))</f>
        <v/>
      </c>
      <c r="AG121" s="45" t="str">
        <f>IF(SUMIFS(处罚明细!$F:$F,处罚明细!$D:$D,$T121,处罚明细!$B:$B,AG$2)=0,"",SUMIFS(处罚明细!$F:$F,处罚明细!$D:$D,$T121,处罚明细!$B:$B,AG$2))</f>
        <v/>
      </c>
      <c r="AH121" s="45" t="str">
        <f>IF(SUMIFS(处罚明细!$F:$F,处罚明细!$D:$D,$T121,处罚明细!$B:$B,AH$2)=0,"",SUMIFS(处罚明细!$F:$F,处罚明细!$D:$D,$T121,处罚明细!$B:$B,AH$2))</f>
        <v/>
      </c>
      <c r="AI121" s="45" t="str">
        <f>IF(SUMIFS(处罚明细!$F:$F,处罚明细!$D:$D,$T121,处罚明细!$B:$B,AI$2)=0,"",SUMIFS(处罚明细!$F:$F,处罚明细!$D:$D,$T121,处罚明细!$B:$B,AI$2))</f>
        <v/>
      </c>
      <c r="AJ121" s="45" t="str">
        <f>IF(SUMIFS(处罚明细!$F:$F,处罚明细!$D:$D,$T121,处罚明细!$B:$B,AJ$2)=0,"",SUMIFS(处罚明细!$F:$F,处罚明细!$D:$D,$T121,处罚明细!$B:$B,AJ$2))</f>
        <v/>
      </c>
    </row>
    <row r="122" ht="16.5" spans="20:36">
      <c r="T122" s="7" t="s">
        <v>169</v>
      </c>
      <c r="U122" s="29">
        <f t="shared" si="4"/>
        <v>240</v>
      </c>
      <c r="V122" s="45">
        <f>IF(SUMIFS(处罚明细!$F:$F,处罚明细!$D:$D,$T122,处罚明细!$B:$B,V$2)=0,"",SUMIFS(处罚明细!$F:$F,处罚明细!$D:$D,$T122,处罚明细!$B:$B,V$2))</f>
        <v>20</v>
      </c>
      <c r="W122" s="45">
        <f>IF(SUMIFS(处罚明细!$F:$F,处罚明细!$D:$D,$T122,处罚明细!$B:$B,W$2)=0,"",SUMIFS(处罚明细!$F:$F,处罚明细!$D:$D,$T122,处罚明细!$B:$B,W$2))</f>
        <v>20</v>
      </c>
      <c r="X122" s="45" t="str">
        <f>IF(SUMIFS(处罚明细!$F:$F,处罚明细!$D:$D,$T122,处罚明细!$B:$B,X$2)=0,"",SUMIFS(处罚明细!$F:$F,处罚明细!$D:$D,$T122,处罚明细!$B:$B,X$2))</f>
        <v/>
      </c>
      <c r="Y122" s="45" t="str">
        <f>IF(SUMIFS(处罚明细!$F:$F,处罚明细!$D:$D,$T122,处罚明细!$B:$B,Y$2)=0,"",SUMIFS(处罚明细!$F:$F,处罚明细!$D:$D,$T122,处罚明细!$B:$B,Y$2))</f>
        <v/>
      </c>
      <c r="Z122" s="45" t="str">
        <f>IF(SUMIFS(处罚明细!$F:$F,处罚明细!$D:$D,$T122,处罚明细!$B:$B,Z$2)=0,"",SUMIFS(处罚明细!$F:$F,处罚明细!$D:$D,$T122,处罚明细!$B:$B,Z$2))</f>
        <v/>
      </c>
      <c r="AA122" s="45" t="str">
        <f>IF(SUMIFS(处罚明细!$F:$F,处罚明细!$D:$D,$T122,处罚明细!$B:$B,AA$2)=0,"",SUMIFS(处罚明细!$F:$F,处罚明细!$D:$D,$T122,处罚明细!$B:$B,AA$2))</f>
        <v/>
      </c>
      <c r="AB122" s="45" t="str">
        <f>IF(SUMIFS(处罚明细!$F:$F,处罚明细!$D:$D,$T122,处罚明细!$B:$B,AB$2)=0,"",SUMIFS(处罚明细!$F:$F,处罚明细!$D:$D,$T122,处罚明细!$B:$B,AB$2))</f>
        <v/>
      </c>
      <c r="AC122" s="45" t="str">
        <f>IF(SUMIFS(处罚明细!$F:$F,处罚明细!$D:$D,$T122,处罚明细!$B:$B,AC$2)=0,"",SUMIFS(处罚明细!$F:$F,处罚明细!$D:$D,$T122,处罚明细!$B:$B,AC$2))</f>
        <v/>
      </c>
      <c r="AD122" s="45">
        <f>IF(SUMIFS(处罚明细!$F:$F,处罚明细!$D:$D,$T122,处罚明细!$B:$B,AD$2)=0,"",SUMIFS(处罚明细!$F:$F,处罚明细!$D:$D,$T122,处罚明细!$B:$B,AD$2))</f>
        <v>200</v>
      </c>
      <c r="AE122" s="45" t="str">
        <f>IF(SUMIFS(处罚明细!$F:$F,处罚明细!$D:$D,$T122,处罚明细!$B:$B,AE$2)=0,"",SUMIFS(处罚明细!$F:$F,处罚明细!$D:$D,$T122,处罚明细!$B:$B,AE$2))</f>
        <v/>
      </c>
      <c r="AF122" s="45" t="str">
        <f>IF(SUMIFS(处罚明细!$F:$F,处罚明细!$D:$D,$T122,处罚明细!$B:$B,AF$2)=0,"",SUMIFS(处罚明细!$F:$F,处罚明细!$D:$D,$T122,处罚明细!$B:$B,AF$2))</f>
        <v/>
      </c>
      <c r="AG122" s="45" t="str">
        <f>IF(SUMIFS(处罚明细!$F:$F,处罚明细!$D:$D,$T122,处罚明细!$B:$B,AG$2)=0,"",SUMIFS(处罚明细!$F:$F,处罚明细!$D:$D,$T122,处罚明细!$B:$B,AG$2))</f>
        <v/>
      </c>
      <c r="AH122" s="45" t="str">
        <f>IF(SUMIFS(处罚明细!$F:$F,处罚明细!$D:$D,$T122,处罚明细!$B:$B,AH$2)=0,"",SUMIFS(处罚明细!$F:$F,处罚明细!$D:$D,$T122,处罚明细!$B:$B,AH$2))</f>
        <v/>
      </c>
      <c r="AI122" s="45" t="str">
        <f>IF(SUMIFS(处罚明细!$F:$F,处罚明细!$D:$D,$T122,处罚明细!$B:$B,AI$2)=0,"",SUMIFS(处罚明细!$F:$F,处罚明细!$D:$D,$T122,处罚明细!$B:$B,AI$2))</f>
        <v/>
      </c>
      <c r="AJ122" s="45" t="str">
        <f>IF(SUMIFS(处罚明细!$F:$F,处罚明细!$D:$D,$T122,处罚明细!$B:$B,AJ$2)=0,"",SUMIFS(处罚明细!$F:$F,处罚明细!$D:$D,$T122,处罚明细!$B:$B,AJ$2))</f>
        <v/>
      </c>
    </row>
    <row r="123" ht="16.5" spans="20:36">
      <c r="T123" s="5" t="s">
        <v>170</v>
      </c>
      <c r="U123" s="29">
        <f t="shared" si="4"/>
        <v>240</v>
      </c>
      <c r="V123" s="45" t="str">
        <f>IF(SUMIFS(处罚明细!$F:$F,处罚明细!$D:$D,$T123,处罚明细!$B:$B,V$2)=0,"",SUMIFS(处罚明细!$F:$F,处罚明细!$D:$D,$T123,处罚明细!$B:$B,V$2))</f>
        <v/>
      </c>
      <c r="W123" s="45">
        <f>IF(SUMIFS(处罚明细!$F:$F,处罚明细!$D:$D,$T123,处罚明细!$B:$B,W$2)=0,"",SUMIFS(处罚明细!$F:$F,处罚明细!$D:$D,$T123,处罚明细!$B:$B,W$2))</f>
        <v>20</v>
      </c>
      <c r="X123" s="45" t="str">
        <f>IF(SUMIFS(处罚明细!$F:$F,处罚明细!$D:$D,$T123,处罚明细!$B:$B,X$2)=0,"",SUMIFS(处罚明细!$F:$F,处罚明细!$D:$D,$T123,处罚明细!$B:$B,X$2))</f>
        <v/>
      </c>
      <c r="Y123" s="45" t="str">
        <f>IF(SUMIFS(处罚明细!$F:$F,处罚明细!$D:$D,$T123,处罚明细!$B:$B,Y$2)=0,"",SUMIFS(处罚明细!$F:$F,处罚明细!$D:$D,$T123,处罚明细!$B:$B,Y$2))</f>
        <v/>
      </c>
      <c r="Z123" s="45" t="str">
        <f>IF(SUMIFS(处罚明细!$F:$F,处罚明细!$D:$D,$T123,处罚明细!$B:$B,Z$2)=0,"",SUMIFS(处罚明细!$F:$F,处罚明细!$D:$D,$T123,处罚明细!$B:$B,Z$2))</f>
        <v/>
      </c>
      <c r="AA123" s="45">
        <f>IF(SUMIFS(处罚明细!$F:$F,处罚明细!$D:$D,$T123,处罚明细!$B:$B,AA$2)=0,"",SUMIFS(处罚明细!$F:$F,处罚明细!$D:$D,$T123,处罚明细!$B:$B,AA$2))</f>
        <v>20</v>
      </c>
      <c r="AB123" s="45" t="str">
        <f>IF(SUMIFS(处罚明细!$F:$F,处罚明细!$D:$D,$T123,处罚明细!$B:$B,AB$2)=0,"",SUMIFS(处罚明细!$F:$F,处罚明细!$D:$D,$T123,处罚明细!$B:$B,AB$2))</f>
        <v/>
      </c>
      <c r="AC123" s="45" t="str">
        <f>IF(SUMIFS(处罚明细!$F:$F,处罚明细!$D:$D,$T123,处罚明细!$B:$B,AC$2)=0,"",SUMIFS(处罚明细!$F:$F,处罚明细!$D:$D,$T123,处罚明细!$B:$B,AC$2))</f>
        <v/>
      </c>
      <c r="AD123" s="45">
        <f>IF(SUMIFS(处罚明细!$F:$F,处罚明细!$D:$D,$T123,处罚明细!$B:$B,AD$2)=0,"",SUMIFS(处罚明细!$F:$F,处罚明细!$D:$D,$T123,处罚明细!$B:$B,AD$2))</f>
        <v>200</v>
      </c>
      <c r="AE123" s="45" t="str">
        <f>IF(SUMIFS(处罚明细!$F:$F,处罚明细!$D:$D,$T123,处罚明细!$B:$B,AE$2)=0,"",SUMIFS(处罚明细!$F:$F,处罚明细!$D:$D,$T123,处罚明细!$B:$B,AE$2))</f>
        <v/>
      </c>
      <c r="AF123" s="45" t="str">
        <f>IF(SUMIFS(处罚明细!$F:$F,处罚明细!$D:$D,$T123,处罚明细!$B:$B,AF$2)=0,"",SUMIFS(处罚明细!$F:$F,处罚明细!$D:$D,$T123,处罚明细!$B:$B,AF$2))</f>
        <v/>
      </c>
      <c r="AG123" s="45" t="str">
        <f>IF(SUMIFS(处罚明细!$F:$F,处罚明细!$D:$D,$T123,处罚明细!$B:$B,AG$2)=0,"",SUMIFS(处罚明细!$F:$F,处罚明细!$D:$D,$T123,处罚明细!$B:$B,AG$2))</f>
        <v/>
      </c>
      <c r="AH123" s="45" t="str">
        <f>IF(SUMIFS(处罚明细!$F:$F,处罚明细!$D:$D,$T123,处罚明细!$B:$B,AH$2)=0,"",SUMIFS(处罚明细!$F:$F,处罚明细!$D:$D,$T123,处罚明细!$B:$B,AH$2))</f>
        <v/>
      </c>
      <c r="AI123" s="45" t="str">
        <f>IF(SUMIFS(处罚明细!$F:$F,处罚明细!$D:$D,$T123,处罚明细!$B:$B,AI$2)=0,"",SUMIFS(处罚明细!$F:$F,处罚明细!$D:$D,$T123,处罚明细!$B:$B,AI$2))</f>
        <v/>
      </c>
      <c r="AJ123" s="45" t="str">
        <f>IF(SUMIFS(处罚明细!$F:$F,处罚明细!$D:$D,$T123,处罚明细!$B:$B,AJ$2)=0,"",SUMIFS(处罚明细!$F:$F,处罚明细!$D:$D,$T123,处罚明细!$B:$B,AJ$2))</f>
        <v/>
      </c>
    </row>
    <row r="124" ht="16.5" spans="20:36">
      <c r="T124" s="15" t="s">
        <v>171</v>
      </c>
      <c r="U124" s="29">
        <f t="shared" si="4"/>
        <v>240</v>
      </c>
      <c r="V124" s="45" t="str">
        <f>IF(SUMIFS(处罚明细!$F:$F,处罚明细!$D:$D,$T124,处罚明细!$B:$B,V$2)=0,"",SUMIFS(处罚明细!$F:$F,处罚明细!$D:$D,$T124,处罚明细!$B:$B,V$2))</f>
        <v/>
      </c>
      <c r="W124" s="45">
        <f>IF(SUMIFS(处罚明细!$F:$F,处罚明细!$D:$D,$T124,处罚明细!$B:$B,W$2)=0,"",SUMIFS(处罚明细!$F:$F,处罚明细!$D:$D,$T124,处罚明细!$B:$B,W$2))</f>
        <v>40</v>
      </c>
      <c r="X124" s="45" t="str">
        <f>IF(SUMIFS(处罚明细!$F:$F,处罚明细!$D:$D,$T124,处罚明细!$B:$B,X$2)=0,"",SUMIFS(处罚明细!$F:$F,处罚明细!$D:$D,$T124,处罚明细!$B:$B,X$2))</f>
        <v/>
      </c>
      <c r="Y124" s="45" t="str">
        <f>IF(SUMIFS(处罚明细!$F:$F,处罚明细!$D:$D,$T124,处罚明细!$B:$B,Y$2)=0,"",SUMIFS(处罚明细!$F:$F,处罚明细!$D:$D,$T124,处罚明细!$B:$B,Y$2))</f>
        <v/>
      </c>
      <c r="Z124" s="45" t="str">
        <f>IF(SUMIFS(处罚明细!$F:$F,处罚明细!$D:$D,$T124,处罚明细!$B:$B,Z$2)=0,"",SUMIFS(处罚明细!$F:$F,处罚明细!$D:$D,$T124,处罚明细!$B:$B,Z$2))</f>
        <v/>
      </c>
      <c r="AA124" s="45" t="str">
        <f>IF(SUMIFS(处罚明细!$F:$F,处罚明细!$D:$D,$T124,处罚明细!$B:$B,AA$2)=0,"",SUMIFS(处罚明细!$F:$F,处罚明细!$D:$D,$T124,处罚明细!$B:$B,AA$2))</f>
        <v/>
      </c>
      <c r="AB124" s="45" t="str">
        <f>IF(SUMIFS(处罚明细!$F:$F,处罚明细!$D:$D,$T124,处罚明细!$B:$B,AB$2)=0,"",SUMIFS(处罚明细!$F:$F,处罚明细!$D:$D,$T124,处罚明细!$B:$B,AB$2))</f>
        <v/>
      </c>
      <c r="AC124" s="45" t="str">
        <f>IF(SUMIFS(处罚明细!$F:$F,处罚明细!$D:$D,$T124,处罚明细!$B:$B,AC$2)=0,"",SUMIFS(处罚明细!$F:$F,处罚明细!$D:$D,$T124,处罚明细!$B:$B,AC$2))</f>
        <v/>
      </c>
      <c r="AD124" s="45">
        <f>IF(SUMIFS(处罚明细!$F:$F,处罚明细!$D:$D,$T124,处罚明细!$B:$B,AD$2)=0,"",SUMIFS(处罚明细!$F:$F,处罚明细!$D:$D,$T124,处罚明细!$B:$B,AD$2))</f>
        <v>200</v>
      </c>
      <c r="AE124" s="45" t="str">
        <f>IF(SUMIFS(处罚明细!$F:$F,处罚明细!$D:$D,$T124,处罚明细!$B:$B,AE$2)=0,"",SUMIFS(处罚明细!$F:$F,处罚明细!$D:$D,$T124,处罚明细!$B:$B,AE$2))</f>
        <v/>
      </c>
      <c r="AF124" s="45" t="str">
        <f>IF(SUMIFS(处罚明细!$F:$F,处罚明细!$D:$D,$T124,处罚明细!$B:$B,AF$2)=0,"",SUMIFS(处罚明细!$F:$F,处罚明细!$D:$D,$T124,处罚明细!$B:$B,AF$2))</f>
        <v/>
      </c>
      <c r="AG124" s="45" t="str">
        <f>IF(SUMIFS(处罚明细!$F:$F,处罚明细!$D:$D,$T124,处罚明细!$B:$B,AG$2)=0,"",SUMIFS(处罚明细!$F:$F,处罚明细!$D:$D,$T124,处罚明细!$B:$B,AG$2))</f>
        <v/>
      </c>
      <c r="AH124" s="45" t="str">
        <f>IF(SUMIFS(处罚明细!$F:$F,处罚明细!$D:$D,$T124,处罚明细!$B:$B,AH$2)=0,"",SUMIFS(处罚明细!$F:$F,处罚明细!$D:$D,$T124,处罚明细!$B:$B,AH$2))</f>
        <v/>
      </c>
      <c r="AI124" s="45" t="str">
        <f>IF(SUMIFS(处罚明细!$F:$F,处罚明细!$D:$D,$T124,处罚明细!$B:$B,AI$2)=0,"",SUMIFS(处罚明细!$F:$F,处罚明细!$D:$D,$T124,处罚明细!$B:$B,AI$2))</f>
        <v/>
      </c>
      <c r="AJ124" s="45" t="str">
        <f>IF(SUMIFS(处罚明细!$F:$F,处罚明细!$D:$D,$T124,处罚明细!$B:$B,AJ$2)=0,"",SUMIFS(处罚明细!$F:$F,处罚明细!$D:$D,$T124,处罚明细!$B:$B,AJ$2))</f>
        <v/>
      </c>
    </row>
    <row r="125" ht="16.5" spans="20:36">
      <c r="T125" s="5" t="s">
        <v>172</v>
      </c>
      <c r="U125" s="29">
        <f t="shared" si="4"/>
        <v>240</v>
      </c>
      <c r="V125" s="45" t="str">
        <f>IF(SUMIFS(处罚明细!$F:$F,处罚明细!$D:$D,$T125,处罚明细!$B:$B,V$2)=0,"",SUMIFS(处罚明细!$F:$F,处罚明细!$D:$D,$T125,处罚明细!$B:$B,V$2))</f>
        <v/>
      </c>
      <c r="W125" s="45">
        <f>IF(SUMIFS(处罚明细!$F:$F,处罚明细!$D:$D,$T125,处罚明细!$B:$B,W$2)=0,"",SUMIFS(处罚明细!$F:$F,处罚明细!$D:$D,$T125,处罚明细!$B:$B,W$2))</f>
        <v>40</v>
      </c>
      <c r="X125" s="45" t="str">
        <f>IF(SUMIFS(处罚明细!$F:$F,处罚明细!$D:$D,$T125,处罚明细!$B:$B,X$2)=0,"",SUMIFS(处罚明细!$F:$F,处罚明细!$D:$D,$T125,处罚明细!$B:$B,X$2))</f>
        <v/>
      </c>
      <c r="Y125" s="45" t="str">
        <f>IF(SUMIFS(处罚明细!$F:$F,处罚明细!$D:$D,$T125,处罚明细!$B:$B,Y$2)=0,"",SUMIFS(处罚明细!$F:$F,处罚明细!$D:$D,$T125,处罚明细!$B:$B,Y$2))</f>
        <v/>
      </c>
      <c r="Z125" s="45" t="str">
        <f>IF(SUMIFS(处罚明细!$F:$F,处罚明细!$D:$D,$T125,处罚明细!$B:$B,Z$2)=0,"",SUMIFS(处罚明细!$F:$F,处罚明细!$D:$D,$T125,处罚明细!$B:$B,Z$2))</f>
        <v/>
      </c>
      <c r="AA125" s="45" t="str">
        <f>IF(SUMIFS(处罚明细!$F:$F,处罚明细!$D:$D,$T125,处罚明细!$B:$B,AA$2)=0,"",SUMIFS(处罚明细!$F:$F,处罚明细!$D:$D,$T125,处罚明细!$B:$B,AA$2))</f>
        <v/>
      </c>
      <c r="AB125" s="45" t="str">
        <f>IF(SUMIFS(处罚明细!$F:$F,处罚明细!$D:$D,$T125,处罚明细!$B:$B,AB$2)=0,"",SUMIFS(处罚明细!$F:$F,处罚明细!$D:$D,$T125,处罚明细!$B:$B,AB$2))</f>
        <v/>
      </c>
      <c r="AC125" s="45" t="str">
        <f>IF(SUMIFS(处罚明细!$F:$F,处罚明细!$D:$D,$T125,处罚明细!$B:$B,AC$2)=0,"",SUMIFS(处罚明细!$F:$F,处罚明细!$D:$D,$T125,处罚明细!$B:$B,AC$2))</f>
        <v/>
      </c>
      <c r="AD125" s="45">
        <f>IF(SUMIFS(处罚明细!$F:$F,处罚明细!$D:$D,$T125,处罚明细!$B:$B,AD$2)=0,"",SUMIFS(处罚明细!$F:$F,处罚明细!$D:$D,$T125,处罚明细!$B:$B,AD$2))</f>
        <v>200</v>
      </c>
      <c r="AE125" s="45" t="str">
        <f>IF(SUMIFS(处罚明细!$F:$F,处罚明细!$D:$D,$T125,处罚明细!$B:$B,AE$2)=0,"",SUMIFS(处罚明细!$F:$F,处罚明细!$D:$D,$T125,处罚明细!$B:$B,AE$2))</f>
        <v/>
      </c>
      <c r="AF125" s="45" t="str">
        <f>IF(SUMIFS(处罚明细!$F:$F,处罚明细!$D:$D,$T125,处罚明细!$B:$B,AF$2)=0,"",SUMIFS(处罚明细!$F:$F,处罚明细!$D:$D,$T125,处罚明细!$B:$B,AF$2))</f>
        <v/>
      </c>
      <c r="AG125" s="45" t="str">
        <f>IF(SUMIFS(处罚明细!$F:$F,处罚明细!$D:$D,$T125,处罚明细!$B:$B,AG$2)=0,"",SUMIFS(处罚明细!$F:$F,处罚明细!$D:$D,$T125,处罚明细!$B:$B,AG$2))</f>
        <v/>
      </c>
      <c r="AH125" s="45" t="str">
        <f>IF(SUMIFS(处罚明细!$F:$F,处罚明细!$D:$D,$T125,处罚明细!$B:$B,AH$2)=0,"",SUMIFS(处罚明细!$F:$F,处罚明细!$D:$D,$T125,处罚明细!$B:$B,AH$2))</f>
        <v/>
      </c>
      <c r="AI125" s="45" t="str">
        <f>IF(SUMIFS(处罚明细!$F:$F,处罚明细!$D:$D,$T125,处罚明细!$B:$B,AI$2)=0,"",SUMIFS(处罚明细!$F:$F,处罚明细!$D:$D,$T125,处罚明细!$B:$B,AI$2))</f>
        <v/>
      </c>
      <c r="AJ125" s="45" t="str">
        <f>IF(SUMIFS(处罚明细!$F:$F,处罚明细!$D:$D,$T125,处罚明细!$B:$B,AJ$2)=0,"",SUMIFS(处罚明细!$F:$F,处罚明细!$D:$D,$T125,处罚明细!$B:$B,AJ$2))</f>
        <v/>
      </c>
    </row>
    <row r="126" ht="16.5" spans="20:36">
      <c r="T126" s="5" t="s">
        <v>173</v>
      </c>
      <c r="U126" s="29">
        <f t="shared" si="4"/>
        <v>220</v>
      </c>
      <c r="V126" s="45" t="str">
        <f>IF(SUMIFS(处罚明细!$F:$F,处罚明细!$D:$D,$T126,处罚明细!$B:$B,V$2)=0,"",SUMIFS(处罚明细!$F:$F,处罚明细!$D:$D,$T126,处罚明细!$B:$B,V$2))</f>
        <v/>
      </c>
      <c r="W126" s="45" t="str">
        <f>IF(SUMIFS(处罚明细!$F:$F,处罚明细!$D:$D,$T126,处罚明细!$B:$B,W$2)=0,"",SUMIFS(处罚明细!$F:$F,处罚明细!$D:$D,$T126,处罚明细!$B:$B,W$2))</f>
        <v/>
      </c>
      <c r="X126" s="45" t="str">
        <f>IF(SUMIFS(处罚明细!$F:$F,处罚明细!$D:$D,$T126,处罚明细!$B:$B,X$2)=0,"",SUMIFS(处罚明细!$F:$F,处罚明细!$D:$D,$T126,处罚明细!$B:$B,X$2))</f>
        <v/>
      </c>
      <c r="Y126" s="45" t="str">
        <f>IF(SUMIFS(处罚明细!$F:$F,处罚明细!$D:$D,$T126,处罚明细!$B:$B,Y$2)=0,"",SUMIFS(处罚明细!$F:$F,处罚明细!$D:$D,$T126,处罚明细!$B:$B,Y$2))</f>
        <v/>
      </c>
      <c r="Z126" s="45" t="str">
        <f>IF(SUMIFS(处罚明细!$F:$F,处罚明细!$D:$D,$T126,处罚明细!$B:$B,Z$2)=0,"",SUMIFS(处罚明细!$F:$F,处罚明细!$D:$D,$T126,处罚明细!$B:$B,Z$2))</f>
        <v/>
      </c>
      <c r="AA126" s="45">
        <f>IF(SUMIFS(处罚明细!$F:$F,处罚明细!$D:$D,$T126,处罚明细!$B:$B,AA$2)=0,"",SUMIFS(处罚明细!$F:$F,处罚明细!$D:$D,$T126,处罚明细!$B:$B,AA$2))</f>
        <v>20</v>
      </c>
      <c r="AB126" s="45" t="str">
        <f>IF(SUMIFS(处罚明细!$F:$F,处罚明细!$D:$D,$T126,处罚明细!$B:$B,AB$2)=0,"",SUMIFS(处罚明细!$F:$F,处罚明细!$D:$D,$T126,处罚明细!$B:$B,AB$2))</f>
        <v/>
      </c>
      <c r="AC126" s="45" t="str">
        <f>IF(SUMIFS(处罚明细!$F:$F,处罚明细!$D:$D,$T126,处罚明细!$B:$B,AC$2)=0,"",SUMIFS(处罚明细!$F:$F,处罚明细!$D:$D,$T126,处罚明细!$B:$B,AC$2))</f>
        <v/>
      </c>
      <c r="AD126" s="45">
        <f>IF(SUMIFS(处罚明细!$F:$F,处罚明细!$D:$D,$T126,处罚明细!$B:$B,AD$2)=0,"",SUMIFS(处罚明细!$F:$F,处罚明细!$D:$D,$T126,处罚明细!$B:$B,AD$2))</f>
        <v>200</v>
      </c>
      <c r="AE126" s="45" t="str">
        <f>IF(SUMIFS(处罚明细!$F:$F,处罚明细!$D:$D,$T126,处罚明细!$B:$B,AE$2)=0,"",SUMIFS(处罚明细!$F:$F,处罚明细!$D:$D,$T126,处罚明细!$B:$B,AE$2))</f>
        <v/>
      </c>
      <c r="AF126" s="45" t="str">
        <f>IF(SUMIFS(处罚明细!$F:$F,处罚明细!$D:$D,$T126,处罚明细!$B:$B,AF$2)=0,"",SUMIFS(处罚明细!$F:$F,处罚明细!$D:$D,$T126,处罚明细!$B:$B,AF$2))</f>
        <v/>
      </c>
      <c r="AG126" s="45" t="str">
        <f>IF(SUMIFS(处罚明细!$F:$F,处罚明细!$D:$D,$T126,处罚明细!$B:$B,AG$2)=0,"",SUMIFS(处罚明细!$F:$F,处罚明细!$D:$D,$T126,处罚明细!$B:$B,AG$2))</f>
        <v/>
      </c>
      <c r="AH126" s="45" t="str">
        <f>IF(SUMIFS(处罚明细!$F:$F,处罚明细!$D:$D,$T126,处罚明细!$B:$B,AH$2)=0,"",SUMIFS(处罚明细!$F:$F,处罚明细!$D:$D,$T126,处罚明细!$B:$B,AH$2))</f>
        <v/>
      </c>
      <c r="AI126" s="45" t="str">
        <f>IF(SUMIFS(处罚明细!$F:$F,处罚明细!$D:$D,$T126,处罚明细!$B:$B,AI$2)=0,"",SUMIFS(处罚明细!$F:$F,处罚明细!$D:$D,$T126,处罚明细!$B:$B,AI$2))</f>
        <v/>
      </c>
      <c r="AJ126" s="45" t="str">
        <f>IF(SUMIFS(处罚明细!$F:$F,处罚明细!$D:$D,$T126,处罚明细!$B:$B,AJ$2)=0,"",SUMIFS(处罚明细!$F:$F,处罚明细!$D:$D,$T126,处罚明细!$B:$B,AJ$2))</f>
        <v/>
      </c>
    </row>
    <row r="127" ht="16.5" spans="20:36">
      <c r="T127" s="46" t="s">
        <v>174</v>
      </c>
      <c r="U127" s="29">
        <f t="shared" si="4"/>
        <v>220</v>
      </c>
      <c r="V127" s="45" t="str">
        <f>IF(SUMIFS(处罚明细!$F:$F,处罚明细!$D:$D,$T127,处罚明细!$B:$B,V$2)=0,"",SUMIFS(处罚明细!$F:$F,处罚明细!$D:$D,$T127,处罚明细!$B:$B,V$2))</f>
        <v/>
      </c>
      <c r="W127" s="45">
        <f>IF(SUMIFS(处罚明细!$F:$F,处罚明细!$D:$D,$T127,处罚明细!$B:$B,W$2)=0,"",SUMIFS(处罚明细!$F:$F,处罚明细!$D:$D,$T127,处罚明细!$B:$B,W$2))</f>
        <v>20</v>
      </c>
      <c r="X127" s="45" t="str">
        <f>IF(SUMIFS(处罚明细!$F:$F,处罚明细!$D:$D,$T127,处罚明细!$B:$B,X$2)=0,"",SUMIFS(处罚明细!$F:$F,处罚明细!$D:$D,$T127,处罚明细!$B:$B,X$2))</f>
        <v/>
      </c>
      <c r="Y127" s="45" t="str">
        <f>IF(SUMIFS(处罚明细!$F:$F,处罚明细!$D:$D,$T127,处罚明细!$B:$B,Y$2)=0,"",SUMIFS(处罚明细!$F:$F,处罚明细!$D:$D,$T127,处罚明细!$B:$B,Y$2))</f>
        <v/>
      </c>
      <c r="Z127" s="45" t="str">
        <f>IF(SUMIFS(处罚明细!$F:$F,处罚明细!$D:$D,$T127,处罚明细!$B:$B,Z$2)=0,"",SUMIFS(处罚明细!$F:$F,处罚明细!$D:$D,$T127,处罚明细!$B:$B,Z$2))</f>
        <v/>
      </c>
      <c r="AA127" s="45" t="str">
        <f>IF(SUMIFS(处罚明细!$F:$F,处罚明细!$D:$D,$T127,处罚明细!$B:$B,AA$2)=0,"",SUMIFS(处罚明细!$F:$F,处罚明细!$D:$D,$T127,处罚明细!$B:$B,AA$2))</f>
        <v/>
      </c>
      <c r="AB127" s="45" t="str">
        <f>IF(SUMIFS(处罚明细!$F:$F,处罚明细!$D:$D,$T127,处罚明细!$B:$B,AB$2)=0,"",SUMIFS(处罚明细!$F:$F,处罚明细!$D:$D,$T127,处罚明细!$B:$B,AB$2))</f>
        <v/>
      </c>
      <c r="AC127" s="45" t="str">
        <f>IF(SUMIFS(处罚明细!$F:$F,处罚明细!$D:$D,$T127,处罚明细!$B:$B,AC$2)=0,"",SUMIFS(处罚明细!$F:$F,处罚明细!$D:$D,$T127,处罚明细!$B:$B,AC$2))</f>
        <v/>
      </c>
      <c r="AD127" s="45">
        <f>IF(SUMIFS(处罚明细!$F:$F,处罚明细!$D:$D,$T127,处罚明细!$B:$B,AD$2)=0,"",SUMIFS(处罚明细!$F:$F,处罚明细!$D:$D,$T127,处罚明细!$B:$B,AD$2))</f>
        <v>200</v>
      </c>
      <c r="AE127" s="45" t="str">
        <f>IF(SUMIFS(处罚明细!$F:$F,处罚明细!$D:$D,$T127,处罚明细!$B:$B,AE$2)=0,"",SUMIFS(处罚明细!$F:$F,处罚明细!$D:$D,$T127,处罚明细!$B:$B,AE$2))</f>
        <v/>
      </c>
      <c r="AF127" s="45" t="str">
        <f>IF(SUMIFS(处罚明细!$F:$F,处罚明细!$D:$D,$T127,处罚明细!$B:$B,AF$2)=0,"",SUMIFS(处罚明细!$F:$F,处罚明细!$D:$D,$T127,处罚明细!$B:$B,AF$2))</f>
        <v/>
      </c>
      <c r="AG127" s="45" t="str">
        <f>IF(SUMIFS(处罚明细!$F:$F,处罚明细!$D:$D,$T127,处罚明细!$B:$B,AG$2)=0,"",SUMIFS(处罚明细!$F:$F,处罚明细!$D:$D,$T127,处罚明细!$B:$B,AG$2))</f>
        <v/>
      </c>
      <c r="AH127" s="45" t="str">
        <f>IF(SUMIFS(处罚明细!$F:$F,处罚明细!$D:$D,$T127,处罚明细!$B:$B,AH$2)=0,"",SUMIFS(处罚明细!$F:$F,处罚明细!$D:$D,$T127,处罚明细!$B:$B,AH$2))</f>
        <v/>
      </c>
      <c r="AI127" s="45" t="str">
        <f>IF(SUMIFS(处罚明细!$F:$F,处罚明细!$D:$D,$T127,处罚明细!$B:$B,AI$2)=0,"",SUMIFS(处罚明细!$F:$F,处罚明细!$D:$D,$T127,处罚明细!$B:$B,AI$2))</f>
        <v/>
      </c>
      <c r="AJ127" s="45" t="str">
        <f>IF(SUMIFS(处罚明细!$F:$F,处罚明细!$D:$D,$T127,处罚明细!$B:$B,AJ$2)=0,"",SUMIFS(处罚明细!$F:$F,处罚明细!$D:$D,$T127,处罚明细!$B:$B,AJ$2))</f>
        <v/>
      </c>
    </row>
    <row r="128" ht="16.5" spans="20:36">
      <c r="T128" s="5" t="s">
        <v>175</v>
      </c>
      <c r="U128" s="29">
        <f t="shared" si="4"/>
        <v>220</v>
      </c>
      <c r="V128" s="45">
        <f>IF(SUMIFS(处罚明细!$F:$F,处罚明细!$D:$D,$T128,处罚明细!$B:$B,V$2)=0,"",SUMIFS(处罚明细!$F:$F,处罚明细!$D:$D,$T128,处罚明细!$B:$B,V$2))</f>
        <v>20</v>
      </c>
      <c r="W128" s="45" t="str">
        <f>IF(SUMIFS(处罚明细!$F:$F,处罚明细!$D:$D,$T128,处罚明细!$B:$B,W$2)=0,"",SUMIFS(处罚明细!$F:$F,处罚明细!$D:$D,$T128,处罚明细!$B:$B,W$2))</f>
        <v/>
      </c>
      <c r="X128" s="45" t="str">
        <f>IF(SUMIFS(处罚明细!$F:$F,处罚明细!$D:$D,$T128,处罚明细!$B:$B,X$2)=0,"",SUMIFS(处罚明细!$F:$F,处罚明细!$D:$D,$T128,处罚明细!$B:$B,X$2))</f>
        <v/>
      </c>
      <c r="Y128" s="45" t="str">
        <f>IF(SUMIFS(处罚明细!$F:$F,处罚明细!$D:$D,$T128,处罚明细!$B:$B,Y$2)=0,"",SUMIFS(处罚明细!$F:$F,处罚明细!$D:$D,$T128,处罚明细!$B:$B,Y$2))</f>
        <v/>
      </c>
      <c r="Z128" s="45" t="str">
        <f>IF(SUMIFS(处罚明细!$F:$F,处罚明细!$D:$D,$T128,处罚明细!$B:$B,Z$2)=0,"",SUMIFS(处罚明细!$F:$F,处罚明细!$D:$D,$T128,处罚明细!$B:$B,Z$2))</f>
        <v/>
      </c>
      <c r="AA128" s="45" t="str">
        <f>IF(SUMIFS(处罚明细!$F:$F,处罚明细!$D:$D,$T128,处罚明细!$B:$B,AA$2)=0,"",SUMIFS(处罚明细!$F:$F,处罚明细!$D:$D,$T128,处罚明细!$B:$B,AA$2))</f>
        <v/>
      </c>
      <c r="AB128" s="45" t="str">
        <f>IF(SUMIFS(处罚明细!$F:$F,处罚明细!$D:$D,$T128,处罚明细!$B:$B,AB$2)=0,"",SUMIFS(处罚明细!$F:$F,处罚明细!$D:$D,$T128,处罚明细!$B:$B,AB$2))</f>
        <v/>
      </c>
      <c r="AC128" s="45" t="str">
        <f>IF(SUMIFS(处罚明细!$F:$F,处罚明细!$D:$D,$T128,处罚明细!$B:$B,AC$2)=0,"",SUMIFS(处罚明细!$F:$F,处罚明细!$D:$D,$T128,处罚明细!$B:$B,AC$2))</f>
        <v/>
      </c>
      <c r="AD128" s="45">
        <f>IF(SUMIFS(处罚明细!$F:$F,处罚明细!$D:$D,$T128,处罚明细!$B:$B,AD$2)=0,"",SUMIFS(处罚明细!$F:$F,处罚明细!$D:$D,$T128,处罚明细!$B:$B,AD$2))</f>
        <v>200</v>
      </c>
      <c r="AE128" s="45" t="str">
        <f>IF(SUMIFS(处罚明细!$F:$F,处罚明细!$D:$D,$T128,处罚明细!$B:$B,AE$2)=0,"",SUMIFS(处罚明细!$F:$F,处罚明细!$D:$D,$T128,处罚明细!$B:$B,AE$2))</f>
        <v/>
      </c>
      <c r="AF128" s="45" t="str">
        <f>IF(SUMIFS(处罚明细!$F:$F,处罚明细!$D:$D,$T128,处罚明细!$B:$B,AF$2)=0,"",SUMIFS(处罚明细!$F:$F,处罚明细!$D:$D,$T128,处罚明细!$B:$B,AF$2))</f>
        <v/>
      </c>
      <c r="AG128" s="45" t="str">
        <f>IF(SUMIFS(处罚明细!$F:$F,处罚明细!$D:$D,$T128,处罚明细!$B:$B,AG$2)=0,"",SUMIFS(处罚明细!$F:$F,处罚明细!$D:$D,$T128,处罚明细!$B:$B,AG$2))</f>
        <v/>
      </c>
      <c r="AH128" s="45" t="str">
        <f>IF(SUMIFS(处罚明细!$F:$F,处罚明细!$D:$D,$T128,处罚明细!$B:$B,AH$2)=0,"",SUMIFS(处罚明细!$F:$F,处罚明细!$D:$D,$T128,处罚明细!$B:$B,AH$2))</f>
        <v/>
      </c>
      <c r="AI128" s="45" t="str">
        <f>IF(SUMIFS(处罚明细!$F:$F,处罚明细!$D:$D,$T128,处罚明细!$B:$B,AI$2)=0,"",SUMIFS(处罚明细!$F:$F,处罚明细!$D:$D,$T128,处罚明细!$B:$B,AI$2))</f>
        <v/>
      </c>
      <c r="AJ128" s="45" t="str">
        <f>IF(SUMIFS(处罚明细!$F:$F,处罚明细!$D:$D,$T128,处罚明细!$B:$B,AJ$2)=0,"",SUMIFS(处罚明细!$F:$F,处罚明细!$D:$D,$T128,处罚明细!$B:$B,AJ$2))</f>
        <v/>
      </c>
    </row>
    <row r="129" ht="16.5" spans="20:36">
      <c r="T129" s="5" t="s">
        <v>176</v>
      </c>
      <c r="U129" s="29">
        <f t="shared" si="4"/>
        <v>220</v>
      </c>
      <c r="V129" s="45" t="str">
        <f>IF(SUMIFS(处罚明细!$F:$F,处罚明细!$D:$D,$T129,处罚明细!$B:$B,V$2)=0,"",SUMIFS(处罚明细!$F:$F,处罚明细!$D:$D,$T129,处罚明细!$B:$B,V$2))</f>
        <v/>
      </c>
      <c r="W129" s="45" t="str">
        <f>IF(SUMIFS(处罚明细!$F:$F,处罚明细!$D:$D,$T129,处罚明细!$B:$B,W$2)=0,"",SUMIFS(处罚明细!$F:$F,处罚明细!$D:$D,$T129,处罚明细!$B:$B,W$2))</f>
        <v/>
      </c>
      <c r="X129" s="45" t="str">
        <f>IF(SUMIFS(处罚明细!$F:$F,处罚明细!$D:$D,$T129,处罚明细!$B:$B,X$2)=0,"",SUMIFS(处罚明细!$F:$F,处罚明细!$D:$D,$T129,处罚明细!$B:$B,X$2))</f>
        <v/>
      </c>
      <c r="Y129" s="45" t="str">
        <f>IF(SUMIFS(处罚明细!$F:$F,处罚明细!$D:$D,$T129,处罚明细!$B:$B,Y$2)=0,"",SUMIFS(处罚明细!$F:$F,处罚明细!$D:$D,$T129,处罚明细!$B:$B,Y$2))</f>
        <v/>
      </c>
      <c r="Z129" s="45" t="str">
        <f>IF(SUMIFS(处罚明细!$F:$F,处罚明细!$D:$D,$T129,处罚明细!$B:$B,Z$2)=0,"",SUMIFS(处罚明细!$F:$F,处罚明细!$D:$D,$T129,处罚明细!$B:$B,Z$2))</f>
        <v/>
      </c>
      <c r="AA129" s="45">
        <f>IF(SUMIFS(处罚明细!$F:$F,处罚明细!$D:$D,$T129,处罚明细!$B:$B,AA$2)=0,"",SUMIFS(处罚明细!$F:$F,处罚明细!$D:$D,$T129,处罚明细!$B:$B,AA$2))</f>
        <v>20</v>
      </c>
      <c r="AB129" s="45" t="str">
        <f>IF(SUMIFS(处罚明细!$F:$F,处罚明细!$D:$D,$T129,处罚明细!$B:$B,AB$2)=0,"",SUMIFS(处罚明细!$F:$F,处罚明细!$D:$D,$T129,处罚明细!$B:$B,AB$2))</f>
        <v/>
      </c>
      <c r="AC129" s="45" t="str">
        <f>IF(SUMIFS(处罚明细!$F:$F,处罚明细!$D:$D,$T129,处罚明细!$B:$B,AC$2)=0,"",SUMIFS(处罚明细!$F:$F,处罚明细!$D:$D,$T129,处罚明细!$B:$B,AC$2))</f>
        <v/>
      </c>
      <c r="AD129" s="45">
        <f>IF(SUMIFS(处罚明细!$F:$F,处罚明细!$D:$D,$T129,处罚明细!$B:$B,AD$2)=0,"",SUMIFS(处罚明细!$F:$F,处罚明细!$D:$D,$T129,处罚明细!$B:$B,AD$2))</f>
        <v>200</v>
      </c>
      <c r="AE129" s="45" t="str">
        <f>IF(SUMIFS(处罚明细!$F:$F,处罚明细!$D:$D,$T129,处罚明细!$B:$B,AE$2)=0,"",SUMIFS(处罚明细!$F:$F,处罚明细!$D:$D,$T129,处罚明细!$B:$B,AE$2))</f>
        <v/>
      </c>
      <c r="AF129" s="45" t="str">
        <f>IF(SUMIFS(处罚明细!$F:$F,处罚明细!$D:$D,$T129,处罚明细!$B:$B,AF$2)=0,"",SUMIFS(处罚明细!$F:$F,处罚明细!$D:$D,$T129,处罚明细!$B:$B,AF$2))</f>
        <v/>
      </c>
      <c r="AG129" s="45" t="str">
        <f>IF(SUMIFS(处罚明细!$F:$F,处罚明细!$D:$D,$T129,处罚明细!$B:$B,AG$2)=0,"",SUMIFS(处罚明细!$F:$F,处罚明细!$D:$D,$T129,处罚明细!$B:$B,AG$2))</f>
        <v/>
      </c>
      <c r="AH129" s="45" t="str">
        <f>IF(SUMIFS(处罚明细!$F:$F,处罚明细!$D:$D,$T129,处罚明细!$B:$B,AH$2)=0,"",SUMIFS(处罚明细!$F:$F,处罚明细!$D:$D,$T129,处罚明细!$B:$B,AH$2))</f>
        <v/>
      </c>
      <c r="AI129" s="45" t="str">
        <f>IF(SUMIFS(处罚明细!$F:$F,处罚明细!$D:$D,$T129,处罚明细!$B:$B,AI$2)=0,"",SUMIFS(处罚明细!$F:$F,处罚明细!$D:$D,$T129,处罚明细!$B:$B,AI$2))</f>
        <v/>
      </c>
      <c r="AJ129" s="45" t="str">
        <f>IF(SUMIFS(处罚明细!$F:$F,处罚明细!$D:$D,$T129,处罚明细!$B:$B,AJ$2)=0,"",SUMIFS(处罚明细!$F:$F,处罚明细!$D:$D,$T129,处罚明细!$B:$B,AJ$2))</f>
        <v/>
      </c>
    </row>
    <row r="130" ht="16.5" spans="20:36">
      <c r="T130" s="51" t="s">
        <v>177</v>
      </c>
      <c r="U130" s="29">
        <f t="shared" si="4"/>
        <v>210</v>
      </c>
      <c r="V130" s="45" t="str">
        <f>IF(SUMIFS(处罚明细!$F:$F,处罚明细!$D:$D,$T130,处罚明细!$B:$B,V$2)=0,"",SUMIFS(处罚明细!$F:$F,处罚明细!$D:$D,$T130,处罚明细!$B:$B,V$2))</f>
        <v/>
      </c>
      <c r="W130" s="45" t="str">
        <f>IF(SUMIFS(处罚明细!$F:$F,处罚明细!$D:$D,$T130,处罚明细!$B:$B,W$2)=0,"",SUMIFS(处罚明细!$F:$F,处罚明细!$D:$D,$T130,处罚明细!$B:$B,W$2))</f>
        <v/>
      </c>
      <c r="X130" s="45" t="str">
        <f>IF(SUMIFS(处罚明细!$F:$F,处罚明细!$D:$D,$T130,处罚明细!$B:$B,X$2)=0,"",SUMIFS(处罚明细!$F:$F,处罚明细!$D:$D,$T130,处罚明细!$B:$B,X$2))</f>
        <v/>
      </c>
      <c r="Y130" s="45" t="str">
        <f>IF(SUMIFS(处罚明细!$F:$F,处罚明细!$D:$D,$T130,处罚明细!$B:$B,Y$2)=0,"",SUMIFS(处罚明细!$F:$F,处罚明细!$D:$D,$T130,处罚明细!$B:$B,Y$2))</f>
        <v/>
      </c>
      <c r="Z130" s="45" t="str">
        <f>IF(SUMIFS(处罚明细!$F:$F,处罚明细!$D:$D,$T130,处罚明细!$B:$B,Z$2)=0,"",SUMIFS(处罚明细!$F:$F,处罚明细!$D:$D,$T130,处罚明细!$B:$B,Z$2))</f>
        <v/>
      </c>
      <c r="AA130" s="45" t="str">
        <f>IF(SUMIFS(处罚明细!$F:$F,处罚明细!$D:$D,$T130,处罚明细!$B:$B,AA$2)=0,"",SUMIFS(处罚明细!$F:$F,处罚明细!$D:$D,$T130,处罚明细!$B:$B,AA$2))</f>
        <v/>
      </c>
      <c r="AB130" s="45" t="str">
        <f>IF(SUMIFS(处罚明细!$F:$F,处罚明细!$D:$D,$T130,处罚明细!$B:$B,AB$2)=0,"",SUMIFS(处罚明细!$F:$F,处罚明细!$D:$D,$T130,处罚明细!$B:$B,AB$2))</f>
        <v/>
      </c>
      <c r="AC130" s="45" t="str">
        <f>IF(SUMIFS(处罚明细!$F:$F,处罚明细!$D:$D,$T130,处罚明细!$B:$B,AC$2)=0,"",SUMIFS(处罚明细!$F:$F,处罚明细!$D:$D,$T130,处罚明细!$B:$B,AC$2))</f>
        <v/>
      </c>
      <c r="AD130" s="45">
        <f>IF(SUMIFS(处罚明细!$F:$F,处罚明细!$D:$D,$T130,处罚明细!$B:$B,AD$2)=0,"",SUMIFS(处罚明细!$F:$F,处罚明细!$D:$D,$T130,处罚明细!$B:$B,AD$2))</f>
        <v>200</v>
      </c>
      <c r="AE130" s="45" t="str">
        <f>IF(SUMIFS(处罚明细!$F:$F,处罚明细!$D:$D,$T130,处罚明细!$B:$B,AE$2)=0,"",SUMIFS(处罚明细!$F:$F,处罚明细!$D:$D,$T130,处罚明细!$B:$B,AE$2))</f>
        <v/>
      </c>
      <c r="AF130" s="45" t="str">
        <f>IF(SUMIFS(处罚明细!$F:$F,处罚明细!$D:$D,$T130,处罚明细!$B:$B,AF$2)=0,"",SUMIFS(处罚明细!$F:$F,处罚明细!$D:$D,$T130,处罚明细!$B:$B,AF$2))</f>
        <v/>
      </c>
      <c r="AG130" s="45" t="str">
        <f>IF(SUMIFS(处罚明细!$F:$F,处罚明细!$D:$D,$T130,处罚明细!$B:$B,AG$2)=0,"",SUMIFS(处罚明细!$F:$F,处罚明细!$D:$D,$T130,处罚明细!$B:$B,AG$2))</f>
        <v/>
      </c>
      <c r="AH130" s="45">
        <f>IF(SUMIFS(处罚明细!$F:$F,处罚明细!$D:$D,$T130,处罚明细!$B:$B,AH$2)=0,"",SUMIFS(处罚明细!$F:$F,处罚明细!$D:$D,$T130,处罚明细!$B:$B,AH$2))</f>
        <v>10</v>
      </c>
      <c r="AI130" s="45" t="str">
        <f>IF(SUMIFS(处罚明细!$F:$F,处罚明细!$D:$D,$T130,处罚明细!$B:$B,AI$2)=0,"",SUMIFS(处罚明细!$F:$F,处罚明细!$D:$D,$T130,处罚明细!$B:$B,AI$2))</f>
        <v/>
      </c>
      <c r="AJ130" s="45" t="str">
        <f>IF(SUMIFS(处罚明细!$F:$F,处罚明细!$D:$D,$T130,处罚明细!$B:$B,AJ$2)=0,"",SUMIFS(处罚明细!$F:$F,处罚明细!$D:$D,$T130,处罚明细!$B:$B,AJ$2))</f>
        <v/>
      </c>
    </row>
    <row r="131" ht="16.5" spans="20:36">
      <c r="T131" s="15" t="s">
        <v>178</v>
      </c>
      <c r="U131" s="29">
        <f t="shared" si="4"/>
        <v>210</v>
      </c>
      <c r="V131" s="45" t="str">
        <f>IF(SUMIFS(处罚明细!$F:$F,处罚明细!$D:$D,$T131,处罚明细!$B:$B,V$2)=0,"",SUMIFS(处罚明细!$F:$F,处罚明细!$D:$D,$T131,处罚明细!$B:$B,V$2))</f>
        <v/>
      </c>
      <c r="W131" s="45" t="str">
        <f>IF(SUMIFS(处罚明细!$F:$F,处罚明细!$D:$D,$T131,处罚明细!$B:$B,W$2)=0,"",SUMIFS(处罚明细!$F:$F,处罚明细!$D:$D,$T131,处罚明细!$B:$B,W$2))</f>
        <v/>
      </c>
      <c r="X131" s="45" t="str">
        <f>IF(SUMIFS(处罚明细!$F:$F,处罚明细!$D:$D,$T131,处罚明细!$B:$B,X$2)=0,"",SUMIFS(处罚明细!$F:$F,处罚明细!$D:$D,$T131,处罚明细!$B:$B,X$2))</f>
        <v/>
      </c>
      <c r="Y131" s="45" t="str">
        <f>IF(SUMIFS(处罚明细!$F:$F,处罚明细!$D:$D,$T131,处罚明细!$B:$B,Y$2)=0,"",SUMIFS(处罚明细!$F:$F,处罚明细!$D:$D,$T131,处罚明细!$B:$B,Y$2))</f>
        <v/>
      </c>
      <c r="Z131" s="45" t="str">
        <f>IF(SUMIFS(处罚明细!$F:$F,处罚明细!$D:$D,$T131,处罚明细!$B:$B,Z$2)=0,"",SUMIFS(处罚明细!$F:$F,处罚明细!$D:$D,$T131,处罚明细!$B:$B,Z$2))</f>
        <v/>
      </c>
      <c r="AA131" s="45" t="str">
        <f>IF(SUMIFS(处罚明细!$F:$F,处罚明细!$D:$D,$T131,处罚明细!$B:$B,AA$2)=0,"",SUMIFS(处罚明细!$F:$F,处罚明细!$D:$D,$T131,处罚明细!$B:$B,AA$2))</f>
        <v/>
      </c>
      <c r="AB131" s="45" t="str">
        <f>IF(SUMIFS(处罚明细!$F:$F,处罚明细!$D:$D,$T131,处罚明细!$B:$B,AB$2)=0,"",SUMIFS(处罚明细!$F:$F,处罚明细!$D:$D,$T131,处罚明细!$B:$B,AB$2))</f>
        <v/>
      </c>
      <c r="AC131" s="45" t="str">
        <f>IF(SUMIFS(处罚明细!$F:$F,处罚明细!$D:$D,$T131,处罚明细!$B:$B,AC$2)=0,"",SUMIFS(处罚明细!$F:$F,处罚明细!$D:$D,$T131,处罚明细!$B:$B,AC$2))</f>
        <v/>
      </c>
      <c r="AD131" s="45">
        <f>IF(SUMIFS(处罚明细!$F:$F,处罚明细!$D:$D,$T131,处罚明细!$B:$B,AD$2)=0,"",SUMIFS(处罚明细!$F:$F,处罚明细!$D:$D,$T131,处罚明细!$B:$B,AD$2))</f>
        <v>200</v>
      </c>
      <c r="AE131" s="45" t="str">
        <f>IF(SUMIFS(处罚明细!$F:$F,处罚明细!$D:$D,$T131,处罚明细!$B:$B,AE$2)=0,"",SUMIFS(处罚明细!$F:$F,处罚明细!$D:$D,$T131,处罚明细!$B:$B,AE$2))</f>
        <v/>
      </c>
      <c r="AF131" s="45" t="str">
        <f>IF(SUMIFS(处罚明细!$F:$F,处罚明细!$D:$D,$T131,处罚明细!$B:$B,AF$2)=0,"",SUMIFS(处罚明细!$F:$F,处罚明细!$D:$D,$T131,处罚明细!$B:$B,AF$2))</f>
        <v/>
      </c>
      <c r="AG131" s="45" t="str">
        <f>IF(SUMIFS(处罚明细!$F:$F,处罚明细!$D:$D,$T131,处罚明细!$B:$B,AG$2)=0,"",SUMIFS(处罚明细!$F:$F,处罚明细!$D:$D,$T131,处罚明细!$B:$B,AG$2))</f>
        <v/>
      </c>
      <c r="AH131" s="45">
        <f>IF(SUMIFS(处罚明细!$F:$F,处罚明细!$D:$D,$T131,处罚明细!$B:$B,AH$2)=0,"",SUMIFS(处罚明细!$F:$F,处罚明细!$D:$D,$T131,处罚明细!$B:$B,AH$2))</f>
        <v>10</v>
      </c>
      <c r="AI131" s="45" t="str">
        <f>IF(SUMIFS(处罚明细!$F:$F,处罚明细!$D:$D,$T131,处罚明细!$B:$B,AI$2)=0,"",SUMIFS(处罚明细!$F:$F,处罚明细!$D:$D,$T131,处罚明细!$B:$B,AI$2))</f>
        <v/>
      </c>
      <c r="AJ131" s="45" t="str">
        <f>IF(SUMIFS(处罚明细!$F:$F,处罚明细!$D:$D,$T131,处罚明细!$B:$B,AJ$2)=0,"",SUMIFS(处罚明细!$F:$F,处罚明细!$D:$D,$T131,处罚明细!$B:$B,AJ$2))</f>
        <v/>
      </c>
    </row>
    <row r="132" ht="16.5" spans="20:36">
      <c r="T132" s="5" t="s">
        <v>179</v>
      </c>
      <c r="U132" s="29">
        <f t="shared" ref="U132:U195" si="5">SUM(V132:AJ132)</f>
        <v>210</v>
      </c>
      <c r="V132" s="45" t="str">
        <f>IF(SUMIFS(处罚明细!$F:$F,处罚明细!$D:$D,$T132,处罚明细!$B:$B,V$2)=0,"",SUMIFS(处罚明细!$F:$F,处罚明细!$D:$D,$T132,处罚明细!$B:$B,V$2))</f>
        <v/>
      </c>
      <c r="W132" s="45" t="str">
        <f>IF(SUMIFS(处罚明细!$F:$F,处罚明细!$D:$D,$T132,处罚明细!$B:$B,W$2)=0,"",SUMIFS(处罚明细!$F:$F,处罚明细!$D:$D,$T132,处罚明细!$B:$B,W$2))</f>
        <v/>
      </c>
      <c r="X132" s="45" t="str">
        <f>IF(SUMIFS(处罚明细!$F:$F,处罚明细!$D:$D,$T132,处罚明细!$B:$B,X$2)=0,"",SUMIFS(处罚明细!$F:$F,处罚明细!$D:$D,$T132,处罚明细!$B:$B,X$2))</f>
        <v/>
      </c>
      <c r="Y132" s="45" t="str">
        <f>IF(SUMIFS(处罚明细!$F:$F,处罚明细!$D:$D,$T132,处罚明细!$B:$B,Y$2)=0,"",SUMIFS(处罚明细!$F:$F,处罚明细!$D:$D,$T132,处罚明细!$B:$B,Y$2))</f>
        <v/>
      </c>
      <c r="Z132" s="45" t="str">
        <f>IF(SUMIFS(处罚明细!$F:$F,处罚明细!$D:$D,$T132,处罚明细!$B:$B,Z$2)=0,"",SUMIFS(处罚明细!$F:$F,处罚明细!$D:$D,$T132,处罚明细!$B:$B,Z$2))</f>
        <v/>
      </c>
      <c r="AA132" s="45" t="str">
        <f>IF(SUMIFS(处罚明细!$F:$F,处罚明细!$D:$D,$T132,处罚明细!$B:$B,AA$2)=0,"",SUMIFS(处罚明细!$F:$F,处罚明细!$D:$D,$T132,处罚明细!$B:$B,AA$2))</f>
        <v/>
      </c>
      <c r="AB132" s="45" t="str">
        <f>IF(SUMIFS(处罚明细!$F:$F,处罚明细!$D:$D,$T132,处罚明细!$B:$B,AB$2)=0,"",SUMIFS(处罚明细!$F:$F,处罚明细!$D:$D,$T132,处罚明细!$B:$B,AB$2))</f>
        <v/>
      </c>
      <c r="AC132" s="45" t="str">
        <f>IF(SUMIFS(处罚明细!$F:$F,处罚明细!$D:$D,$T132,处罚明细!$B:$B,AC$2)=0,"",SUMIFS(处罚明细!$F:$F,处罚明细!$D:$D,$T132,处罚明细!$B:$B,AC$2))</f>
        <v/>
      </c>
      <c r="AD132" s="45">
        <f>IF(SUMIFS(处罚明细!$F:$F,处罚明细!$D:$D,$T132,处罚明细!$B:$B,AD$2)=0,"",SUMIFS(处罚明细!$F:$F,处罚明细!$D:$D,$T132,处罚明细!$B:$B,AD$2))</f>
        <v>200</v>
      </c>
      <c r="AE132" s="45" t="str">
        <f>IF(SUMIFS(处罚明细!$F:$F,处罚明细!$D:$D,$T132,处罚明细!$B:$B,AE$2)=0,"",SUMIFS(处罚明细!$F:$F,处罚明细!$D:$D,$T132,处罚明细!$B:$B,AE$2))</f>
        <v/>
      </c>
      <c r="AF132" s="45" t="str">
        <f>IF(SUMIFS(处罚明细!$F:$F,处罚明细!$D:$D,$T132,处罚明细!$B:$B,AF$2)=0,"",SUMIFS(处罚明细!$F:$F,处罚明细!$D:$D,$T132,处罚明细!$B:$B,AF$2))</f>
        <v/>
      </c>
      <c r="AG132" s="45" t="str">
        <f>IF(SUMIFS(处罚明细!$F:$F,处罚明细!$D:$D,$T132,处罚明细!$B:$B,AG$2)=0,"",SUMIFS(处罚明细!$F:$F,处罚明细!$D:$D,$T132,处罚明细!$B:$B,AG$2))</f>
        <v/>
      </c>
      <c r="AH132" s="45">
        <f>IF(SUMIFS(处罚明细!$F:$F,处罚明细!$D:$D,$T132,处罚明细!$B:$B,AH$2)=0,"",SUMIFS(处罚明细!$F:$F,处罚明细!$D:$D,$T132,处罚明细!$B:$B,AH$2))</f>
        <v>10</v>
      </c>
      <c r="AI132" s="45" t="str">
        <f>IF(SUMIFS(处罚明细!$F:$F,处罚明细!$D:$D,$T132,处罚明细!$B:$B,AI$2)=0,"",SUMIFS(处罚明细!$F:$F,处罚明细!$D:$D,$T132,处罚明细!$B:$B,AI$2))</f>
        <v/>
      </c>
      <c r="AJ132" s="45" t="str">
        <f>IF(SUMIFS(处罚明细!$F:$F,处罚明细!$D:$D,$T132,处罚明细!$B:$B,AJ$2)=0,"",SUMIFS(处罚明细!$F:$F,处罚明细!$D:$D,$T132,处罚明细!$B:$B,AJ$2))</f>
        <v/>
      </c>
    </row>
    <row r="133" ht="16.5" spans="20:36">
      <c r="T133" s="13" t="s">
        <v>180</v>
      </c>
      <c r="U133" s="29">
        <f t="shared" si="5"/>
        <v>210</v>
      </c>
      <c r="V133" s="45" t="str">
        <f>IF(SUMIFS(处罚明细!$F:$F,处罚明细!$D:$D,$T133,处罚明细!$B:$B,V$2)=0,"",SUMIFS(处罚明细!$F:$F,处罚明细!$D:$D,$T133,处罚明细!$B:$B,V$2))</f>
        <v/>
      </c>
      <c r="W133" s="45" t="str">
        <f>IF(SUMIFS(处罚明细!$F:$F,处罚明细!$D:$D,$T133,处罚明细!$B:$B,W$2)=0,"",SUMIFS(处罚明细!$F:$F,处罚明细!$D:$D,$T133,处罚明细!$B:$B,W$2))</f>
        <v/>
      </c>
      <c r="X133" s="45" t="str">
        <f>IF(SUMIFS(处罚明细!$F:$F,处罚明细!$D:$D,$T133,处罚明细!$B:$B,X$2)=0,"",SUMIFS(处罚明细!$F:$F,处罚明细!$D:$D,$T133,处罚明细!$B:$B,X$2))</f>
        <v/>
      </c>
      <c r="Y133" s="45" t="str">
        <f>IF(SUMIFS(处罚明细!$F:$F,处罚明细!$D:$D,$T133,处罚明细!$B:$B,Y$2)=0,"",SUMIFS(处罚明细!$F:$F,处罚明细!$D:$D,$T133,处罚明细!$B:$B,Y$2))</f>
        <v/>
      </c>
      <c r="Z133" s="45" t="str">
        <f>IF(SUMIFS(处罚明细!$F:$F,处罚明细!$D:$D,$T133,处罚明细!$B:$B,Z$2)=0,"",SUMIFS(处罚明细!$F:$F,处罚明细!$D:$D,$T133,处罚明细!$B:$B,Z$2))</f>
        <v/>
      </c>
      <c r="AA133" s="45" t="str">
        <f>IF(SUMIFS(处罚明细!$F:$F,处罚明细!$D:$D,$T133,处罚明细!$B:$B,AA$2)=0,"",SUMIFS(处罚明细!$F:$F,处罚明细!$D:$D,$T133,处罚明细!$B:$B,AA$2))</f>
        <v/>
      </c>
      <c r="AB133" s="45" t="str">
        <f>IF(SUMIFS(处罚明细!$F:$F,处罚明细!$D:$D,$T133,处罚明细!$B:$B,AB$2)=0,"",SUMIFS(处罚明细!$F:$F,处罚明细!$D:$D,$T133,处罚明细!$B:$B,AB$2))</f>
        <v/>
      </c>
      <c r="AC133" s="45" t="str">
        <f>IF(SUMIFS(处罚明细!$F:$F,处罚明细!$D:$D,$T133,处罚明细!$B:$B,AC$2)=0,"",SUMIFS(处罚明细!$F:$F,处罚明细!$D:$D,$T133,处罚明细!$B:$B,AC$2))</f>
        <v/>
      </c>
      <c r="AD133" s="45">
        <f>IF(SUMIFS(处罚明细!$F:$F,处罚明细!$D:$D,$T133,处罚明细!$B:$B,AD$2)=0,"",SUMIFS(处罚明细!$F:$F,处罚明细!$D:$D,$T133,处罚明细!$B:$B,AD$2))</f>
        <v>200</v>
      </c>
      <c r="AE133" s="45" t="str">
        <f>IF(SUMIFS(处罚明细!$F:$F,处罚明细!$D:$D,$T133,处罚明细!$B:$B,AE$2)=0,"",SUMIFS(处罚明细!$F:$F,处罚明细!$D:$D,$T133,处罚明细!$B:$B,AE$2))</f>
        <v/>
      </c>
      <c r="AF133" s="45" t="str">
        <f>IF(SUMIFS(处罚明细!$F:$F,处罚明细!$D:$D,$T133,处罚明细!$B:$B,AF$2)=0,"",SUMIFS(处罚明细!$F:$F,处罚明细!$D:$D,$T133,处罚明细!$B:$B,AF$2))</f>
        <v/>
      </c>
      <c r="AG133" s="45" t="str">
        <f>IF(SUMIFS(处罚明细!$F:$F,处罚明细!$D:$D,$T133,处罚明细!$B:$B,AG$2)=0,"",SUMIFS(处罚明细!$F:$F,处罚明细!$D:$D,$T133,处罚明细!$B:$B,AG$2))</f>
        <v/>
      </c>
      <c r="AH133" s="45">
        <f>IF(SUMIFS(处罚明细!$F:$F,处罚明细!$D:$D,$T133,处罚明细!$B:$B,AH$2)=0,"",SUMIFS(处罚明细!$F:$F,处罚明细!$D:$D,$T133,处罚明细!$B:$B,AH$2))</f>
        <v>10</v>
      </c>
      <c r="AI133" s="45" t="str">
        <f>IF(SUMIFS(处罚明细!$F:$F,处罚明细!$D:$D,$T133,处罚明细!$B:$B,AI$2)=0,"",SUMIFS(处罚明细!$F:$F,处罚明细!$D:$D,$T133,处罚明细!$B:$B,AI$2))</f>
        <v/>
      </c>
      <c r="AJ133" s="45" t="str">
        <f>IF(SUMIFS(处罚明细!$F:$F,处罚明细!$D:$D,$T133,处罚明细!$B:$B,AJ$2)=0,"",SUMIFS(处罚明细!$F:$F,处罚明细!$D:$D,$T133,处罚明细!$B:$B,AJ$2))</f>
        <v/>
      </c>
    </row>
    <row r="134" ht="16.5" spans="20:36">
      <c r="T134" s="47" t="s">
        <v>181</v>
      </c>
      <c r="U134" s="29">
        <f t="shared" si="5"/>
        <v>200</v>
      </c>
      <c r="V134" s="45" t="str">
        <f>IF(SUMIFS(处罚明细!$F:$F,处罚明细!$D:$D,$T134,处罚明细!$B:$B,V$2)=0,"",SUMIFS(处罚明细!$F:$F,处罚明细!$D:$D,$T134,处罚明细!$B:$B,V$2))</f>
        <v/>
      </c>
      <c r="W134" s="45" t="str">
        <f>IF(SUMIFS(处罚明细!$F:$F,处罚明细!$D:$D,$T134,处罚明细!$B:$B,W$2)=0,"",SUMIFS(处罚明细!$F:$F,处罚明细!$D:$D,$T134,处罚明细!$B:$B,W$2))</f>
        <v/>
      </c>
      <c r="X134" s="45" t="str">
        <f>IF(SUMIFS(处罚明细!$F:$F,处罚明细!$D:$D,$T134,处罚明细!$B:$B,X$2)=0,"",SUMIFS(处罚明细!$F:$F,处罚明细!$D:$D,$T134,处罚明细!$B:$B,X$2))</f>
        <v/>
      </c>
      <c r="Y134" s="45" t="str">
        <f>IF(SUMIFS(处罚明细!$F:$F,处罚明细!$D:$D,$T134,处罚明细!$B:$B,Y$2)=0,"",SUMIFS(处罚明细!$F:$F,处罚明细!$D:$D,$T134,处罚明细!$B:$B,Y$2))</f>
        <v/>
      </c>
      <c r="Z134" s="45" t="str">
        <f>IF(SUMIFS(处罚明细!$F:$F,处罚明细!$D:$D,$T134,处罚明细!$B:$B,Z$2)=0,"",SUMIFS(处罚明细!$F:$F,处罚明细!$D:$D,$T134,处罚明细!$B:$B,Z$2))</f>
        <v/>
      </c>
      <c r="AA134" s="45" t="str">
        <f>IF(SUMIFS(处罚明细!$F:$F,处罚明细!$D:$D,$T134,处罚明细!$B:$B,AA$2)=0,"",SUMIFS(处罚明细!$F:$F,处罚明细!$D:$D,$T134,处罚明细!$B:$B,AA$2))</f>
        <v/>
      </c>
      <c r="AB134" s="45" t="str">
        <f>IF(SUMIFS(处罚明细!$F:$F,处罚明细!$D:$D,$T134,处罚明细!$B:$B,AB$2)=0,"",SUMIFS(处罚明细!$F:$F,处罚明细!$D:$D,$T134,处罚明细!$B:$B,AB$2))</f>
        <v/>
      </c>
      <c r="AC134" s="45" t="str">
        <f>IF(SUMIFS(处罚明细!$F:$F,处罚明细!$D:$D,$T134,处罚明细!$B:$B,AC$2)=0,"",SUMIFS(处罚明细!$F:$F,处罚明细!$D:$D,$T134,处罚明细!$B:$B,AC$2))</f>
        <v/>
      </c>
      <c r="AD134" s="45">
        <f>IF(SUMIFS(处罚明细!$F:$F,处罚明细!$D:$D,$T134,处罚明细!$B:$B,AD$2)=0,"",SUMIFS(处罚明细!$F:$F,处罚明细!$D:$D,$T134,处罚明细!$B:$B,AD$2))</f>
        <v>200</v>
      </c>
      <c r="AE134" s="45" t="str">
        <f>IF(SUMIFS(处罚明细!$F:$F,处罚明细!$D:$D,$T134,处罚明细!$B:$B,AE$2)=0,"",SUMIFS(处罚明细!$F:$F,处罚明细!$D:$D,$T134,处罚明细!$B:$B,AE$2))</f>
        <v/>
      </c>
      <c r="AF134" s="45" t="str">
        <f>IF(SUMIFS(处罚明细!$F:$F,处罚明细!$D:$D,$T134,处罚明细!$B:$B,AF$2)=0,"",SUMIFS(处罚明细!$F:$F,处罚明细!$D:$D,$T134,处罚明细!$B:$B,AF$2))</f>
        <v/>
      </c>
      <c r="AG134" s="45" t="str">
        <f>IF(SUMIFS(处罚明细!$F:$F,处罚明细!$D:$D,$T134,处罚明细!$B:$B,AG$2)=0,"",SUMIFS(处罚明细!$F:$F,处罚明细!$D:$D,$T134,处罚明细!$B:$B,AG$2))</f>
        <v/>
      </c>
      <c r="AH134" s="45" t="str">
        <f>IF(SUMIFS(处罚明细!$F:$F,处罚明细!$D:$D,$T134,处罚明细!$B:$B,AH$2)=0,"",SUMIFS(处罚明细!$F:$F,处罚明细!$D:$D,$T134,处罚明细!$B:$B,AH$2))</f>
        <v/>
      </c>
      <c r="AI134" s="45" t="str">
        <f>IF(SUMIFS(处罚明细!$F:$F,处罚明细!$D:$D,$T134,处罚明细!$B:$B,AI$2)=0,"",SUMIFS(处罚明细!$F:$F,处罚明细!$D:$D,$T134,处罚明细!$B:$B,AI$2))</f>
        <v/>
      </c>
      <c r="AJ134" s="45" t="str">
        <f>IF(SUMIFS(处罚明细!$F:$F,处罚明细!$D:$D,$T134,处罚明细!$B:$B,AJ$2)=0,"",SUMIFS(处罚明细!$F:$F,处罚明细!$D:$D,$T134,处罚明细!$B:$B,AJ$2))</f>
        <v/>
      </c>
    </row>
    <row r="135" ht="16.5" spans="20:36">
      <c r="T135" s="5" t="s">
        <v>182</v>
      </c>
      <c r="U135" s="29">
        <f t="shared" si="5"/>
        <v>200</v>
      </c>
      <c r="V135" s="45" t="str">
        <f>IF(SUMIFS(处罚明细!$F:$F,处罚明细!$D:$D,$T135,处罚明细!$B:$B,V$2)=0,"",SUMIFS(处罚明细!$F:$F,处罚明细!$D:$D,$T135,处罚明细!$B:$B,V$2))</f>
        <v/>
      </c>
      <c r="W135" s="45" t="str">
        <f>IF(SUMIFS(处罚明细!$F:$F,处罚明细!$D:$D,$T135,处罚明细!$B:$B,W$2)=0,"",SUMIFS(处罚明细!$F:$F,处罚明细!$D:$D,$T135,处罚明细!$B:$B,W$2))</f>
        <v/>
      </c>
      <c r="X135" s="45" t="str">
        <f>IF(SUMIFS(处罚明细!$F:$F,处罚明细!$D:$D,$T135,处罚明细!$B:$B,X$2)=0,"",SUMIFS(处罚明细!$F:$F,处罚明细!$D:$D,$T135,处罚明细!$B:$B,X$2))</f>
        <v/>
      </c>
      <c r="Y135" s="45" t="str">
        <f>IF(SUMIFS(处罚明细!$F:$F,处罚明细!$D:$D,$T135,处罚明细!$B:$B,Y$2)=0,"",SUMIFS(处罚明细!$F:$F,处罚明细!$D:$D,$T135,处罚明细!$B:$B,Y$2))</f>
        <v/>
      </c>
      <c r="Z135" s="45" t="str">
        <f>IF(SUMIFS(处罚明细!$F:$F,处罚明细!$D:$D,$T135,处罚明细!$B:$B,Z$2)=0,"",SUMIFS(处罚明细!$F:$F,处罚明细!$D:$D,$T135,处罚明细!$B:$B,Z$2))</f>
        <v/>
      </c>
      <c r="AA135" s="45" t="str">
        <f>IF(SUMIFS(处罚明细!$F:$F,处罚明细!$D:$D,$T135,处罚明细!$B:$B,AA$2)=0,"",SUMIFS(处罚明细!$F:$F,处罚明细!$D:$D,$T135,处罚明细!$B:$B,AA$2))</f>
        <v/>
      </c>
      <c r="AB135" s="45" t="str">
        <f>IF(SUMIFS(处罚明细!$F:$F,处罚明细!$D:$D,$T135,处罚明细!$B:$B,AB$2)=0,"",SUMIFS(处罚明细!$F:$F,处罚明细!$D:$D,$T135,处罚明细!$B:$B,AB$2))</f>
        <v/>
      </c>
      <c r="AC135" s="45" t="str">
        <f>IF(SUMIFS(处罚明细!$F:$F,处罚明细!$D:$D,$T135,处罚明细!$B:$B,AC$2)=0,"",SUMIFS(处罚明细!$F:$F,处罚明细!$D:$D,$T135,处罚明细!$B:$B,AC$2))</f>
        <v/>
      </c>
      <c r="AD135" s="45">
        <f>IF(SUMIFS(处罚明细!$F:$F,处罚明细!$D:$D,$T135,处罚明细!$B:$B,AD$2)=0,"",SUMIFS(处罚明细!$F:$F,处罚明细!$D:$D,$T135,处罚明细!$B:$B,AD$2))</f>
        <v>200</v>
      </c>
      <c r="AE135" s="45" t="str">
        <f>IF(SUMIFS(处罚明细!$F:$F,处罚明细!$D:$D,$T135,处罚明细!$B:$B,AE$2)=0,"",SUMIFS(处罚明细!$F:$F,处罚明细!$D:$D,$T135,处罚明细!$B:$B,AE$2))</f>
        <v/>
      </c>
      <c r="AF135" s="45" t="str">
        <f>IF(SUMIFS(处罚明细!$F:$F,处罚明细!$D:$D,$T135,处罚明细!$B:$B,AF$2)=0,"",SUMIFS(处罚明细!$F:$F,处罚明细!$D:$D,$T135,处罚明细!$B:$B,AF$2))</f>
        <v/>
      </c>
      <c r="AG135" s="45" t="str">
        <f>IF(SUMIFS(处罚明细!$F:$F,处罚明细!$D:$D,$T135,处罚明细!$B:$B,AG$2)=0,"",SUMIFS(处罚明细!$F:$F,处罚明细!$D:$D,$T135,处罚明细!$B:$B,AG$2))</f>
        <v/>
      </c>
      <c r="AH135" s="45" t="str">
        <f>IF(SUMIFS(处罚明细!$F:$F,处罚明细!$D:$D,$T135,处罚明细!$B:$B,AH$2)=0,"",SUMIFS(处罚明细!$F:$F,处罚明细!$D:$D,$T135,处罚明细!$B:$B,AH$2))</f>
        <v/>
      </c>
      <c r="AI135" s="45" t="str">
        <f>IF(SUMIFS(处罚明细!$F:$F,处罚明细!$D:$D,$T135,处罚明细!$B:$B,AI$2)=0,"",SUMIFS(处罚明细!$F:$F,处罚明细!$D:$D,$T135,处罚明细!$B:$B,AI$2))</f>
        <v/>
      </c>
      <c r="AJ135" s="45" t="str">
        <f>IF(SUMIFS(处罚明细!$F:$F,处罚明细!$D:$D,$T135,处罚明细!$B:$B,AJ$2)=0,"",SUMIFS(处罚明细!$F:$F,处罚明细!$D:$D,$T135,处罚明细!$B:$B,AJ$2))</f>
        <v/>
      </c>
    </row>
    <row r="136" ht="16.5" spans="20:36">
      <c r="T136" s="15" t="s">
        <v>183</v>
      </c>
      <c r="U136" s="29">
        <f t="shared" si="5"/>
        <v>200</v>
      </c>
      <c r="V136" s="45" t="str">
        <f>IF(SUMIFS(处罚明细!$F:$F,处罚明细!$D:$D,$T136,处罚明细!$B:$B,V$2)=0,"",SUMIFS(处罚明细!$F:$F,处罚明细!$D:$D,$T136,处罚明细!$B:$B,V$2))</f>
        <v/>
      </c>
      <c r="W136" s="45" t="str">
        <f>IF(SUMIFS(处罚明细!$F:$F,处罚明细!$D:$D,$T136,处罚明细!$B:$B,W$2)=0,"",SUMIFS(处罚明细!$F:$F,处罚明细!$D:$D,$T136,处罚明细!$B:$B,W$2))</f>
        <v/>
      </c>
      <c r="X136" s="45" t="str">
        <f>IF(SUMIFS(处罚明细!$F:$F,处罚明细!$D:$D,$T136,处罚明细!$B:$B,X$2)=0,"",SUMIFS(处罚明细!$F:$F,处罚明细!$D:$D,$T136,处罚明细!$B:$B,X$2))</f>
        <v/>
      </c>
      <c r="Y136" s="45" t="str">
        <f>IF(SUMIFS(处罚明细!$F:$F,处罚明细!$D:$D,$T136,处罚明细!$B:$B,Y$2)=0,"",SUMIFS(处罚明细!$F:$F,处罚明细!$D:$D,$T136,处罚明细!$B:$B,Y$2))</f>
        <v/>
      </c>
      <c r="Z136" s="45" t="str">
        <f>IF(SUMIFS(处罚明细!$F:$F,处罚明细!$D:$D,$T136,处罚明细!$B:$B,Z$2)=0,"",SUMIFS(处罚明细!$F:$F,处罚明细!$D:$D,$T136,处罚明细!$B:$B,Z$2))</f>
        <v/>
      </c>
      <c r="AA136" s="45" t="str">
        <f>IF(SUMIFS(处罚明细!$F:$F,处罚明细!$D:$D,$T136,处罚明细!$B:$B,AA$2)=0,"",SUMIFS(处罚明细!$F:$F,处罚明细!$D:$D,$T136,处罚明细!$B:$B,AA$2))</f>
        <v/>
      </c>
      <c r="AB136" s="45" t="str">
        <f>IF(SUMIFS(处罚明细!$F:$F,处罚明细!$D:$D,$T136,处罚明细!$B:$B,AB$2)=0,"",SUMIFS(处罚明细!$F:$F,处罚明细!$D:$D,$T136,处罚明细!$B:$B,AB$2))</f>
        <v/>
      </c>
      <c r="AC136" s="45" t="str">
        <f>IF(SUMIFS(处罚明细!$F:$F,处罚明细!$D:$D,$T136,处罚明细!$B:$B,AC$2)=0,"",SUMIFS(处罚明细!$F:$F,处罚明细!$D:$D,$T136,处罚明细!$B:$B,AC$2))</f>
        <v/>
      </c>
      <c r="AD136" s="45">
        <f>IF(SUMIFS(处罚明细!$F:$F,处罚明细!$D:$D,$T136,处罚明细!$B:$B,AD$2)=0,"",SUMIFS(处罚明细!$F:$F,处罚明细!$D:$D,$T136,处罚明细!$B:$B,AD$2))</f>
        <v>200</v>
      </c>
      <c r="AE136" s="45" t="str">
        <f>IF(SUMIFS(处罚明细!$F:$F,处罚明细!$D:$D,$T136,处罚明细!$B:$B,AE$2)=0,"",SUMIFS(处罚明细!$F:$F,处罚明细!$D:$D,$T136,处罚明细!$B:$B,AE$2))</f>
        <v/>
      </c>
      <c r="AF136" s="45" t="str">
        <f>IF(SUMIFS(处罚明细!$F:$F,处罚明细!$D:$D,$T136,处罚明细!$B:$B,AF$2)=0,"",SUMIFS(处罚明细!$F:$F,处罚明细!$D:$D,$T136,处罚明细!$B:$B,AF$2))</f>
        <v/>
      </c>
      <c r="AG136" s="45" t="str">
        <f>IF(SUMIFS(处罚明细!$F:$F,处罚明细!$D:$D,$T136,处罚明细!$B:$B,AG$2)=0,"",SUMIFS(处罚明细!$F:$F,处罚明细!$D:$D,$T136,处罚明细!$B:$B,AG$2))</f>
        <v/>
      </c>
      <c r="AH136" s="45" t="str">
        <f>IF(SUMIFS(处罚明细!$F:$F,处罚明细!$D:$D,$T136,处罚明细!$B:$B,AH$2)=0,"",SUMIFS(处罚明细!$F:$F,处罚明细!$D:$D,$T136,处罚明细!$B:$B,AH$2))</f>
        <v/>
      </c>
      <c r="AI136" s="45" t="str">
        <f>IF(SUMIFS(处罚明细!$F:$F,处罚明细!$D:$D,$T136,处罚明细!$B:$B,AI$2)=0,"",SUMIFS(处罚明细!$F:$F,处罚明细!$D:$D,$T136,处罚明细!$B:$B,AI$2))</f>
        <v/>
      </c>
      <c r="AJ136" s="45" t="str">
        <f>IF(SUMIFS(处罚明细!$F:$F,处罚明细!$D:$D,$T136,处罚明细!$B:$B,AJ$2)=0,"",SUMIFS(处罚明细!$F:$F,处罚明细!$D:$D,$T136,处罚明细!$B:$B,AJ$2))</f>
        <v/>
      </c>
    </row>
    <row r="137" ht="16.5" spans="20:36">
      <c r="T137" s="5" t="s">
        <v>184</v>
      </c>
      <c r="U137" s="29">
        <f t="shared" si="5"/>
        <v>200</v>
      </c>
      <c r="V137" s="45" t="str">
        <f>IF(SUMIFS(处罚明细!$F:$F,处罚明细!$D:$D,$T137,处罚明细!$B:$B,V$2)=0,"",SUMIFS(处罚明细!$F:$F,处罚明细!$D:$D,$T137,处罚明细!$B:$B,V$2))</f>
        <v/>
      </c>
      <c r="W137" s="45" t="str">
        <f>IF(SUMIFS(处罚明细!$F:$F,处罚明细!$D:$D,$T137,处罚明细!$B:$B,W$2)=0,"",SUMIFS(处罚明细!$F:$F,处罚明细!$D:$D,$T137,处罚明细!$B:$B,W$2))</f>
        <v/>
      </c>
      <c r="X137" s="45" t="str">
        <f>IF(SUMIFS(处罚明细!$F:$F,处罚明细!$D:$D,$T137,处罚明细!$B:$B,X$2)=0,"",SUMIFS(处罚明细!$F:$F,处罚明细!$D:$D,$T137,处罚明细!$B:$B,X$2))</f>
        <v/>
      </c>
      <c r="Y137" s="45" t="str">
        <f>IF(SUMIFS(处罚明细!$F:$F,处罚明细!$D:$D,$T137,处罚明细!$B:$B,Y$2)=0,"",SUMIFS(处罚明细!$F:$F,处罚明细!$D:$D,$T137,处罚明细!$B:$B,Y$2))</f>
        <v/>
      </c>
      <c r="Z137" s="45" t="str">
        <f>IF(SUMIFS(处罚明细!$F:$F,处罚明细!$D:$D,$T137,处罚明细!$B:$B,Z$2)=0,"",SUMIFS(处罚明细!$F:$F,处罚明细!$D:$D,$T137,处罚明细!$B:$B,Z$2))</f>
        <v/>
      </c>
      <c r="AA137" s="45" t="str">
        <f>IF(SUMIFS(处罚明细!$F:$F,处罚明细!$D:$D,$T137,处罚明细!$B:$B,AA$2)=0,"",SUMIFS(处罚明细!$F:$F,处罚明细!$D:$D,$T137,处罚明细!$B:$B,AA$2))</f>
        <v/>
      </c>
      <c r="AB137" s="45" t="str">
        <f>IF(SUMIFS(处罚明细!$F:$F,处罚明细!$D:$D,$T137,处罚明细!$B:$B,AB$2)=0,"",SUMIFS(处罚明细!$F:$F,处罚明细!$D:$D,$T137,处罚明细!$B:$B,AB$2))</f>
        <v/>
      </c>
      <c r="AC137" s="45" t="str">
        <f>IF(SUMIFS(处罚明细!$F:$F,处罚明细!$D:$D,$T137,处罚明细!$B:$B,AC$2)=0,"",SUMIFS(处罚明细!$F:$F,处罚明细!$D:$D,$T137,处罚明细!$B:$B,AC$2))</f>
        <v/>
      </c>
      <c r="AD137" s="45">
        <f>IF(SUMIFS(处罚明细!$F:$F,处罚明细!$D:$D,$T137,处罚明细!$B:$B,AD$2)=0,"",SUMIFS(处罚明细!$F:$F,处罚明细!$D:$D,$T137,处罚明细!$B:$B,AD$2))</f>
        <v>200</v>
      </c>
      <c r="AE137" s="45" t="str">
        <f>IF(SUMIFS(处罚明细!$F:$F,处罚明细!$D:$D,$T137,处罚明细!$B:$B,AE$2)=0,"",SUMIFS(处罚明细!$F:$F,处罚明细!$D:$D,$T137,处罚明细!$B:$B,AE$2))</f>
        <v/>
      </c>
      <c r="AF137" s="45" t="str">
        <f>IF(SUMIFS(处罚明细!$F:$F,处罚明细!$D:$D,$T137,处罚明细!$B:$B,AF$2)=0,"",SUMIFS(处罚明细!$F:$F,处罚明细!$D:$D,$T137,处罚明细!$B:$B,AF$2))</f>
        <v/>
      </c>
      <c r="AG137" s="45" t="str">
        <f>IF(SUMIFS(处罚明细!$F:$F,处罚明细!$D:$D,$T137,处罚明细!$B:$B,AG$2)=0,"",SUMIFS(处罚明细!$F:$F,处罚明细!$D:$D,$T137,处罚明细!$B:$B,AG$2))</f>
        <v/>
      </c>
      <c r="AH137" s="45" t="str">
        <f>IF(SUMIFS(处罚明细!$F:$F,处罚明细!$D:$D,$T137,处罚明细!$B:$B,AH$2)=0,"",SUMIFS(处罚明细!$F:$F,处罚明细!$D:$D,$T137,处罚明细!$B:$B,AH$2))</f>
        <v/>
      </c>
      <c r="AI137" s="45" t="str">
        <f>IF(SUMIFS(处罚明细!$F:$F,处罚明细!$D:$D,$T137,处罚明细!$B:$B,AI$2)=0,"",SUMIFS(处罚明细!$F:$F,处罚明细!$D:$D,$T137,处罚明细!$B:$B,AI$2))</f>
        <v/>
      </c>
      <c r="AJ137" s="45" t="str">
        <f>IF(SUMIFS(处罚明细!$F:$F,处罚明细!$D:$D,$T137,处罚明细!$B:$B,AJ$2)=0,"",SUMIFS(处罚明细!$F:$F,处罚明细!$D:$D,$T137,处罚明细!$B:$B,AJ$2))</f>
        <v/>
      </c>
    </row>
    <row r="138" ht="16.5" spans="20:36">
      <c r="T138" s="5" t="s">
        <v>185</v>
      </c>
      <c r="U138" s="29">
        <f t="shared" si="5"/>
        <v>200</v>
      </c>
      <c r="V138" s="45" t="str">
        <f>IF(SUMIFS(处罚明细!$F:$F,处罚明细!$D:$D,$T138,处罚明细!$B:$B,V$2)=0,"",SUMIFS(处罚明细!$F:$F,处罚明细!$D:$D,$T138,处罚明细!$B:$B,V$2))</f>
        <v/>
      </c>
      <c r="W138" s="45" t="str">
        <f>IF(SUMIFS(处罚明细!$F:$F,处罚明细!$D:$D,$T138,处罚明细!$B:$B,W$2)=0,"",SUMIFS(处罚明细!$F:$F,处罚明细!$D:$D,$T138,处罚明细!$B:$B,W$2))</f>
        <v/>
      </c>
      <c r="X138" s="45" t="str">
        <f>IF(SUMIFS(处罚明细!$F:$F,处罚明细!$D:$D,$T138,处罚明细!$B:$B,X$2)=0,"",SUMIFS(处罚明细!$F:$F,处罚明细!$D:$D,$T138,处罚明细!$B:$B,X$2))</f>
        <v/>
      </c>
      <c r="Y138" s="45" t="str">
        <f>IF(SUMIFS(处罚明细!$F:$F,处罚明细!$D:$D,$T138,处罚明细!$B:$B,Y$2)=0,"",SUMIFS(处罚明细!$F:$F,处罚明细!$D:$D,$T138,处罚明细!$B:$B,Y$2))</f>
        <v/>
      </c>
      <c r="Z138" s="45" t="str">
        <f>IF(SUMIFS(处罚明细!$F:$F,处罚明细!$D:$D,$T138,处罚明细!$B:$B,Z$2)=0,"",SUMIFS(处罚明细!$F:$F,处罚明细!$D:$D,$T138,处罚明细!$B:$B,Z$2))</f>
        <v/>
      </c>
      <c r="AA138" s="45" t="str">
        <f>IF(SUMIFS(处罚明细!$F:$F,处罚明细!$D:$D,$T138,处罚明细!$B:$B,AA$2)=0,"",SUMIFS(处罚明细!$F:$F,处罚明细!$D:$D,$T138,处罚明细!$B:$B,AA$2))</f>
        <v/>
      </c>
      <c r="AB138" s="45" t="str">
        <f>IF(SUMIFS(处罚明细!$F:$F,处罚明细!$D:$D,$T138,处罚明细!$B:$B,AB$2)=0,"",SUMIFS(处罚明细!$F:$F,处罚明细!$D:$D,$T138,处罚明细!$B:$B,AB$2))</f>
        <v/>
      </c>
      <c r="AC138" s="45" t="str">
        <f>IF(SUMIFS(处罚明细!$F:$F,处罚明细!$D:$D,$T138,处罚明细!$B:$B,AC$2)=0,"",SUMIFS(处罚明细!$F:$F,处罚明细!$D:$D,$T138,处罚明细!$B:$B,AC$2))</f>
        <v/>
      </c>
      <c r="AD138" s="45">
        <f>IF(SUMIFS(处罚明细!$F:$F,处罚明细!$D:$D,$T138,处罚明细!$B:$B,AD$2)=0,"",SUMIFS(处罚明细!$F:$F,处罚明细!$D:$D,$T138,处罚明细!$B:$B,AD$2))</f>
        <v>200</v>
      </c>
      <c r="AE138" s="45" t="str">
        <f>IF(SUMIFS(处罚明细!$F:$F,处罚明细!$D:$D,$T138,处罚明细!$B:$B,AE$2)=0,"",SUMIFS(处罚明细!$F:$F,处罚明细!$D:$D,$T138,处罚明细!$B:$B,AE$2))</f>
        <v/>
      </c>
      <c r="AF138" s="45" t="str">
        <f>IF(SUMIFS(处罚明细!$F:$F,处罚明细!$D:$D,$T138,处罚明细!$B:$B,AF$2)=0,"",SUMIFS(处罚明细!$F:$F,处罚明细!$D:$D,$T138,处罚明细!$B:$B,AF$2))</f>
        <v/>
      </c>
      <c r="AG138" s="45" t="str">
        <f>IF(SUMIFS(处罚明细!$F:$F,处罚明细!$D:$D,$T138,处罚明细!$B:$B,AG$2)=0,"",SUMIFS(处罚明细!$F:$F,处罚明细!$D:$D,$T138,处罚明细!$B:$B,AG$2))</f>
        <v/>
      </c>
      <c r="AH138" s="45" t="str">
        <f>IF(SUMIFS(处罚明细!$F:$F,处罚明细!$D:$D,$T138,处罚明细!$B:$B,AH$2)=0,"",SUMIFS(处罚明细!$F:$F,处罚明细!$D:$D,$T138,处罚明细!$B:$B,AH$2))</f>
        <v/>
      </c>
      <c r="AI138" s="45" t="str">
        <f>IF(SUMIFS(处罚明细!$F:$F,处罚明细!$D:$D,$T138,处罚明细!$B:$B,AI$2)=0,"",SUMIFS(处罚明细!$F:$F,处罚明细!$D:$D,$T138,处罚明细!$B:$B,AI$2))</f>
        <v/>
      </c>
      <c r="AJ138" s="45" t="str">
        <f>IF(SUMIFS(处罚明细!$F:$F,处罚明细!$D:$D,$T138,处罚明细!$B:$B,AJ$2)=0,"",SUMIFS(处罚明细!$F:$F,处罚明细!$D:$D,$T138,处罚明细!$B:$B,AJ$2))</f>
        <v/>
      </c>
    </row>
    <row r="139" ht="16.5" spans="20:36">
      <c r="T139" s="50" t="s">
        <v>186</v>
      </c>
      <c r="U139" s="29">
        <f t="shared" si="5"/>
        <v>200</v>
      </c>
      <c r="V139" s="45" t="str">
        <f>IF(SUMIFS(处罚明细!$F:$F,处罚明细!$D:$D,$T139,处罚明细!$B:$B,V$2)=0,"",SUMIFS(处罚明细!$F:$F,处罚明细!$D:$D,$T139,处罚明细!$B:$B,V$2))</f>
        <v/>
      </c>
      <c r="W139" s="45" t="str">
        <f>IF(SUMIFS(处罚明细!$F:$F,处罚明细!$D:$D,$T139,处罚明细!$B:$B,W$2)=0,"",SUMIFS(处罚明细!$F:$F,处罚明细!$D:$D,$T139,处罚明细!$B:$B,W$2))</f>
        <v/>
      </c>
      <c r="X139" s="45" t="str">
        <f>IF(SUMIFS(处罚明细!$F:$F,处罚明细!$D:$D,$T139,处罚明细!$B:$B,X$2)=0,"",SUMIFS(处罚明细!$F:$F,处罚明细!$D:$D,$T139,处罚明细!$B:$B,X$2))</f>
        <v/>
      </c>
      <c r="Y139" s="45" t="str">
        <f>IF(SUMIFS(处罚明细!$F:$F,处罚明细!$D:$D,$T139,处罚明细!$B:$B,Y$2)=0,"",SUMIFS(处罚明细!$F:$F,处罚明细!$D:$D,$T139,处罚明细!$B:$B,Y$2))</f>
        <v/>
      </c>
      <c r="Z139" s="45" t="str">
        <f>IF(SUMIFS(处罚明细!$F:$F,处罚明细!$D:$D,$T139,处罚明细!$B:$B,Z$2)=0,"",SUMIFS(处罚明细!$F:$F,处罚明细!$D:$D,$T139,处罚明细!$B:$B,Z$2))</f>
        <v/>
      </c>
      <c r="AA139" s="45" t="str">
        <f>IF(SUMIFS(处罚明细!$F:$F,处罚明细!$D:$D,$T139,处罚明细!$B:$B,AA$2)=0,"",SUMIFS(处罚明细!$F:$F,处罚明细!$D:$D,$T139,处罚明细!$B:$B,AA$2))</f>
        <v/>
      </c>
      <c r="AB139" s="45" t="str">
        <f>IF(SUMIFS(处罚明细!$F:$F,处罚明细!$D:$D,$T139,处罚明细!$B:$B,AB$2)=0,"",SUMIFS(处罚明细!$F:$F,处罚明细!$D:$D,$T139,处罚明细!$B:$B,AB$2))</f>
        <v/>
      </c>
      <c r="AC139" s="45" t="str">
        <f>IF(SUMIFS(处罚明细!$F:$F,处罚明细!$D:$D,$T139,处罚明细!$B:$B,AC$2)=0,"",SUMIFS(处罚明细!$F:$F,处罚明细!$D:$D,$T139,处罚明细!$B:$B,AC$2))</f>
        <v/>
      </c>
      <c r="AD139" s="45">
        <f>IF(SUMIFS(处罚明细!$F:$F,处罚明细!$D:$D,$T139,处罚明细!$B:$B,AD$2)=0,"",SUMIFS(处罚明细!$F:$F,处罚明细!$D:$D,$T139,处罚明细!$B:$B,AD$2))</f>
        <v>200</v>
      </c>
      <c r="AE139" s="45" t="str">
        <f>IF(SUMIFS(处罚明细!$F:$F,处罚明细!$D:$D,$T139,处罚明细!$B:$B,AE$2)=0,"",SUMIFS(处罚明细!$F:$F,处罚明细!$D:$D,$T139,处罚明细!$B:$B,AE$2))</f>
        <v/>
      </c>
      <c r="AF139" s="45" t="str">
        <f>IF(SUMIFS(处罚明细!$F:$F,处罚明细!$D:$D,$T139,处罚明细!$B:$B,AF$2)=0,"",SUMIFS(处罚明细!$F:$F,处罚明细!$D:$D,$T139,处罚明细!$B:$B,AF$2))</f>
        <v/>
      </c>
      <c r="AG139" s="45" t="str">
        <f>IF(SUMIFS(处罚明细!$F:$F,处罚明细!$D:$D,$T139,处罚明细!$B:$B,AG$2)=0,"",SUMIFS(处罚明细!$F:$F,处罚明细!$D:$D,$T139,处罚明细!$B:$B,AG$2))</f>
        <v/>
      </c>
      <c r="AH139" s="45" t="str">
        <f>IF(SUMIFS(处罚明细!$F:$F,处罚明细!$D:$D,$T139,处罚明细!$B:$B,AH$2)=0,"",SUMIFS(处罚明细!$F:$F,处罚明细!$D:$D,$T139,处罚明细!$B:$B,AH$2))</f>
        <v/>
      </c>
      <c r="AI139" s="45" t="str">
        <f>IF(SUMIFS(处罚明细!$F:$F,处罚明细!$D:$D,$T139,处罚明细!$B:$B,AI$2)=0,"",SUMIFS(处罚明细!$F:$F,处罚明细!$D:$D,$T139,处罚明细!$B:$B,AI$2))</f>
        <v/>
      </c>
      <c r="AJ139" s="45" t="str">
        <f>IF(SUMIFS(处罚明细!$F:$F,处罚明细!$D:$D,$T139,处罚明细!$B:$B,AJ$2)=0,"",SUMIFS(处罚明细!$F:$F,处罚明细!$D:$D,$T139,处罚明细!$B:$B,AJ$2))</f>
        <v/>
      </c>
    </row>
    <row r="140" ht="16.5" spans="20:36">
      <c r="T140" s="5" t="s">
        <v>187</v>
      </c>
      <c r="U140" s="29">
        <f t="shared" si="5"/>
        <v>200</v>
      </c>
      <c r="V140" s="45" t="str">
        <f>IF(SUMIFS(处罚明细!$F:$F,处罚明细!$D:$D,$T140,处罚明细!$B:$B,V$2)=0,"",SUMIFS(处罚明细!$F:$F,处罚明细!$D:$D,$T140,处罚明细!$B:$B,V$2))</f>
        <v/>
      </c>
      <c r="W140" s="45" t="str">
        <f>IF(SUMIFS(处罚明细!$F:$F,处罚明细!$D:$D,$T140,处罚明细!$B:$B,W$2)=0,"",SUMIFS(处罚明细!$F:$F,处罚明细!$D:$D,$T140,处罚明细!$B:$B,W$2))</f>
        <v/>
      </c>
      <c r="X140" s="45" t="str">
        <f>IF(SUMIFS(处罚明细!$F:$F,处罚明细!$D:$D,$T140,处罚明细!$B:$B,X$2)=0,"",SUMIFS(处罚明细!$F:$F,处罚明细!$D:$D,$T140,处罚明细!$B:$B,X$2))</f>
        <v/>
      </c>
      <c r="Y140" s="45" t="str">
        <f>IF(SUMIFS(处罚明细!$F:$F,处罚明细!$D:$D,$T140,处罚明细!$B:$B,Y$2)=0,"",SUMIFS(处罚明细!$F:$F,处罚明细!$D:$D,$T140,处罚明细!$B:$B,Y$2))</f>
        <v/>
      </c>
      <c r="Z140" s="45" t="str">
        <f>IF(SUMIFS(处罚明细!$F:$F,处罚明细!$D:$D,$T140,处罚明细!$B:$B,Z$2)=0,"",SUMIFS(处罚明细!$F:$F,处罚明细!$D:$D,$T140,处罚明细!$B:$B,Z$2))</f>
        <v/>
      </c>
      <c r="AA140" s="45" t="str">
        <f>IF(SUMIFS(处罚明细!$F:$F,处罚明细!$D:$D,$T140,处罚明细!$B:$B,AA$2)=0,"",SUMIFS(处罚明细!$F:$F,处罚明细!$D:$D,$T140,处罚明细!$B:$B,AA$2))</f>
        <v/>
      </c>
      <c r="AB140" s="45" t="str">
        <f>IF(SUMIFS(处罚明细!$F:$F,处罚明细!$D:$D,$T140,处罚明细!$B:$B,AB$2)=0,"",SUMIFS(处罚明细!$F:$F,处罚明细!$D:$D,$T140,处罚明细!$B:$B,AB$2))</f>
        <v/>
      </c>
      <c r="AC140" s="45" t="str">
        <f>IF(SUMIFS(处罚明细!$F:$F,处罚明细!$D:$D,$T140,处罚明细!$B:$B,AC$2)=0,"",SUMIFS(处罚明细!$F:$F,处罚明细!$D:$D,$T140,处罚明细!$B:$B,AC$2))</f>
        <v/>
      </c>
      <c r="AD140" s="45">
        <f>IF(SUMIFS(处罚明细!$F:$F,处罚明细!$D:$D,$T140,处罚明细!$B:$B,AD$2)=0,"",SUMIFS(处罚明细!$F:$F,处罚明细!$D:$D,$T140,处罚明细!$B:$B,AD$2))</f>
        <v>200</v>
      </c>
      <c r="AE140" s="45" t="str">
        <f>IF(SUMIFS(处罚明细!$F:$F,处罚明细!$D:$D,$T140,处罚明细!$B:$B,AE$2)=0,"",SUMIFS(处罚明细!$F:$F,处罚明细!$D:$D,$T140,处罚明细!$B:$B,AE$2))</f>
        <v/>
      </c>
      <c r="AF140" s="45" t="str">
        <f>IF(SUMIFS(处罚明细!$F:$F,处罚明细!$D:$D,$T140,处罚明细!$B:$B,AF$2)=0,"",SUMIFS(处罚明细!$F:$F,处罚明细!$D:$D,$T140,处罚明细!$B:$B,AF$2))</f>
        <v/>
      </c>
      <c r="AG140" s="45" t="str">
        <f>IF(SUMIFS(处罚明细!$F:$F,处罚明细!$D:$D,$T140,处罚明细!$B:$B,AG$2)=0,"",SUMIFS(处罚明细!$F:$F,处罚明细!$D:$D,$T140,处罚明细!$B:$B,AG$2))</f>
        <v/>
      </c>
      <c r="AH140" s="45" t="str">
        <f>IF(SUMIFS(处罚明细!$F:$F,处罚明细!$D:$D,$T140,处罚明细!$B:$B,AH$2)=0,"",SUMIFS(处罚明细!$F:$F,处罚明细!$D:$D,$T140,处罚明细!$B:$B,AH$2))</f>
        <v/>
      </c>
      <c r="AI140" s="45" t="str">
        <f>IF(SUMIFS(处罚明细!$F:$F,处罚明细!$D:$D,$T140,处罚明细!$B:$B,AI$2)=0,"",SUMIFS(处罚明细!$F:$F,处罚明细!$D:$D,$T140,处罚明细!$B:$B,AI$2))</f>
        <v/>
      </c>
      <c r="AJ140" s="45" t="str">
        <f>IF(SUMIFS(处罚明细!$F:$F,处罚明细!$D:$D,$T140,处罚明细!$B:$B,AJ$2)=0,"",SUMIFS(处罚明细!$F:$F,处罚明细!$D:$D,$T140,处罚明细!$B:$B,AJ$2))</f>
        <v/>
      </c>
    </row>
    <row r="141" ht="16.5" spans="20:36">
      <c r="T141" s="5" t="s">
        <v>188</v>
      </c>
      <c r="U141" s="29">
        <f t="shared" si="5"/>
        <v>200</v>
      </c>
      <c r="V141" s="45" t="str">
        <f>IF(SUMIFS(处罚明细!$F:$F,处罚明细!$D:$D,$T141,处罚明细!$B:$B,V$2)=0,"",SUMIFS(处罚明细!$F:$F,处罚明细!$D:$D,$T141,处罚明细!$B:$B,V$2))</f>
        <v/>
      </c>
      <c r="W141" s="45" t="str">
        <f>IF(SUMIFS(处罚明细!$F:$F,处罚明细!$D:$D,$T141,处罚明细!$B:$B,W$2)=0,"",SUMIFS(处罚明细!$F:$F,处罚明细!$D:$D,$T141,处罚明细!$B:$B,W$2))</f>
        <v/>
      </c>
      <c r="X141" s="45" t="str">
        <f>IF(SUMIFS(处罚明细!$F:$F,处罚明细!$D:$D,$T141,处罚明细!$B:$B,X$2)=0,"",SUMIFS(处罚明细!$F:$F,处罚明细!$D:$D,$T141,处罚明细!$B:$B,X$2))</f>
        <v/>
      </c>
      <c r="Y141" s="45" t="str">
        <f>IF(SUMIFS(处罚明细!$F:$F,处罚明细!$D:$D,$T141,处罚明细!$B:$B,Y$2)=0,"",SUMIFS(处罚明细!$F:$F,处罚明细!$D:$D,$T141,处罚明细!$B:$B,Y$2))</f>
        <v/>
      </c>
      <c r="Z141" s="45" t="str">
        <f>IF(SUMIFS(处罚明细!$F:$F,处罚明细!$D:$D,$T141,处罚明细!$B:$B,Z$2)=0,"",SUMIFS(处罚明细!$F:$F,处罚明细!$D:$D,$T141,处罚明细!$B:$B,Z$2))</f>
        <v/>
      </c>
      <c r="AA141" s="45" t="str">
        <f>IF(SUMIFS(处罚明细!$F:$F,处罚明细!$D:$D,$T141,处罚明细!$B:$B,AA$2)=0,"",SUMIFS(处罚明细!$F:$F,处罚明细!$D:$D,$T141,处罚明细!$B:$B,AA$2))</f>
        <v/>
      </c>
      <c r="AB141" s="45" t="str">
        <f>IF(SUMIFS(处罚明细!$F:$F,处罚明细!$D:$D,$T141,处罚明细!$B:$B,AB$2)=0,"",SUMIFS(处罚明细!$F:$F,处罚明细!$D:$D,$T141,处罚明细!$B:$B,AB$2))</f>
        <v/>
      </c>
      <c r="AC141" s="45" t="str">
        <f>IF(SUMIFS(处罚明细!$F:$F,处罚明细!$D:$D,$T141,处罚明细!$B:$B,AC$2)=0,"",SUMIFS(处罚明细!$F:$F,处罚明细!$D:$D,$T141,处罚明细!$B:$B,AC$2))</f>
        <v/>
      </c>
      <c r="AD141" s="45">
        <f>IF(SUMIFS(处罚明细!$F:$F,处罚明细!$D:$D,$T141,处罚明细!$B:$B,AD$2)=0,"",SUMIFS(处罚明细!$F:$F,处罚明细!$D:$D,$T141,处罚明细!$B:$B,AD$2))</f>
        <v>200</v>
      </c>
      <c r="AE141" s="45" t="str">
        <f>IF(SUMIFS(处罚明细!$F:$F,处罚明细!$D:$D,$T141,处罚明细!$B:$B,AE$2)=0,"",SUMIFS(处罚明细!$F:$F,处罚明细!$D:$D,$T141,处罚明细!$B:$B,AE$2))</f>
        <v/>
      </c>
      <c r="AF141" s="45" t="str">
        <f>IF(SUMIFS(处罚明细!$F:$F,处罚明细!$D:$D,$T141,处罚明细!$B:$B,AF$2)=0,"",SUMIFS(处罚明细!$F:$F,处罚明细!$D:$D,$T141,处罚明细!$B:$B,AF$2))</f>
        <v/>
      </c>
      <c r="AG141" s="45" t="str">
        <f>IF(SUMIFS(处罚明细!$F:$F,处罚明细!$D:$D,$T141,处罚明细!$B:$B,AG$2)=0,"",SUMIFS(处罚明细!$F:$F,处罚明细!$D:$D,$T141,处罚明细!$B:$B,AG$2))</f>
        <v/>
      </c>
      <c r="AH141" s="45" t="str">
        <f>IF(SUMIFS(处罚明细!$F:$F,处罚明细!$D:$D,$T141,处罚明细!$B:$B,AH$2)=0,"",SUMIFS(处罚明细!$F:$F,处罚明细!$D:$D,$T141,处罚明细!$B:$B,AH$2))</f>
        <v/>
      </c>
      <c r="AI141" s="45" t="str">
        <f>IF(SUMIFS(处罚明细!$F:$F,处罚明细!$D:$D,$T141,处罚明细!$B:$B,AI$2)=0,"",SUMIFS(处罚明细!$F:$F,处罚明细!$D:$D,$T141,处罚明细!$B:$B,AI$2))</f>
        <v/>
      </c>
      <c r="AJ141" s="45" t="str">
        <f>IF(SUMIFS(处罚明细!$F:$F,处罚明细!$D:$D,$T141,处罚明细!$B:$B,AJ$2)=0,"",SUMIFS(处罚明细!$F:$F,处罚明细!$D:$D,$T141,处罚明细!$B:$B,AJ$2))</f>
        <v/>
      </c>
    </row>
    <row r="142" ht="16.5" spans="20:36">
      <c r="T142" s="46" t="s">
        <v>189</v>
      </c>
      <c r="U142" s="29">
        <f t="shared" si="5"/>
        <v>200</v>
      </c>
      <c r="V142" s="45" t="str">
        <f>IF(SUMIFS(处罚明细!$F:$F,处罚明细!$D:$D,$T142,处罚明细!$B:$B,V$2)=0,"",SUMIFS(处罚明细!$F:$F,处罚明细!$D:$D,$T142,处罚明细!$B:$B,V$2))</f>
        <v/>
      </c>
      <c r="W142" s="45" t="str">
        <f>IF(SUMIFS(处罚明细!$F:$F,处罚明细!$D:$D,$T142,处罚明细!$B:$B,W$2)=0,"",SUMIFS(处罚明细!$F:$F,处罚明细!$D:$D,$T142,处罚明细!$B:$B,W$2))</f>
        <v/>
      </c>
      <c r="X142" s="45" t="str">
        <f>IF(SUMIFS(处罚明细!$F:$F,处罚明细!$D:$D,$T142,处罚明细!$B:$B,X$2)=0,"",SUMIFS(处罚明细!$F:$F,处罚明细!$D:$D,$T142,处罚明细!$B:$B,X$2))</f>
        <v/>
      </c>
      <c r="Y142" s="45" t="str">
        <f>IF(SUMIFS(处罚明细!$F:$F,处罚明细!$D:$D,$T142,处罚明细!$B:$B,Y$2)=0,"",SUMIFS(处罚明细!$F:$F,处罚明细!$D:$D,$T142,处罚明细!$B:$B,Y$2))</f>
        <v/>
      </c>
      <c r="Z142" s="45" t="str">
        <f>IF(SUMIFS(处罚明细!$F:$F,处罚明细!$D:$D,$T142,处罚明细!$B:$B,Z$2)=0,"",SUMIFS(处罚明细!$F:$F,处罚明细!$D:$D,$T142,处罚明细!$B:$B,Z$2))</f>
        <v/>
      </c>
      <c r="AA142" s="45" t="str">
        <f>IF(SUMIFS(处罚明细!$F:$F,处罚明细!$D:$D,$T142,处罚明细!$B:$B,AA$2)=0,"",SUMIFS(处罚明细!$F:$F,处罚明细!$D:$D,$T142,处罚明细!$B:$B,AA$2))</f>
        <v/>
      </c>
      <c r="AB142" s="45" t="str">
        <f>IF(SUMIFS(处罚明细!$F:$F,处罚明细!$D:$D,$T142,处罚明细!$B:$B,AB$2)=0,"",SUMIFS(处罚明细!$F:$F,处罚明细!$D:$D,$T142,处罚明细!$B:$B,AB$2))</f>
        <v/>
      </c>
      <c r="AC142" s="45">
        <f>IF(SUMIFS(处罚明细!$F:$F,处罚明细!$D:$D,$T142,处罚明细!$B:$B,AC$2)=0,"",SUMIFS(处罚明细!$F:$F,处罚明细!$D:$D,$T142,处罚明细!$B:$B,AC$2))</f>
        <v>200</v>
      </c>
      <c r="AD142" s="45" t="str">
        <f>IF(SUMIFS(处罚明细!$F:$F,处罚明细!$D:$D,$T142,处罚明细!$B:$B,AD$2)=0,"",SUMIFS(处罚明细!$F:$F,处罚明细!$D:$D,$T142,处罚明细!$B:$B,AD$2))</f>
        <v/>
      </c>
      <c r="AE142" s="45" t="str">
        <f>IF(SUMIFS(处罚明细!$F:$F,处罚明细!$D:$D,$T142,处罚明细!$B:$B,AE$2)=0,"",SUMIFS(处罚明细!$F:$F,处罚明细!$D:$D,$T142,处罚明细!$B:$B,AE$2))</f>
        <v/>
      </c>
      <c r="AF142" s="45" t="str">
        <f>IF(SUMIFS(处罚明细!$F:$F,处罚明细!$D:$D,$T142,处罚明细!$B:$B,AF$2)=0,"",SUMIFS(处罚明细!$F:$F,处罚明细!$D:$D,$T142,处罚明细!$B:$B,AF$2))</f>
        <v/>
      </c>
      <c r="AG142" s="45" t="str">
        <f>IF(SUMIFS(处罚明细!$F:$F,处罚明细!$D:$D,$T142,处罚明细!$B:$B,AG$2)=0,"",SUMIFS(处罚明细!$F:$F,处罚明细!$D:$D,$T142,处罚明细!$B:$B,AG$2))</f>
        <v/>
      </c>
      <c r="AH142" s="45" t="str">
        <f>IF(SUMIFS(处罚明细!$F:$F,处罚明细!$D:$D,$T142,处罚明细!$B:$B,AH$2)=0,"",SUMIFS(处罚明细!$F:$F,处罚明细!$D:$D,$T142,处罚明细!$B:$B,AH$2))</f>
        <v/>
      </c>
      <c r="AI142" s="45" t="str">
        <f>IF(SUMIFS(处罚明细!$F:$F,处罚明细!$D:$D,$T142,处罚明细!$B:$B,AI$2)=0,"",SUMIFS(处罚明细!$F:$F,处罚明细!$D:$D,$T142,处罚明细!$B:$B,AI$2))</f>
        <v/>
      </c>
      <c r="AJ142" s="45" t="str">
        <f>IF(SUMIFS(处罚明细!$F:$F,处罚明细!$D:$D,$T142,处罚明细!$B:$B,AJ$2)=0,"",SUMIFS(处罚明细!$F:$F,处罚明细!$D:$D,$T142,处罚明细!$B:$B,AJ$2))</f>
        <v/>
      </c>
    </row>
    <row r="143" ht="16.5" spans="20:36">
      <c r="T143" s="7" t="s">
        <v>190</v>
      </c>
      <c r="U143" s="29">
        <f t="shared" si="5"/>
        <v>200</v>
      </c>
      <c r="V143" s="45" t="str">
        <f>IF(SUMIFS(处罚明细!$F:$F,处罚明细!$D:$D,$T143,处罚明细!$B:$B,V$2)=0,"",SUMIFS(处罚明细!$F:$F,处罚明细!$D:$D,$T143,处罚明细!$B:$B,V$2))</f>
        <v/>
      </c>
      <c r="W143" s="45" t="str">
        <f>IF(SUMIFS(处罚明细!$F:$F,处罚明细!$D:$D,$T143,处罚明细!$B:$B,W$2)=0,"",SUMIFS(处罚明细!$F:$F,处罚明细!$D:$D,$T143,处罚明细!$B:$B,W$2))</f>
        <v/>
      </c>
      <c r="X143" s="45" t="str">
        <f>IF(SUMIFS(处罚明细!$F:$F,处罚明细!$D:$D,$T143,处罚明细!$B:$B,X$2)=0,"",SUMIFS(处罚明细!$F:$F,处罚明细!$D:$D,$T143,处罚明细!$B:$B,X$2))</f>
        <v/>
      </c>
      <c r="Y143" s="45" t="str">
        <f>IF(SUMIFS(处罚明细!$F:$F,处罚明细!$D:$D,$T143,处罚明细!$B:$B,Y$2)=0,"",SUMIFS(处罚明细!$F:$F,处罚明细!$D:$D,$T143,处罚明细!$B:$B,Y$2))</f>
        <v/>
      </c>
      <c r="Z143" s="45" t="str">
        <f>IF(SUMIFS(处罚明细!$F:$F,处罚明细!$D:$D,$T143,处罚明细!$B:$B,Z$2)=0,"",SUMIFS(处罚明细!$F:$F,处罚明细!$D:$D,$T143,处罚明细!$B:$B,Z$2))</f>
        <v/>
      </c>
      <c r="AA143" s="45" t="str">
        <f>IF(SUMIFS(处罚明细!$F:$F,处罚明细!$D:$D,$T143,处罚明细!$B:$B,AA$2)=0,"",SUMIFS(处罚明细!$F:$F,处罚明细!$D:$D,$T143,处罚明细!$B:$B,AA$2))</f>
        <v/>
      </c>
      <c r="AB143" s="45" t="str">
        <f>IF(SUMIFS(处罚明细!$F:$F,处罚明细!$D:$D,$T143,处罚明细!$B:$B,AB$2)=0,"",SUMIFS(处罚明细!$F:$F,处罚明细!$D:$D,$T143,处罚明细!$B:$B,AB$2))</f>
        <v/>
      </c>
      <c r="AC143" s="45" t="str">
        <f>IF(SUMIFS(处罚明细!$F:$F,处罚明细!$D:$D,$T143,处罚明细!$B:$B,AC$2)=0,"",SUMIFS(处罚明细!$F:$F,处罚明细!$D:$D,$T143,处罚明细!$B:$B,AC$2))</f>
        <v/>
      </c>
      <c r="AD143" s="45">
        <f>IF(SUMIFS(处罚明细!$F:$F,处罚明细!$D:$D,$T143,处罚明细!$B:$B,AD$2)=0,"",SUMIFS(处罚明细!$F:$F,处罚明细!$D:$D,$T143,处罚明细!$B:$B,AD$2))</f>
        <v>200</v>
      </c>
      <c r="AE143" s="45" t="str">
        <f>IF(SUMIFS(处罚明细!$F:$F,处罚明细!$D:$D,$T143,处罚明细!$B:$B,AE$2)=0,"",SUMIFS(处罚明细!$F:$F,处罚明细!$D:$D,$T143,处罚明细!$B:$B,AE$2))</f>
        <v/>
      </c>
      <c r="AF143" s="45" t="str">
        <f>IF(SUMIFS(处罚明细!$F:$F,处罚明细!$D:$D,$T143,处罚明细!$B:$B,AF$2)=0,"",SUMIFS(处罚明细!$F:$F,处罚明细!$D:$D,$T143,处罚明细!$B:$B,AF$2))</f>
        <v/>
      </c>
      <c r="AG143" s="45" t="str">
        <f>IF(SUMIFS(处罚明细!$F:$F,处罚明细!$D:$D,$T143,处罚明细!$B:$B,AG$2)=0,"",SUMIFS(处罚明细!$F:$F,处罚明细!$D:$D,$T143,处罚明细!$B:$B,AG$2))</f>
        <v/>
      </c>
      <c r="AH143" s="45" t="str">
        <f>IF(SUMIFS(处罚明细!$F:$F,处罚明细!$D:$D,$T143,处罚明细!$B:$B,AH$2)=0,"",SUMIFS(处罚明细!$F:$F,处罚明细!$D:$D,$T143,处罚明细!$B:$B,AH$2))</f>
        <v/>
      </c>
      <c r="AI143" s="45" t="str">
        <f>IF(SUMIFS(处罚明细!$F:$F,处罚明细!$D:$D,$T143,处罚明细!$B:$B,AI$2)=0,"",SUMIFS(处罚明细!$F:$F,处罚明细!$D:$D,$T143,处罚明细!$B:$B,AI$2))</f>
        <v/>
      </c>
      <c r="AJ143" s="45" t="str">
        <f>IF(SUMIFS(处罚明细!$F:$F,处罚明细!$D:$D,$T143,处罚明细!$B:$B,AJ$2)=0,"",SUMIFS(处罚明细!$F:$F,处罚明细!$D:$D,$T143,处罚明细!$B:$B,AJ$2))</f>
        <v/>
      </c>
    </row>
    <row r="144" ht="16.5" spans="20:36">
      <c r="T144" s="5" t="s">
        <v>191</v>
      </c>
      <c r="U144" s="29">
        <f t="shared" si="5"/>
        <v>200</v>
      </c>
      <c r="V144" s="45" t="str">
        <f>IF(SUMIFS(处罚明细!$F:$F,处罚明细!$D:$D,$T144,处罚明细!$B:$B,V$2)=0,"",SUMIFS(处罚明细!$F:$F,处罚明细!$D:$D,$T144,处罚明细!$B:$B,V$2))</f>
        <v/>
      </c>
      <c r="W144" s="45" t="str">
        <f>IF(SUMIFS(处罚明细!$F:$F,处罚明细!$D:$D,$T144,处罚明细!$B:$B,W$2)=0,"",SUMIFS(处罚明细!$F:$F,处罚明细!$D:$D,$T144,处罚明细!$B:$B,W$2))</f>
        <v/>
      </c>
      <c r="X144" s="45" t="str">
        <f>IF(SUMIFS(处罚明细!$F:$F,处罚明细!$D:$D,$T144,处罚明细!$B:$B,X$2)=0,"",SUMIFS(处罚明细!$F:$F,处罚明细!$D:$D,$T144,处罚明细!$B:$B,X$2))</f>
        <v/>
      </c>
      <c r="Y144" s="45" t="str">
        <f>IF(SUMIFS(处罚明细!$F:$F,处罚明细!$D:$D,$T144,处罚明细!$B:$B,Y$2)=0,"",SUMIFS(处罚明细!$F:$F,处罚明细!$D:$D,$T144,处罚明细!$B:$B,Y$2))</f>
        <v/>
      </c>
      <c r="Z144" s="45" t="str">
        <f>IF(SUMIFS(处罚明细!$F:$F,处罚明细!$D:$D,$T144,处罚明细!$B:$B,Z$2)=0,"",SUMIFS(处罚明细!$F:$F,处罚明细!$D:$D,$T144,处罚明细!$B:$B,Z$2))</f>
        <v/>
      </c>
      <c r="AA144" s="45" t="str">
        <f>IF(SUMIFS(处罚明细!$F:$F,处罚明细!$D:$D,$T144,处罚明细!$B:$B,AA$2)=0,"",SUMIFS(处罚明细!$F:$F,处罚明细!$D:$D,$T144,处罚明细!$B:$B,AA$2))</f>
        <v/>
      </c>
      <c r="AB144" s="45" t="str">
        <f>IF(SUMIFS(处罚明细!$F:$F,处罚明细!$D:$D,$T144,处罚明细!$B:$B,AB$2)=0,"",SUMIFS(处罚明细!$F:$F,处罚明细!$D:$D,$T144,处罚明细!$B:$B,AB$2))</f>
        <v/>
      </c>
      <c r="AC144" s="45" t="str">
        <f>IF(SUMIFS(处罚明细!$F:$F,处罚明细!$D:$D,$T144,处罚明细!$B:$B,AC$2)=0,"",SUMIFS(处罚明细!$F:$F,处罚明细!$D:$D,$T144,处罚明细!$B:$B,AC$2))</f>
        <v/>
      </c>
      <c r="AD144" s="45">
        <f>IF(SUMIFS(处罚明细!$F:$F,处罚明细!$D:$D,$T144,处罚明细!$B:$B,AD$2)=0,"",SUMIFS(处罚明细!$F:$F,处罚明细!$D:$D,$T144,处罚明细!$B:$B,AD$2))</f>
        <v>200</v>
      </c>
      <c r="AE144" s="45" t="str">
        <f>IF(SUMIFS(处罚明细!$F:$F,处罚明细!$D:$D,$T144,处罚明细!$B:$B,AE$2)=0,"",SUMIFS(处罚明细!$F:$F,处罚明细!$D:$D,$T144,处罚明细!$B:$B,AE$2))</f>
        <v/>
      </c>
      <c r="AF144" s="45" t="str">
        <f>IF(SUMIFS(处罚明细!$F:$F,处罚明细!$D:$D,$T144,处罚明细!$B:$B,AF$2)=0,"",SUMIFS(处罚明细!$F:$F,处罚明细!$D:$D,$T144,处罚明细!$B:$B,AF$2))</f>
        <v/>
      </c>
      <c r="AG144" s="45" t="str">
        <f>IF(SUMIFS(处罚明细!$F:$F,处罚明细!$D:$D,$T144,处罚明细!$B:$B,AG$2)=0,"",SUMIFS(处罚明细!$F:$F,处罚明细!$D:$D,$T144,处罚明细!$B:$B,AG$2))</f>
        <v/>
      </c>
      <c r="AH144" s="45" t="str">
        <f>IF(SUMIFS(处罚明细!$F:$F,处罚明细!$D:$D,$T144,处罚明细!$B:$B,AH$2)=0,"",SUMIFS(处罚明细!$F:$F,处罚明细!$D:$D,$T144,处罚明细!$B:$B,AH$2))</f>
        <v/>
      </c>
      <c r="AI144" s="45" t="str">
        <f>IF(SUMIFS(处罚明细!$F:$F,处罚明细!$D:$D,$T144,处罚明细!$B:$B,AI$2)=0,"",SUMIFS(处罚明细!$F:$F,处罚明细!$D:$D,$T144,处罚明细!$B:$B,AI$2))</f>
        <v/>
      </c>
      <c r="AJ144" s="45" t="str">
        <f>IF(SUMIFS(处罚明细!$F:$F,处罚明细!$D:$D,$T144,处罚明细!$B:$B,AJ$2)=0,"",SUMIFS(处罚明细!$F:$F,处罚明细!$D:$D,$T144,处罚明细!$B:$B,AJ$2))</f>
        <v/>
      </c>
    </row>
    <row r="145" ht="16.5" spans="20:36">
      <c r="T145" s="46" t="s">
        <v>192</v>
      </c>
      <c r="U145" s="29">
        <f t="shared" si="5"/>
        <v>200</v>
      </c>
      <c r="V145" s="45" t="str">
        <f>IF(SUMIFS(处罚明细!$F:$F,处罚明细!$D:$D,$T145,处罚明细!$B:$B,V$2)=0,"",SUMIFS(处罚明细!$F:$F,处罚明细!$D:$D,$T145,处罚明细!$B:$B,V$2))</f>
        <v/>
      </c>
      <c r="W145" s="45" t="str">
        <f>IF(SUMIFS(处罚明细!$F:$F,处罚明细!$D:$D,$T145,处罚明细!$B:$B,W$2)=0,"",SUMIFS(处罚明细!$F:$F,处罚明细!$D:$D,$T145,处罚明细!$B:$B,W$2))</f>
        <v/>
      </c>
      <c r="X145" s="45" t="str">
        <f>IF(SUMIFS(处罚明细!$F:$F,处罚明细!$D:$D,$T145,处罚明细!$B:$B,X$2)=0,"",SUMIFS(处罚明细!$F:$F,处罚明细!$D:$D,$T145,处罚明细!$B:$B,X$2))</f>
        <v/>
      </c>
      <c r="Y145" s="45" t="str">
        <f>IF(SUMIFS(处罚明细!$F:$F,处罚明细!$D:$D,$T145,处罚明细!$B:$B,Y$2)=0,"",SUMIFS(处罚明细!$F:$F,处罚明细!$D:$D,$T145,处罚明细!$B:$B,Y$2))</f>
        <v/>
      </c>
      <c r="Z145" s="45" t="str">
        <f>IF(SUMIFS(处罚明细!$F:$F,处罚明细!$D:$D,$T145,处罚明细!$B:$B,Z$2)=0,"",SUMIFS(处罚明细!$F:$F,处罚明细!$D:$D,$T145,处罚明细!$B:$B,Z$2))</f>
        <v/>
      </c>
      <c r="AA145" s="45" t="str">
        <f>IF(SUMIFS(处罚明细!$F:$F,处罚明细!$D:$D,$T145,处罚明细!$B:$B,AA$2)=0,"",SUMIFS(处罚明细!$F:$F,处罚明细!$D:$D,$T145,处罚明细!$B:$B,AA$2))</f>
        <v/>
      </c>
      <c r="AB145" s="45" t="str">
        <f>IF(SUMIFS(处罚明细!$F:$F,处罚明细!$D:$D,$T145,处罚明细!$B:$B,AB$2)=0,"",SUMIFS(处罚明细!$F:$F,处罚明细!$D:$D,$T145,处罚明细!$B:$B,AB$2))</f>
        <v/>
      </c>
      <c r="AC145" s="45" t="str">
        <f>IF(SUMIFS(处罚明细!$F:$F,处罚明细!$D:$D,$T145,处罚明细!$B:$B,AC$2)=0,"",SUMIFS(处罚明细!$F:$F,处罚明细!$D:$D,$T145,处罚明细!$B:$B,AC$2))</f>
        <v/>
      </c>
      <c r="AD145" s="45">
        <f>IF(SUMIFS(处罚明细!$F:$F,处罚明细!$D:$D,$T145,处罚明细!$B:$B,AD$2)=0,"",SUMIFS(处罚明细!$F:$F,处罚明细!$D:$D,$T145,处罚明细!$B:$B,AD$2))</f>
        <v>200</v>
      </c>
      <c r="AE145" s="45" t="str">
        <f>IF(SUMIFS(处罚明细!$F:$F,处罚明细!$D:$D,$T145,处罚明细!$B:$B,AE$2)=0,"",SUMIFS(处罚明细!$F:$F,处罚明细!$D:$D,$T145,处罚明细!$B:$B,AE$2))</f>
        <v/>
      </c>
      <c r="AF145" s="45" t="str">
        <f>IF(SUMIFS(处罚明细!$F:$F,处罚明细!$D:$D,$T145,处罚明细!$B:$B,AF$2)=0,"",SUMIFS(处罚明细!$F:$F,处罚明细!$D:$D,$T145,处罚明细!$B:$B,AF$2))</f>
        <v/>
      </c>
      <c r="AG145" s="45" t="str">
        <f>IF(SUMIFS(处罚明细!$F:$F,处罚明细!$D:$D,$T145,处罚明细!$B:$B,AG$2)=0,"",SUMIFS(处罚明细!$F:$F,处罚明细!$D:$D,$T145,处罚明细!$B:$B,AG$2))</f>
        <v/>
      </c>
      <c r="AH145" s="45" t="str">
        <f>IF(SUMIFS(处罚明细!$F:$F,处罚明细!$D:$D,$T145,处罚明细!$B:$B,AH$2)=0,"",SUMIFS(处罚明细!$F:$F,处罚明细!$D:$D,$T145,处罚明细!$B:$B,AH$2))</f>
        <v/>
      </c>
      <c r="AI145" s="45" t="str">
        <f>IF(SUMIFS(处罚明细!$F:$F,处罚明细!$D:$D,$T145,处罚明细!$B:$B,AI$2)=0,"",SUMIFS(处罚明细!$F:$F,处罚明细!$D:$D,$T145,处罚明细!$B:$B,AI$2))</f>
        <v/>
      </c>
      <c r="AJ145" s="45" t="str">
        <f>IF(SUMIFS(处罚明细!$F:$F,处罚明细!$D:$D,$T145,处罚明细!$B:$B,AJ$2)=0,"",SUMIFS(处罚明细!$F:$F,处罚明细!$D:$D,$T145,处罚明细!$B:$B,AJ$2))</f>
        <v/>
      </c>
    </row>
    <row r="146" ht="16.5" spans="20:36">
      <c r="T146" s="50" t="s">
        <v>193</v>
      </c>
      <c r="U146" s="29">
        <f t="shared" si="5"/>
        <v>200</v>
      </c>
      <c r="V146" s="45" t="str">
        <f>IF(SUMIFS(处罚明细!$F:$F,处罚明细!$D:$D,$T146,处罚明细!$B:$B,V$2)=0,"",SUMIFS(处罚明细!$F:$F,处罚明细!$D:$D,$T146,处罚明细!$B:$B,V$2))</f>
        <v/>
      </c>
      <c r="W146" s="45" t="str">
        <f>IF(SUMIFS(处罚明细!$F:$F,处罚明细!$D:$D,$T146,处罚明细!$B:$B,W$2)=0,"",SUMIFS(处罚明细!$F:$F,处罚明细!$D:$D,$T146,处罚明细!$B:$B,W$2))</f>
        <v/>
      </c>
      <c r="X146" s="45" t="str">
        <f>IF(SUMIFS(处罚明细!$F:$F,处罚明细!$D:$D,$T146,处罚明细!$B:$B,X$2)=0,"",SUMIFS(处罚明细!$F:$F,处罚明细!$D:$D,$T146,处罚明细!$B:$B,X$2))</f>
        <v/>
      </c>
      <c r="Y146" s="45" t="str">
        <f>IF(SUMIFS(处罚明细!$F:$F,处罚明细!$D:$D,$T146,处罚明细!$B:$B,Y$2)=0,"",SUMIFS(处罚明细!$F:$F,处罚明细!$D:$D,$T146,处罚明细!$B:$B,Y$2))</f>
        <v/>
      </c>
      <c r="Z146" s="45" t="str">
        <f>IF(SUMIFS(处罚明细!$F:$F,处罚明细!$D:$D,$T146,处罚明细!$B:$B,Z$2)=0,"",SUMIFS(处罚明细!$F:$F,处罚明细!$D:$D,$T146,处罚明细!$B:$B,Z$2))</f>
        <v/>
      </c>
      <c r="AA146" s="45" t="str">
        <f>IF(SUMIFS(处罚明细!$F:$F,处罚明细!$D:$D,$T146,处罚明细!$B:$B,AA$2)=0,"",SUMIFS(处罚明细!$F:$F,处罚明细!$D:$D,$T146,处罚明细!$B:$B,AA$2))</f>
        <v/>
      </c>
      <c r="AB146" s="45" t="str">
        <f>IF(SUMIFS(处罚明细!$F:$F,处罚明细!$D:$D,$T146,处罚明细!$B:$B,AB$2)=0,"",SUMIFS(处罚明细!$F:$F,处罚明细!$D:$D,$T146,处罚明细!$B:$B,AB$2))</f>
        <v/>
      </c>
      <c r="AC146" s="45" t="str">
        <f>IF(SUMIFS(处罚明细!$F:$F,处罚明细!$D:$D,$T146,处罚明细!$B:$B,AC$2)=0,"",SUMIFS(处罚明细!$F:$F,处罚明细!$D:$D,$T146,处罚明细!$B:$B,AC$2))</f>
        <v/>
      </c>
      <c r="AD146" s="45">
        <f>IF(SUMIFS(处罚明细!$F:$F,处罚明细!$D:$D,$T146,处罚明细!$B:$B,AD$2)=0,"",SUMIFS(处罚明细!$F:$F,处罚明细!$D:$D,$T146,处罚明细!$B:$B,AD$2))</f>
        <v>200</v>
      </c>
      <c r="AE146" s="45" t="str">
        <f>IF(SUMIFS(处罚明细!$F:$F,处罚明细!$D:$D,$T146,处罚明细!$B:$B,AE$2)=0,"",SUMIFS(处罚明细!$F:$F,处罚明细!$D:$D,$T146,处罚明细!$B:$B,AE$2))</f>
        <v/>
      </c>
      <c r="AF146" s="45" t="str">
        <f>IF(SUMIFS(处罚明细!$F:$F,处罚明细!$D:$D,$T146,处罚明细!$B:$B,AF$2)=0,"",SUMIFS(处罚明细!$F:$F,处罚明细!$D:$D,$T146,处罚明细!$B:$B,AF$2))</f>
        <v/>
      </c>
      <c r="AG146" s="45" t="str">
        <f>IF(SUMIFS(处罚明细!$F:$F,处罚明细!$D:$D,$T146,处罚明细!$B:$B,AG$2)=0,"",SUMIFS(处罚明细!$F:$F,处罚明细!$D:$D,$T146,处罚明细!$B:$B,AG$2))</f>
        <v/>
      </c>
      <c r="AH146" s="45" t="str">
        <f>IF(SUMIFS(处罚明细!$F:$F,处罚明细!$D:$D,$T146,处罚明细!$B:$B,AH$2)=0,"",SUMIFS(处罚明细!$F:$F,处罚明细!$D:$D,$T146,处罚明细!$B:$B,AH$2))</f>
        <v/>
      </c>
      <c r="AI146" s="45" t="str">
        <f>IF(SUMIFS(处罚明细!$F:$F,处罚明细!$D:$D,$T146,处罚明细!$B:$B,AI$2)=0,"",SUMIFS(处罚明细!$F:$F,处罚明细!$D:$D,$T146,处罚明细!$B:$B,AI$2))</f>
        <v/>
      </c>
      <c r="AJ146" s="45" t="str">
        <f>IF(SUMIFS(处罚明细!$F:$F,处罚明细!$D:$D,$T146,处罚明细!$B:$B,AJ$2)=0,"",SUMIFS(处罚明细!$F:$F,处罚明细!$D:$D,$T146,处罚明细!$B:$B,AJ$2))</f>
        <v/>
      </c>
    </row>
    <row r="147" ht="16.5" spans="20:36">
      <c r="T147" s="5" t="s">
        <v>194</v>
      </c>
      <c r="U147" s="29">
        <f t="shared" si="5"/>
        <v>200</v>
      </c>
      <c r="V147" s="45" t="str">
        <f>IF(SUMIFS(处罚明细!$F:$F,处罚明细!$D:$D,$T147,处罚明细!$B:$B,V$2)=0,"",SUMIFS(处罚明细!$F:$F,处罚明细!$D:$D,$T147,处罚明细!$B:$B,V$2))</f>
        <v/>
      </c>
      <c r="W147" s="45" t="str">
        <f>IF(SUMIFS(处罚明细!$F:$F,处罚明细!$D:$D,$T147,处罚明细!$B:$B,W$2)=0,"",SUMIFS(处罚明细!$F:$F,处罚明细!$D:$D,$T147,处罚明细!$B:$B,W$2))</f>
        <v/>
      </c>
      <c r="X147" s="45" t="str">
        <f>IF(SUMIFS(处罚明细!$F:$F,处罚明细!$D:$D,$T147,处罚明细!$B:$B,X$2)=0,"",SUMIFS(处罚明细!$F:$F,处罚明细!$D:$D,$T147,处罚明细!$B:$B,X$2))</f>
        <v/>
      </c>
      <c r="Y147" s="45" t="str">
        <f>IF(SUMIFS(处罚明细!$F:$F,处罚明细!$D:$D,$T147,处罚明细!$B:$B,Y$2)=0,"",SUMIFS(处罚明细!$F:$F,处罚明细!$D:$D,$T147,处罚明细!$B:$B,Y$2))</f>
        <v/>
      </c>
      <c r="Z147" s="45" t="str">
        <f>IF(SUMIFS(处罚明细!$F:$F,处罚明细!$D:$D,$T147,处罚明细!$B:$B,Z$2)=0,"",SUMIFS(处罚明细!$F:$F,处罚明细!$D:$D,$T147,处罚明细!$B:$B,Z$2))</f>
        <v/>
      </c>
      <c r="AA147" s="45" t="str">
        <f>IF(SUMIFS(处罚明细!$F:$F,处罚明细!$D:$D,$T147,处罚明细!$B:$B,AA$2)=0,"",SUMIFS(处罚明细!$F:$F,处罚明细!$D:$D,$T147,处罚明细!$B:$B,AA$2))</f>
        <v/>
      </c>
      <c r="AB147" s="45" t="str">
        <f>IF(SUMIFS(处罚明细!$F:$F,处罚明细!$D:$D,$T147,处罚明细!$B:$B,AB$2)=0,"",SUMIFS(处罚明细!$F:$F,处罚明细!$D:$D,$T147,处罚明细!$B:$B,AB$2))</f>
        <v/>
      </c>
      <c r="AC147" s="45" t="str">
        <f>IF(SUMIFS(处罚明细!$F:$F,处罚明细!$D:$D,$T147,处罚明细!$B:$B,AC$2)=0,"",SUMIFS(处罚明细!$F:$F,处罚明细!$D:$D,$T147,处罚明细!$B:$B,AC$2))</f>
        <v/>
      </c>
      <c r="AD147" s="45">
        <f>IF(SUMIFS(处罚明细!$F:$F,处罚明细!$D:$D,$T147,处罚明细!$B:$B,AD$2)=0,"",SUMIFS(处罚明细!$F:$F,处罚明细!$D:$D,$T147,处罚明细!$B:$B,AD$2))</f>
        <v>200</v>
      </c>
      <c r="AE147" s="45" t="str">
        <f>IF(SUMIFS(处罚明细!$F:$F,处罚明细!$D:$D,$T147,处罚明细!$B:$B,AE$2)=0,"",SUMIFS(处罚明细!$F:$F,处罚明细!$D:$D,$T147,处罚明细!$B:$B,AE$2))</f>
        <v/>
      </c>
      <c r="AF147" s="45" t="str">
        <f>IF(SUMIFS(处罚明细!$F:$F,处罚明细!$D:$D,$T147,处罚明细!$B:$B,AF$2)=0,"",SUMIFS(处罚明细!$F:$F,处罚明细!$D:$D,$T147,处罚明细!$B:$B,AF$2))</f>
        <v/>
      </c>
      <c r="AG147" s="45" t="str">
        <f>IF(SUMIFS(处罚明细!$F:$F,处罚明细!$D:$D,$T147,处罚明细!$B:$B,AG$2)=0,"",SUMIFS(处罚明细!$F:$F,处罚明细!$D:$D,$T147,处罚明细!$B:$B,AG$2))</f>
        <v/>
      </c>
      <c r="AH147" s="45" t="str">
        <f>IF(SUMIFS(处罚明细!$F:$F,处罚明细!$D:$D,$T147,处罚明细!$B:$B,AH$2)=0,"",SUMIFS(处罚明细!$F:$F,处罚明细!$D:$D,$T147,处罚明细!$B:$B,AH$2))</f>
        <v/>
      </c>
      <c r="AI147" s="45" t="str">
        <f>IF(SUMIFS(处罚明细!$F:$F,处罚明细!$D:$D,$T147,处罚明细!$B:$B,AI$2)=0,"",SUMIFS(处罚明细!$F:$F,处罚明细!$D:$D,$T147,处罚明细!$B:$B,AI$2))</f>
        <v/>
      </c>
      <c r="AJ147" s="45" t="str">
        <f>IF(SUMIFS(处罚明细!$F:$F,处罚明细!$D:$D,$T147,处罚明细!$B:$B,AJ$2)=0,"",SUMIFS(处罚明细!$F:$F,处罚明细!$D:$D,$T147,处罚明细!$B:$B,AJ$2))</f>
        <v/>
      </c>
    </row>
    <row r="148" ht="16.5" spans="20:36">
      <c r="T148" s="47" t="s">
        <v>195</v>
      </c>
      <c r="U148" s="29">
        <f t="shared" si="5"/>
        <v>200</v>
      </c>
      <c r="V148" s="45" t="str">
        <f>IF(SUMIFS(处罚明细!$F:$F,处罚明细!$D:$D,$T148,处罚明细!$B:$B,V$2)=0,"",SUMIFS(处罚明细!$F:$F,处罚明细!$D:$D,$T148,处罚明细!$B:$B,V$2))</f>
        <v/>
      </c>
      <c r="W148" s="45" t="str">
        <f>IF(SUMIFS(处罚明细!$F:$F,处罚明细!$D:$D,$T148,处罚明细!$B:$B,W$2)=0,"",SUMIFS(处罚明细!$F:$F,处罚明细!$D:$D,$T148,处罚明细!$B:$B,W$2))</f>
        <v/>
      </c>
      <c r="X148" s="45" t="str">
        <f>IF(SUMIFS(处罚明细!$F:$F,处罚明细!$D:$D,$T148,处罚明细!$B:$B,X$2)=0,"",SUMIFS(处罚明细!$F:$F,处罚明细!$D:$D,$T148,处罚明细!$B:$B,X$2))</f>
        <v/>
      </c>
      <c r="Y148" s="45" t="str">
        <f>IF(SUMIFS(处罚明细!$F:$F,处罚明细!$D:$D,$T148,处罚明细!$B:$B,Y$2)=0,"",SUMIFS(处罚明细!$F:$F,处罚明细!$D:$D,$T148,处罚明细!$B:$B,Y$2))</f>
        <v/>
      </c>
      <c r="Z148" s="45" t="str">
        <f>IF(SUMIFS(处罚明细!$F:$F,处罚明细!$D:$D,$T148,处罚明细!$B:$B,Z$2)=0,"",SUMIFS(处罚明细!$F:$F,处罚明细!$D:$D,$T148,处罚明细!$B:$B,Z$2))</f>
        <v/>
      </c>
      <c r="AA148" s="45" t="str">
        <f>IF(SUMIFS(处罚明细!$F:$F,处罚明细!$D:$D,$T148,处罚明细!$B:$B,AA$2)=0,"",SUMIFS(处罚明细!$F:$F,处罚明细!$D:$D,$T148,处罚明细!$B:$B,AA$2))</f>
        <v/>
      </c>
      <c r="AB148" s="45" t="str">
        <f>IF(SUMIFS(处罚明细!$F:$F,处罚明细!$D:$D,$T148,处罚明细!$B:$B,AB$2)=0,"",SUMIFS(处罚明细!$F:$F,处罚明细!$D:$D,$T148,处罚明细!$B:$B,AB$2))</f>
        <v/>
      </c>
      <c r="AC148" s="45" t="str">
        <f>IF(SUMIFS(处罚明细!$F:$F,处罚明细!$D:$D,$T148,处罚明细!$B:$B,AC$2)=0,"",SUMIFS(处罚明细!$F:$F,处罚明细!$D:$D,$T148,处罚明细!$B:$B,AC$2))</f>
        <v/>
      </c>
      <c r="AD148" s="45">
        <f>IF(SUMIFS(处罚明细!$F:$F,处罚明细!$D:$D,$T148,处罚明细!$B:$B,AD$2)=0,"",SUMIFS(处罚明细!$F:$F,处罚明细!$D:$D,$T148,处罚明细!$B:$B,AD$2))</f>
        <v>200</v>
      </c>
      <c r="AE148" s="45" t="str">
        <f>IF(SUMIFS(处罚明细!$F:$F,处罚明细!$D:$D,$T148,处罚明细!$B:$B,AE$2)=0,"",SUMIFS(处罚明细!$F:$F,处罚明细!$D:$D,$T148,处罚明细!$B:$B,AE$2))</f>
        <v/>
      </c>
      <c r="AF148" s="45" t="str">
        <f>IF(SUMIFS(处罚明细!$F:$F,处罚明细!$D:$D,$T148,处罚明细!$B:$B,AF$2)=0,"",SUMIFS(处罚明细!$F:$F,处罚明细!$D:$D,$T148,处罚明细!$B:$B,AF$2))</f>
        <v/>
      </c>
      <c r="AG148" s="45" t="str">
        <f>IF(SUMIFS(处罚明细!$F:$F,处罚明细!$D:$D,$T148,处罚明细!$B:$B,AG$2)=0,"",SUMIFS(处罚明细!$F:$F,处罚明细!$D:$D,$T148,处罚明细!$B:$B,AG$2))</f>
        <v/>
      </c>
      <c r="AH148" s="45" t="str">
        <f>IF(SUMIFS(处罚明细!$F:$F,处罚明细!$D:$D,$T148,处罚明细!$B:$B,AH$2)=0,"",SUMIFS(处罚明细!$F:$F,处罚明细!$D:$D,$T148,处罚明细!$B:$B,AH$2))</f>
        <v/>
      </c>
      <c r="AI148" s="45" t="str">
        <f>IF(SUMIFS(处罚明细!$F:$F,处罚明细!$D:$D,$T148,处罚明细!$B:$B,AI$2)=0,"",SUMIFS(处罚明细!$F:$F,处罚明细!$D:$D,$T148,处罚明细!$B:$B,AI$2))</f>
        <v/>
      </c>
      <c r="AJ148" s="45" t="str">
        <f>IF(SUMIFS(处罚明细!$F:$F,处罚明细!$D:$D,$T148,处罚明细!$B:$B,AJ$2)=0,"",SUMIFS(处罚明细!$F:$F,处罚明细!$D:$D,$T148,处罚明细!$B:$B,AJ$2))</f>
        <v/>
      </c>
    </row>
    <row r="149" ht="16.5" spans="20:36">
      <c r="T149" s="13" t="s">
        <v>196</v>
      </c>
      <c r="U149" s="29">
        <f t="shared" si="5"/>
        <v>200</v>
      </c>
      <c r="V149" s="45" t="str">
        <f>IF(SUMIFS(处罚明细!$F:$F,处罚明细!$D:$D,$T149,处罚明细!$B:$B,V$2)=0,"",SUMIFS(处罚明细!$F:$F,处罚明细!$D:$D,$T149,处罚明细!$B:$B,V$2))</f>
        <v/>
      </c>
      <c r="W149" s="45" t="str">
        <f>IF(SUMIFS(处罚明细!$F:$F,处罚明细!$D:$D,$T149,处罚明细!$B:$B,W$2)=0,"",SUMIFS(处罚明细!$F:$F,处罚明细!$D:$D,$T149,处罚明细!$B:$B,W$2))</f>
        <v/>
      </c>
      <c r="X149" s="45" t="str">
        <f>IF(SUMIFS(处罚明细!$F:$F,处罚明细!$D:$D,$T149,处罚明细!$B:$B,X$2)=0,"",SUMIFS(处罚明细!$F:$F,处罚明细!$D:$D,$T149,处罚明细!$B:$B,X$2))</f>
        <v/>
      </c>
      <c r="Y149" s="45" t="str">
        <f>IF(SUMIFS(处罚明细!$F:$F,处罚明细!$D:$D,$T149,处罚明细!$B:$B,Y$2)=0,"",SUMIFS(处罚明细!$F:$F,处罚明细!$D:$D,$T149,处罚明细!$B:$B,Y$2))</f>
        <v/>
      </c>
      <c r="Z149" s="45" t="str">
        <f>IF(SUMIFS(处罚明细!$F:$F,处罚明细!$D:$D,$T149,处罚明细!$B:$B,Z$2)=0,"",SUMIFS(处罚明细!$F:$F,处罚明细!$D:$D,$T149,处罚明细!$B:$B,Z$2))</f>
        <v/>
      </c>
      <c r="AA149" s="45" t="str">
        <f>IF(SUMIFS(处罚明细!$F:$F,处罚明细!$D:$D,$T149,处罚明细!$B:$B,AA$2)=0,"",SUMIFS(处罚明细!$F:$F,处罚明细!$D:$D,$T149,处罚明细!$B:$B,AA$2))</f>
        <v/>
      </c>
      <c r="AB149" s="45" t="str">
        <f>IF(SUMIFS(处罚明细!$F:$F,处罚明细!$D:$D,$T149,处罚明细!$B:$B,AB$2)=0,"",SUMIFS(处罚明细!$F:$F,处罚明细!$D:$D,$T149,处罚明细!$B:$B,AB$2))</f>
        <v/>
      </c>
      <c r="AC149" s="45" t="str">
        <f>IF(SUMIFS(处罚明细!$F:$F,处罚明细!$D:$D,$T149,处罚明细!$B:$B,AC$2)=0,"",SUMIFS(处罚明细!$F:$F,处罚明细!$D:$D,$T149,处罚明细!$B:$B,AC$2))</f>
        <v/>
      </c>
      <c r="AD149" s="45">
        <f>IF(SUMIFS(处罚明细!$F:$F,处罚明细!$D:$D,$T149,处罚明细!$B:$B,AD$2)=0,"",SUMIFS(处罚明细!$F:$F,处罚明细!$D:$D,$T149,处罚明细!$B:$B,AD$2))</f>
        <v>200</v>
      </c>
      <c r="AE149" s="45" t="str">
        <f>IF(SUMIFS(处罚明细!$F:$F,处罚明细!$D:$D,$T149,处罚明细!$B:$B,AE$2)=0,"",SUMIFS(处罚明细!$F:$F,处罚明细!$D:$D,$T149,处罚明细!$B:$B,AE$2))</f>
        <v/>
      </c>
      <c r="AF149" s="45" t="str">
        <f>IF(SUMIFS(处罚明细!$F:$F,处罚明细!$D:$D,$T149,处罚明细!$B:$B,AF$2)=0,"",SUMIFS(处罚明细!$F:$F,处罚明细!$D:$D,$T149,处罚明细!$B:$B,AF$2))</f>
        <v/>
      </c>
      <c r="AG149" s="45" t="str">
        <f>IF(SUMIFS(处罚明细!$F:$F,处罚明细!$D:$D,$T149,处罚明细!$B:$B,AG$2)=0,"",SUMIFS(处罚明细!$F:$F,处罚明细!$D:$D,$T149,处罚明细!$B:$B,AG$2))</f>
        <v/>
      </c>
      <c r="AH149" s="45" t="str">
        <f>IF(SUMIFS(处罚明细!$F:$F,处罚明细!$D:$D,$T149,处罚明细!$B:$B,AH$2)=0,"",SUMIFS(处罚明细!$F:$F,处罚明细!$D:$D,$T149,处罚明细!$B:$B,AH$2))</f>
        <v/>
      </c>
      <c r="AI149" s="45" t="str">
        <f>IF(SUMIFS(处罚明细!$F:$F,处罚明细!$D:$D,$T149,处罚明细!$B:$B,AI$2)=0,"",SUMIFS(处罚明细!$F:$F,处罚明细!$D:$D,$T149,处罚明细!$B:$B,AI$2))</f>
        <v/>
      </c>
      <c r="AJ149" s="45" t="str">
        <f>IF(SUMIFS(处罚明细!$F:$F,处罚明细!$D:$D,$T149,处罚明细!$B:$B,AJ$2)=0,"",SUMIFS(处罚明细!$F:$F,处罚明细!$D:$D,$T149,处罚明细!$B:$B,AJ$2))</f>
        <v/>
      </c>
    </row>
    <row r="150" ht="16.5" spans="20:36">
      <c r="T150" s="13" t="s">
        <v>197</v>
      </c>
      <c r="U150" s="29">
        <f t="shared" si="5"/>
        <v>200</v>
      </c>
      <c r="V150" s="45" t="str">
        <f>IF(SUMIFS(处罚明细!$F:$F,处罚明细!$D:$D,$T150,处罚明细!$B:$B,V$2)=0,"",SUMIFS(处罚明细!$F:$F,处罚明细!$D:$D,$T150,处罚明细!$B:$B,V$2))</f>
        <v/>
      </c>
      <c r="W150" s="45" t="str">
        <f>IF(SUMIFS(处罚明细!$F:$F,处罚明细!$D:$D,$T150,处罚明细!$B:$B,W$2)=0,"",SUMIFS(处罚明细!$F:$F,处罚明细!$D:$D,$T150,处罚明细!$B:$B,W$2))</f>
        <v/>
      </c>
      <c r="X150" s="45" t="str">
        <f>IF(SUMIFS(处罚明细!$F:$F,处罚明细!$D:$D,$T150,处罚明细!$B:$B,X$2)=0,"",SUMIFS(处罚明细!$F:$F,处罚明细!$D:$D,$T150,处罚明细!$B:$B,X$2))</f>
        <v/>
      </c>
      <c r="Y150" s="45" t="str">
        <f>IF(SUMIFS(处罚明细!$F:$F,处罚明细!$D:$D,$T150,处罚明细!$B:$B,Y$2)=0,"",SUMIFS(处罚明细!$F:$F,处罚明细!$D:$D,$T150,处罚明细!$B:$B,Y$2))</f>
        <v/>
      </c>
      <c r="Z150" s="45" t="str">
        <f>IF(SUMIFS(处罚明细!$F:$F,处罚明细!$D:$D,$T150,处罚明细!$B:$B,Z$2)=0,"",SUMIFS(处罚明细!$F:$F,处罚明细!$D:$D,$T150,处罚明细!$B:$B,Z$2))</f>
        <v/>
      </c>
      <c r="AA150" s="45" t="str">
        <f>IF(SUMIFS(处罚明细!$F:$F,处罚明细!$D:$D,$T150,处罚明细!$B:$B,AA$2)=0,"",SUMIFS(处罚明细!$F:$F,处罚明细!$D:$D,$T150,处罚明细!$B:$B,AA$2))</f>
        <v/>
      </c>
      <c r="AB150" s="45" t="str">
        <f>IF(SUMIFS(处罚明细!$F:$F,处罚明细!$D:$D,$T150,处罚明细!$B:$B,AB$2)=0,"",SUMIFS(处罚明细!$F:$F,处罚明细!$D:$D,$T150,处罚明细!$B:$B,AB$2))</f>
        <v/>
      </c>
      <c r="AC150" s="45" t="str">
        <f>IF(SUMIFS(处罚明细!$F:$F,处罚明细!$D:$D,$T150,处罚明细!$B:$B,AC$2)=0,"",SUMIFS(处罚明细!$F:$F,处罚明细!$D:$D,$T150,处罚明细!$B:$B,AC$2))</f>
        <v/>
      </c>
      <c r="AD150" s="45">
        <f>IF(SUMIFS(处罚明细!$F:$F,处罚明细!$D:$D,$T150,处罚明细!$B:$B,AD$2)=0,"",SUMIFS(处罚明细!$F:$F,处罚明细!$D:$D,$T150,处罚明细!$B:$B,AD$2))</f>
        <v>200</v>
      </c>
      <c r="AE150" s="45" t="str">
        <f>IF(SUMIFS(处罚明细!$F:$F,处罚明细!$D:$D,$T150,处罚明细!$B:$B,AE$2)=0,"",SUMIFS(处罚明细!$F:$F,处罚明细!$D:$D,$T150,处罚明细!$B:$B,AE$2))</f>
        <v/>
      </c>
      <c r="AF150" s="45" t="str">
        <f>IF(SUMIFS(处罚明细!$F:$F,处罚明细!$D:$D,$T150,处罚明细!$B:$B,AF$2)=0,"",SUMIFS(处罚明细!$F:$F,处罚明细!$D:$D,$T150,处罚明细!$B:$B,AF$2))</f>
        <v/>
      </c>
      <c r="AG150" s="45" t="str">
        <f>IF(SUMIFS(处罚明细!$F:$F,处罚明细!$D:$D,$T150,处罚明细!$B:$B,AG$2)=0,"",SUMIFS(处罚明细!$F:$F,处罚明细!$D:$D,$T150,处罚明细!$B:$B,AG$2))</f>
        <v/>
      </c>
      <c r="AH150" s="45" t="str">
        <f>IF(SUMIFS(处罚明细!$F:$F,处罚明细!$D:$D,$T150,处罚明细!$B:$B,AH$2)=0,"",SUMIFS(处罚明细!$F:$F,处罚明细!$D:$D,$T150,处罚明细!$B:$B,AH$2))</f>
        <v/>
      </c>
      <c r="AI150" s="45" t="str">
        <f>IF(SUMIFS(处罚明细!$F:$F,处罚明细!$D:$D,$T150,处罚明细!$B:$B,AI$2)=0,"",SUMIFS(处罚明细!$F:$F,处罚明细!$D:$D,$T150,处罚明细!$B:$B,AI$2))</f>
        <v/>
      </c>
      <c r="AJ150" s="45" t="str">
        <f>IF(SUMIFS(处罚明细!$F:$F,处罚明细!$D:$D,$T150,处罚明细!$B:$B,AJ$2)=0,"",SUMIFS(处罚明细!$F:$F,处罚明细!$D:$D,$T150,处罚明细!$B:$B,AJ$2))</f>
        <v/>
      </c>
    </row>
    <row r="151" ht="16.5" spans="20:36">
      <c r="T151" s="46" t="s">
        <v>198</v>
      </c>
      <c r="U151" s="29">
        <f t="shared" si="5"/>
        <v>160</v>
      </c>
      <c r="V151" s="45">
        <f>IF(SUMIFS(处罚明细!$F:$F,处罚明细!$D:$D,$T151,处罚明细!$B:$B,V$2)=0,"",SUMIFS(处罚明细!$F:$F,处罚明细!$D:$D,$T151,处罚明细!$B:$B,V$2))</f>
        <v>20</v>
      </c>
      <c r="W151" s="45">
        <f>IF(SUMIFS(处罚明细!$F:$F,处罚明细!$D:$D,$T151,处罚明细!$B:$B,W$2)=0,"",SUMIFS(处罚明细!$F:$F,处罚明细!$D:$D,$T151,处罚明细!$B:$B,W$2))</f>
        <v>40</v>
      </c>
      <c r="X151" s="45" t="str">
        <f>IF(SUMIFS(处罚明细!$F:$F,处罚明细!$D:$D,$T151,处罚明细!$B:$B,X$2)=0,"",SUMIFS(处罚明细!$F:$F,处罚明细!$D:$D,$T151,处罚明细!$B:$B,X$2))</f>
        <v/>
      </c>
      <c r="Y151" s="45" t="str">
        <f>IF(SUMIFS(处罚明细!$F:$F,处罚明细!$D:$D,$T151,处罚明细!$B:$B,Y$2)=0,"",SUMIFS(处罚明细!$F:$F,处罚明细!$D:$D,$T151,处罚明细!$B:$B,Y$2))</f>
        <v/>
      </c>
      <c r="Z151" s="45" t="str">
        <f>IF(SUMIFS(处罚明细!$F:$F,处罚明细!$D:$D,$T151,处罚明细!$B:$B,Z$2)=0,"",SUMIFS(处罚明细!$F:$F,处罚明细!$D:$D,$T151,处罚明细!$B:$B,Z$2))</f>
        <v/>
      </c>
      <c r="AA151" s="45" t="str">
        <f>IF(SUMIFS(处罚明细!$F:$F,处罚明细!$D:$D,$T151,处罚明细!$B:$B,AA$2)=0,"",SUMIFS(处罚明细!$F:$F,处罚明细!$D:$D,$T151,处罚明细!$B:$B,AA$2))</f>
        <v/>
      </c>
      <c r="AB151" s="45" t="str">
        <f>IF(SUMIFS(处罚明细!$F:$F,处罚明细!$D:$D,$T151,处罚明细!$B:$B,AB$2)=0,"",SUMIFS(处罚明细!$F:$F,处罚明细!$D:$D,$T151,处罚明细!$B:$B,AB$2))</f>
        <v/>
      </c>
      <c r="AC151" s="45">
        <f>IF(SUMIFS(处罚明细!$F:$F,处罚明细!$D:$D,$T151,处罚明细!$B:$B,AC$2)=0,"",SUMIFS(处罚明细!$F:$F,处罚明细!$D:$D,$T151,处罚明细!$B:$B,AC$2))</f>
        <v>100</v>
      </c>
      <c r="AD151" s="45" t="str">
        <f>IF(SUMIFS(处罚明细!$F:$F,处罚明细!$D:$D,$T151,处罚明细!$B:$B,AD$2)=0,"",SUMIFS(处罚明细!$F:$F,处罚明细!$D:$D,$T151,处罚明细!$B:$B,AD$2))</f>
        <v/>
      </c>
      <c r="AE151" s="45" t="str">
        <f>IF(SUMIFS(处罚明细!$F:$F,处罚明细!$D:$D,$T151,处罚明细!$B:$B,AE$2)=0,"",SUMIFS(处罚明细!$F:$F,处罚明细!$D:$D,$T151,处罚明细!$B:$B,AE$2))</f>
        <v/>
      </c>
      <c r="AF151" s="45" t="str">
        <f>IF(SUMIFS(处罚明细!$F:$F,处罚明细!$D:$D,$T151,处罚明细!$B:$B,AF$2)=0,"",SUMIFS(处罚明细!$F:$F,处罚明细!$D:$D,$T151,处罚明细!$B:$B,AF$2))</f>
        <v/>
      </c>
      <c r="AG151" s="45" t="str">
        <f>IF(SUMIFS(处罚明细!$F:$F,处罚明细!$D:$D,$T151,处罚明细!$B:$B,AG$2)=0,"",SUMIFS(处罚明细!$F:$F,处罚明细!$D:$D,$T151,处罚明细!$B:$B,AG$2))</f>
        <v/>
      </c>
      <c r="AH151" s="45" t="str">
        <f>IF(SUMIFS(处罚明细!$F:$F,处罚明细!$D:$D,$T151,处罚明细!$B:$B,AH$2)=0,"",SUMIFS(处罚明细!$F:$F,处罚明细!$D:$D,$T151,处罚明细!$B:$B,AH$2))</f>
        <v/>
      </c>
      <c r="AI151" s="45" t="str">
        <f>IF(SUMIFS(处罚明细!$F:$F,处罚明细!$D:$D,$T151,处罚明细!$B:$B,AI$2)=0,"",SUMIFS(处罚明细!$F:$F,处罚明细!$D:$D,$T151,处罚明细!$B:$B,AI$2))</f>
        <v/>
      </c>
      <c r="AJ151" s="45" t="str">
        <f>IF(SUMIFS(处罚明细!$F:$F,处罚明细!$D:$D,$T151,处罚明细!$B:$B,AJ$2)=0,"",SUMIFS(处罚明细!$F:$F,处罚明细!$D:$D,$T151,处罚明细!$B:$B,AJ$2))</f>
        <v/>
      </c>
    </row>
    <row r="152" ht="16.5" spans="20:36">
      <c r="T152" s="5" t="s">
        <v>199</v>
      </c>
      <c r="U152" s="29">
        <f t="shared" si="5"/>
        <v>160</v>
      </c>
      <c r="V152" s="45">
        <f>IF(SUMIFS(处罚明细!$F:$F,处罚明细!$D:$D,$T152,处罚明细!$B:$B,V$2)=0,"",SUMIFS(处罚明细!$F:$F,处罚明细!$D:$D,$T152,处罚明细!$B:$B,V$2))</f>
        <v>20</v>
      </c>
      <c r="W152" s="45">
        <f>IF(SUMIFS(处罚明细!$F:$F,处罚明细!$D:$D,$T152,处罚明细!$B:$B,W$2)=0,"",SUMIFS(处罚明细!$F:$F,处罚明细!$D:$D,$T152,处罚明细!$B:$B,W$2))</f>
        <v>40</v>
      </c>
      <c r="X152" s="45" t="str">
        <f>IF(SUMIFS(处罚明细!$F:$F,处罚明细!$D:$D,$T152,处罚明细!$B:$B,X$2)=0,"",SUMIFS(处罚明细!$F:$F,处罚明细!$D:$D,$T152,处罚明细!$B:$B,X$2))</f>
        <v/>
      </c>
      <c r="Y152" s="45" t="str">
        <f>IF(SUMIFS(处罚明细!$F:$F,处罚明细!$D:$D,$T152,处罚明细!$B:$B,Y$2)=0,"",SUMIFS(处罚明细!$F:$F,处罚明细!$D:$D,$T152,处罚明细!$B:$B,Y$2))</f>
        <v/>
      </c>
      <c r="Z152" s="45" t="str">
        <f>IF(SUMIFS(处罚明细!$F:$F,处罚明细!$D:$D,$T152,处罚明细!$B:$B,Z$2)=0,"",SUMIFS(处罚明细!$F:$F,处罚明细!$D:$D,$T152,处罚明细!$B:$B,Z$2))</f>
        <v/>
      </c>
      <c r="AA152" s="45" t="str">
        <f>IF(SUMIFS(处罚明细!$F:$F,处罚明细!$D:$D,$T152,处罚明细!$B:$B,AA$2)=0,"",SUMIFS(处罚明细!$F:$F,处罚明细!$D:$D,$T152,处罚明细!$B:$B,AA$2))</f>
        <v/>
      </c>
      <c r="AB152" s="45" t="str">
        <f>IF(SUMIFS(处罚明细!$F:$F,处罚明细!$D:$D,$T152,处罚明细!$B:$B,AB$2)=0,"",SUMIFS(处罚明细!$F:$F,处罚明细!$D:$D,$T152,处罚明细!$B:$B,AB$2))</f>
        <v/>
      </c>
      <c r="AC152" s="45">
        <f>IF(SUMIFS(处罚明细!$F:$F,处罚明细!$D:$D,$T152,处罚明细!$B:$B,AC$2)=0,"",SUMIFS(处罚明细!$F:$F,处罚明细!$D:$D,$T152,处罚明细!$B:$B,AC$2))</f>
        <v>100</v>
      </c>
      <c r="AD152" s="45" t="str">
        <f>IF(SUMIFS(处罚明细!$F:$F,处罚明细!$D:$D,$T152,处罚明细!$B:$B,AD$2)=0,"",SUMIFS(处罚明细!$F:$F,处罚明细!$D:$D,$T152,处罚明细!$B:$B,AD$2))</f>
        <v/>
      </c>
      <c r="AE152" s="45" t="str">
        <f>IF(SUMIFS(处罚明细!$F:$F,处罚明细!$D:$D,$T152,处罚明细!$B:$B,AE$2)=0,"",SUMIFS(处罚明细!$F:$F,处罚明细!$D:$D,$T152,处罚明细!$B:$B,AE$2))</f>
        <v/>
      </c>
      <c r="AF152" s="45" t="str">
        <f>IF(SUMIFS(处罚明细!$F:$F,处罚明细!$D:$D,$T152,处罚明细!$B:$B,AF$2)=0,"",SUMIFS(处罚明细!$F:$F,处罚明细!$D:$D,$T152,处罚明细!$B:$B,AF$2))</f>
        <v/>
      </c>
      <c r="AG152" s="45" t="str">
        <f>IF(SUMIFS(处罚明细!$F:$F,处罚明细!$D:$D,$T152,处罚明细!$B:$B,AG$2)=0,"",SUMIFS(处罚明细!$F:$F,处罚明细!$D:$D,$T152,处罚明细!$B:$B,AG$2))</f>
        <v/>
      </c>
      <c r="AH152" s="45" t="str">
        <f>IF(SUMIFS(处罚明细!$F:$F,处罚明细!$D:$D,$T152,处罚明细!$B:$B,AH$2)=0,"",SUMIFS(处罚明细!$F:$F,处罚明细!$D:$D,$T152,处罚明细!$B:$B,AH$2))</f>
        <v/>
      </c>
      <c r="AI152" s="45" t="str">
        <f>IF(SUMIFS(处罚明细!$F:$F,处罚明细!$D:$D,$T152,处罚明细!$B:$B,AI$2)=0,"",SUMIFS(处罚明细!$F:$F,处罚明细!$D:$D,$T152,处罚明细!$B:$B,AI$2))</f>
        <v/>
      </c>
      <c r="AJ152" s="45" t="str">
        <f>IF(SUMIFS(处罚明细!$F:$F,处罚明细!$D:$D,$T152,处罚明细!$B:$B,AJ$2)=0,"",SUMIFS(处罚明细!$F:$F,处罚明细!$D:$D,$T152,处罚明细!$B:$B,AJ$2))</f>
        <v/>
      </c>
    </row>
    <row r="153" ht="16.5" spans="20:36">
      <c r="T153" s="5" t="s">
        <v>200</v>
      </c>
      <c r="U153" s="29">
        <f t="shared" si="5"/>
        <v>140</v>
      </c>
      <c r="V153" s="45">
        <f>IF(SUMIFS(处罚明细!$F:$F,处罚明细!$D:$D,$T153,处罚明细!$B:$B,V$2)=0,"",SUMIFS(处罚明细!$F:$F,处罚明细!$D:$D,$T153,处罚明细!$B:$B,V$2))</f>
        <v>100</v>
      </c>
      <c r="W153" s="45">
        <f>IF(SUMIFS(处罚明细!$F:$F,处罚明细!$D:$D,$T153,处罚明细!$B:$B,W$2)=0,"",SUMIFS(处罚明细!$F:$F,处罚明细!$D:$D,$T153,处罚明细!$B:$B,W$2))</f>
        <v>40</v>
      </c>
      <c r="X153" s="45" t="str">
        <f>IF(SUMIFS(处罚明细!$F:$F,处罚明细!$D:$D,$T153,处罚明细!$B:$B,X$2)=0,"",SUMIFS(处罚明细!$F:$F,处罚明细!$D:$D,$T153,处罚明细!$B:$B,X$2))</f>
        <v/>
      </c>
      <c r="Y153" s="45" t="str">
        <f>IF(SUMIFS(处罚明细!$F:$F,处罚明细!$D:$D,$T153,处罚明细!$B:$B,Y$2)=0,"",SUMIFS(处罚明细!$F:$F,处罚明细!$D:$D,$T153,处罚明细!$B:$B,Y$2))</f>
        <v/>
      </c>
      <c r="Z153" s="45" t="str">
        <f>IF(SUMIFS(处罚明细!$F:$F,处罚明细!$D:$D,$T153,处罚明细!$B:$B,Z$2)=0,"",SUMIFS(处罚明细!$F:$F,处罚明细!$D:$D,$T153,处罚明细!$B:$B,Z$2))</f>
        <v/>
      </c>
      <c r="AA153" s="45" t="str">
        <f>IF(SUMIFS(处罚明细!$F:$F,处罚明细!$D:$D,$T153,处罚明细!$B:$B,AA$2)=0,"",SUMIFS(处罚明细!$F:$F,处罚明细!$D:$D,$T153,处罚明细!$B:$B,AA$2))</f>
        <v/>
      </c>
      <c r="AB153" s="45" t="str">
        <f>IF(SUMIFS(处罚明细!$F:$F,处罚明细!$D:$D,$T153,处罚明细!$B:$B,AB$2)=0,"",SUMIFS(处罚明细!$F:$F,处罚明细!$D:$D,$T153,处罚明细!$B:$B,AB$2))</f>
        <v/>
      </c>
      <c r="AC153" s="45" t="str">
        <f>IF(SUMIFS(处罚明细!$F:$F,处罚明细!$D:$D,$T153,处罚明细!$B:$B,AC$2)=0,"",SUMIFS(处罚明细!$F:$F,处罚明细!$D:$D,$T153,处罚明细!$B:$B,AC$2))</f>
        <v/>
      </c>
      <c r="AD153" s="45" t="str">
        <f>IF(SUMIFS(处罚明细!$F:$F,处罚明细!$D:$D,$T153,处罚明细!$B:$B,AD$2)=0,"",SUMIFS(处罚明细!$F:$F,处罚明细!$D:$D,$T153,处罚明细!$B:$B,AD$2))</f>
        <v/>
      </c>
      <c r="AE153" s="45" t="str">
        <f>IF(SUMIFS(处罚明细!$F:$F,处罚明细!$D:$D,$T153,处罚明细!$B:$B,AE$2)=0,"",SUMIFS(处罚明细!$F:$F,处罚明细!$D:$D,$T153,处罚明细!$B:$B,AE$2))</f>
        <v/>
      </c>
      <c r="AF153" s="45" t="str">
        <f>IF(SUMIFS(处罚明细!$F:$F,处罚明细!$D:$D,$T153,处罚明细!$B:$B,AF$2)=0,"",SUMIFS(处罚明细!$F:$F,处罚明细!$D:$D,$T153,处罚明细!$B:$B,AF$2))</f>
        <v/>
      </c>
      <c r="AG153" s="45" t="str">
        <f>IF(SUMIFS(处罚明细!$F:$F,处罚明细!$D:$D,$T153,处罚明细!$B:$B,AG$2)=0,"",SUMIFS(处罚明细!$F:$F,处罚明细!$D:$D,$T153,处罚明细!$B:$B,AG$2))</f>
        <v/>
      </c>
      <c r="AH153" s="45" t="str">
        <f>IF(SUMIFS(处罚明细!$F:$F,处罚明细!$D:$D,$T153,处罚明细!$B:$B,AH$2)=0,"",SUMIFS(处罚明细!$F:$F,处罚明细!$D:$D,$T153,处罚明细!$B:$B,AH$2))</f>
        <v/>
      </c>
      <c r="AI153" s="45" t="str">
        <f>IF(SUMIFS(处罚明细!$F:$F,处罚明细!$D:$D,$T153,处罚明细!$B:$B,AI$2)=0,"",SUMIFS(处罚明细!$F:$F,处罚明细!$D:$D,$T153,处罚明细!$B:$B,AI$2))</f>
        <v/>
      </c>
      <c r="AJ153" s="45" t="str">
        <f>IF(SUMIFS(处罚明细!$F:$F,处罚明细!$D:$D,$T153,处罚明细!$B:$B,AJ$2)=0,"",SUMIFS(处罚明细!$F:$F,处罚明细!$D:$D,$T153,处罚明细!$B:$B,AJ$2))</f>
        <v/>
      </c>
    </row>
    <row r="154" ht="16.5" spans="20:36">
      <c r="T154" s="46" t="s">
        <v>201</v>
      </c>
      <c r="U154" s="29">
        <f t="shared" si="5"/>
        <v>140</v>
      </c>
      <c r="V154" s="45" t="str">
        <f>IF(SUMIFS(处罚明细!$F:$F,处罚明细!$D:$D,$T154,处罚明细!$B:$B,V$2)=0,"",SUMIFS(处罚明细!$F:$F,处罚明细!$D:$D,$T154,处罚明细!$B:$B,V$2))</f>
        <v/>
      </c>
      <c r="W154" s="45">
        <f>IF(SUMIFS(处罚明细!$F:$F,处罚明细!$D:$D,$T154,处罚明细!$B:$B,W$2)=0,"",SUMIFS(处罚明细!$F:$F,处罚明细!$D:$D,$T154,处罚明细!$B:$B,W$2))</f>
        <v>40</v>
      </c>
      <c r="X154" s="45" t="str">
        <f>IF(SUMIFS(处罚明细!$F:$F,处罚明细!$D:$D,$T154,处罚明细!$B:$B,X$2)=0,"",SUMIFS(处罚明细!$F:$F,处罚明细!$D:$D,$T154,处罚明细!$B:$B,X$2))</f>
        <v/>
      </c>
      <c r="Y154" s="45" t="str">
        <f>IF(SUMIFS(处罚明细!$F:$F,处罚明细!$D:$D,$T154,处罚明细!$B:$B,Y$2)=0,"",SUMIFS(处罚明细!$F:$F,处罚明细!$D:$D,$T154,处罚明细!$B:$B,Y$2))</f>
        <v/>
      </c>
      <c r="Z154" s="45" t="str">
        <f>IF(SUMIFS(处罚明细!$F:$F,处罚明细!$D:$D,$T154,处罚明细!$B:$B,Z$2)=0,"",SUMIFS(处罚明细!$F:$F,处罚明细!$D:$D,$T154,处罚明细!$B:$B,Z$2))</f>
        <v/>
      </c>
      <c r="AA154" s="45" t="str">
        <f>IF(SUMIFS(处罚明细!$F:$F,处罚明细!$D:$D,$T154,处罚明细!$B:$B,AA$2)=0,"",SUMIFS(处罚明细!$F:$F,处罚明细!$D:$D,$T154,处罚明细!$B:$B,AA$2))</f>
        <v/>
      </c>
      <c r="AB154" s="45" t="str">
        <f>IF(SUMIFS(处罚明细!$F:$F,处罚明细!$D:$D,$T154,处罚明细!$B:$B,AB$2)=0,"",SUMIFS(处罚明细!$F:$F,处罚明细!$D:$D,$T154,处罚明细!$B:$B,AB$2))</f>
        <v/>
      </c>
      <c r="AC154" s="45" t="str">
        <f>IF(SUMIFS(处罚明细!$F:$F,处罚明细!$D:$D,$T154,处罚明细!$B:$B,AC$2)=0,"",SUMIFS(处罚明细!$F:$F,处罚明细!$D:$D,$T154,处罚明细!$B:$B,AC$2))</f>
        <v/>
      </c>
      <c r="AD154" s="45" t="str">
        <f>IF(SUMIFS(处罚明细!$F:$F,处罚明细!$D:$D,$T154,处罚明细!$B:$B,AD$2)=0,"",SUMIFS(处罚明细!$F:$F,处罚明细!$D:$D,$T154,处罚明细!$B:$B,AD$2))</f>
        <v/>
      </c>
      <c r="AE154" s="45" t="str">
        <f>IF(SUMIFS(处罚明细!$F:$F,处罚明细!$D:$D,$T154,处罚明细!$B:$B,AE$2)=0,"",SUMIFS(处罚明细!$F:$F,处罚明细!$D:$D,$T154,处罚明细!$B:$B,AE$2))</f>
        <v/>
      </c>
      <c r="AF154" s="45" t="str">
        <f>IF(SUMIFS(处罚明细!$F:$F,处罚明细!$D:$D,$T154,处罚明细!$B:$B,AF$2)=0,"",SUMIFS(处罚明细!$F:$F,处罚明细!$D:$D,$T154,处罚明细!$B:$B,AF$2))</f>
        <v/>
      </c>
      <c r="AG154" s="45" t="str">
        <f>IF(SUMIFS(处罚明细!$F:$F,处罚明细!$D:$D,$T154,处罚明细!$B:$B,AG$2)=0,"",SUMIFS(处罚明细!$F:$F,处罚明细!$D:$D,$T154,处罚明细!$B:$B,AG$2))</f>
        <v/>
      </c>
      <c r="AH154" s="45" t="str">
        <f>IF(SUMIFS(处罚明细!$F:$F,处罚明细!$D:$D,$T154,处罚明细!$B:$B,AH$2)=0,"",SUMIFS(处罚明细!$F:$F,处罚明细!$D:$D,$T154,处罚明细!$B:$B,AH$2))</f>
        <v/>
      </c>
      <c r="AI154" s="45" t="str">
        <f>IF(SUMIFS(处罚明细!$F:$F,处罚明细!$D:$D,$T154,处罚明细!$B:$B,AI$2)=0,"",SUMIFS(处罚明细!$F:$F,处罚明细!$D:$D,$T154,处罚明细!$B:$B,AI$2))</f>
        <v/>
      </c>
      <c r="AJ154" s="45">
        <f>IF(SUMIFS(处罚明细!$F:$F,处罚明细!$D:$D,$T154,处罚明细!$B:$B,AJ$2)=0,"",SUMIFS(处罚明细!$F:$F,处罚明细!$D:$D,$T154,处罚明细!$B:$B,AJ$2))</f>
        <v>100</v>
      </c>
    </row>
    <row r="155" ht="16.5" spans="20:36">
      <c r="T155" s="7" t="s">
        <v>202</v>
      </c>
      <c r="U155" s="29">
        <f t="shared" si="5"/>
        <v>140</v>
      </c>
      <c r="V155" s="45" t="str">
        <f>IF(SUMIFS(处罚明细!$F:$F,处罚明细!$D:$D,$T155,处罚明细!$B:$B,V$2)=0,"",SUMIFS(处罚明细!$F:$F,处罚明细!$D:$D,$T155,处罚明细!$B:$B,V$2))</f>
        <v/>
      </c>
      <c r="W155" s="45">
        <f>IF(SUMIFS(处罚明细!$F:$F,处罚明细!$D:$D,$T155,处罚明细!$B:$B,W$2)=0,"",SUMIFS(处罚明细!$F:$F,处罚明细!$D:$D,$T155,处罚明细!$B:$B,W$2))</f>
        <v>40</v>
      </c>
      <c r="X155" s="45">
        <f>IF(SUMIFS(处罚明细!$F:$F,处罚明细!$D:$D,$T155,处罚明细!$B:$B,X$2)=0,"",SUMIFS(处罚明细!$F:$F,处罚明细!$D:$D,$T155,处罚明细!$B:$B,X$2))</f>
        <v>100</v>
      </c>
      <c r="Y155" s="45" t="str">
        <f>IF(SUMIFS(处罚明细!$F:$F,处罚明细!$D:$D,$T155,处罚明细!$B:$B,Y$2)=0,"",SUMIFS(处罚明细!$F:$F,处罚明细!$D:$D,$T155,处罚明细!$B:$B,Y$2))</f>
        <v/>
      </c>
      <c r="Z155" s="45" t="str">
        <f>IF(SUMIFS(处罚明细!$F:$F,处罚明细!$D:$D,$T155,处罚明细!$B:$B,Z$2)=0,"",SUMIFS(处罚明细!$F:$F,处罚明细!$D:$D,$T155,处罚明细!$B:$B,Z$2))</f>
        <v/>
      </c>
      <c r="AA155" s="45" t="str">
        <f>IF(SUMIFS(处罚明细!$F:$F,处罚明细!$D:$D,$T155,处罚明细!$B:$B,AA$2)=0,"",SUMIFS(处罚明细!$F:$F,处罚明细!$D:$D,$T155,处罚明细!$B:$B,AA$2))</f>
        <v/>
      </c>
      <c r="AB155" s="45" t="str">
        <f>IF(SUMIFS(处罚明细!$F:$F,处罚明细!$D:$D,$T155,处罚明细!$B:$B,AB$2)=0,"",SUMIFS(处罚明细!$F:$F,处罚明细!$D:$D,$T155,处罚明细!$B:$B,AB$2))</f>
        <v/>
      </c>
      <c r="AC155" s="45" t="str">
        <f>IF(SUMIFS(处罚明细!$F:$F,处罚明细!$D:$D,$T155,处罚明细!$B:$B,AC$2)=0,"",SUMIFS(处罚明细!$F:$F,处罚明细!$D:$D,$T155,处罚明细!$B:$B,AC$2))</f>
        <v/>
      </c>
      <c r="AD155" s="45" t="str">
        <f>IF(SUMIFS(处罚明细!$F:$F,处罚明细!$D:$D,$T155,处罚明细!$B:$B,AD$2)=0,"",SUMIFS(处罚明细!$F:$F,处罚明细!$D:$D,$T155,处罚明细!$B:$B,AD$2))</f>
        <v/>
      </c>
      <c r="AE155" s="45" t="str">
        <f>IF(SUMIFS(处罚明细!$F:$F,处罚明细!$D:$D,$T155,处罚明细!$B:$B,AE$2)=0,"",SUMIFS(处罚明细!$F:$F,处罚明细!$D:$D,$T155,处罚明细!$B:$B,AE$2))</f>
        <v/>
      </c>
      <c r="AF155" s="45" t="str">
        <f>IF(SUMIFS(处罚明细!$F:$F,处罚明细!$D:$D,$T155,处罚明细!$B:$B,AF$2)=0,"",SUMIFS(处罚明细!$F:$F,处罚明细!$D:$D,$T155,处罚明细!$B:$B,AF$2))</f>
        <v/>
      </c>
      <c r="AG155" s="45" t="str">
        <f>IF(SUMIFS(处罚明细!$F:$F,处罚明细!$D:$D,$T155,处罚明细!$B:$B,AG$2)=0,"",SUMIFS(处罚明细!$F:$F,处罚明细!$D:$D,$T155,处罚明细!$B:$B,AG$2))</f>
        <v/>
      </c>
      <c r="AH155" s="45" t="str">
        <f>IF(SUMIFS(处罚明细!$F:$F,处罚明细!$D:$D,$T155,处罚明细!$B:$B,AH$2)=0,"",SUMIFS(处罚明细!$F:$F,处罚明细!$D:$D,$T155,处罚明细!$B:$B,AH$2))</f>
        <v/>
      </c>
      <c r="AI155" s="45" t="str">
        <f>IF(SUMIFS(处罚明细!$F:$F,处罚明细!$D:$D,$T155,处罚明细!$B:$B,AI$2)=0,"",SUMIFS(处罚明细!$F:$F,处罚明细!$D:$D,$T155,处罚明细!$B:$B,AI$2))</f>
        <v/>
      </c>
      <c r="AJ155" s="45" t="str">
        <f>IF(SUMIFS(处罚明细!$F:$F,处罚明细!$D:$D,$T155,处罚明细!$B:$B,AJ$2)=0,"",SUMIFS(处罚明细!$F:$F,处罚明细!$D:$D,$T155,处罚明细!$B:$B,AJ$2))</f>
        <v/>
      </c>
    </row>
    <row r="156" ht="16.5" spans="20:36">
      <c r="T156" s="5" t="s">
        <v>203</v>
      </c>
      <c r="U156" s="29">
        <f t="shared" si="5"/>
        <v>140</v>
      </c>
      <c r="V156" s="45" t="str">
        <f>IF(SUMIFS(处罚明细!$F:$F,处罚明细!$D:$D,$T156,处罚明细!$B:$B,V$2)=0,"",SUMIFS(处罚明细!$F:$F,处罚明细!$D:$D,$T156,处罚明细!$B:$B,V$2))</f>
        <v/>
      </c>
      <c r="W156" s="45">
        <f>IF(SUMIFS(处罚明细!$F:$F,处罚明细!$D:$D,$T156,处罚明细!$B:$B,W$2)=0,"",SUMIFS(处罚明细!$F:$F,处罚明细!$D:$D,$T156,处罚明细!$B:$B,W$2))</f>
        <v>120</v>
      </c>
      <c r="X156" s="45" t="str">
        <f>IF(SUMIFS(处罚明细!$F:$F,处罚明细!$D:$D,$T156,处罚明细!$B:$B,X$2)=0,"",SUMIFS(处罚明细!$F:$F,处罚明细!$D:$D,$T156,处罚明细!$B:$B,X$2))</f>
        <v/>
      </c>
      <c r="Y156" s="45" t="str">
        <f>IF(SUMIFS(处罚明细!$F:$F,处罚明细!$D:$D,$T156,处罚明细!$B:$B,Y$2)=0,"",SUMIFS(处罚明细!$F:$F,处罚明细!$D:$D,$T156,处罚明细!$B:$B,Y$2))</f>
        <v/>
      </c>
      <c r="Z156" s="45" t="str">
        <f>IF(SUMIFS(处罚明细!$F:$F,处罚明细!$D:$D,$T156,处罚明细!$B:$B,Z$2)=0,"",SUMIFS(处罚明细!$F:$F,处罚明细!$D:$D,$T156,处罚明细!$B:$B,Z$2))</f>
        <v/>
      </c>
      <c r="AA156" s="45">
        <f>IF(SUMIFS(处罚明细!$F:$F,处罚明细!$D:$D,$T156,处罚明细!$B:$B,AA$2)=0,"",SUMIFS(处罚明细!$F:$F,处罚明细!$D:$D,$T156,处罚明细!$B:$B,AA$2))</f>
        <v>20</v>
      </c>
      <c r="AB156" s="45" t="str">
        <f>IF(SUMIFS(处罚明细!$F:$F,处罚明细!$D:$D,$T156,处罚明细!$B:$B,AB$2)=0,"",SUMIFS(处罚明细!$F:$F,处罚明细!$D:$D,$T156,处罚明细!$B:$B,AB$2))</f>
        <v/>
      </c>
      <c r="AC156" s="45" t="str">
        <f>IF(SUMIFS(处罚明细!$F:$F,处罚明细!$D:$D,$T156,处罚明细!$B:$B,AC$2)=0,"",SUMIFS(处罚明细!$F:$F,处罚明细!$D:$D,$T156,处罚明细!$B:$B,AC$2))</f>
        <v/>
      </c>
      <c r="AD156" s="45" t="str">
        <f>IF(SUMIFS(处罚明细!$F:$F,处罚明细!$D:$D,$T156,处罚明细!$B:$B,AD$2)=0,"",SUMIFS(处罚明细!$F:$F,处罚明细!$D:$D,$T156,处罚明细!$B:$B,AD$2))</f>
        <v/>
      </c>
      <c r="AE156" s="45" t="str">
        <f>IF(SUMIFS(处罚明细!$F:$F,处罚明细!$D:$D,$T156,处罚明细!$B:$B,AE$2)=0,"",SUMIFS(处罚明细!$F:$F,处罚明细!$D:$D,$T156,处罚明细!$B:$B,AE$2))</f>
        <v/>
      </c>
      <c r="AF156" s="45" t="str">
        <f>IF(SUMIFS(处罚明细!$F:$F,处罚明细!$D:$D,$T156,处罚明细!$B:$B,AF$2)=0,"",SUMIFS(处罚明细!$F:$F,处罚明细!$D:$D,$T156,处罚明细!$B:$B,AF$2))</f>
        <v/>
      </c>
      <c r="AG156" s="45" t="str">
        <f>IF(SUMIFS(处罚明细!$F:$F,处罚明细!$D:$D,$T156,处罚明细!$B:$B,AG$2)=0,"",SUMIFS(处罚明细!$F:$F,处罚明细!$D:$D,$T156,处罚明细!$B:$B,AG$2))</f>
        <v/>
      </c>
      <c r="AH156" s="45" t="str">
        <f>IF(SUMIFS(处罚明细!$F:$F,处罚明细!$D:$D,$T156,处罚明细!$B:$B,AH$2)=0,"",SUMIFS(处罚明细!$F:$F,处罚明细!$D:$D,$T156,处罚明细!$B:$B,AH$2))</f>
        <v/>
      </c>
      <c r="AI156" s="45" t="str">
        <f>IF(SUMIFS(处罚明细!$F:$F,处罚明细!$D:$D,$T156,处罚明细!$B:$B,AI$2)=0,"",SUMIFS(处罚明细!$F:$F,处罚明细!$D:$D,$T156,处罚明细!$B:$B,AI$2))</f>
        <v/>
      </c>
      <c r="AJ156" s="45" t="str">
        <f>IF(SUMIFS(处罚明细!$F:$F,处罚明细!$D:$D,$T156,处罚明细!$B:$B,AJ$2)=0,"",SUMIFS(处罚明细!$F:$F,处罚明细!$D:$D,$T156,处罚明细!$B:$B,AJ$2))</f>
        <v/>
      </c>
    </row>
    <row r="157" ht="16.5" spans="20:36">
      <c r="T157" s="5" t="s">
        <v>204</v>
      </c>
      <c r="U157" s="29">
        <f t="shared" si="5"/>
        <v>140</v>
      </c>
      <c r="V157" s="45">
        <f>IF(SUMIFS(处罚明细!$F:$F,处罚明细!$D:$D,$T157,处罚明细!$B:$B,V$2)=0,"",SUMIFS(处罚明细!$F:$F,处罚明细!$D:$D,$T157,处罚明细!$B:$B,V$2))</f>
        <v>20</v>
      </c>
      <c r="W157" s="45">
        <f>IF(SUMIFS(处罚明细!$F:$F,处罚明细!$D:$D,$T157,处罚明细!$B:$B,W$2)=0,"",SUMIFS(处罚明细!$F:$F,处罚明细!$D:$D,$T157,处罚明细!$B:$B,W$2))</f>
        <v>20</v>
      </c>
      <c r="X157" s="45" t="str">
        <f>IF(SUMIFS(处罚明细!$F:$F,处罚明细!$D:$D,$T157,处罚明细!$B:$B,X$2)=0,"",SUMIFS(处罚明细!$F:$F,处罚明细!$D:$D,$T157,处罚明细!$B:$B,X$2))</f>
        <v/>
      </c>
      <c r="Y157" s="45" t="str">
        <f>IF(SUMIFS(处罚明细!$F:$F,处罚明细!$D:$D,$T157,处罚明细!$B:$B,Y$2)=0,"",SUMIFS(处罚明细!$F:$F,处罚明细!$D:$D,$T157,处罚明细!$B:$B,Y$2))</f>
        <v/>
      </c>
      <c r="Z157" s="45" t="str">
        <f>IF(SUMIFS(处罚明细!$F:$F,处罚明细!$D:$D,$T157,处罚明细!$B:$B,Z$2)=0,"",SUMIFS(处罚明细!$F:$F,处罚明细!$D:$D,$T157,处罚明细!$B:$B,Z$2))</f>
        <v/>
      </c>
      <c r="AA157" s="45" t="str">
        <f>IF(SUMIFS(处罚明细!$F:$F,处罚明细!$D:$D,$T157,处罚明细!$B:$B,AA$2)=0,"",SUMIFS(处罚明细!$F:$F,处罚明细!$D:$D,$T157,处罚明细!$B:$B,AA$2))</f>
        <v/>
      </c>
      <c r="AB157" s="45" t="str">
        <f>IF(SUMIFS(处罚明细!$F:$F,处罚明细!$D:$D,$T157,处罚明细!$B:$B,AB$2)=0,"",SUMIFS(处罚明细!$F:$F,处罚明细!$D:$D,$T157,处罚明细!$B:$B,AB$2))</f>
        <v/>
      </c>
      <c r="AC157" s="45">
        <f>IF(SUMIFS(处罚明细!$F:$F,处罚明细!$D:$D,$T157,处罚明细!$B:$B,AC$2)=0,"",SUMIFS(处罚明细!$F:$F,处罚明细!$D:$D,$T157,处罚明细!$B:$B,AC$2))</f>
        <v>100</v>
      </c>
      <c r="AD157" s="45" t="str">
        <f>IF(SUMIFS(处罚明细!$F:$F,处罚明细!$D:$D,$T157,处罚明细!$B:$B,AD$2)=0,"",SUMIFS(处罚明细!$F:$F,处罚明细!$D:$D,$T157,处罚明细!$B:$B,AD$2))</f>
        <v/>
      </c>
      <c r="AE157" s="45" t="str">
        <f>IF(SUMIFS(处罚明细!$F:$F,处罚明细!$D:$D,$T157,处罚明细!$B:$B,AE$2)=0,"",SUMIFS(处罚明细!$F:$F,处罚明细!$D:$D,$T157,处罚明细!$B:$B,AE$2))</f>
        <v/>
      </c>
      <c r="AF157" s="45" t="str">
        <f>IF(SUMIFS(处罚明细!$F:$F,处罚明细!$D:$D,$T157,处罚明细!$B:$B,AF$2)=0,"",SUMIFS(处罚明细!$F:$F,处罚明细!$D:$D,$T157,处罚明细!$B:$B,AF$2))</f>
        <v/>
      </c>
      <c r="AG157" s="45" t="str">
        <f>IF(SUMIFS(处罚明细!$F:$F,处罚明细!$D:$D,$T157,处罚明细!$B:$B,AG$2)=0,"",SUMIFS(处罚明细!$F:$F,处罚明细!$D:$D,$T157,处罚明细!$B:$B,AG$2))</f>
        <v/>
      </c>
      <c r="AH157" s="45" t="str">
        <f>IF(SUMIFS(处罚明细!$F:$F,处罚明细!$D:$D,$T157,处罚明细!$B:$B,AH$2)=0,"",SUMIFS(处罚明细!$F:$F,处罚明细!$D:$D,$T157,处罚明细!$B:$B,AH$2))</f>
        <v/>
      </c>
      <c r="AI157" s="45" t="str">
        <f>IF(SUMIFS(处罚明细!$F:$F,处罚明细!$D:$D,$T157,处罚明细!$B:$B,AI$2)=0,"",SUMIFS(处罚明细!$F:$F,处罚明细!$D:$D,$T157,处罚明细!$B:$B,AI$2))</f>
        <v/>
      </c>
      <c r="AJ157" s="45" t="str">
        <f>IF(SUMIFS(处罚明细!$F:$F,处罚明细!$D:$D,$T157,处罚明细!$B:$B,AJ$2)=0,"",SUMIFS(处罚明细!$F:$F,处罚明细!$D:$D,$T157,处罚明细!$B:$B,AJ$2))</f>
        <v/>
      </c>
    </row>
    <row r="158" ht="16.5" spans="20:36">
      <c r="T158" s="5" t="s">
        <v>205</v>
      </c>
      <c r="U158" s="29">
        <f t="shared" si="5"/>
        <v>120</v>
      </c>
      <c r="V158" s="45" t="str">
        <f>IF(SUMIFS(处罚明细!$F:$F,处罚明细!$D:$D,$T158,处罚明细!$B:$B,V$2)=0,"",SUMIFS(处罚明细!$F:$F,处罚明细!$D:$D,$T158,处罚明细!$B:$B,V$2))</f>
        <v/>
      </c>
      <c r="W158" s="45">
        <f>IF(SUMIFS(处罚明细!$F:$F,处罚明细!$D:$D,$T158,处罚明细!$B:$B,W$2)=0,"",SUMIFS(处罚明细!$F:$F,处罚明细!$D:$D,$T158,处罚明细!$B:$B,W$2))</f>
        <v>20</v>
      </c>
      <c r="X158" s="45">
        <f>IF(SUMIFS(处罚明细!$F:$F,处罚明细!$D:$D,$T158,处罚明细!$B:$B,X$2)=0,"",SUMIFS(处罚明细!$F:$F,处罚明细!$D:$D,$T158,处罚明细!$B:$B,X$2))</f>
        <v>100</v>
      </c>
      <c r="Y158" s="45" t="str">
        <f>IF(SUMIFS(处罚明细!$F:$F,处罚明细!$D:$D,$T158,处罚明细!$B:$B,Y$2)=0,"",SUMIFS(处罚明细!$F:$F,处罚明细!$D:$D,$T158,处罚明细!$B:$B,Y$2))</f>
        <v/>
      </c>
      <c r="Z158" s="45" t="str">
        <f>IF(SUMIFS(处罚明细!$F:$F,处罚明细!$D:$D,$T158,处罚明细!$B:$B,Z$2)=0,"",SUMIFS(处罚明细!$F:$F,处罚明细!$D:$D,$T158,处罚明细!$B:$B,Z$2))</f>
        <v/>
      </c>
      <c r="AA158" s="45" t="str">
        <f>IF(SUMIFS(处罚明细!$F:$F,处罚明细!$D:$D,$T158,处罚明细!$B:$B,AA$2)=0,"",SUMIFS(处罚明细!$F:$F,处罚明细!$D:$D,$T158,处罚明细!$B:$B,AA$2))</f>
        <v/>
      </c>
      <c r="AB158" s="45" t="str">
        <f>IF(SUMIFS(处罚明细!$F:$F,处罚明细!$D:$D,$T158,处罚明细!$B:$B,AB$2)=0,"",SUMIFS(处罚明细!$F:$F,处罚明细!$D:$D,$T158,处罚明细!$B:$B,AB$2))</f>
        <v/>
      </c>
      <c r="AC158" s="45" t="str">
        <f>IF(SUMIFS(处罚明细!$F:$F,处罚明细!$D:$D,$T158,处罚明细!$B:$B,AC$2)=0,"",SUMIFS(处罚明细!$F:$F,处罚明细!$D:$D,$T158,处罚明细!$B:$B,AC$2))</f>
        <v/>
      </c>
      <c r="AD158" s="45" t="str">
        <f>IF(SUMIFS(处罚明细!$F:$F,处罚明细!$D:$D,$T158,处罚明细!$B:$B,AD$2)=0,"",SUMIFS(处罚明细!$F:$F,处罚明细!$D:$D,$T158,处罚明细!$B:$B,AD$2))</f>
        <v/>
      </c>
      <c r="AE158" s="45" t="str">
        <f>IF(SUMIFS(处罚明细!$F:$F,处罚明细!$D:$D,$T158,处罚明细!$B:$B,AE$2)=0,"",SUMIFS(处罚明细!$F:$F,处罚明细!$D:$D,$T158,处罚明细!$B:$B,AE$2))</f>
        <v/>
      </c>
      <c r="AF158" s="45" t="str">
        <f>IF(SUMIFS(处罚明细!$F:$F,处罚明细!$D:$D,$T158,处罚明细!$B:$B,AF$2)=0,"",SUMIFS(处罚明细!$F:$F,处罚明细!$D:$D,$T158,处罚明细!$B:$B,AF$2))</f>
        <v/>
      </c>
      <c r="AG158" s="45" t="str">
        <f>IF(SUMIFS(处罚明细!$F:$F,处罚明细!$D:$D,$T158,处罚明细!$B:$B,AG$2)=0,"",SUMIFS(处罚明细!$F:$F,处罚明细!$D:$D,$T158,处罚明细!$B:$B,AG$2))</f>
        <v/>
      </c>
      <c r="AH158" s="45" t="str">
        <f>IF(SUMIFS(处罚明细!$F:$F,处罚明细!$D:$D,$T158,处罚明细!$B:$B,AH$2)=0,"",SUMIFS(处罚明细!$F:$F,处罚明细!$D:$D,$T158,处罚明细!$B:$B,AH$2))</f>
        <v/>
      </c>
      <c r="AI158" s="45" t="str">
        <f>IF(SUMIFS(处罚明细!$F:$F,处罚明细!$D:$D,$T158,处罚明细!$B:$B,AI$2)=0,"",SUMIFS(处罚明细!$F:$F,处罚明细!$D:$D,$T158,处罚明细!$B:$B,AI$2))</f>
        <v/>
      </c>
      <c r="AJ158" s="45" t="str">
        <f>IF(SUMIFS(处罚明细!$F:$F,处罚明细!$D:$D,$T158,处罚明细!$B:$B,AJ$2)=0,"",SUMIFS(处罚明细!$F:$F,处罚明细!$D:$D,$T158,处罚明细!$B:$B,AJ$2))</f>
        <v/>
      </c>
    </row>
    <row r="159" ht="16.5" spans="20:36">
      <c r="T159" s="5" t="s">
        <v>206</v>
      </c>
      <c r="U159" s="29">
        <f t="shared" si="5"/>
        <v>110</v>
      </c>
      <c r="V159" s="45" t="str">
        <f>IF(SUMIFS(处罚明细!$F:$F,处罚明细!$D:$D,$T159,处罚明细!$B:$B,V$2)=0,"",SUMIFS(处罚明细!$F:$F,处罚明细!$D:$D,$T159,处罚明细!$B:$B,V$2))</f>
        <v/>
      </c>
      <c r="W159" s="45" t="str">
        <f>IF(SUMIFS(处罚明细!$F:$F,处罚明细!$D:$D,$T159,处罚明细!$B:$B,W$2)=0,"",SUMIFS(处罚明细!$F:$F,处罚明细!$D:$D,$T159,处罚明细!$B:$B,W$2))</f>
        <v/>
      </c>
      <c r="X159" s="45" t="str">
        <f>IF(SUMIFS(处罚明细!$F:$F,处罚明细!$D:$D,$T159,处罚明细!$B:$B,X$2)=0,"",SUMIFS(处罚明细!$F:$F,处罚明细!$D:$D,$T159,处罚明细!$B:$B,X$2))</f>
        <v/>
      </c>
      <c r="Y159" s="45" t="str">
        <f>IF(SUMIFS(处罚明细!$F:$F,处罚明细!$D:$D,$T159,处罚明细!$B:$B,Y$2)=0,"",SUMIFS(处罚明细!$F:$F,处罚明细!$D:$D,$T159,处罚明细!$B:$B,Y$2))</f>
        <v/>
      </c>
      <c r="Z159" s="45" t="str">
        <f>IF(SUMIFS(处罚明细!$F:$F,处罚明细!$D:$D,$T159,处罚明细!$B:$B,Z$2)=0,"",SUMIFS(处罚明细!$F:$F,处罚明细!$D:$D,$T159,处罚明细!$B:$B,Z$2))</f>
        <v/>
      </c>
      <c r="AA159" s="45" t="str">
        <f>IF(SUMIFS(处罚明细!$F:$F,处罚明细!$D:$D,$T159,处罚明细!$B:$B,AA$2)=0,"",SUMIFS(处罚明细!$F:$F,处罚明细!$D:$D,$T159,处罚明细!$B:$B,AA$2))</f>
        <v/>
      </c>
      <c r="AB159" s="45" t="str">
        <f>IF(SUMIFS(处罚明细!$F:$F,处罚明细!$D:$D,$T159,处罚明细!$B:$B,AB$2)=0,"",SUMIFS(处罚明细!$F:$F,处罚明细!$D:$D,$T159,处罚明细!$B:$B,AB$2))</f>
        <v/>
      </c>
      <c r="AC159" s="45">
        <f>IF(SUMIFS(处罚明细!$F:$F,处罚明细!$D:$D,$T159,处罚明细!$B:$B,AC$2)=0,"",SUMIFS(处罚明细!$F:$F,处罚明细!$D:$D,$T159,处罚明细!$B:$B,AC$2))</f>
        <v>100</v>
      </c>
      <c r="AD159" s="45" t="str">
        <f>IF(SUMIFS(处罚明细!$F:$F,处罚明细!$D:$D,$T159,处罚明细!$B:$B,AD$2)=0,"",SUMIFS(处罚明细!$F:$F,处罚明细!$D:$D,$T159,处罚明细!$B:$B,AD$2))</f>
        <v/>
      </c>
      <c r="AE159" s="45" t="str">
        <f>IF(SUMIFS(处罚明细!$F:$F,处罚明细!$D:$D,$T159,处罚明细!$B:$B,AE$2)=0,"",SUMIFS(处罚明细!$F:$F,处罚明细!$D:$D,$T159,处罚明细!$B:$B,AE$2))</f>
        <v/>
      </c>
      <c r="AF159" s="45" t="str">
        <f>IF(SUMIFS(处罚明细!$F:$F,处罚明细!$D:$D,$T159,处罚明细!$B:$B,AF$2)=0,"",SUMIFS(处罚明细!$F:$F,处罚明细!$D:$D,$T159,处罚明细!$B:$B,AF$2))</f>
        <v/>
      </c>
      <c r="AG159" s="45" t="str">
        <f>IF(SUMIFS(处罚明细!$F:$F,处罚明细!$D:$D,$T159,处罚明细!$B:$B,AG$2)=0,"",SUMIFS(处罚明细!$F:$F,处罚明细!$D:$D,$T159,处罚明细!$B:$B,AG$2))</f>
        <v/>
      </c>
      <c r="AH159" s="45">
        <f>IF(SUMIFS(处罚明细!$F:$F,处罚明细!$D:$D,$T159,处罚明细!$B:$B,AH$2)=0,"",SUMIFS(处罚明细!$F:$F,处罚明细!$D:$D,$T159,处罚明细!$B:$B,AH$2))</f>
        <v>10</v>
      </c>
      <c r="AI159" s="45" t="str">
        <f>IF(SUMIFS(处罚明细!$F:$F,处罚明细!$D:$D,$T159,处罚明细!$B:$B,AI$2)=0,"",SUMIFS(处罚明细!$F:$F,处罚明细!$D:$D,$T159,处罚明细!$B:$B,AI$2))</f>
        <v/>
      </c>
      <c r="AJ159" s="45" t="str">
        <f>IF(SUMIFS(处罚明细!$F:$F,处罚明细!$D:$D,$T159,处罚明细!$B:$B,AJ$2)=0,"",SUMIFS(处罚明细!$F:$F,处罚明细!$D:$D,$T159,处罚明细!$B:$B,AJ$2))</f>
        <v/>
      </c>
    </row>
    <row r="160" ht="16.5" spans="20:36">
      <c r="T160" s="46" t="s">
        <v>207</v>
      </c>
      <c r="U160" s="29">
        <f t="shared" si="5"/>
        <v>110</v>
      </c>
      <c r="V160" s="45" t="str">
        <f>IF(SUMIFS(处罚明细!$F:$F,处罚明细!$D:$D,$T160,处罚明细!$B:$B,V$2)=0,"",SUMIFS(处罚明细!$F:$F,处罚明细!$D:$D,$T160,处罚明细!$B:$B,V$2))</f>
        <v/>
      </c>
      <c r="W160" s="45" t="str">
        <f>IF(SUMIFS(处罚明细!$F:$F,处罚明细!$D:$D,$T160,处罚明细!$B:$B,W$2)=0,"",SUMIFS(处罚明细!$F:$F,处罚明细!$D:$D,$T160,处罚明细!$B:$B,W$2))</f>
        <v/>
      </c>
      <c r="X160" s="45">
        <f>IF(SUMIFS(处罚明细!$F:$F,处罚明细!$D:$D,$T160,处罚明细!$B:$B,X$2)=0,"",SUMIFS(处罚明细!$F:$F,处罚明细!$D:$D,$T160,处罚明细!$B:$B,X$2))</f>
        <v>100</v>
      </c>
      <c r="Y160" s="45" t="str">
        <f>IF(SUMIFS(处罚明细!$F:$F,处罚明细!$D:$D,$T160,处罚明细!$B:$B,Y$2)=0,"",SUMIFS(处罚明细!$F:$F,处罚明细!$D:$D,$T160,处罚明细!$B:$B,Y$2))</f>
        <v/>
      </c>
      <c r="Z160" s="45" t="str">
        <f>IF(SUMIFS(处罚明细!$F:$F,处罚明细!$D:$D,$T160,处罚明细!$B:$B,Z$2)=0,"",SUMIFS(处罚明细!$F:$F,处罚明细!$D:$D,$T160,处罚明细!$B:$B,Z$2))</f>
        <v/>
      </c>
      <c r="AA160" s="45" t="str">
        <f>IF(SUMIFS(处罚明细!$F:$F,处罚明细!$D:$D,$T160,处罚明细!$B:$B,AA$2)=0,"",SUMIFS(处罚明细!$F:$F,处罚明细!$D:$D,$T160,处罚明细!$B:$B,AA$2))</f>
        <v/>
      </c>
      <c r="AB160" s="45" t="str">
        <f>IF(SUMIFS(处罚明细!$F:$F,处罚明细!$D:$D,$T160,处罚明细!$B:$B,AB$2)=0,"",SUMIFS(处罚明细!$F:$F,处罚明细!$D:$D,$T160,处罚明细!$B:$B,AB$2))</f>
        <v/>
      </c>
      <c r="AC160" s="45" t="str">
        <f>IF(SUMIFS(处罚明细!$F:$F,处罚明细!$D:$D,$T160,处罚明细!$B:$B,AC$2)=0,"",SUMIFS(处罚明细!$F:$F,处罚明细!$D:$D,$T160,处罚明细!$B:$B,AC$2))</f>
        <v/>
      </c>
      <c r="AD160" s="45" t="str">
        <f>IF(SUMIFS(处罚明细!$F:$F,处罚明细!$D:$D,$T160,处罚明细!$B:$B,AD$2)=0,"",SUMIFS(处罚明细!$F:$F,处罚明细!$D:$D,$T160,处罚明细!$B:$B,AD$2))</f>
        <v/>
      </c>
      <c r="AE160" s="45" t="str">
        <f>IF(SUMIFS(处罚明细!$F:$F,处罚明细!$D:$D,$T160,处罚明细!$B:$B,AE$2)=0,"",SUMIFS(处罚明细!$F:$F,处罚明细!$D:$D,$T160,处罚明细!$B:$B,AE$2))</f>
        <v/>
      </c>
      <c r="AF160" s="45" t="str">
        <f>IF(SUMIFS(处罚明细!$F:$F,处罚明细!$D:$D,$T160,处罚明细!$B:$B,AF$2)=0,"",SUMIFS(处罚明细!$F:$F,处罚明细!$D:$D,$T160,处罚明细!$B:$B,AF$2))</f>
        <v/>
      </c>
      <c r="AG160" s="45" t="str">
        <f>IF(SUMIFS(处罚明细!$F:$F,处罚明细!$D:$D,$T160,处罚明细!$B:$B,AG$2)=0,"",SUMIFS(处罚明细!$F:$F,处罚明细!$D:$D,$T160,处罚明细!$B:$B,AG$2))</f>
        <v/>
      </c>
      <c r="AH160" s="45">
        <f>IF(SUMIFS(处罚明细!$F:$F,处罚明细!$D:$D,$T160,处罚明细!$B:$B,AH$2)=0,"",SUMIFS(处罚明细!$F:$F,处罚明细!$D:$D,$T160,处罚明细!$B:$B,AH$2))</f>
        <v>10</v>
      </c>
      <c r="AI160" s="45" t="str">
        <f>IF(SUMIFS(处罚明细!$F:$F,处罚明细!$D:$D,$T160,处罚明细!$B:$B,AI$2)=0,"",SUMIFS(处罚明细!$F:$F,处罚明细!$D:$D,$T160,处罚明细!$B:$B,AI$2))</f>
        <v/>
      </c>
      <c r="AJ160" s="45" t="str">
        <f>IF(SUMIFS(处罚明细!$F:$F,处罚明细!$D:$D,$T160,处罚明细!$B:$B,AJ$2)=0,"",SUMIFS(处罚明细!$F:$F,处罚明细!$D:$D,$T160,处罚明细!$B:$B,AJ$2))</f>
        <v/>
      </c>
    </row>
    <row r="161" ht="16.5" spans="20:36">
      <c r="T161" s="5" t="s">
        <v>208</v>
      </c>
      <c r="U161" s="29">
        <f t="shared" si="5"/>
        <v>100</v>
      </c>
      <c r="V161" s="45" t="str">
        <f>IF(SUMIFS(处罚明细!$F:$F,处罚明细!$D:$D,$T161,处罚明细!$B:$B,V$2)=0,"",SUMIFS(处罚明细!$F:$F,处罚明细!$D:$D,$T161,处罚明细!$B:$B,V$2))</f>
        <v/>
      </c>
      <c r="W161" s="45" t="str">
        <f>IF(SUMIFS(处罚明细!$F:$F,处罚明细!$D:$D,$T161,处罚明细!$B:$B,W$2)=0,"",SUMIFS(处罚明细!$F:$F,处罚明细!$D:$D,$T161,处罚明细!$B:$B,W$2))</f>
        <v/>
      </c>
      <c r="X161" s="45" t="str">
        <f>IF(SUMIFS(处罚明细!$F:$F,处罚明细!$D:$D,$T161,处罚明细!$B:$B,X$2)=0,"",SUMIFS(处罚明细!$F:$F,处罚明细!$D:$D,$T161,处罚明细!$B:$B,X$2))</f>
        <v/>
      </c>
      <c r="Y161" s="45" t="str">
        <f>IF(SUMIFS(处罚明细!$F:$F,处罚明细!$D:$D,$T161,处罚明细!$B:$B,Y$2)=0,"",SUMIFS(处罚明细!$F:$F,处罚明细!$D:$D,$T161,处罚明细!$B:$B,Y$2))</f>
        <v/>
      </c>
      <c r="Z161" s="45" t="str">
        <f>IF(SUMIFS(处罚明细!$F:$F,处罚明细!$D:$D,$T161,处罚明细!$B:$B,Z$2)=0,"",SUMIFS(处罚明细!$F:$F,处罚明细!$D:$D,$T161,处罚明细!$B:$B,Z$2))</f>
        <v/>
      </c>
      <c r="AA161" s="45" t="str">
        <f>IF(SUMIFS(处罚明细!$F:$F,处罚明细!$D:$D,$T161,处罚明细!$B:$B,AA$2)=0,"",SUMIFS(处罚明细!$F:$F,处罚明细!$D:$D,$T161,处罚明细!$B:$B,AA$2))</f>
        <v/>
      </c>
      <c r="AB161" s="45" t="str">
        <f>IF(SUMIFS(处罚明细!$F:$F,处罚明细!$D:$D,$T161,处罚明细!$B:$B,AB$2)=0,"",SUMIFS(处罚明细!$F:$F,处罚明细!$D:$D,$T161,处罚明细!$B:$B,AB$2))</f>
        <v/>
      </c>
      <c r="AC161" s="45">
        <f>IF(SUMIFS(处罚明细!$F:$F,处罚明细!$D:$D,$T161,处罚明细!$B:$B,AC$2)=0,"",SUMIFS(处罚明细!$F:$F,处罚明细!$D:$D,$T161,处罚明细!$B:$B,AC$2))</f>
        <v>100</v>
      </c>
      <c r="AD161" s="45" t="str">
        <f>IF(SUMIFS(处罚明细!$F:$F,处罚明细!$D:$D,$T161,处罚明细!$B:$B,AD$2)=0,"",SUMIFS(处罚明细!$F:$F,处罚明细!$D:$D,$T161,处罚明细!$B:$B,AD$2))</f>
        <v/>
      </c>
      <c r="AE161" s="45" t="str">
        <f>IF(SUMIFS(处罚明细!$F:$F,处罚明细!$D:$D,$T161,处罚明细!$B:$B,AE$2)=0,"",SUMIFS(处罚明细!$F:$F,处罚明细!$D:$D,$T161,处罚明细!$B:$B,AE$2))</f>
        <v/>
      </c>
      <c r="AF161" s="45" t="str">
        <f>IF(SUMIFS(处罚明细!$F:$F,处罚明细!$D:$D,$T161,处罚明细!$B:$B,AF$2)=0,"",SUMIFS(处罚明细!$F:$F,处罚明细!$D:$D,$T161,处罚明细!$B:$B,AF$2))</f>
        <v/>
      </c>
      <c r="AG161" s="45" t="str">
        <f>IF(SUMIFS(处罚明细!$F:$F,处罚明细!$D:$D,$T161,处罚明细!$B:$B,AG$2)=0,"",SUMIFS(处罚明细!$F:$F,处罚明细!$D:$D,$T161,处罚明细!$B:$B,AG$2))</f>
        <v/>
      </c>
      <c r="AH161" s="45" t="str">
        <f>IF(SUMIFS(处罚明细!$F:$F,处罚明细!$D:$D,$T161,处罚明细!$B:$B,AH$2)=0,"",SUMIFS(处罚明细!$F:$F,处罚明细!$D:$D,$T161,处罚明细!$B:$B,AH$2))</f>
        <v/>
      </c>
      <c r="AI161" s="45" t="str">
        <f>IF(SUMIFS(处罚明细!$F:$F,处罚明细!$D:$D,$T161,处罚明细!$B:$B,AI$2)=0,"",SUMIFS(处罚明细!$F:$F,处罚明细!$D:$D,$T161,处罚明细!$B:$B,AI$2))</f>
        <v/>
      </c>
      <c r="AJ161" s="45" t="str">
        <f>IF(SUMIFS(处罚明细!$F:$F,处罚明细!$D:$D,$T161,处罚明细!$B:$B,AJ$2)=0,"",SUMIFS(处罚明细!$F:$F,处罚明细!$D:$D,$T161,处罚明细!$B:$B,AJ$2))</f>
        <v/>
      </c>
    </row>
    <row r="162" ht="16.5" spans="20:36">
      <c r="T162" s="5" t="s">
        <v>209</v>
      </c>
      <c r="U162" s="29">
        <f t="shared" si="5"/>
        <v>100</v>
      </c>
      <c r="V162" s="45" t="str">
        <f>IF(SUMIFS(处罚明细!$F:$F,处罚明细!$D:$D,$T162,处罚明细!$B:$B,V$2)=0,"",SUMIFS(处罚明细!$F:$F,处罚明细!$D:$D,$T162,处罚明细!$B:$B,V$2))</f>
        <v/>
      </c>
      <c r="W162" s="45" t="str">
        <f>IF(SUMIFS(处罚明细!$F:$F,处罚明细!$D:$D,$T162,处罚明细!$B:$B,W$2)=0,"",SUMIFS(处罚明细!$F:$F,处罚明细!$D:$D,$T162,处罚明细!$B:$B,W$2))</f>
        <v/>
      </c>
      <c r="X162" s="45" t="str">
        <f>IF(SUMIFS(处罚明细!$F:$F,处罚明细!$D:$D,$T162,处罚明细!$B:$B,X$2)=0,"",SUMIFS(处罚明细!$F:$F,处罚明细!$D:$D,$T162,处罚明细!$B:$B,X$2))</f>
        <v/>
      </c>
      <c r="Y162" s="45" t="str">
        <f>IF(SUMIFS(处罚明细!$F:$F,处罚明细!$D:$D,$T162,处罚明细!$B:$B,Y$2)=0,"",SUMIFS(处罚明细!$F:$F,处罚明细!$D:$D,$T162,处罚明细!$B:$B,Y$2))</f>
        <v/>
      </c>
      <c r="Z162" s="45" t="str">
        <f>IF(SUMIFS(处罚明细!$F:$F,处罚明细!$D:$D,$T162,处罚明细!$B:$B,Z$2)=0,"",SUMIFS(处罚明细!$F:$F,处罚明细!$D:$D,$T162,处罚明细!$B:$B,Z$2))</f>
        <v/>
      </c>
      <c r="AA162" s="45" t="str">
        <f>IF(SUMIFS(处罚明细!$F:$F,处罚明细!$D:$D,$T162,处罚明细!$B:$B,AA$2)=0,"",SUMIFS(处罚明细!$F:$F,处罚明细!$D:$D,$T162,处罚明细!$B:$B,AA$2))</f>
        <v/>
      </c>
      <c r="AB162" s="45" t="str">
        <f>IF(SUMIFS(处罚明细!$F:$F,处罚明细!$D:$D,$T162,处罚明细!$B:$B,AB$2)=0,"",SUMIFS(处罚明细!$F:$F,处罚明细!$D:$D,$T162,处罚明细!$B:$B,AB$2))</f>
        <v/>
      </c>
      <c r="AC162" s="45">
        <f>IF(SUMIFS(处罚明细!$F:$F,处罚明细!$D:$D,$T162,处罚明细!$B:$B,AC$2)=0,"",SUMIFS(处罚明细!$F:$F,处罚明细!$D:$D,$T162,处罚明细!$B:$B,AC$2))</f>
        <v>100</v>
      </c>
      <c r="AD162" s="45" t="str">
        <f>IF(SUMIFS(处罚明细!$F:$F,处罚明细!$D:$D,$T162,处罚明细!$B:$B,AD$2)=0,"",SUMIFS(处罚明细!$F:$F,处罚明细!$D:$D,$T162,处罚明细!$B:$B,AD$2))</f>
        <v/>
      </c>
      <c r="AE162" s="45" t="str">
        <f>IF(SUMIFS(处罚明细!$F:$F,处罚明细!$D:$D,$T162,处罚明细!$B:$B,AE$2)=0,"",SUMIFS(处罚明细!$F:$F,处罚明细!$D:$D,$T162,处罚明细!$B:$B,AE$2))</f>
        <v/>
      </c>
      <c r="AF162" s="45" t="str">
        <f>IF(SUMIFS(处罚明细!$F:$F,处罚明细!$D:$D,$T162,处罚明细!$B:$B,AF$2)=0,"",SUMIFS(处罚明细!$F:$F,处罚明细!$D:$D,$T162,处罚明细!$B:$B,AF$2))</f>
        <v/>
      </c>
      <c r="AG162" s="45" t="str">
        <f>IF(SUMIFS(处罚明细!$F:$F,处罚明细!$D:$D,$T162,处罚明细!$B:$B,AG$2)=0,"",SUMIFS(处罚明细!$F:$F,处罚明细!$D:$D,$T162,处罚明细!$B:$B,AG$2))</f>
        <v/>
      </c>
      <c r="AH162" s="45" t="str">
        <f>IF(SUMIFS(处罚明细!$F:$F,处罚明细!$D:$D,$T162,处罚明细!$B:$B,AH$2)=0,"",SUMIFS(处罚明细!$F:$F,处罚明细!$D:$D,$T162,处罚明细!$B:$B,AH$2))</f>
        <v/>
      </c>
      <c r="AI162" s="45" t="str">
        <f>IF(SUMIFS(处罚明细!$F:$F,处罚明细!$D:$D,$T162,处罚明细!$B:$B,AI$2)=0,"",SUMIFS(处罚明细!$F:$F,处罚明细!$D:$D,$T162,处罚明细!$B:$B,AI$2))</f>
        <v/>
      </c>
      <c r="AJ162" s="45" t="str">
        <f>IF(SUMIFS(处罚明细!$F:$F,处罚明细!$D:$D,$T162,处罚明细!$B:$B,AJ$2)=0,"",SUMIFS(处罚明细!$F:$F,处罚明细!$D:$D,$T162,处罚明细!$B:$B,AJ$2))</f>
        <v/>
      </c>
    </row>
    <row r="163" ht="16.5" spans="20:36">
      <c r="T163" s="5" t="s">
        <v>210</v>
      </c>
      <c r="U163" s="29">
        <f t="shared" si="5"/>
        <v>100</v>
      </c>
      <c r="V163" s="45" t="str">
        <f>IF(SUMIFS(处罚明细!$F:$F,处罚明细!$D:$D,$T163,处罚明细!$B:$B,V$2)=0,"",SUMIFS(处罚明细!$F:$F,处罚明细!$D:$D,$T163,处罚明细!$B:$B,V$2))</f>
        <v/>
      </c>
      <c r="W163" s="45" t="str">
        <f>IF(SUMIFS(处罚明细!$F:$F,处罚明细!$D:$D,$T163,处罚明细!$B:$B,W$2)=0,"",SUMIFS(处罚明细!$F:$F,处罚明细!$D:$D,$T163,处罚明细!$B:$B,W$2))</f>
        <v/>
      </c>
      <c r="X163" s="45" t="str">
        <f>IF(SUMIFS(处罚明细!$F:$F,处罚明细!$D:$D,$T163,处罚明细!$B:$B,X$2)=0,"",SUMIFS(处罚明细!$F:$F,处罚明细!$D:$D,$T163,处罚明细!$B:$B,X$2))</f>
        <v/>
      </c>
      <c r="Y163" s="45" t="str">
        <f>IF(SUMIFS(处罚明细!$F:$F,处罚明细!$D:$D,$T163,处罚明细!$B:$B,Y$2)=0,"",SUMIFS(处罚明细!$F:$F,处罚明细!$D:$D,$T163,处罚明细!$B:$B,Y$2))</f>
        <v/>
      </c>
      <c r="Z163" s="45" t="str">
        <f>IF(SUMIFS(处罚明细!$F:$F,处罚明细!$D:$D,$T163,处罚明细!$B:$B,Z$2)=0,"",SUMIFS(处罚明细!$F:$F,处罚明细!$D:$D,$T163,处罚明细!$B:$B,Z$2))</f>
        <v/>
      </c>
      <c r="AA163" s="45" t="str">
        <f>IF(SUMIFS(处罚明细!$F:$F,处罚明细!$D:$D,$T163,处罚明细!$B:$B,AA$2)=0,"",SUMIFS(处罚明细!$F:$F,处罚明细!$D:$D,$T163,处罚明细!$B:$B,AA$2))</f>
        <v/>
      </c>
      <c r="AB163" s="45" t="str">
        <f>IF(SUMIFS(处罚明细!$F:$F,处罚明细!$D:$D,$T163,处罚明细!$B:$B,AB$2)=0,"",SUMIFS(处罚明细!$F:$F,处罚明细!$D:$D,$T163,处罚明细!$B:$B,AB$2))</f>
        <v/>
      </c>
      <c r="AC163" s="45">
        <f>IF(SUMIFS(处罚明细!$F:$F,处罚明细!$D:$D,$T163,处罚明细!$B:$B,AC$2)=0,"",SUMIFS(处罚明细!$F:$F,处罚明细!$D:$D,$T163,处罚明细!$B:$B,AC$2))</f>
        <v>100</v>
      </c>
      <c r="AD163" s="45" t="str">
        <f>IF(SUMIFS(处罚明细!$F:$F,处罚明细!$D:$D,$T163,处罚明细!$B:$B,AD$2)=0,"",SUMIFS(处罚明细!$F:$F,处罚明细!$D:$D,$T163,处罚明细!$B:$B,AD$2))</f>
        <v/>
      </c>
      <c r="AE163" s="45" t="str">
        <f>IF(SUMIFS(处罚明细!$F:$F,处罚明细!$D:$D,$T163,处罚明细!$B:$B,AE$2)=0,"",SUMIFS(处罚明细!$F:$F,处罚明细!$D:$D,$T163,处罚明细!$B:$B,AE$2))</f>
        <v/>
      </c>
      <c r="AF163" s="45" t="str">
        <f>IF(SUMIFS(处罚明细!$F:$F,处罚明细!$D:$D,$T163,处罚明细!$B:$B,AF$2)=0,"",SUMIFS(处罚明细!$F:$F,处罚明细!$D:$D,$T163,处罚明细!$B:$B,AF$2))</f>
        <v/>
      </c>
      <c r="AG163" s="45" t="str">
        <f>IF(SUMIFS(处罚明细!$F:$F,处罚明细!$D:$D,$T163,处罚明细!$B:$B,AG$2)=0,"",SUMIFS(处罚明细!$F:$F,处罚明细!$D:$D,$T163,处罚明细!$B:$B,AG$2))</f>
        <v/>
      </c>
      <c r="AH163" s="45" t="str">
        <f>IF(SUMIFS(处罚明细!$F:$F,处罚明细!$D:$D,$T163,处罚明细!$B:$B,AH$2)=0,"",SUMIFS(处罚明细!$F:$F,处罚明细!$D:$D,$T163,处罚明细!$B:$B,AH$2))</f>
        <v/>
      </c>
      <c r="AI163" s="45" t="str">
        <f>IF(SUMIFS(处罚明细!$F:$F,处罚明细!$D:$D,$T163,处罚明细!$B:$B,AI$2)=0,"",SUMIFS(处罚明细!$F:$F,处罚明细!$D:$D,$T163,处罚明细!$B:$B,AI$2))</f>
        <v/>
      </c>
      <c r="AJ163" s="45" t="str">
        <f>IF(SUMIFS(处罚明细!$F:$F,处罚明细!$D:$D,$T163,处罚明细!$B:$B,AJ$2)=0,"",SUMIFS(处罚明细!$F:$F,处罚明细!$D:$D,$T163,处罚明细!$B:$B,AJ$2))</f>
        <v/>
      </c>
    </row>
    <row r="164" ht="16.5" spans="20:36">
      <c r="T164" s="5" t="s">
        <v>211</v>
      </c>
      <c r="U164" s="29">
        <f t="shared" si="5"/>
        <v>100</v>
      </c>
      <c r="V164" s="45" t="str">
        <f>IF(SUMIFS(处罚明细!$F:$F,处罚明细!$D:$D,$T164,处罚明细!$B:$B,V$2)=0,"",SUMIFS(处罚明细!$F:$F,处罚明细!$D:$D,$T164,处罚明细!$B:$B,V$2))</f>
        <v/>
      </c>
      <c r="W164" s="45" t="str">
        <f>IF(SUMIFS(处罚明细!$F:$F,处罚明细!$D:$D,$T164,处罚明细!$B:$B,W$2)=0,"",SUMIFS(处罚明细!$F:$F,处罚明细!$D:$D,$T164,处罚明细!$B:$B,W$2))</f>
        <v/>
      </c>
      <c r="X164" s="45" t="str">
        <f>IF(SUMIFS(处罚明细!$F:$F,处罚明细!$D:$D,$T164,处罚明细!$B:$B,X$2)=0,"",SUMIFS(处罚明细!$F:$F,处罚明细!$D:$D,$T164,处罚明细!$B:$B,X$2))</f>
        <v/>
      </c>
      <c r="Y164" s="45" t="str">
        <f>IF(SUMIFS(处罚明细!$F:$F,处罚明细!$D:$D,$T164,处罚明细!$B:$B,Y$2)=0,"",SUMIFS(处罚明细!$F:$F,处罚明细!$D:$D,$T164,处罚明细!$B:$B,Y$2))</f>
        <v/>
      </c>
      <c r="Z164" s="45" t="str">
        <f>IF(SUMIFS(处罚明细!$F:$F,处罚明细!$D:$D,$T164,处罚明细!$B:$B,Z$2)=0,"",SUMIFS(处罚明细!$F:$F,处罚明细!$D:$D,$T164,处罚明细!$B:$B,Z$2))</f>
        <v/>
      </c>
      <c r="AA164" s="45" t="str">
        <f>IF(SUMIFS(处罚明细!$F:$F,处罚明细!$D:$D,$T164,处罚明细!$B:$B,AA$2)=0,"",SUMIFS(处罚明细!$F:$F,处罚明细!$D:$D,$T164,处罚明细!$B:$B,AA$2))</f>
        <v/>
      </c>
      <c r="AB164" s="45" t="str">
        <f>IF(SUMIFS(处罚明细!$F:$F,处罚明细!$D:$D,$T164,处罚明细!$B:$B,AB$2)=0,"",SUMIFS(处罚明细!$F:$F,处罚明细!$D:$D,$T164,处罚明细!$B:$B,AB$2))</f>
        <v/>
      </c>
      <c r="AC164" s="45">
        <f>IF(SUMIFS(处罚明细!$F:$F,处罚明细!$D:$D,$T164,处罚明细!$B:$B,AC$2)=0,"",SUMIFS(处罚明细!$F:$F,处罚明细!$D:$D,$T164,处罚明细!$B:$B,AC$2))</f>
        <v>100</v>
      </c>
      <c r="AD164" s="45" t="str">
        <f>IF(SUMIFS(处罚明细!$F:$F,处罚明细!$D:$D,$T164,处罚明细!$B:$B,AD$2)=0,"",SUMIFS(处罚明细!$F:$F,处罚明细!$D:$D,$T164,处罚明细!$B:$B,AD$2))</f>
        <v/>
      </c>
      <c r="AE164" s="45" t="str">
        <f>IF(SUMIFS(处罚明细!$F:$F,处罚明细!$D:$D,$T164,处罚明细!$B:$B,AE$2)=0,"",SUMIFS(处罚明细!$F:$F,处罚明细!$D:$D,$T164,处罚明细!$B:$B,AE$2))</f>
        <v/>
      </c>
      <c r="AF164" s="45" t="str">
        <f>IF(SUMIFS(处罚明细!$F:$F,处罚明细!$D:$D,$T164,处罚明细!$B:$B,AF$2)=0,"",SUMIFS(处罚明细!$F:$F,处罚明细!$D:$D,$T164,处罚明细!$B:$B,AF$2))</f>
        <v/>
      </c>
      <c r="AG164" s="45" t="str">
        <f>IF(SUMIFS(处罚明细!$F:$F,处罚明细!$D:$D,$T164,处罚明细!$B:$B,AG$2)=0,"",SUMIFS(处罚明细!$F:$F,处罚明细!$D:$D,$T164,处罚明细!$B:$B,AG$2))</f>
        <v/>
      </c>
      <c r="AH164" s="45" t="str">
        <f>IF(SUMIFS(处罚明细!$F:$F,处罚明细!$D:$D,$T164,处罚明细!$B:$B,AH$2)=0,"",SUMIFS(处罚明细!$F:$F,处罚明细!$D:$D,$T164,处罚明细!$B:$B,AH$2))</f>
        <v/>
      </c>
      <c r="AI164" s="45" t="str">
        <f>IF(SUMIFS(处罚明细!$F:$F,处罚明细!$D:$D,$T164,处罚明细!$B:$B,AI$2)=0,"",SUMIFS(处罚明细!$F:$F,处罚明细!$D:$D,$T164,处罚明细!$B:$B,AI$2))</f>
        <v/>
      </c>
      <c r="AJ164" s="45" t="str">
        <f>IF(SUMIFS(处罚明细!$F:$F,处罚明细!$D:$D,$T164,处罚明细!$B:$B,AJ$2)=0,"",SUMIFS(处罚明细!$F:$F,处罚明细!$D:$D,$T164,处罚明细!$B:$B,AJ$2))</f>
        <v/>
      </c>
    </row>
    <row r="165" ht="16.5" spans="20:36">
      <c r="T165" s="5" t="s">
        <v>212</v>
      </c>
      <c r="U165" s="29">
        <f t="shared" si="5"/>
        <v>100</v>
      </c>
      <c r="V165" s="45" t="str">
        <f>IF(SUMIFS(处罚明细!$F:$F,处罚明细!$D:$D,$T165,处罚明细!$B:$B,V$2)=0,"",SUMIFS(处罚明细!$F:$F,处罚明细!$D:$D,$T165,处罚明细!$B:$B,V$2))</f>
        <v/>
      </c>
      <c r="W165" s="45">
        <f>IF(SUMIFS(处罚明细!$F:$F,处罚明细!$D:$D,$T165,处罚明细!$B:$B,W$2)=0,"",SUMIFS(处罚明细!$F:$F,处罚明细!$D:$D,$T165,处罚明细!$B:$B,W$2))</f>
        <v>100</v>
      </c>
      <c r="X165" s="45" t="str">
        <f>IF(SUMIFS(处罚明细!$F:$F,处罚明细!$D:$D,$T165,处罚明细!$B:$B,X$2)=0,"",SUMIFS(处罚明细!$F:$F,处罚明细!$D:$D,$T165,处罚明细!$B:$B,X$2))</f>
        <v/>
      </c>
      <c r="Y165" s="45" t="str">
        <f>IF(SUMIFS(处罚明细!$F:$F,处罚明细!$D:$D,$T165,处罚明细!$B:$B,Y$2)=0,"",SUMIFS(处罚明细!$F:$F,处罚明细!$D:$D,$T165,处罚明细!$B:$B,Y$2))</f>
        <v/>
      </c>
      <c r="Z165" s="45" t="str">
        <f>IF(SUMIFS(处罚明细!$F:$F,处罚明细!$D:$D,$T165,处罚明细!$B:$B,Z$2)=0,"",SUMIFS(处罚明细!$F:$F,处罚明细!$D:$D,$T165,处罚明细!$B:$B,Z$2))</f>
        <v/>
      </c>
      <c r="AA165" s="45" t="str">
        <f>IF(SUMIFS(处罚明细!$F:$F,处罚明细!$D:$D,$T165,处罚明细!$B:$B,AA$2)=0,"",SUMIFS(处罚明细!$F:$F,处罚明细!$D:$D,$T165,处罚明细!$B:$B,AA$2))</f>
        <v/>
      </c>
      <c r="AB165" s="45" t="str">
        <f>IF(SUMIFS(处罚明细!$F:$F,处罚明细!$D:$D,$T165,处罚明细!$B:$B,AB$2)=0,"",SUMIFS(处罚明细!$F:$F,处罚明细!$D:$D,$T165,处罚明细!$B:$B,AB$2))</f>
        <v/>
      </c>
      <c r="AC165" s="45" t="str">
        <f>IF(SUMIFS(处罚明细!$F:$F,处罚明细!$D:$D,$T165,处罚明细!$B:$B,AC$2)=0,"",SUMIFS(处罚明细!$F:$F,处罚明细!$D:$D,$T165,处罚明细!$B:$B,AC$2))</f>
        <v/>
      </c>
      <c r="AD165" s="45" t="str">
        <f>IF(SUMIFS(处罚明细!$F:$F,处罚明细!$D:$D,$T165,处罚明细!$B:$B,AD$2)=0,"",SUMIFS(处罚明细!$F:$F,处罚明细!$D:$D,$T165,处罚明细!$B:$B,AD$2))</f>
        <v/>
      </c>
      <c r="AE165" s="45" t="str">
        <f>IF(SUMIFS(处罚明细!$F:$F,处罚明细!$D:$D,$T165,处罚明细!$B:$B,AE$2)=0,"",SUMIFS(处罚明细!$F:$F,处罚明细!$D:$D,$T165,处罚明细!$B:$B,AE$2))</f>
        <v/>
      </c>
      <c r="AF165" s="45" t="str">
        <f>IF(SUMIFS(处罚明细!$F:$F,处罚明细!$D:$D,$T165,处罚明细!$B:$B,AF$2)=0,"",SUMIFS(处罚明细!$F:$F,处罚明细!$D:$D,$T165,处罚明细!$B:$B,AF$2))</f>
        <v/>
      </c>
      <c r="AG165" s="45" t="str">
        <f>IF(SUMIFS(处罚明细!$F:$F,处罚明细!$D:$D,$T165,处罚明细!$B:$B,AG$2)=0,"",SUMIFS(处罚明细!$F:$F,处罚明细!$D:$D,$T165,处罚明细!$B:$B,AG$2))</f>
        <v/>
      </c>
      <c r="AH165" s="45" t="str">
        <f>IF(SUMIFS(处罚明细!$F:$F,处罚明细!$D:$D,$T165,处罚明细!$B:$B,AH$2)=0,"",SUMIFS(处罚明细!$F:$F,处罚明细!$D:$D,$T165,处罚明细!$B:$B,AH$2))</f>
        <v/>
      </c>
      <c r="AI165" s="45" t="str">
        <f>IF(SUMIFS(处罚明细!$F:$F,处罚明细!$D:$D,$T165,处罚明细!$B:$B,AI$2)=0,"",SUMIFS(处罚明细!$F:$F,处罚明细!$D:$D,$T165,处罚明细!$B:$B,AI$2))</f>
        <v/>
      </c>
      <c r="AJ165" s="45" t="str">
        <f>IF(SUMIFS(处罚明细!$F:$F,处罚明细!$D:$D,$T165,处罚明细!$B:$B,AJ$2)=0,"",SUMIFS(处罚明细!$F:$F,处罚明细!$D:$D,$T165,处罚明细!$B:$B,AJ$2))</f>
        <v/>
      </c>
    </row>
    <row r="166" ht="16.5" spans="20:36">
      <c r="T166" s="5" t="s">
        <v>213</v>
      </c>
      <c r="U166" s="29">
        <f t="shared" si="5"/>
        <v>100</v>
      </c>
      <c r="V166" s="45" t="str">
        <f>IF(SUMIFS(处罚明细!$F:$F,处罚明细!$D:$D,$T166,处罚明细!$B:$B,V$2)=0,"",SUMIFS(处罚明细!$F:$F,处罚明细!$D:$D,$T166,处罚明细!$B:$B,V$2))</f>
        <v/>
      </c>
      <c r="W166" s="45" t="str">
        <f>IF(SUMIFS(处罚明细!$F:$F,处罚明细!$D:$D,$T166,处罚明细!$B:$B,W$2)=0,"",SUMIFS(处罚明细!$F:$F,处罚明细!$D:$D,$T166,处罚明细!$B:$B,W$2))</f>
        <v/>
      </c>
      <c r="X166" s="45" t="str">
        <f>IF(SUMIFS(处罚明细!$F:$F,处罚明细!$D:$D,$T166,处罚明细!$B:$B,X$2)=0,"",SUMIFS(处罚明细!$F:$F,处罚明细!$D:$D,$T166,处罚明细!$B:$B,X$2))</f>
        <v/>
      </c>
      <c r="Y166" s="45" t="str">
        <f>IF(SUMIFS(处罚明细!$F:$F,处罚明细!$D:$D,$T166,处罚明细!$B:$B,Y$2)=0,"",SUMIFS(处罚明细!$F:$F,处罚明细!$D:$D,$T166,处罚明细!$B:$B,Y$2))</f>
        <v/>
      </c>
      <c r="Z166" s="45" t="str">
        <f>IF(SUMIFS(处罚明细!$F:$F,处罚明细!$D:$D,$T166,处罚明细!$B:$B,Z$2)=0,"",SUMIFS(处罚明细!$F:$F,处罚明细!$D:$D,$T166,处罚明细!$B:$B,Z$2))</f>
        <v/>
      </c>
      <c r="AA166" s="45" t="str">
        <f>IF(SUMIFS(处罚明细!$F:$F,处罚明细!$D:$D,$T166,处罚明细!$B:$B,AA$2)=0,"",SUMIFS(处罚明细!$F:$F,处罚明细!$D:$D,$T166,处罚明细!$B:$B,AA$2))</f>
        <v/>
      </c>
      <c r="AB166" s="45" t="str">
        <f>IF(SUMIFS(处罚明细!$F:$F,处罚明细!$D:$D,$T166,处罚明细!$B:$B,AB$2)=0,"",SUMIFS(处罚明细!$F:$F,处罚明细!$D:$D,$T166,处罚明细!$B:$B,AB$2))</f>
        <v/>
      </c>
      <c r="AC166" s="45">
        <f>IF(SUMIFS(处罚明细!$F:$F,处罚明细!$D:$D,$T166,处罚明细!$B:$B,AC$2)=0,"",SUMIFS(处罚明细!$F:$F,处罚明细!$D:$D,$T166,处罚明细!$B:$B,AC$2))</f>
        <v>100</v>
      </c>
      <c r="AD166" s="45" t="str">
        <f>IF(SUMIFS(处罚明细!$F:$F,处罚明细!$D:$D,$T166,处罚明细!$B:$B,AD$2)=0,"",SUMIFS(处罚明细!$F:$F,处罚明细!$D:$D,$T166,处罚明细!$B:$B,AD$2))</f>
        <v/>
      </c>
      <c r="AE166" s="45" t="str">
        <f>IF(SUMIFS(处罚明细!$F:$F,处罚明细!$D:$D,$T166,处罚明细!$B:$B,AE$2)=0,"",SUMIFS(处罚明细!$F:$F,处罚明细!$D:$D,$T166,处罚明细!$B:$B,AE$2))</f>
        <v/>
      </c>
      <c r="AF166" s="45" t="str">
        <f>IF(SUMIFS(处罚明细!$F:$F,处罚明细!$D:$D,$T166,处罚明细!$B:$B,AF$2)=0,"",SUMIFS(处罚明细!$F:$F,处罚明细!$D:$D,$T166,处罚明细!$B:$B,AF$2))</f>
        <v/>
      </c>
      <c r="AG166" s="45" t="str">
        <f>IF(SUMIFS(处罚明细!$F:$F,处罚明细!$D:$D,$T166,处罚明细!$B:$B,AG$2)=0,"",SUMIFS(处罚明细!$F:$F,处罚明细!$D:$D,$T166,处罚明细!$B:$B,AG$2))</f>
        <v/>
      </c>
      <c r="AH166" s="45" t="str">
        <f>IF(SUMIFS(处罚明细!$F:$F,处罚明细!$D:$D,$T166,处罚明细!$B:$B,AH$2)=0,"",SUMIFS(处罚明细!$F:$F,处罚明细!$D:$D,$T166,处罚明细!$B:$B,AH$2))</f>
        <v/>
      </c>
      <c r="AI166" s="45" t="str">
        <f>IF(SUMIFS(处罚明细!$F:$F,处罚明细!$D:$D,$T166,处罚明细!$B:$B,AI$2)=0,"",SUMIFS(处罚明细!$F:$F,处罚明细!$D:$D,$T166,处罚明细!$B:$B,AI$2))</f>
        <v/>
      </c>
      <c r="AJ166" s="45" t="str">
        <f>IF(SUMIFS(处罚明细!$F:$F,处罚明细!$D:$D,$T166,处罚明细!$B:$B,AJ$2)=0,"",SUMIFS(处罚明细!$F:$F,处罚明细!$D:$D,$T166,处罚明细!$B:$B,AJ$2))</f>
        <v/>
      </c>
    </row>
    <row r="167" ht="16.5" spans="20:36">
      <c r="T167" s="15" t="s">
        <v>214</v>
      </c>
      <c r="U167" s="29">
        <f t="shared" si="5"/>
        <v>100</v>
      </c>
      <c r="V167" s="45" t="str">
        <f>IF(SUMIFS(处罚明细!$F:$F,处罚明细!$D:$D,$T167,处罚明细!$B:$B,V$2)=0,"",SUMIFS(处罚明细!$F:$F,处罚明细!$D:$D,$T167,处罚明细!$B:$B,V$2))</f>
        <v/>
      </c>
      <c r="W167" s="45" t="str">
        <f>IF(SUMIFS(处罚明细!$F:$F,处罚明细!$D:$D,$T167,处罚明细!$B:$B,W$2)=0,"",SUMIFS(处罚明细!$F:$F,处罚明细!$D:$D,$T167,处罚明细!$B:$B,W$2))</f>
        <v/>
      </c>
      <c r="X167" s="45" t="str">
        <f>IF(SUMIFS(处罚明细!$F:$F,处罚明细!$D:$D,$T167,处罚明细!$B:$B,X$2)=0,"",SUMIFS(处罚明细!$F:$F,处罚明细!$D:$D,$T167,处罚明细!$B:$B,X$2))</f>
        <v/>
      </c>
      <c r="Y167" s="45" t="str">
        <f>IF(SUMIFS(处罚明细!$F:$F,处罚明细!$D:$D,$T167,处罚明细!$B:$B,Y$2)=0,"",SUMIFS(处罚明细!$F:$F,处罚明细!$D:$D,$T167,处罚明细!$B:$B,Y$2))</f>
        <v/>
      </c>
      <c r="Z167" s="45" t="str">
        <f>IF(SUMIFS(处罚明细!$F:$F,处罚明细!$D:$D,$T167,处罚明细!$B:$B,Z$2)=0,"",SUMIFS(处罚明细!$F:$F,处罚明细!$D:$D,$T167,处罚明细!$B:$B,Z$2))</f>
        <v/>
      </c>
      <c r="AA167" s="45" t="str">
        <f>IF(SUMIFS(处罚明细!$F:$F,处罚明细!$D:$D,$T167,处罚明细!$B:$B,AA$2)=0,"",SUMIFS(处罚明细!$F:$F,处罚明细!$D:$D,$T167,处罚明细!$B:$B,AA$2))</f>
        <v/>
      </c>
      <c r="AB167" s="45" t="str">
        <f>IF(SUMIFS(处罚明细!$F:$F,处罚明细!$D:$D,$T167,处罚明细!$B:$B,AB$2)=0,"",SUMIFS(处罚明细!$F:$F,处罚明细!$D:$D,$T167,处罚明细!$B:$B,AB$2))</f>
        <v/>
      </c>
      <c r="AC167" s="45">
        <f>IF(SUMIFS(处罚明细!$F:$F,处罚明细!$D:$D,$T167,处罚明细!$B:$B,AC$2)=0,"",SUMIFS(处罚明细!$F:$F,处罚明细!$D:$D,$T167,处罚明细!$B:$B,AC$2))</f>
        <v>100</v>
      </c>
      <c r="AD167" s="45" t="str">
        <f>IF(SUMIFS(处罚明细!$F:$F,处罚明细!$D:$D,$T167,处罚明细!$B:$B,AD$2)=0,"",SUMIFS(处罚明细!$F:$F,处罚明细!$D:$D,$T167,处罚明细!$B:$B,AD$2))</f>
        <v/>
      </c>
      <c r="AE167" s="45" t="str">
        <f>IF(SUMIFS(处罚明细!$F:$F,处罚明细!$D:$D,$T167,处罚明细!$B:$B,AE$2)=0,"",SUMIFS(处罚明细!$F:$F,处罚明细!$D:$D,$T167,处罚明细!$B:$B,AE$2))</f>
        <v/>
      </c>
      <c r="AF167" s="45" t="str">
        <f>IF(SUMIFS(处罚明细!$F:$F,处罚明细!$D:$D,$T167,处罚明细!$B:$B,AF$2)=0,"",SUMIFS(处罚明细!$F:$F,处罚明细!$D:$D,$T167,处罚明细!$B:$B,AF$2))</f>
        <v/>
      </c>
      <c r="AG167" s="45" t="str">
        <f>IF(SUMIFS(处罚明细!$F:$F,处罚明细!$D:$D,$T167,处罚明细!$B:$B,AG$2)=0,"",SUMIFS(处罚明细!$F:$F,处罚明细!$D:$D,$T167,处罚明细!$B:$B,AG$2))</f>
        <v/>
      </c>
      <c r="AH167" s="45" t="str">
        <f>IF(SUMIFS(处罚明细!$F:$F,处罚明细!$D:$D,$T167,处罚明细!$B:$B,AH$2)=0,"",SUMIFS(处罚明细!$F:$F,处罚明细!$D:$D,$T167,处罚明细!$B:$B,AH$2))</f>
        <v/>
      </c>
      <c r="AI167" s="45" t="str">
        <f>IF(SUMIFS(处罚明细!$F:$F,处罚明细!$D:$D,$T167,处罚明细!$B:$B,AI$2)=0,"",SUMIFS(处罚明细!$F:$F,处罚明细!$D:$D,$T167,处罚明细!$B:$B,AI$2))</f>
        <v/>
      </c>
      <c r="AJ167" s="45" t="str">
        <f>IF(SUMIFS(处罚明细!$F:$F,处罚明细!$D:$D,$T167,处罚明细!$B:$B,AJ$2)=0,"",SUMIFS(处罚明细!$F:$F,处罚明细!$D:$D,$T167,处罚明细!$B:$B,AJ$2))</f>
        <v/>
      </c>
    </row>
    <row r="168" ht="16.5" spans="20:36">
      <c r="T168" s="5" t="s">
        <v>215</v>
      </c>
      <c r="U168" s="29">
        <f t="shared" si="5"/>
        <v>100</v>
      </c>
      <c r="V168" s="45">
        <f>IF(SUMIFS(处罚明细!$F:$F,处罚明细!$D:$D,$T168,处罚明细!$B:$B,V$2)=0,"",SUMIFS(处罚明细!$F:$F,处罚明细!$D:$D,$T168,处罚明细!$B:$B,V$2))</f>
        <v>40</v>
      </c>
      <c r="W168" s="45">
        <f>IF(SUMIFS(处罚明细!$F:$F,处罚明细!$D:$D,$T168,处罚明细!$B:$B,W$2)=0,"",SUMIFS(处罚明细!$F:$F,处罚明细!$D:$D,$T168,处罚明细!$B:$B,W$2))</f>
        <v>60</v>
      </c>
      <c r="X168" s="45" t="str">
        <f>IF(SUMIFS(处罚明细!$F:$F,处罚明细!$D:$D,$T168,处罚明细!$B:$B,X$2)=0,"",SUMIFS(处罚明细!$F:$F,处罚明细!$D:$D,$T168,处罚明细!$B:$B,X$2))</f>
        <v/>
      </c>
      <c r="Y168" s="45" t="str">
        <f>IF(SUMIFS(处罚明细!$F:$F,处罚明细!$D:$D,$T168,处罚明细!$B:$B,Y$2)=0,"",SUMIFS(处罚明细!$F:$F,处罚明细!$D:$D,$T168,处罚明细!$B:$B,Y$2))</f>
        <v/>
      </c>
      <c r="Z168" s="45" t="str">
        <f>IF(SUMIFS(处罚明细!$F:$F,处罚明细!$D:$D,$T168,处罚明细!$B:$B,Z$2)=0,"",SUMIFS(处罚明细!$F:$F,处罚明细!$D:$D,$T168,处罚明细!$B:$B,Z$2))</f>
        <v/>
      </c>
      <c r="AA168" s="45" t="str">
        <f>IF(SUMIFS(处罚明细!$F:$F,处罚明细!$D:$D,$T168,处罚明细!$B:$B,AA$2)=0,"",SUMIFS(处罚明细!$F:$F,处罚明细!$D:$D,$T168,处罚明细!$B:$B,AA$2))</f>
        <v/>
      </c>
      <c r="AB168" s="45" t="str">
        <f>IF(SUMIFS(处罚明细!$F:$F,处罚明细!$D:$D,$T168,处罚明细!$B:$B,AB$2)=0,"",SUMIFS(处罚明细!$F:$F,处罚明细!$D:$D,$T168,处罚明细!$B:$B,AB$2))</f>
        <v/>
      </c>
      <c r="AC168" s="45" t="str">
        <f>IF(SUMIFS(处罚明细!$F:$F,处罚明细!$D:$D,$T168,处罚明细!$B:$B,AC$2)=0,"",SUMIFS(处罚明细!$F:$F,处罚明细!$D:$D,$T168,处罚明细!$B:$B,AC$2))</f>
        <v/>
      </c>
      <c r="AD168" s="45" t="str">
        <f>IF(SUMIFS(处罚明细!$F:$F,处罚明细!$D:$D,$T168,处罚明细!$B:$B,AD$2)=0,"",SUMIFS(处罚明细!$F:$F,处罚明细!$D:$D,$T168,处罚明细!$B:$B,AD$2))</f>
        <v/>
      </c>
      <c r="AE168" s="45" t="str">
        <f>IF(SUMIFS(处罚明细!$F:$F,处罚明细!$D:$D,$T168,处罚明细!$B:$B,AE$2)=0,"",SUMIFS(处罚明细!$F:$F,处罚明细!$D:$D,$T168,处罚明细!$B:$B,AE$2))</f>
        <v/>
      </c>
      <c r="AF168" s="45" t="str">
        <f>IF(SUMIFS(处罚明细!$F:$F,处罚明细!$D:$D,$T168,处罚明细!$B:$B,AF$2)=0,"",SUMIFS(处罚明细!$F:$F,处罚明细!$D:$D,$T168,处罚明细!$B:$B,AF$2))</f>
        <v/>
      </c>
      <c r="AG168" s="45" t="str">
        <f>IF(SUMIFS(处罚明细!$F:$F,处罚明细!$D:$D,$T168,处罚明细!$B:$B,AG$2)=0,"",SUMIFS(处罚明细!$F:$F,处罚明细!$D:$D,$T168,处罚明细!$B:$B,AG$2))</f>
        <v/>
      </c>
      <c r="AH168" s="45" t="str">
        <f>IF(SUMIFS(处罚明细!$F:$F,处罚明细!$D:$D,$T168,处罚明细!$B:$B,AH$2)=0,"",SUMIFS(处罚明细!$F:$F,处罚明细!$D:$D,$T168,处罚明细!$B:$B,AH$2))</f>
        <v/>
      </c>
      <c r="AI168" s="45" t="str">
        <f>IF(SUMIFS(处罚明细!$F:$F,处罚明细!$D:$D,$T168,处罚明细!$B:$B,AI$2)=0,"",SUMIFS(处罚明细!$F:$F,处罚明细!$D:$D,$T168,处罚明细!$B:$B,AI$2))</f>
        <v/>
      </c>
      <c r="AJ168" s="45" t="str">
        <f>IF(SUMIFS(处罚明细!$F:$F,处罚明细!$D:$D,$T168,处罚明细!$B:$B,AJ$2)=0,"",SUMIFS(处罚明细!$F:$F,处罚明细!$D:$D,$T168,处罚明细!$B:$B,AJ$2))</f>
        <v/>
      </c>
    </row>
    <row r="169" ht="16.5" spans="20:36">
      <c r="T169" s="5" t="s">
        <v>216</v>
      </c>
      <c r="U169" s="29">
        <f t="shared" si="5"/>
        <v>100</v>
      </c>
      <c r="V169" s="45" t="str">
        <f>IF(SUMIFS(处罚明细!$F:$F,处罚明细!$D:$D,$T169,处罚明细!$B:$B,V$2)=0,"",SUMIFS(处罚明细!$F:$F,处罚明细!$D:$D,$T169,处罚明细!$B:$B,V$2))</f>
        <v/>
      </c>
      <c r="W169" s="45">
        <f>IF(SUMIFS(处罚明细!$F:$F,处罚明细!$D:$D,$T169,处罚明细!$B:$B,W$2)=0,"",SUMIFS(处罚明细!$F:$F,处罚明细!$D:$D,$T169,处罚明细!$B:$B,W$2))</f>
        <v>100</v>
      </c>
      <c r="X169" s="45" t="str">
        <f>IF(SUMIFS(处罚明细!$F:$F,处罚明细!$D:$D,$T169,处罚明细!$B:$B,X$2)=0,"",SUMIFS(处罚明细!$F:$F,处罚明细!$D:$D,$T169,处罚明细!$B:$B,X$2))</f>
        <v/>
      </c>
      <c r="Y169" s="45" t="str">
        <f>IF(SUMIFS(处罚明细!$F:$F,处罚明细!$D:$D,$T169,处罚明细!$B:$B,Y$2)=0,"",SUMIFS(处罚明细!$F:$F,处罚明细!$D:$D,$T169,处罚明细!$B:$B,Y$2))</f>
        <v/>
      </c>
      <c r="Z169" s="45" t="str">
        <f>IF(SUMIFS(处罚明细!$F:$F,处罚明细!$D:$D,$T169,处罚明细!$B:$B,Z$2)=0,"",SUMIFS(处罚明细!$F:$F,处罚明细!$D:$D,$T169,处罚明细!$B:$B,Z$2))</f>
        <v/>
      </c>
      <c r="AA169" s="45" t="str">
        <f>IF(SUMIFS(处罚明细!$F:$F,处罚明细!$D:$D,$T169,处罚明细!$B:$B,AA$2)=0,"",SUMIFS(处罚明细!$F:$F,处罚明细!$D:$D,$T169,处罚明细!$B:$B,AA$2))</f>
        <v/>
      </c>
      <c r="AB169" s="45" t="str">
        <f>IF(SUMIFS(处罚明细!$F:$F,处罚明细!$D:$D,$T169,处罚明细!$B:$B,AB$2)=0,"",SUMIFS(处罚明细!$F:$F,处罚明细!$D:$D,$T169,处罚明细!$B:$B,AB$2))</f>
        <v/>
      </c>
      <c r="AC169" s="45" t="str">
        <f>IF(SUMIFS(处罚明细!$F:$F,处罚明细!$D:$D,$T169,处罚明细!$B:$B,AC$2)=0,"",SUMIFS(处罚明细!$F:$F,处罚明细!$D:$D,$T169,处罚明细!$B:$B,AC$2))</f>
        <v/>
      </c>
      <c r="AD169" s="45" t="str">
        <f>IF(SUMIFS(处罚明细!$F:$F,处罚明细!$D:$D,$T169,处罚明细!$B:$B,AD$2)=0,"",SUMIFS(处罚明细!$F:$F,处罚明细!$D:$D,$T169,处罚明细!$B:$B,AD$2))</f>
        <v/>
      </c>
      <c r="AE169" s="45" t="str">
        <f>IF(SUMIFS(处罚明细!$F:$F,处罚明细!$D:$D,$T169,处罚明细!$B:$B,AE$2)=0,"",SUMIFS(处罚明细!$F:$F,处罚明细!$D:$D,$T169,处罚明细!$B:$B,AE$2))</f>
        <v/>
      </c>
      <c r="AF169" s="45" t="str">
        <f>IF(SUMIFS(处罚明细!$F:$F,处罚明细!$D:$D,$T169,处罚明细!$B:$B,AF$2)=0,"",SUMIFS(处罚明细!$F:$F,处罚明细!$D:$D,$T169,处罚明细!$B:$B,AF$2))</f>
        <v/>
      </c>
      <c r="AG169" s="45" t="str">
        <f>IF(SUMIFS(处罚明细!$F:$F,处罚明细!$D:$D,$T169,处罚明细!$B:$B,AG$2)=0,"",SUMIFS(处罚明细!$F:$F,处罚明细!$D:$D,$T169,处罚明细!$B:$B,AG$2))</f>
        <v/>
      </c>
      <c r="AH169" s="45" t="str">
        <f>IF(SUMIFS(处罚明细!$F:$F,处罚明细!$D:$D,$T169,处罚明细!$B:$B,AH$2)=0,"",SUMIFS(处罚明细!$F:$F,处罚明细!$D:$D,$T169,处罚明细!$B:$B,AH$2))</f>
        <v/>
      </c>
      <c r="AI169" s="45" t="str">
        <f>IF(SUMIFS(处罚明细!$F:$F,处罚明细!$D:$D,$T169,处罚明细!$B:$B,AI$2)=0,"",SUMIFS(处罚明细!$F:$F,处罚明细!$D:$D,$T169,处罚明细!$B:$B,AI$2))</f>
        <v/>
      </c>
      <c r="AJ169" s="45" t="str">
        <f>IF(SUMIFS(处罚明细!$F:$F,处罚明细!$D:$D,$T169,处罚明细!$B:$B,AJ$2)=0,"",SUMIFS(处罚明细!$F:$F,处罚明细!$D:$D,$T169,处罚明细!$B:$B,AJ$2))</f>
        <v/>
      </c>
    </row>
    <row r="170" ht="16.5" spans="20:36">
      <c r="T170" s="50" t="s">
        <v>217</v>
      </c>
      <c r="U170" s="29">
        <f t="shared" si="5"/>
        <v>100</v>
      </c>
      <c r="V170" s="45" t="str">
        <f>IF(SUMIFS(处罚明细!$F:$F,处罚明细!$D:$D,$T170,处罚明细!$B:$B,V$2)=0,"",SUMIFS(处罚明细!$F:$F,处罚明细!$D:$D,$T170,处罚明细!$B:$B,V$2))</f>
        <v/>
      </c>
      <c r="W170" s="45" t="str">
        <f>IF(SUMIFS(处罚明细!$F:$F,处罚明细!$D:$D,$T170,处罚明细!$B:$B,W$2)=0,"",SUMIFS(处罚明细!$F:$F,处罚明细!$D:$D,$T170,处罚明细!$B:$B,W$2))</f>
        <v/>
      </c>
      <c r="X170" s="45" t="str">
        <f>IF(SUMIFS(处罚明细!$F:$F,处罚明细!$D:$D,$T170,处罚明细!$B:$B,X$2)=0,"",SUMIFS(处罚明细!$F:$F,处罚明细!$D:$D,$T170,处罚明细!$B:$B,X$2))</f>
        <v/>
      </c>
      <c r="Y170" s="45" t="str">
        <f>IF(SUMIFS(处罚明细!$F:$F,处罚明细!$D:$D,$T170,处罚明细!$B:$B,Y$2)=0,"",SUMIFS(处罚明细!$F:$F,处罚明细!$D:$D,$T170,处罚明细!$B:$B,Y$2))</f>
        <v/>
      </c>
      <c r="Z170" s="45" t="str">
        <f>IF(SUMIFS(处罚明细!$F:$F,处罚明细!$D:$D,$T170,处罚明细!$B:$B,Z$2)=0,"",SUMIFS(处罚明细!$F:$F,处罚明细!$D:$D,$T170,处罚明细!$B:$B,Z$2))</f>
        <v/>
      </c>
      <c r="AA170" s="45" t="str">
        <f>IF(SUMIFS(处罚明细!$F:$F,处罚明细!$D:$D,$T170,处罚明细!$B:$B,AA$2)=0,"",SUMIFS(处罚明细!$F:$F,处罚明细!$D:$D,$T170,处罚明细!$B:$B,AA$2))</f>
        <v/>
      </c>
      <c r="AB170" s="45" t="str">
        <f>IF(SUMIFS(处罚明细!$F:$F,处罚明细!$D:$D,$T170,处罚明细!$B:$B,AB$2)=0,"",SUMIFS(处罚明细!$F:$F,处罚明细!$D:$D,$T170,处罚明细!$B:$B,AB$2))</f>
        <v/>
      </c>
      <c r="AC170" s="45">
        <f>IF(SUMIFS(处罚明细!$F:$F,处罚明细!$D:$D,$T170,处罚明细!$B:$B,AC$2)=0,"",SUMIFS(处罚明细!$F:$F,处罚明细!$D:$D,$T170,处罚明细!$B:$B,AC$2))</f>
        <v>100</v>
      </c>
      <c r="AD170" s="45" t="str">
        <f>IF(SUMIFS(处罚明细!$F:$F,处罚明细!$D:$D,$T170,处罚明细!$B:$B,AD$2)=0,"",SUMIFS(处罚明细!$F:$F,处罚明细!$D:$D,$T170,处罚明细!$B:$B,AD$2))</f>
        <v/>
      </c>
      <c r="AE170" s="45" t="str">
        <f>IF(SUMIFS(处罚明细!$F:$F,处罚明细!$D:$D,$T170,处罚明细!$B:$B,AE$2)=0,"",SUMIFS(处罚明细!$F:$F,处罚明细!$D:$D,$T170,处罚明细!$B:$B,AE$2))</f>
        <v/>
      </c>
      <c r="AF170" s="45" t="str">
        <f>IF(SUMIFS(处罚明细!$F:$F,处罚明细!$D:$D,$T170,处罚明细!$B:$B,AF$2)=0,"",SUMIFS(处罚明细!$F:$F,处罚明细!$D:$D,$T170,处罚明细!$B:$B,AF$2))</f>
        <v/>
      </c>
      <c r="AG170" s="45" t="str">
        <f>IF(SUMIFS(处罚明细!$F:$F,处罚明细!$D:$D,$T170,处罚明细!$B:$B,AG$2)=0,"",SUMIFS(处罚明细!$F:$F,处罚明细!$D:$D,$T170,处罚明细!$B:$B,AG$2))</f>
        <v/>
      </c>
      <c r="AH170" s="45" t="str">
        <f>IF(SUMIFS(处罚明细!$F:$F,处罚明细!$D:$D,$T170,处罚明细!$B:$B,AH$2)=0,"",SUMIFS(处罚明细!$F:$F,处罚明细!$D:$D,$T170,处罚明细!$B:$B,AH$2))</f>
        <v/>
      </c>
      <c r="AI170" s="45" t="str">
        <f>IF(SUMIFS(处罚明细!$F:$F,处罚明细!$D:$D,$T170,处罚明细!$B:$B,AI$2)=0,"",SUMIFS(处罚明细!$F:$F,处罚明细!$D:$D,$T170,处罚明细!$B:$B,AI$2))</f>
        <v/>
      </c>
      <c r="AJ170" s="45" t="str">
        <f>IF(SUMIFS(处罚明细!$F:$F,处罚明细!$D:$D,$T170,处罚明细!$B:$B,AJ$2)=0,"",SUMIFS(处罚明细!$F:$F,处罚明细!$D:$D,$T170,处罚明细!$B:$B,AJ$2))</f>
        <v/>
      </c>
    </row>
    <row r="171" ht="16.5" spans="20:36">
      <c r="T171" s="7" t="s">
        <v>218</v>
      </c>
      <c r="U171" s="29">
        <f t="shared" si="5"/>
        <v>80</v>
      </c>
      <c r="V171" s="45" t="str">
        <f>IF(SUMIFS(处罚明细!$F:$F,处罚明细!$D:$D,$T171,处罚明细!$B:$B,V$2)=0,"",SUMIFS(处罚明细!$F:$F,处罚明细!$D:$D,$T171,处罚明细!$B:$B,V$2))</f>
        <v/>
      </c>
      <c r="W171" s="45">
        <f>IF(SUMIFS(处罚明细!$F:$F,处罚明细!$D:$D,$T171,处罚明细!$B:$B,W$2)=0,"",SUMIFS(处罚明细!$F:$F,处罚明细!$D:$D,$T171,处罚明细!$B:$B,W$2))</f>
        <v>80</v>
      </c>
      <c r="X171" s="45" t="str">
        <f>IF(SUMIFS(处罚明细!$F:$F,处罚明细!$D:$D,$T171,处罚明细!$B:$B,X$2)=0,"",SUMIFS(处罚明细!$F:$F,处罚明细!$D:$D,$T171,处罚明细!$B:$B,X$2))</f>
        <v/>
      </c>
      <c r="Y171" s="45" t="str">
        <f>IF(SUMIFS(处罚明细!$F:$F,处罚明细!$D:$D,$T171,处罚明细!$B:$B,Y$2)=0,"",SUMIFS(处罚明细!$F:$F,处罚明细!$D:$D,$T171,处罚明细!$B:$B,Y$2))</f>
        <v/>
      </c>
      <c r="Z171" s="45" t="str">
        <f>IF(SUMIFS(处罚明细!$F:$F,处罚明细!$D:$D,$T171,处罚明细!$B:$B,Z$2)=0,"",SUMIFS(处罚明细!$F:$F,处罚明细!$D:$D,$T171,处罚明细!$B:$B,Z$2))</f>
        <v/>
      </c>
      <c r="AA171" s="45" t="str">
        <f>IF(SUMIFS(处罚明细!$F:$F,处罚明细!$D:$D,$T171,处罚明细!$B:$B,AA$2)=0,"",SUMIFS(处罚明细!$F:$F,处罚明细!$D:$D,$T171,处罚明细!$B:$B,AA$2))</f>
        <v/>
      </c>
      <c r="AB171" s="45" t="str">
        <f>IF(SUMIFS(处罚明细!$F:$F,处罚明细!$D:$D,$T171,处罚明细!$B:$B,AB$2)=0,"",SUMIFS(处罚明细!$F:$F,处罚明细!$D:$D,$T171,处罚明细!$B:$B,AB$2))</f>
        <v/>
      </c>
      <c r="AC171" s="45" t="str">
        <f>IF(SUMIFS(处罚明细!$F:$F,处罚明细!$D:$D,$T171,处罚明细!$B:$B,AC$2)=0,"",SUMIFS(处罚明细!$F:$F,处罚明细!$D:$D,$T171,处罚明细!$B:$B,AC$2))</f>
        <v/>
      </c>
      <c r="AD171" s="45" t="str">
        <f>IF(SUMIFS(处罚明细!$F:$F,处罚明细!$D:$D,$T171,处罚明细!$B:$B,AD$2)=0,"",SUMIFS(处罚明细!$F:$F,处罚明细!$D:$D,$T171,处罚明细!$B:$B,AD$2))</f>
        <v/>
      </c>
      <c r="AE171" s="45" t="str">
        <f>IF(SUMIFS(处罚明细!$F:$F,处罚明细!$D:$D,$T171,处罚明细!$B:$B,AE$2)=0,"",SUMIFS(处罚明细!$F:$F,处罚明细!$D:$D,$T171,处罚明细!$B:$B,AE$2))</f>
        <v/>
      </c>
      <c r="AF171" s="45" t="str">
        <f>IF(SUMIFS(处罚明细!$F:$F,处罚明细!$D:$D,$T171,处罚明细!$B:$B,AF$2)=0,"",SUMIFS(处罚明细!$F:$F,处罚明细!$D:$D,$T171,处罚明细!$B:$B,AF$2))</f>
        <v/>
      </c>
      <c r="AG171" s="45" t="str">
        <f>IF(SUMIFS(处罚明细!$F:$F,处罚明细!$D:$D,$T171,处罚明细!$B:$B,AG$2)=0,"",SUMIFS(处罚明细!$F:$F,处罚明细!$D:$D,$T171,处罚明细!$B:$B,AG$2))</f>
        <v/>
      </c>
      <c r="AH171" s="45" t="str">
        <f>IF(SUMIFS(处罚明细!$F:$F,处罚明细!$D:$D,$T171,处罚明细!$B:$B,AH$2)=0,"",SUMIFS(处罚明细!$F:$F,处罚明细!$D:$D,$T171,处罚明细!$B:$B,AH$2))</f>
        <v/>
      </c>
      <c r="AI171" s="45" t="str">
        <f>IF(SUMIFS(处罚明细!$F:$F,处罚明细!$D:$D,$T171,处罚明细!$B:$B,AI$2)=0,"",SUMIFS(处罚明细!$F:$F,处罚明细!$D:$D,$T171,处罚明细!$B:$B,AI$2))</f>
        <v/>
      </c>
      <c r="AJ171" s="45" t="str">
        <f>IF(SUMIFS(处罚明细!$F:$F,处罚明细!$D:$D,$T171,处罚明细!$B:$B,AJ$2)=0,"",SUMIFS(处罚明细!$F:$F,处罚明细!$D:$D,$T171,处罚明细!$B:$B,AJ$2))</f>
        <v/>
      </c>
    </row>
    <row r="172" ht="16.5" spans="20:36">
      <c r="T172" s="7" t="s">
        <v>219</v>
      </c>
      <c r="U172" s="29">
        <f t="shared" si="5"/>
        <v>80</v>
      </c>
      <c r="V172" s="45">
        <f>IF(SUMIFS(处罚明细!$F:$F,处罚明细!$D:$D,$T172,处罚明细!$B:$B,V$2)=0,"",SUMIFS(处罚明细!$F:$F,处罚明细!$D:$D,$T172,处罚明细!$B:$B,V$2))</f>
        <v>20</v>
      </c>
      <c r="W172" s="45">
        <f>IF(SUMIFS(处罚明细!$F:$F,处罚明细!$D:$D,$T172,处罚明细!$B:$B,W$2)=0,"",SUMIFS(处罚明细!$F:$F,处罚明细!$D:$D,$T172,处罚明细!$B:$B,W$2))</f>
        <v>60</v>
      </c>
      <c r="X172" s="45" t="str">
        <f>IF(SUMIFS(处罚明细!$F:$F,处罚明细!$D:$D,$T172,处罚明细!$B:$B,X$2)=0,"",SUMIFS(处罚明细!$F:$F,处罚明细!$D:$D,$T172,处罚明细!$B:$B,X$2))</f>
        <v/>
      </c>
      <c r="Y172" s="45" t="str">
        <f>IF(SUMIFS(处罚明细!$F:$F,处罚明细!$D:$D,$T172,处罚明细!$B:$B,Y$2)=0,"",SUMIFS(处罚明细!$F:$F,处罚明细!$D:$D,$T172,处罚明细!$B:$B,Y$2))</f>
        <v/>
      </c>
      <c r="Z172" s="45" t="str">
        <f>IF(SUMIFS(处罚明细!$F:$F,处罚明细!$D:$D,$T172,处罚明细!$B:$B,Z$2)=0,"",SUMIFS(处罚明细!$F:$F,处罚明细!$D:$D,$T172,处罚明细!$B:$B,Z$2))</f>
        <v/>
      </c>
      <c r="AA172" s="45" t="str">
        <f>IF(SUMIFS(处罚明细!$F:$F,处罚明细!$D:$D,$T172,处罚明细!$B:$B,AA$2)=0,"",SUMIFS(处罚明细!$F:$F,处罚明细!$D:$D,$T172,处罚明细!$B:$B,AA$2))</f>
        <v/>
      </c>
      <c r="AB172" s="45" t="str">
        <f>IF(SUMIFS(处罚明细!$F:$F,处罚明细!$D:$D,$T172,处罚明细!$B:$B,AB$2)=0,"",SUMIFS(处罚明细!$F:$F,处罚明细!$D:$D,$T172,处罚明细!$B:$B,AB$2))</f>
        <v/>
      </c>
      <c r="AC172" s="45" t="str">
        <f>IF(SUMIFS(处罚明细!$F:$F,处罚明细!$D:$D,$T172,处罚明细!$B:$B,AC$2)=0,"",SUMIFS(处罚明细!$F:$F,处罚明细!$D:$D,$T172,处罚明细!$B:$B,AC$2))</f>
        <v/>
      </c>
      <c r="AD172" s="45" t="str">
        <f>IF(SUMIFS(处罚明细!$F:$F,处罚明细!$D:$D,$T172,处罚明细!$B:$B,AD$2)=0,"",SUMIFS(处罚明细!$F:$F,处罚明细!$D:$D,$T172,处罚明细!$B:$B,AD$2))</f>
        <v/>
      </c>
      <c r="AE172" s="45" t="str">
        <f>IF(SUMIFS(处罚明细!$F:$F,处罚明细!$D:$D,$T172,处罚明细!$B:$B,AE$2)=0,"",SUMIFS(处罚明细!$F:$F,处罚明细!$D:$D,$T172,处罚明细!$B:$B,AE$2))</f>
        <v/>
      </c>
      <c r="AF172" s="45" t="str">
        <f>IF(SUMIFS(处罚明细!$F:$F,处罚明细!$D:$D,$T172,处罚明细!$B:$B,AF$2)=0,"",SUMIFS(处罚明细!$F:$F,处罚明细!$D:$D,$T172,处罚明细!$B:$B,AF$2))</f>
        <v/>
      </c>
      <c r="AG172" s="45" t="str">
        <f>IF(SUMIFS(处罚明细!$F:$F,处罚明细!$D:$D,$T172,处罚明细!$B:$B,AG$2)=0,"",SUMIFS(处罚明细!$F:$F,处罚明细!$D:$D,$T172,处罚明细!$B:$B,AG$2))</f>
        <v/>
      </c>
      <c r="AH172" s="45" t="str">
        <f>IF(SUMIFS(处罚明细!$F:$F,处罚明细!$D:$D,$T172,处罚明细!$B:$B,AH$2)=0,"",SUMIFS(处罚明细!$F:$F,处罚明细!$D:$D,$T172,处罚明细!$B:$B,AH$2))</f>
        <v/>
      </c>
      <c r="AI172" s="45" t="str">
        <f>IF(SUMIFS(处罚明细!$F:$F,处罚明细!$D:$D,$T172,处罚明细!$B:$B,AI$2)=0,"",SUMIFS(处罚明细!$F:$F,处罚明细!$D:$D,$T172,处罚明细!$B:$B,AI$2))</f>
        <v/>
      </c>
      <c r="AJ172" s="45" t="str">
        <f>IF(SUMIFS(处罚明细!$F:$F,处罚明细!$D:$D,$T172,处罚明细!$B:$B,AJ$2)=0,"",SUMIFS(处罚明细!$F:$F,处罚明细!$D:$D,$T172,处罚明细!$B:$B,AJ$2))</f>
        <v/>
      </c>
    </row>
    <row r="173" ht="16.5" spans="20:36">
      <c r="T173" s="5" t="s">
        <v>220</v>
      </c>
      <c r="U173" s="29">
        <f t="shared" si="5"/>
        <v>80</v>
      </c>
      <c r="V173" s="45">
        <f>IF(SUMIFS(处罚明细!$F:$F,处罚明细!$D:$D,$T173,处罚明细!$B:$B,V$2)=0,"",SUMIFS(处罚明细!$F:$F,处罚明细!$D:$D,$T173,处罚明细!$B:$B,V$2))</f>
        <v>20</v>
      </c>
      <c r="W173" s="45">
        <f>IF(SUMIFS(处罚明细!$F:$F,处罚明细!$D:$D,$T173,处罚明细!$B:$B,W$2)=0,"",SUMIFS(处罚明细!$F:$F,处罚明细!$D:$D,$T173,处罚明细!$B:$B,W$2))</f>
        <v>60</v>
      </c>
      <c r="X173" s="45" t="str">
        <f>IF(SUMIFS(处罚明细!$F:$F,处罚明细!$D:$D,$T173,处罚明细!$B:$B,X$2)=0,"",SUMIFS(处罚明细!$F:$F,处罚明细!$D:$D,$T173,处罚明细!$B:$B,X$2))</f>
        <v/>
      </c>
      <c r="Y173" s="45" t="str">
        <f>IF(SUMIFS(处罚明细!$F:$F,处罚明细!$D:$D,$T173,处罚明细!$B:$B,Y$2)=0,"",SUMIFS(处罚明细!$F:$F,处罚明细!$D:$D,$T173,处罚明细!$B:$B,Y$2))</f>
        <v/>
      </c>
      <c r="Z173" s="45" t="str">
        <f>IF(SUMIFS(处罚明细!$F:$F,处罚明细!$D:$D,$T173,处罚明细!$B:$B,Z$2)=0,"",SUMIFS(处罚明细!$F:$F,处罚明细!$D:$D,$T173,处罚明细!$B:$B,Z$2))</f>
        <v/>
      </c>
      <c r="AA173" s="45" t="str">
        <f>IF(SUMIFS(处罚明细!$F:$F,处罚明细!$D:$D,$T173,处罚明细!$B:$B,AA$2)=0,"",SUMIFS(处罚明细!$F:$F,处罚明细!$D:$D,$T173,处罚明细!$B:$B,AA$2))</f>
        <v/>
      </c>
      <c r="AB173" s="45" t="str">
        <f>IF(SUMIFS(处罚明细!$F:$F,处罚明细!$D:$D,$T173,处罚明细!$B:$B,AB$2)=0,"",SUMIFS(处罚明细!$F:$F,处罚明细!$D:$D,$T173,处罚明细!$B:$B,AB$2))</f>
        <v/>
      </c>
      <c r="AC173" s="45" t="str">
        <f>IF(SUMIFS(处罚明细!$F:$F,处罚明细!$D:$D,$T173,处罚明细!$B:$B,AC$2)=0,"",SUMIFS(处罚明细!$F:$F,处罚明细!$D:$D,$T173,处罚明细!$B:$B,AC$2))</f>
        <v/>
      </c>
      <c r="AD173" s="45" t="str">
        <f>IF(SUMIFS(处罚明细!$F:$F,处罚明细!$D:$D,$T173,处罚明细!$B:$B,AD$2)=0,"",SUMIFS(处罚明细!$F:$F,处罚明细!$D:$D,$T173,处罚明细!$B:$B,AD$2))</f>
        <v/>
      </c>
      <c r="AE173" s="45" t="str">
        <f>IF(SUMIFS(处罚明细!$F:$F,处罚明细!$D:$D,$T173,处罚明细!$B:$B,AE$2)=0,"",SUMIFS(处罚明细!$F:$F,处罚明细!$D:$D,$T173,处罚明细!$B:$B,AE$2))</f>
        <v/>
      </c>
      <c r="AF173" s="45" t="str">
        <f>IF(SUMIFS(处罚明细!$F:$F,处罚明细!$D:$D,$T173,处罚明细!$B:$B,AF$2)=0,"",SUMIFS(处罚明细!$F:$F,处罚明细!$D:$D,$T173,处罚明细!$B:$B,AF$2))</f>
        <v/>
      </c>
      <c r="AG173" s="45" t="str">
        <f>IF(SUMIFS(处罚明细!$F:$F,处罚明细!$D:$D,$T173,处罚明细!$B:$B,AG$2)=0,"",SUMIFS(处罚明细!$F:$F,处罚明细!$D:$D,$T173,处罚明细!$B:$B,AG$2))</f>
        <v/>
      </c>
      <c r="AH173" s="45" t="str">
        <f>IF(SUMIFS(处罚明细!$F:$F,处罚明细!$D:$D,$T173,处罚明细!$B:$B,AH$2)=0,"",SUMIFS(处罚明细!$F:$F,处罚明细!$D:$D,$T173,处罚明细!$B:$B,AH$2))</f>
        <v/>
      </c>
      <c r="AI173" s="45" t="str">
        <f>IF(SUMIFS(处罚明细!$F:$F,处罚明细!$D:$D,$T173,处罚明细!$B:$B,AI$2)=0,"",SUMIFS(处罚明细!$F:$F,处罚明细!$D:$D,$T173,处罚明细!$B:$B,AI$2))</f>
        <v/>
      </c>
      <c r="AJ173" s="45" t="str">
        <f>IF(SUMIFS(处罚明细!$F:$F,处罚明细!$D:$D,$T173,处罚明细!$B:$B,AJ$2)=0,"",SUMIFS(处罚明细!$F:$F,处罚明细!$D:$D,$T173,处罚明细!$B:$B,AJ$2))</f>
        <v/>
      </c>
    </row>
    <row r="174" ht="16.5" spans="20:36">
      <c r="T174" s="46" t="s">
        <v>221</v>
      </c>
      <c r="U174" s="29">
        <f t="shared" si="5"/>
        <v>80</v>
      </c>
      <c r="V174" s="45" t="str">
        <f>IF(SUMIFS(处罚明细!$F:$F,处罚明细!$D:$D,$T174,处罚明细!$B:$B,V$2)=0,"",SUMIFS(处罚明细!$F:$F,处罚明细!$D:$D,$T174,处罚明细!$B:$B,V$2))</f>
        <v/>
      </c>
      <c r="W174" s="45">
        <f>IF(SUMIFS(处罚明细!$F:$F,处罚明细!$D:$D,$T174,处罚明细!$B:$B,W$2)=0,"",SUMIFS(处罚明细!$F:$F,处罚明细!$D:$D,$T174,处罚明细!$B:$B,W$2))</f>
        <v>60</v>
      </c>
      <c r="X174" s="45" t="str">
        <f>IF(SUMIFS(处罚明细!$F:$F,处罚明细!$D:$D,$T174,处罚明细!$B:$B,X$2)=0,"",SUMIFS(处罚明细!$F:$F,处罚明细!$D:$D,$T174,处罚明细!$B:$B,X$2))</f>
        <v/>
      </c>
      <c r="Y174" s="45" t="str">
        <f>IF(SUMIFS(处罚明细!$F:$F,处罚明细!$D:$D,$T174,处罚明细!$B:$B,Y$2)=0,"",SUMIFS(处罚明细!$F:$F,处罚明细!$D:$D,$T174,处罚明细!$B:$B,Y$2))</f>
        <v/>
      </c>
      <c r="Z174" s="45" t="str">
        <f>IF(SUMIFS(处罚明细!$F:$F,处罚明细!$D:$D,$T174,处罚明细!$B:$B,Z$2)=0,"",SUMIFS(处罚明细!$F:$F,处罚明细!$D:$D,$T174,处罚明细!$B:$B,Z$2))</f>
        <v/>
      </c>
      <c r="AA174" s="45">
        <f>IF(SUMIFS(处罚明细!$F:$F,处罚明细!$D:$D,$T174,处罚明细!$B:$B,AA$2)=0,"",SUMIFS(处罚明细!$F:$F,处罚明细!$D:$D,$T174,处罚明细!$B:$B,AA$2))</f>
        <v>20</v>
      </c>
      <c r="AB174" s="45" t="str">
        <f>IF(SUMIFS(处罚明细!$F:$F,处罚明细!$D:$D,$T174,处罚明细!$B:$B,AB$2)=0,"",SUMIFS(处罚明细!$F:$F,处罚明细!$D:$D,$T174,处罚明细!$B:$B,AB$2))</f>
        <v/>
      </c>
      <c r="AC174" s="45" t="str">
        <f>IF(SUMIFS(处罚明细!$F:$F,处罚明细!$D:$D,$T174,处罚明细!$B:$B,AC$2)=0,"",SUMIFS(处罚明细!$F:$F,处罚明细!$D:$D,$T174,处罚明细!$B:$B,AC$2))</f>
        <v/>
      </c>
      <c r="AD174" s="45" t="str">
        <f>IF(SUMIFS(处罚明细!$F:$F,处罚明细!$D:$D,$T174,处罚明细!$B:$B,AD$2)=0,"",SUMIFS(处罚明细!$F:$F,处罚明细!$D:$D,$T174,处罚明细!$B:$B,AD$2))</f>
        <v/>
      </c>
      <c r="AE174" s="45" t="str">
        <f>IF(SUMIFS(处罚明细!$F:$F,处罚明细!$D:$D,$T174,处罚明细!$B:$B,AE$2)=0,"",SUMIFS(处罚明细!$F:$F,处罚明细!$D:$D,$T174,处罚明细!$B:$B,AE$2))</f>
        <v/>
      </c>
      <c r="AF174" s="45" t="str">
        <f>IF(SUMIFS(处罚明细!$F:$F,处罚明细!$D:$D,$T174,处罚明细!$B:$B,AF$2)=0,"",SUMIFS(处罚明细!$F:$F,处罚明细!$D:$D,$T174,处罚明细!$B:$B,AF$2))</f>
        <v/>
      </c>
      <c r="AG174" s="45" t="str">
        <f>IF(SUMIFS(处罚明细!$F:$F,处罚明细!$D:$D,$T174,处罚明细!$B:$B,AG$2)=0,"",SUMIFS(处罚明细!$F:$F,处罚明细!$D:$D,$T174,处罚明细!$B:$B,AG$2))</f>
        <v/>
      </c>
      <c r="AH174" s="45" t="str">
        <f>IF(SUMIFS(处罚明细!$F:$F,处罚明细!$D:$D,$T174,处罚明细!$B:$B,AH$2)=0,"",SUMIFS(处罚明细!$F:$F,处罚明细!$D:$D,$T174,处罚明细!$B:$B,AH$2))</f>
        <v/>
      </c>
      <c r="AI174" s="45" t="str">
        <f>IF(SUMIFS(处罚明细!$F:$F,处罚明细!$D:$D,$T174,处罚明细!$B:$B,AI$2)=0,"",SUMIFS(处罚明细!$F:$F,处罚明细!$D:$D,$T174,处罚明细!$B:$B,AI$2))</f>
        <v/>
      </c>
      <c r="AJ174" s="45" t="str">
        <f>IF(SUMIFS(处罚明细!$F:$F,处罚明细!$D:$D,$T174,处罚明细!$B:$B,AJ$2)=0,"",SUMIFS(处罚明细!$F:$F,处罚明细!$D:$D,$T174,处罚明细!$B:$B,AJ$2))</f>
        <v/>
      </c>
    </row>
    <row r="175" ht="16.5" spans="20:36">
      <c r="T175" s="5" t="s">
        <v>222</v>
      </c>
      <c r="U175" s="29">
        <f t="shared" si="5"/>
        <v>80</v>
      </c>
      <c r="V175" s="45" t="str">
        <f>IF(SUMIFS(处罚明细!$F:$F,处罚明细!$D:$D,$T175,处罚明细!$B:$B,V$2)=0,"",SUMIFS(处罚明细!$F:$F,处罚明细!$D:$D,$T175,处罚明细!$B:$B,V$2))</f>
        <v/>
      </c>
      <c r="W175" s="45">
        <f>IF(SUMIFS(处罚明细!$F:$F,处罚明细!$D:$D,$T175,处罚明细!$B:$B,W$2)=0,"",SUMIFS(处罚明细!$F:$F,处罚明细!$D:$D,$T175,处罚明细!$B:$B,W$2))</f>
        <v>80</v>
      </c>
      <c r="X175" s="45" t="str">
        <f>IF(SUMIFS(处罚明细!$F:$F,处罚明细!$D:$D,$T175,处罚明细!$B:$B,X$2)=0,"",SUMIFS(处罚明细!$F:$F,处罚明细!$D:$D,$T175,处罚明细!$B:$B,X$2))</f>
        <v/>
      </c>
      <c r="Y175" s="45" t="str">
        <f>IF(SUMIFS(处罚明细!$F:$F,处罚明细!$D:$D,$T175,处罚明细!$B:$B,Y$2)=0,"",SUMIFS(处罚明细!$F:$F,处罚明细!$D:$D,$T175,处罚明细!$B:$B,Y$2))</f>
        <v/>
      </c>
      <c r="Z175" s="45" t="str">
        <f>IF(SUMIFS(处罚明细!$F:$F,处罚明细!$D:$D,$T175,处罚明细!$B:$B,Z$2)=0,"",SUMIFS(处罚明细!$F:$F,处罚明细!$D:$D,$T175,处罚明细!$B:$B,Z$2))</f>
        <v/>
      </c>
      <c r="AA175" s="45" t="str">
        <f>IF(SUMIFS(处罚明细!$F:$F,处罚明细!$D:$D,$T175,处罚明细!$B:$B,AA$2)=0,"",SUMIFS(处罚明细!$F:$F,处罚明细!$D:$D,$T175,处罚明细!$B:$B,AA$2))</f>
        <v/>
      </c>
      <c r="AB175" s="45" t="str">
        <f>IF(SUMIFS(处罚明细!$F:$F,处罚明细!$D:$D,$T175,处罚明细!$B:$B,AB$2)=0,"",SUMIFS(处罚明细!$F:$F,处罚明细!$D:$D,$T175,处罚明细!$B:$B,AB$2))</f>
        <v/>
      </c>
      <c r="AC175" s="45" t="str">
        <f>IF(SUMIFS(处罚明细!$F:$F,处罚明细!$D:$D,$T175,处罚明细!$B:$B,AC$2)=0,"",SUMIFS(处罚明细!$F:$F,处罚明细!$D:$D,$T175,处罚明细!$B:$B,AC$2))</f>
        <v/>
      </c>
      <c r="AD175" s="45" t="str">
        <f>IF(SUMIFS(处罚明细!$F:$F,处罚明细!$D:$D,$T175,处罚明细!$B:$B,AD$2)=0,"",SUMIFS(处罚明细!$F:$F,处罚明细!$D:$D,$T175,处罚明细!$B:$B,AD$2))</f>
        <v/>
      </c>
      <c r="AE175" s="45" t="str">
        <f>IF(SUMIFS(处罚明细!$F:$F,处罚明细!$D:$D,$T175,处罚明细!$B:$B,AE$2)=0,"",SUMIFS(处罚明细!$F:$F,处罚明细!$D:$D,$T175,处罚明细!$B:$B,AE$2))</f>
        <v/>
      </c>
      <c r="AF175" s="45" t="str">
        <f>IF(SUMIFS(处罚明细!$F:$F,处罚明细!$D:$D,$T175,处罚明细!$B:$B,AF$2)=0,"",SUMIFS(处罚明细!$F:$F,处罚明细!$D:$D,$T175,处罚明细!$B:$B,AF$2))</f>
        <v/>
      </c>
      <c r="AG175" s="45" t="str">
        <f>IF(SUMIFS(处罚明细!$F:$F,处罚明细!$D:$D,$T175,处罚明细!$B:$B,AG$2)=0,"",SUMIFS(处罚明细!$F:$F,处罚明细!$D:$D,$T175,处罚明细!$B:$B,AG$2))</f>
        <v/>
      </c>
      <c r="AH175" s="45" t="str">
        <f>IF(SUMIFS(处罚明细!$F:$F,处罚明细!$D:$D,$T175,处罚明细!$B:$B,AH$2)=0,"",SUMIFS(处罚明细!$F:$F,处罚明细!$D:$D,$T175,处罚明细!$B:$B,AH$2))</f>
        <v/>
      </c>
      <c r="AI175" s="45" t="str">
        <f>IF(SUMIFS(处罚明细!$F:$F,处罚明细!$D:$D,$T175,处罚明细!$B:$B,AI$2)=0,"",SUMIFS(处罚明细!$F:$F,处罚明细!$D:$D,$T175,处罚明细!$B:$B,AI$2))</f>
        <v/>
      </c>
      <c r="AJ175" s="45" t="str">
        <f>IF(SUMIFS(处罚明细!$F:$F,处罚明细!$D:$D,$T175,处罚明细!$B:$B,AJ$2)=0,"",SUMIFS(处罚明细!$F:$F,处罚明细!$D:$D,$T175,处罚明细!$B:$B,AJ$2))</f>
        <v/>
      </c>
    </row>
    <row r="176" ht="16.5" spans="20:36">
      <c r="T176" s="7" t="s">
        <v>223</v>
      </c>
      <c r="U176" s="29">
        <f t="shared" si="5"/>
        <v>60</v>
      </c>
      <c r="V176" s="45">
        <f>IF(SUMIFS(处罚明细!$F:$F,处罚明细!$D:$D,$T176,处罚明细!$B:$B,V$2)=0,"",SUMIFS(处罚明细!$F:$F,处罚明细!$D:$D,$T176,处罚明细!$B:$B,V$2))</f>
        <v>20</v>
      </c>
      <c r="W176" s="45">
        <f>IF(SUMIFS(处罚明细!$F:$F,处罚明细!$D:$D,$T176,处罚明细!$B:$B,W$2)=0,"",SUMIFS(处罚明细!$F:$F,处罚明细!$D:$D,$T176,处罚明细!$B:$B,W$2))</f>
        <v>40</v>
      </c>
      <c r="X176" s="45" t="str">
        <f>IF(SUMIFS(处罚明细!$F:$F,处罚明细!$D:$D,$T176,处罚明细!$B:$B,X$2)=0,"",SUMIFS(处罚明细!$F:$F,处罚明细!$D:$D,$T176,处罚明细!$B:$B,X$2))</f>
        <v/>
      </c>
      <c r="Y176" s="45" t="str">
        <f>IF(SUMIFS(处罚明细!$F:$F,处罚明细!$D:$D,$T176,处罚明细!$B:$B,Y$2)=0,"",SUMIFS(处罚明细!$F:$F,处罚明细!$D:$D,$T176,处罚明细!$B:$B,Y$2))</f>
        <v/>
      </c>
      <c r="Z176" s="45" t="str">
        <f>IF(SUMIFS(处罚明细!$F:$F,处罚明细!$D:$D,$T176,处罚明细!$B:$B,Z$2)=0,"",SUMIFS(处罚明细!$F:$F,处罚明细!$D:$D,$T176,处罚明细!$B:$B,Z$2))</f>
        <v/>
      </c>
      <c r="AA176" s="45" t="str">
        <f>IF(SUMIFS(处罚明细!$F:$F,处罚明细!$D:$D,$T176,处罚明细!$B:$B,AA$2)=0,"",SUMIFS(处罚明细!$F:$F,处罚明细!$D:$D,$T176,处罚明细!$B:$B,AA$2))</f>
        <v/>
      </c>
      <c r="AB176" s="45" t="str">
        <f>IF(SUMIFS(处罚明细!$F:$F,处罚明细!$D:$D,$T176,处罚明细!$B:$B,AB$2)=0,"",SUMIFS(处罚明细!$F:$F,处罚明细!$D:$D,$T176,处罚明细!$B:$B,AB$2))</f>
        <v/>
      </c>
      <c r="AC176" s="45" t="str">
        <f>IF(SUMIFS(处罚明细!$F:$F,处罚明细!$D:$D,$T176,处罚明细!$B:$B,AC$2)=0,"",SUMIFS(处罚明细!$F:$F,处罚明细!$D:$D,$T176,处罚明细!$B:$B,AC$2))</f>
        <v/>
      </c>
      <c r="AD176" s="45" t="str">
        <f>IF(SUMIFS(处罚明细!$F:$F,处罚明细!$D:$D,$T176,处罚明细!$B:$B,AD$2)=0,"",SUMIFS(处罚明细!$F:$F,处罚明细!$D:$D,$T176,处罚明细!$B:$B,AD$2))</f>
        <v/>
      </c>
      <c r="AE176" s="45" t="str">
        <f>IF(SUMIFS(处罚明细!$F:$F,处罚明细!$D:$D,$T176,处罚明细!$B:$B,AE$2)=0,"",SUMIFS(处罚明细!$F:$F,处罚明细!$D:$D,$T176,处罚明细!$B:$B,AE$2))</f>
        <v/>
      </c>
      <c r="AF176" s="45" t="str">
        <f>IF(SUMIFS(处罚明细!$F:$F,处罚明细!$D:$D,$T176,处罚明细!$B:$B,AF$2)=0,"",SUMIFS(处罚明细!$F:$F,处罚明细!$D:$D,$T176,处罚明细!$B:$B,AF$2))</f>
        <v/>
      </c>
      <c r="AG176" s="45" t="str">
        <f>IF(SUMIFS(处罚明细!$F:$F,处罚明细!$D:$D,$T176,处罚明细!$B:$B,AG$2)=0,"",SUMIFS(处罚明细!$F:$F,处罚明细!$D:$D,$T176,处罚明细!$B:$B,AG$2))</f>
        <v/>
      </c>
      <c r="AH176" s="45" t="str">
        <f>IF(SUMIFS(处罚明细!$F:$F,处罚明细!$D:$D,$T176,处罚明细!$B:$B,AH$2)=0,"",SUMIFS(处罚明细!$F:$F,处罚明细!$D:$D,$T176,处罚明细!$B:$B,AH$2))</f>
        <v/>
      </c>
      <c r="AI176" s="45" t="str">
        <f>IF(SUMIFS(处罚明细!$F:$F,处罚明细!$D:$D,$T176,处罚明细!$B:$B,AI$2)=0,"",SUMIFS(处罚明细!$F:$F,处罚明细!$D:$D,$T176,处罚明细!$B:$B,AI$2))</f>
        <v/>
      </c>
      <c r="AJ176" s="45" t="str">
        <f>IF(SUMIFS(处罚明细!$F:$F,处罚明细!$D:$D,$T176,处罚明细!$B:$B,AJ$2)=0,"",SUMIFS(处罚明细!$F:$F,处罚明细!$D:$D,$T176,处罚明细!$B:$B,AJ$2))</f>
        <v/>
      </c>
    </row>
    <row r="177" ht="16.5" spans="20:36">
      <c r="T177" s="15" t="s">
        <v>224</v>
      </c>
      <c r="U177" s="29">
        <f t="shared" si="5"/>
        <v>60</v>
      </c>
      <c r="V177" s="45" t="str">
        <f>IF(SUMIFS(处罚明细!$F:$F,处罚明细!$D:$D,$T177,处罚明细!$B:$B,V$2)=0,"",SUMIFS(处罚明细!$F:$F,处罚明细!$D:$D,$T177,处罚明细!$B:$B,V$2))</f>
        <v/>
      </c>
      <c r="W177" s="45">
        <f>IF(SUMIFS(处罚明细!$F:$F,处罚明细!$D:$D,$T177,处罚明细!$B:$B,W$2)=0,"",SUMIFS(处罚明细!$F:$F,处罚明细!$D:$D,$T177,处罚明细!$B:$B,W$2))</f>
        <v>60</v>
      </c>
      <c r="X177" s="45" t="str">
        <f>IF(SUMIFS(处罚明细!$F:$F,处罚明细!$D:$D,$T177,处罚明细!$B:$B,X$2)=0,"",SUMIFS(处罚明细!$F:$F,处罚明细!$D:$D,$T177,处罚明细!$B:$B,X$2))</f>
        <v/>
      </c>
      <c r="Y177" s="45" t="str">
        <f>IF(SUMIFS(处罚明细!$F:$F,处罚明细!$D:$D,$T177,处罚明细!$B:$B,Y$2)=0,"",SUMIFS(处罚明细!$F:$F,处罚明细!$D:$D,$T177,处罚明细!$B:$B,Y$2))</f>
        <v/>
      </c>
      <c r="Z177" s="45" t="str">
        <f>IF(SUMIFS(处罚明细!$F:$F,处罚明细!$D:$D,$T177,处罚明细!$B:$B,Z$2)=0,"",SUMIFS(处罚明细!$F:$F,处罚明细!$D:$D,$T177,处罚明细!$B:$B,Z$2))</f>
        <v/>
      </c>
      <c r="AA177" s="45" t="str">
        <f>IF(SUMIFS(处罚明细!$F:$F,处罚明细!$D:$D,$T177,处罚明细!$B:$B,AA$2)=0,"",SUMIFS(处罚明细!$F:$F,处罚明细!$D:$D,$T177,处罚明细!$B:$B,AA$2))</f>
        <v/>
      </c>
      <c r="AB177" s="45" t="str">
        <f>IF(SUMIFS(处罚明细!$F:$F,处罚明细!$D:$D,$T177,处罚明细!$B:$B,AB$2)=0,"",SUMIFS(处罚明细!$F:$F,处罚明细!$D:$D,$T177,处罚明细!$B:$B,AB$2))</f>
        <v/>
      </c>
      <c r="AC177" s="45" t="str">
        <f>IF(SUMIFS(处罚明细!$F:$F,处罚明细!$D:$D,$T177,处罚明细!$B:$B,AC$2)=0,"",SUMIFS(处罚明细!$F:$F,处罚明细!$D:$D,$T177,处罚明细!$B:$B,AC$2))</f>
        <v/>
      </c>
      <c r="AD177" s="45" t="str">
        <f>IF(SUMIFS(处罚明细!$F:$F,处罚明细!$D:$D,$T177,处罚明细!$B:$B,AD$2)=0,"",SUMIFS(处罚明细!$F:$F,处罚明细!$D:$D,$T177,处罚明细!$B:$B,AD$2))</f>
        <v/>
      </c>
      <c r="AE177" s="45" t="str">
        <f>IF(SUMIFS(处罚明细!$F:$F,处罚明细!$D:$D,$T177,处罚明细!$B:$B,AE$2)=0,"",SUMIFS(处罚明细!$F:$F,处罚明细!$D:$D,$T177,处罚明细!$B:$B,AE$2))</f>
        <v/>
      </c>
      <c r="AF177" s="45" t="str">
        <f>IF(SUMIFS(处罚明细!$F:$F,处罚明细!$D:$D,$T177,处罚明细!$B:$B,AF$2)=0,"",SUMIFS(处罚明细!$F:$F,处罚明细!$D:$D,$T177,处罚明细!$B:$B,AF$2))</f>
        <v/>
      </c>
      <c r="AG177" s="45" t="str">
        <f>IF(SUMIFS(处罚明细!$F:$F,处罚明细!$D:$D,$T177,处罚明细!$B:$B,AG$2)=0,"",SUMIFS(处罚明细!$F:$F,处罚明细!$D:$D,$T177,处罚明细!$B:$B,AG$2))</f>
        <v/>
      </c>
      <c r="AH177" s="45" t="str">
        <f>IF(SUMIFS(处罚明细!$F:$F,处罚明细!$D:$D,$T177,处罚明细!$B:$B,AH$2)=0,"",SUMIFS(处罚明细!$F:$F,处罚明细!$D:$D,$T177,处罚明细!$B:$B,AH$2))</f>
        <v/>
      </c>
      <c r="AI177" s="45" t="str">
        <f>IF(SUMIFS(处罚明细!$F:$F,处罚明细!$D:$D,$T177,处罚明细!$B:$B,AI$2)=0,"",SUMIFS(处罚明细!$F:$F,处罚明细!$D:$D,$T177,处罚明细!$B:$B,AI$2))</f>
        <v/>
      </c>
      <c r="AJ177" s="45" t="str">
        <f>IF(SUMIFS(处罚明细!$F:$F,处罚明细!$D:$D,$T177,处罚明细!$B:$B,AJ$2)=0,"",SUMIFS(处罚明细!$F:$F,处罚明细!$D:$D,$T177,处罚明细!$B:$B,AJ$2))</f>
        <v/>
      </c>
    </row>
    <row r="178" ht="16.5" spans="20:36">
      <c r="T178" s="7" t="s">
        <v>225</v>
      </c>
      <c r="U178" s="29">
        <f t="shared" si="5"/>
        <v>60</v>
      </c>
      <c r="V178" s="45">
        <f>IF(SUMIFS(处罚明细!$F:$F,处罚明细!$D:$D,$T178,处罚明细!$B:$B,V$2)=0,"",SUMIFS(处罚明细!$F:$F,处罚明细!$D:$D,$T178,处罚明细!$B:$B,V$2))</f>
        <v>20</v>
      </c>
      <c r="W178" s="45">
        <f>IF(SUMIFS(处罚明细!$F:$F,处罚明细!$D:$D,$T178,处罚明细!$B:$B,W$2)=0,"",SUMIFS(处罚明细!$F:$F,处罚明细!$D:$D,$T178,处罚明细!$B:$B,W$2))</f>
        <v>40</v>
      </c>
      <c r="X178" s="45" t="str">
        <f>IF(SUMIFS(处罚明细!$F:$F,处罚明细!$D:$D,$T178,处罚明细!$B:$B,X$2)=0,"",SUMIFS(处罚明细!$F:$F,处罚明细!$D:$D,$T178,处罚明细!$B:$B,X$2))</f>
        <v/>
      </c>
      <c r="Y178" s="45" t="str">
        <f>IF(SUMIFS(处罚明细!$F:$F,处罚明细!$D:$D,$T178,处罚明细!$B:$B,Y$2)=0,"",SUMIFS(处罚明细!$F:$F,处罚明细!$D:$D,$T178,处罚明细!$B:$B,Y$2))</f>
        <v/>
      </c>
      <c r="Z178" s="45" t="str">
        <f>IF(SUMIFS(处罚明细!$F:$F,处罚明细!$D:$D,$T178,处罚明细!$B:$B,Z$2)=0,"",SUMIFS(处罚明细!$F:$F,处罚明细!$D:$D,$T178,处罚明细!$B:$B,Z$2))</f>
        <v/>
      </c>
      <c r="AA178" s="45" t="str">
        <f>IF(SUMIFS(处罚明细!$F:$F,处罚明细!$D:$D,$T178,处罚明细!$B:$B,AA$2)=0,"",SUMIFS(处罚明细!$F:$F,处罚明细!$D:$D,$T178,处罚明细!$B:$B,AA$2))</f>
        <v/>
      </c>
      <c r="AB178" s="45" t="str">
        <f>IF(SUMIFS(处罚明细!$F:$F,处罚明细!$D:$D,$T178,处罚明细!$B:$B,AB$2)=0,"",SUMIFS(处罚明细!$F:$F,处罚明细!$D:$D,$T178,处罚明细!$B:$B,AB$2))</f>
        <v/>
      </c>
      <c r="AC178" s="45" t="str">
        <f>IF(SUMIFS(处罚明细!$F:$F,处罚明细!$D:$D,$T178,处罚明细!$B:$B,AC$2)=0,"",SUMIFS(处罚明细!$F:$F,处罚明细!$D:$D,$T178,处罚明细!$B:$B,AC$2))</f>
        <v/>
      </c>
      <c r="AD178" s="45" t="str">
        <f>IF(SUMIFS(处罚明细!$F:$F,处罚明细!$D:$D,$T178,处罚明细!$B:$B,AD$2)=0,"",SUMIFS(处罚明细!$F:$F,处罚明细!$D:$D,$T178,处罚明细!$B:$B,AD$2))</f>
        <v/>
      </c>
      <c r="AE178" s="45" t="str">
        <f>IF(SUMIFS(处罚明细!$F:$F,处罚明细!$D:$D,$T178,处罚明细!$B:$B,AE$2)=0,"",SUMIFS(处罚明细!$F:$F,处罚明细!$D:$D,$T178,处罚明细!$B:$B,AE$2))</f>
        <v/>
      </c>
      <c r="AF178" s="45" t="str">
        <f>IF(SUMIFS(处罚明细!$F:$F,处罚明细!$D:$D,$T178,处罚明细!$B:$B,AF$2)=0,"",SUMIFS(处罚明细!$F:$F,处罚明细!$D:$D,$T178,处罚明细!$B:$B,AF$2))</f>
        <v/>
      </c>
      <c r="AG178" s="45" t="str">
        <f>IF(SUMIFS(处罚明细!$F:$F,处罚明细!$D:$D,$T178,处罚明细!$B:$B,AG$2)=0,"",SUMIFS(处罚明细!$F:$F,处罚明细!$D:$D,$T178,处罚明细!$B:$B,AG$2))</f>
        <v/>
      </c>
      <c r="AH178" s="45" t="str">
        <f>IF(SUMIFS(处罚明细!$F:$F,处罚明细!$D:$D,$T178,处罚明细!$B:$B,AH$2)=0,"",SUMIFS(处罚明细!$F:$F,处罚明细!$D:$D,$T178,处罚明细!$B:$B,AH$2))</f>
        <v/>
      </c>
      <c r="AI178" s="45" t="str">
        <f>IF(SUMIFS(处罚明细!$F:$F,处罚明细!$D:$D,$T178,处罚明细!$B:$B,AI$2)=0,"",SUMIFS(处罚明细!$F:$F,处罚明细!$D:$D,$T178,处罚明细!$B:$B,AI$2))</f>
        <v/>
      </c>
      <c r="AJ178" s="45" t="str">
        <f>IF(SUMIFS(处罚明细!$F:$F,处罚明细!$D:$D,$T178,处罚明细!$B:$B,AJ$2)=0,"",SUMIFS(处罚明细!$F:$F,处罚明细!$D:$D,$T178,处罚明细!$B:$B,AJ$2))</f>
        <v/>
      </c>
    </row>
    <row r="179" ht="16.5" spans="20:36">
      <c r="T179" s="5" t="s">
        <v>226</v>
      </c>
      <c r="U179" s="29">
        <f t="shared" si="5"/>
        <v>40</v>
      </c>
      <c r="V179" s="45">
        <f>IF(SUMIFS(处罚明细!$F:$F,处罚明细!$D:$D,$T179,处罚明细!$B:$B,V$2)=0,"",SUMIFS(处罚明细!$F:$F,处罚明细!$D:$D,$T179,处罚明细!$B:$B,V$2))</f>
        <v>20</v>
      </c>
      <c r="W179" s="45">
        <f>IF(SUMIFS(处罚明细!$F:$F,处罚明细!$D:$D,$T179,处罚明细!$B:$B,W$2)=0,"",SUMIFS(处罚明细!$F:$F,处罚明细!$D:$D,$T179,处罚明细!$B:$B,W$2))</f>
        <v>20</v>
      </c>
      <c r="X179" s="45" t="str">
        <f>IF(SUMIFS(处罚明细!$F:$F,处罚明细!$D:$D,$T179,处罚明细!$B:$B,X$2)=0,"",SUMIFS(处罚明细!$F:$F,处罚明细!$D:$D,$T179,处罚明细!$B:$B,X$2))</f>
        <v/>
      </c>
      <c r="Y179" s="45" t="str">
        <f>IF(SUMIFS(处罚明细!$F:$F,处罚明细!$D:$D,$T179,处罚明细!$B:$B,Y$2)=0,"",SUMIFS(处罚明细!$F:$F,处罚明细!$D:$D,$T179,处罚明细!$B:$B,Y$2))</f>
        <v/>
      </c>
      <c r="Z179" s="45" t="str">
        <f>IF(SUMIFS(处罚明细!$F:$F,处罚明细!$D:$D,$T179,处罚明细!$B:$B,Z$2)=0,"",SUMIFS(处罚明细!$F:$F,处罚明细!$D:$D,$T179,处罚明细!$B:$B,Z$2))</f>
        <v/>
      </c>
      <c r="AA179" s="45" t="str">
        <f>IF(SUMIFS(处罚明细!$F:$F,处罚明细!$D:$D,$T179,处罚明细!$B:$B,AA$2)=0,"",SUMIFS(处罚明细!$F:$F,处罚明细!$D:$D,$T179,处罚明细!$B:$B,AA$2))</f>
        <v/>
      </c>
      <c r="AB179" s="45" t="str">
        <f>IF(SUMIFS(处罚明细!$F:$F,处罚明细!$D:$D,$T179,处罚明细!$B:$B,AB$2)=0,"",SUMIFS(处罚明细!$F:$F,处罚明细!$D:$D,$T179,处罚明细!$B:$B,AB$2))</f>
        <v/>
      </c>
      <c r="AC179" s="45" t="str">
        <f>IF(SUMIFS(处罚明细!$F:$F,处罚明细!$D:$D,$T179,处罚明细!$B:$B,AC$2)=0,"",SUMIFS(处罚明细!$F:$F,处罚明细!$D:$D,$T179,处罚明细!$B:$B,AC$2))</f>
        <v/>
      </c>
      <c r="AD179" s="45" t="str">
        <f>IF(SUMIFS(处罚明细!$F:$F,处罚明细!$D:$D,$T179,处罚明细!$B:$B,AD$2)=0,"",SUMIFS(处罚明细!$F:$F,处罚明细!$D:$D,$T179,处罚明细!$B:$B,AD$2))</f>
        <v/>
      </c>
      <c r="AE179" s="45" t="str">
        <f>IF(SUMIFS(处罚明细!$F:$F,处罚明细!$D:$D,$T179,处罚明细!$B:$B,AE$2)=0,"",SUMIFS(处罚明细!$F:$F,处罚明细!$D:$D,$T179,处罚明细!$B:$B,AE$2))</f>
        <v/>
      </c>
      <c r="AF179" s="45" t="str">
        <f>IF(SUMIFS(处罚明细!$F:$F,处罚明细!$D:$D,$T179,处罚明细!$B:$B,AF$2)=0,"",SUMIFS(处罚明细!$F:$F,处罚明细!$D:$D,$T179,处罚明细!$B:$B,AF$2))</f>
        <v/>
      </c>
      <c r="AG179" s="45" t="str">
        <f>IF(SUMIFS(处罚明细!$F:$F,处罚明细!$D:$D,$T179,处罚明细!$B:$B,AG$2)=0,"",SUMIFS(处罚明细!$F:$F,处罚明细!$D:$D,$T179,处罚明细!$B:$B,AG$2))</f>
        <v/>
      </c>
      <c r="AH179" s="45" t="str">
        <f>IF(SUMIFS(处罚明细!$F:$F,处罚明细!$D:$D,$T179,处罚明细!$B:$B,AH$2)=0,"",SUMIFS(处罚明细!$F:$F,处罚明细!$D:$D,$T179,处罚明细!$B:$B,AH$2))</f>
        <v/>
      </c>
      <c r="AI179" s="45" t="str">
        <f>IF(SUMIFS(处罚明细!$F:$F,处罚明细!$D:$D,$T179,处罚明细!$B:$B,AI$2)=0,"",SUMIFS(处罚明细!$F:$F,处罚明细!$D:$D,$T179,处罚明细!$B:$B,AI$2))</f>
        <v/>
      </c>
      <c r="AJ179" s="45" t="str">
        <f>IF(SUMIFS(处罚明细!$F:$F,处罚明细!$D:$D,$T179,处罚明细!$B:$B,AJ$2)=0,"",SUMIFS(处罚明细!$F:$F,处罚明细!$D:$D,$T179,处罚明细!$B:$B,AJ$2))</f>
        <v/>
      </c>
    </row>
    <row r="180" ht="16.5" spans="20:36">
      <c r="T180" s="15" t="s">
        <v>227</v>
      </c>
      <c r="U180" s="29">
        <f t="shared" si="5"/>
        <v>40</v>
      </c>
      <c r="V180" s="45">
        <f>IF(SUMIFS(处罚明细!$F:$F,处罚明细!$D:$D,$T180,处罚明细!$B:$B,V$2)=0,"",SUMIFS(处罚明细!$F:$F,处罚明细!$D:$D,$T180,处罚明细!$B:$B,V$2))</f>
        <v>20</v>
      </c>
      <c r="W180" s="45">
        <f>IF(SUMIFS(处罚明细!$F:$F,处罚明细!$D:$D,$T180,处罚明细!$B:$B,W$2)=0,"",SUMIFS(处罚明细!$F:$F,处罚明细!$D:$D,$T180,处罚明细!$B:$B,W$2))</f>
        <v>20</v>
      </c>
      <c r="X180" s="45" t="str">
        <f>IF(SUMIFS(处罚明细!$F:$F,处罚明细!$D:$D,$T180,处罚明细!$B:$B,X$2)=0,"",SUMIFS(处罚明细!$F:$F,处罚明细!$D:$D,$T180,处罚明细!$B:$B,X$2))</f>
        <v/>
      </c>
      <c r="Y180" s="45" t="str">
        <f>IF(SUMIFS(处罚明细!$F:$F,处罚明细!$D:$D,$T180,处罚明细!$B:$B,Y$2)=0,"",SUMIFS(处罚明细!$F:$F,处罚明细!$D:$D,$T180,处罚明细!$B:$B,Y$2))</f>
        <v/>
      </c>
      <c r="Z180" s="45" t="str">
        <f>IF(SUMIFS(处罚明细!$F:$F,处罚明细!$D:$D,$T180,处罚明细!$B:$B,Z$2)=0,"",SUMIFS(处罚明细!$F:$F,处罚明细!$D:$D,$T180,处罚明细!$B:$B,Z$2))</f>
        <v/>
      </c>
      <c r="AA180" s="45" t="str">
        <f>IF(SUMIFS(处罚明细!$F:$F,处罚明细!$D:$D,$T180,处罚明细!$B:$B,AA$2)=0,"",SUMIFS(处罚明细!$F:$F,处罚明细!$D:$D,$T180,处罚明细!$B:$B,AA$2))</f>
        <v/>
      </c>
      <c r="AB180" s="45" t="str">
        <f>IF(SUMIFS(处罚明细!$F:$F,处罚明细!$D:$D,$T180,处罚明细!$B:$B,AB$2)=0,"",SUMIFS(处罚明细!$F:$F,处罚明细!$D:$D,$T180,处罚明细!$B:$B,AB$2))</f>
        <v/>
      </c>
      <c r="AC180" s="45" t="str">
        <f>IF(SUMIFS(处罚明细!$F:$F,处罚明细!$D:$D,$T180,处罚明细!$B:$B,AC$2)=0,"",SUMIFS(处罚明细!$F:$F,处罚明细!$D:$D,$T180,处罚明细!$B:$B,AC$2))</f>
        <v/>
      </c>
      <c r="AD180" s="45" t="str">
        <f>IF(SUMIFS(处罚明细!$F:$F,处罚明细!$D:$D,$T180,处罚明细!$B:$B,AD$2)=0,"",SUMIFS(处罚明细!$F:$F,处罚明细!$D:$D,$T180,处罚明细!$B:$B,AD$2))</f>
        <v/>
      </c>
      <c r="AE180" s="45" t="str">
        <f>IF(SUMIFS(处罚明细!$F:$F,处罚明细!$D:$D,$T180,处罚明细!$B:$B,AE$2)=0,"",SUMIFS(处罚明细!$F:$F,处罚明细!$D:$D,$T180,处罚明细!$B:$B,AE$2))</f>
        <v/>
      </c>
      <c r="AF180" s="45" t="str">
        <f>IF(SUMIFS(处罚明细!$F:$F,处罚明细!$D:$D,$T180,处罚明细!$B:$B,AF$2)=0,"",SUMIFS(处罚明细!$F:$F,处罚明细!$D:$D,$T180,处罚明细!$B:$B,AF$2))</f>
        <v/>
      </c>
      <c r="AG180" s="45" t="str">
        <f>IF(SUMIFS(处罚明细!$F:$F,处罚明细!$D:$D,$T180,处罚明细!$B:$B,AG$2)=0,"",SUMIFS(处罚明细!$F:$F,处罚明细!$D:$D,$T180,处罚明细!$B:$B,AG$2))</f>
        <v/>
      </c>
      <c r="AH180" s="45" t="str">
        <f>IF(SUMIFS(处罚明细!$F:$F,处罚明细!$D:$D,$T180,处罚明细!$B:$B,AH$2)=0,"",SUMIFS(处罚明细!$F:$F,处罚明细!$D:$D,$T180,处罚明细!$B:$B,AH$2))</f>
        <v/>
      </c>
      <c r="AI180" s="45" t="str">
        <f>IF(SUMIFS(处罚明细!$F:$F,处罚明细!$D:$D,$T180,处罚明细!$B:$B,AI$2)=0,"",SUMIFS(处罚明细!$F:$F,处罚明细!$D:$D,$T180,处罚明细!$B:$B,AI$2))</f>
        <v/>
      </c>
      <c r="AJ180" s="45" t="str">
        <f>IF(SUMIFS(处罚明细!$F:$F,处罚明细!$D:$D,$T180,处罚明细!$B:$B,AJ$2)=0,"",SUMIFS(处罚明细!$F:$F,处罚明细!$D:$D,$T180,处罚明细!$B:$B,AJ$2))</f>
        <v/>
      </c>
    </row>
    <row r="181" ht="16.5" spans="20:36">
      <c r="T181" s="5" t="s">
        <v>228</v>
      </c>
      <c r="U181" s="29">
        <f t="shared" si="5"/>
        <v>40</v>
      </c>
      <c r="V181" s="45" t="str">
        <f>IF(SUMIFS(处罚明细!$F:$F,处罚明细!$D:$D,$T181,处罚明细!$B:$B,V$2)=0,"",SUMIFS(处罚明细!$F:$F,处罚明细!$D:$D,$T181,处罚明细!$B:$B,V$2))</f>
        <v/>
      </c>
      <c r="W181" s="45">
        <f>IF(SUMIFS(处罚明细!$F:$F,处罚明细!$D:$D,$T181,处罚明细!$B:$B,W$2)=0,"",SUMIFS(处罚明细!$F:$F,处罚明细!$D:$D,$T181,处罚明细!$B:$B,W$2))</f>
        <v>40</v>
      </c>
      <c r="X181" s="45" t="str">
        <f>IF(SUMIFS(处罚明细!$F:$F,处罚明细!$D:$D,$T181,处罚明细!$B:$B,X$2)=0,"",SUMIFS(处罚明细!$F:$F,处罚明细!$D:$D,$T181,处罚明细!$B:$B,X$2))</f>
        <v/>
      </c>
      <c r="Y181" s="45" t="str">
        <f>IF(SUMIFS(处罚明细!$F:$F,处罚明细!$D:$D,$T181,处罚明细!$B:$B,Y$2)=0,"",SUMIFS(处罚明细!$F:$F,处罚明细!$D:$D,$T181,处罚明细!$B:$B,Y$2))</f>
        <v/>
      </c>
      <c r="Z181" s="45" t="str">
        <f>IF(SUMIFS(处罚明细!$F:$F,处罚明细!$D:$D,$T181,处罚明细!$B:$B,Z$2)=0,"",SUMIFS(处罚明细!$F:$F,处罚明细!$D:$D,$T181,处罚明细!$B:$B,Z$2))</f>
        <v/>
      </c>
      <c r="AA181" s="45" t="str">
        <f>IF(SUMIFS(处罚明细!$F:$F,处罚明细!$D:$D,$T181,处罚明细!$B:$B,AA$2)=0,"",SUMIFS(处罚明细!$F:$F,处罚明细!$D:$D,$T181,处罚明细!$B:$B,AA$2))</f>
        <v/>
      </c>
      <c r="AB181" s="45" t="str">
        <f>IF(SUMIFS(处罚明细!$F:$F,处罚明细!$D:$D,$T181,处罚明细!$B:$B,AB$2)=0,"",SUMIFS(处罚明细!$F:$F,处罚明细!$D:$D,$T181,处罚明细!$B:$B,AB$2))</f>
        <v/>
      </c>
      <c r="AC181" s="45" t="str">
        <f>IF(SUMIFS(处罚明细!$F:$F,处罚明细!$D:$D,$T181,处罚明细!$B:$B,AC$2)=0,"",SUMIFS(处罚明细!$F:$F,处罚明细!$D:$D,$T181,处罚明细!$B:$B,AC$2))</f>
        <v/>
      </c>
      <c r="AD181" s="45" t="str">
        <f>IF(SUMIFS(处罚明细!$F:$F,处罚明细!$D:$D,$T181,处罚明细!$B:$B,AD$2)=0,"",SUMIFS(处罚明细!$F:$F,处罚明细!$D:$D,$T181,处罚明细!$B:$B,AD$2))</f>
        <v/>
      </c>
      <c r="AE181" s="45" t="str">
        <f>IF(SUMIFS(处罚明细!$F:$F,处罚明细!$D:$D,$T181,处罚明细!$B:$B,AE$2)=0,"",SUMIFS(处罚明细!$F:$F,处罚明细!$D:$D,$T181,处罚明细!$B:$B,AE$2))</f>
        <v/>
      </c>
      <c r="AF181" s="45" t="str">
        <f>IF(SUMIFS(处罚明细!$F:$F,处罚明细!$D:$D,$T181,处罚明细!$B:$B,AF$2)=0,"",SUMIFS(处罚明细!$F:$F,处罚明细!$D:$D,$T181,处罚明细!$B:$B,AF$2))</f>
        <v/>
      </c>
      <c r="AG181" s="45" t="str">
        <f>IF(SUMIFS(处罚明细!$F:$F,处罚明细!$D:$D,$T181,处罚明细!$B:$B,AG$2)=0,"",SUMIFS(处罚明细!$F:$F,处罚明细!$D:$D,$T181,处罚明细!$B:$B,AG$2))</f>
        <v/>
      </c>
      <c r="AH181" s="45" t="str">
        <f>IF(SUMIFS(处罚明细!$F:$F,处罚明细!$D:$D,$T181,处罚明细!$B:$B,AH$2)=0,"",SUMIFS(处罚明细!$F:$F,处罚明细!$D:$D,$T181,处罚明细!$B:$B,AH$2))</f>
        <v/>
      </c>
      <c r="AI181" s="45" t="str">
        <f>IF(SUMIFS(处罚明细!$F:$F,处罚明细!$D:$D,$T181,处罚明细!$B:$B,AI$2)=0,"",SUMIFS(处罚明细!$F:$F,处罚明细!$D:$D,$T181,处罚明细!$B:$B,AI$2))</f>
        <v/>
      </c>
      <c r="AJ181" s="45" t="str">
        <f>IF(SUMIFS(处罚明细!$F:$F,处罚明细!$D:$D,$T181,处罚明细!$B:$B,AJ$2)=0,"",SUMIFS(处罚明细!$F:$F,处罚明细!$D:$D,$T181,处罚明细!$B:$B,AJ$2))</f>
        <v/>
      </c>
    </row>
    <row r="182" ht="16.5" spans="20:36">
      <c r="T182" s="5" t="s">
        <v>229</v>
      </c>
      <c r="U182" s="29">
        <f t="shared" si="5"/>
        <v>40</v>
      </c>
      <c r="V182" s="45" t="str">
        <f>IF(SUMIFS(处罚明细!$F:$F,处罚明细!$D:$D,$T182,处罚明细!$B:$B,V$2)=0,"",SUMIFS(处罚明细!$F:$F,处罚明细!$D:$D,$T182,处罚明细!$B:$B,V$2))</f>
        <v/>
      </c>
      <c r="W182" s="45">
        <f>IF(SUMIFS(处罚明细!$F:$F,处罚明细!$D:$D,$T182,处罚明细!$B:$B,W$2)=0,"",SUMIFS(处罚明细!$F:$F,处罚明细!$D:$D,$T182,处罚明细!$B:$B,W$2))</f>
        <v>40</v>
      </c>
      <c r="X182" s="45" t="str">
        <f>IF(SUMIFS(处罚明细!$F:$F,处罚明细!$D:$D,$T182,处罚明细!$B:$B,X$2)=0,"",SUMIFS(处罚明细!$F:$F,处罚明细!$D:$D,$T182,处罚明细!$B:$B,X$2))</f>
        <v/>
      </c>
      <c r="Y182" s="45" t="str">
        <f>IF(SUMIFS(处罚明细!$F:$F,处罚明细!$D:$D,$T182,处罚明细!$B:$B,Y$2)=0,"",SUMIFS(处罚明细!$F:$F,处罚明细!$D:$D,$T182,处罚明细!$B:$B,Y$2))</f>
        <v/>
      </c>
      <c r="Z182" s="45" t="str">
        <f>IF(SUMIFS(处罚明细!$F:$F,处罚明细!$D:$D,$T182,处罚明细!$B:$B,Z$2)=0,"",SUMIFS(处罚明细!$F:$F,处罚明细!$D:$D,$T182,处罚明细!$B:$B,Z$2))</f>
        <v/>
      </c>
      <c r="AA182" s="45" t="str">
        <f>IF(SUMIFS(处罚明细!$F:$F,处罚明细!$D:$D,$T182,处罚明细!$B:$B,AA$2)=0,"",SUMIFS(处罚明细!$F:$F,处罚明细!$D:$D,$T182,处罚明细!$B:$B,AA$2))</f>
        <v/>
      </c>
      <c r="AB182" s="45" t="str">
        <f>IF(SUMIFS(处罚明细!$F:$F,处罚明细!$D:$D,$T182,处罚明细!$B:$B,AB$2)=0,"",SUMIFS(处罚明细!$F:$F,处罚明细!$D:$D,$T182,处罚明细!$B:$B,AB$2))</f>
        <v/>
      </c>
      <c r="AC182" s="45" t="str">
        <f>IF(SUMIFS(处罚明细!$F:$F,处罚明细!$D:$D,$T182,处罚明细!$B:$B,AC$2)=0,"",SUMIFS(处罚明细!$F:$F,处罚明细!$D:$D,$T182,处罚明细!$B:$B,AC$2))</f>
        <v/>
      </c>
      <c r="AD182" s="45" t="str">
        <f>IF(SUMIFS(处罚明细!$F:$F,处罚明细!$D:$D,$T182,处罚明细!$B:$B,AD$2)=0,"",SUMIFS(处罚明细!$F:$F,处罚明细!$D:$D,$T182,处罚明细!$B:$B,AD$2))</f>
        <v/>
      </c>
      <c r="AE182" s="45" t="str">
        <f>IF(SUMIFS(处罚明细!$F:$F,处罚明细!$D:$D,$T182,处罚明细!$B:$B,AE$2)=0,"",SUMIFS(处罚明细!$F:$F,处罚明细!$D:$D,$T182,处罚明细!$B:$B,AE$2))</f>
        <v/>
      </c>
      <c r="AF182" s="45" t="str">
        <f>IF(SUMIFS(处罚明细!$F:$F,处罚明细!$D:$D,$T182,处罚明细!$B:$B,AF$2)=0,"",SUMIFS(处罚明细!$F:$F,处罚明细!$D:$D,$T182,处罚明细!$B:$B,AF$2))</f>
        <v/>
      </c>
      <c r="AG182" s="45" t="str">
        <f>IF(SUMIFS(处罚明细!$F:$F,处罚明细!$D:$D,$T182,处罚明细!$B:$B,AG$2)=0,"",SUMIFS(处罚明细!$F:$F,处罚明细!$D:$D,$T182,处罚明细!$B:$B,AG$2))</f>
        <v/>
      </c>
      <c r="AH182" s="45" t="str">
        <f>IF(SUMIFS(处罚明细!$F:$F,处罚明细!$D:$D,$T182,处罚明细!$B:$B,AH$2)=0,"",SUMIFS(处罚明细!$F:$F,处罚明细!$D:$D,$T182,处罚明细!$B:$B,AH$2))</f>
        <v/>
      </c>
      <c r="AI182" s="45" t="str">
        <f>IF(SUMIFS(处罚明细!$F:$F,处罚明细!$D:$D,$T182,处罚明细!$B:$B,AI$2)=0,"",SUMIFS(处罚明细!$F:$F,处罚明细!$D:$D,$T182,处罚明细!$B:$B,AI$2))</f>
        <v/>
      </c>
      <c r="AJ182" s="45" t="str">
        <f>IF(SUMIFS(处罚明细!$F:$F,处罚明细!$D:$D,$T182,处罚明细!$B:$B,AJ$2)=0,"",SUMIFS(处罚明细!$F:$F,处罚明细!$D:$D,$T182,处罚明细!$B:$B,AJ$2))</f>
        <v/>
      </c>
    </row>
    <row r="183" ht="16.5" spans="20:36">
      <c r="T183" s="7" t="s">
        <v>230</v>
      </c>
      <c r="U183" s="29">
        <f t="shared" si="5"/>
        <v>40</v>
      </c>
      <c r="V183" s="45">
        <f>IF(SUMIFS(处罚明细!$F:$F,处罚明细!$D:$D,$T183,处罚明细!$B:$B,V$2)=0,"",SUMIFS(处罚明细!$F:$F,处罚明细!$D:$D,$T183,处罚明细!$B:$B,V$2))</f>
        <v>20</v>
      </c>
      <c r="W183" s="45">
        <f>IF(SUMIFS(处罚明细!$F:$F,处罚明细!$D:$D,$T183,处罚明细!$B:$B,W$2)=0,"",SUMIFS(处罚明细!$F:$F,处罚明细!$D:$D,$T183,处罚明细!$B:$B,W$2))</f>
        <v>20</v>
      </c>
      <c r="X183" s="45" t="str">
        <f>IF(SUMIFS(处罚明细!$F:$F,处罚明细!$D:$D,$T183,处罚明细!$B:$B,X$2)=0,"",SUMIFS(处罚明细!$F:$F,处罚明细!$D:$D,$T183,处罚明细!$B:$B,X$2))</f>
        <v/>
      </c>
      <c r="Y183" s="45" t="str">
        <f>IF(SUMIFS(处罚明细!$F:$F,处罚明细!$D:$D,$T183,处罚明细!$B:$B,Y$2)=0,"",SUMIFS(处罚明细!$F:$F,处罚明细!$D:$D,$T183,处罚明细!$B:$B,Y$2))</f>
        <v/>
      </c>
      <c r="Z183" s="45" t="str">
        <f>IF(SUMIFS(处罚明细!$F:$F,处罚明细!$D:$D,$T183,处罚明细!$B:$B,Z$2)=0,"",SUMIFS(处罚明细!$F:$F,处罚明细!$D:$D,$T183,处罚明细!$B:$B,Z$2))</f>
        <v/>
      </c>
      <c r="AA183" s="45" t="str">
        <f>IF(SUMIFS(处罚明细!$F:$F,处罚明细!$D:$D,$T183,处罚明细!$B:$B,AA$2)=0,"",SUMIFS(处罚明细!$F:$F,处罚明细!$D:$D,$T183,处罚明细!$B:$B,AA$2))</f>
        <v/>
      </c>
      <c r="AB183" s="45" t="str">
        <f>IF(SUMIFS(处罚明细!$F:$F,处罚明细!$D:$D,$T183,处罚明细!$B:$B,AB$2)=0,"",SUMIFS(处罚明细!$F:$F,处罚明细!$D:$D,$T183,处罚明细!$B:$B,AB$2))</f>
        <v/>
      </c>
      <c r="AC183" s="45" t="str">
        <f>IF(SUMIFS(处罚明细!$F:$F,处罚明细!$D:$D,$T183,处罚明细!$B:$B,AC$2)=0,"",SUMIFS(处罚明细!$F:$F,处罚明细!$D:$D,$T183,处罚明细!$B:$B,AC$2))</f>
        <v/>
      </c>
      <c r="AD183" s="45" t="str">
        <f>IF(SUMIFS(处罚明细!$F:$F,处罚明细!$D:$D,$T183,处罚明细!$B:$B,AD$2)=0,"",SUMIFS(处罚明细!$F:$F,处罚明细!$D:$D,$T183,处罚明细!$B:$B,AD$2))</f>
        <v/>
      </c>
      <c r="AE183" s="45" t="str">
        <f>IF(SUMIFS(处罚明细!$F:$F,处罚明细!$D:$D,$T183,处罚明细!$B:$B,AE$2)=0,"",SUMIFS(处罚明细!$F:$F,处罚明细!$D:$D,$T183,处罚明细!$B:$B,AE$2))</f>
        <v/>
      </c>
      <c r="AF183" s="45" t="str">
        <f>IF(SUMIFS(处罚明细!$F:$F,处罚明细!$D:$D,$T183,处罚明细!$B:$B,AF$2)=0,"",SUMIFS(处罚明细!$F:$F,处罚明细!$D:$D,$T183,处罚明细!$B:$B,AF$2))</f>
        <v/>
      </c>
      <c r="AG183" s="45" t="str">
        <f>IF(SUMIFS(处罚明细!$F:$F,处罚明细!$D:$D,$T183,处罚明细!$B:$B,AG$2)=0,"",SUMIFS(处罚明细!$F:$F,处罚明细!$D:$D,$T183,处罚明细!$B:$B,AG$2))</f>
        <v/>
      </c>
      <c r="AH183" s="45" t="str">
        <f>IF(SUMIFS(处罚明细!$F:$F,处罚明细!$D:$D,$T183,处罚明细!$B:$B,AH$2)=0,"",SUMIFS(处罚明细!$F:$F,处罚明细!$D:$D,$T183,处罚明细!$B:$B,AH$2))</f>
        <v/>
      </c>
      <c r="AI183" s="45" t="str">
        <f>IF(SUMIFS(处罚明细!$F:$F,处罚明细!$D:$D,$T183,处罚明细!$B:$B,AI$2)=0,"",SUMIFS(处罚明细!$F:$F,处罚明细!$D:$D,$T183,处罚明细!$B:$B,AI$2))</f>
        <v/>
      </c>
      <c r="AJ183" s="45" t="str">
        <f>IF(SUMIFS(处罚明细!$F:$F,处罚明细!$D:$D,$T183,处罚明细!$B:$B,AJ$2)=0,"",SUMIFS(处罚明细!$F:$F,处罚明细!$D:$D,$T183,处罚明细!$B:$B,AJ$2))</f>
        <v/>
      </c>
    </row>
    <row r="184" ht="16.5" spans="20:36">
      <c r="T184" s="7" t="s">
        <v>231</v>
      </c>
      <c r="U184" s="29">
        <f t="shared" si="5"/>
        <v>40</v>
      </c>
      <c r="V184" s="45">
        <f>IF(SUMIFS(处罚明细!$F:$F,处罚明细!$D:$D,$T184,处罚明细!$B:$B,V$2)=0,"",SUMIFS(处罚明细!$F:$F,处罚明细!$D:$D,$T184,处罚明细!$B:$B,V$2))</f>
        <v>20</v>
      </c>
      <c r="W184" s="45">
        <f>IF(SUMIFS(处罚明细!$F:$F,处罚明细!$D:$D,$T184,处罚明细!$B:$B,W$2)=0,"",SUMIFS(处罚明细!$F:$F,处罚明细!$D:$D,$T184,处罚明细!$B:$B,W$2))</f>
        <v>20</v>
      </c>
      <c r="X184" s="45" t="str">
        <f>IF(SUMIFS(处罚明细!$F:$F,处罚明细!$D:$D,$T184,处罚明细!$B:$B,X$2)=0,"",SUMIFS(处罚明细!$F:$F,处罚明细!$D:$D,$T184,处罚明细!$B:$B,X$2))</f>
        <v/>
      </c>
      <c r="Y184" s="45" t="str">
        <f>IF(SUMIFS(处罚明细!$F:$F,处罚明细!$D:$D,$T184,处罚明细!$B:$B,Y$2)=0,"",SUMIFS(处罚明细!$F:$F,处罚明细!$D:$D,$T184,处罚明细!$B:$B,Y$2))</f>
        <v/>
      </c>
      <c r="Z184" s="45" t="str">
        <f>IF(SUMIFS(处罚明细!$F:$F,处罚明细!$D:$D,$T184,处罚明细!$B:$B,Z$2)=0,"",SUMIFS(处罚明细!$F:$F,处罚明细!$D:$D,$T184,处罚明细!$B:$B,Z$2))</f>
        <v/>
      </c>
      <c r="AA184" s="45" t="str">
        <f>IF(SUMIFS(处罚明细!$F:$F,处罚明细!$D:$D,$T184,处罚明细!$B:$B,AA$2)=0,"",SUMIFS(处罚明细!$F:$F,处罚明细!$D:$D,$T184,处罚明细!$B:$B,AA$2))</f>
        <v/>
      </c>
      <c r="AB184" s="45" t="str">
        <f>IF(SUMIFS(处罚明细!$F:$F,处罚明细!$D:$D,$T184,处罚明细!$B:$B,AB$2)=0,"",SUMIFS(处罚明细!$F:$F,处罚明细!$D:$D,$T184,处罚明细!$B:$B,AB$2))</f>
        <v/>
      </c>
      <c r="AC184" s="45" t="str">
        <f>IF(SUMIFS(处罚明细!$F:$F,处罚明细!$D:$D,$T184,处罚明细!$B:$B,AC$2)=0,"",SUMIFS(处罚明细!$F:$F,处罚明细!$D:$D,$T184,处罚明细!$B:$B,AC$2))</f>
        <v/>
      </c>
      <c r="AD184" s="45" t="str">
        <f>IF(SUMIFS(处罚明细!$F:$F,处罚明细!$D:$D,$T184,处罚明细!$B:$B,AD$2)=0,"",SUMIFS(处罚明细!$F:$F,处罚明细!$D:$D,$T184,处罚明细!$B:$B,AD$2))</f>
        <v/>
      </c>
      <c r="AE184" s="45" t="str">
        <f>IF(SUMIFS(处罚明细!$F:$F,处罚明细!$D:$D,$T184,处罚明细!$B:$B,AE$2)=0,"",SUMIFS(处罚明细!$F:$F,处罚明细!$D:$D,$T184,处罚明细!$B:$B,AE$2))</f>
        <v/>
      </c>
      <c r="AF184" s="45" t="str">
        <f>IF(SUMIFS(处罚明细!$F:$F,处罚明细!$D:$D,$T184,处罚明细!$B:$B,AF$2)=0,"",SUMIFS(处罚明细!$F:$F,处罚明细!$D:$D,$T184,处罚明细!$B:$B,AF$2))</f>
        <v/>
      </c>
      <c r="AG184" s="45" t="str">
        <f>IF(SUMIFS(处罚明细!$F:$F,处罚明细!$D:$D,$T184,处罚明细!$B:$B,AG$2)=0,"",SUMIFS(处罚明细!$F:$F,处罚明细!$D:$D,$T184,处罚明细!$B:$B,AG$2))</f>
        <v/>
      </c>
      <c r="AH184" s="45" t="str">
        <f>IF(SUMIFS(处罚明细!$F:$F,处罚明细!$D:$D,$T184,处罚明细!$B:$B,AH$2)=0,"",SUMIFS(处罚明细!$F:$F,处罚明细!$D:$D,$T184,处罚明细!$B:$B,AH$2))</f>
        <v/>
      </c>
      <c r="AI184" s="45" t="str">
        <f>IF(SUMIFS(处罚明细!$F:$F,处罚明细!$D:$D,$T184,处罚明细!$B:$B,AI$2)=0,"",SUMIFS(处罚明细!$F:$F,处罚明细!$D:$D,$T184,处罚明细!$B:$B,AI$2))</f>
        <v/>
      </c>
      <c r="AJ184" s="45" t="str">
        <f>IF(SUMIFS(处罚明细!$F:$F,处罚明细!$D:$D,$T184,处罚明细!$B:$B,AJ$2)=0,"",SUMIFS(处罚明细!$F:$F,处罚明细!$D:$D,$T184,处罚明细!$B:$B,AJ$2))</f>
        <v/>
      </c>
    </row>
    <row r="185" ht="16.5" spans="20:36">
      <c r="T185" s="5" t="s">
        <v>232</v>
      </c>
      <c r="U185" s="29">
        <f t="shared" si="5"/>
        <v>40</v>
      </c>
      <c r="V185" s="45" t="str">
        <f>IF(SUMIFS(处罚明细!$F:$F,处罚明细!$D:$D,$T185,处罚明细!$B:$B,V$2)=0,"",SUMIFS(处罚明细!$F:$F,处罚明细!$D:$D,$T185,处罚明细!$B:$B,V$2))</f>
        <v/>
      </c>
      <c r="W185" s="45">
        <f>IF(SUMIFS(处罚明细!$F:$F,处罚明细!$D:$D,$T185,处罚明细!$B:$B,W$2)=0,"",SUMIFS(处罚明细!$F:$F,处罚明细!$D:$D,$T185,处罚明细!$B:$B,W$2))</f>
        <v>40</v>
      </c>
      <c r="X185" s="45" t="str">
        <f>IF(SUMIFS(处罚明细!$F:$F,处罚明细!$D:$D,$T185,处罚明细!$B:$B,X$2)=0,"",SUMIFS(处罚明细!$F:$F,处罚明细!$D:$D,$T185,处罚明细!$B:$B,X$2))</f>
        <v/>
      </c>
      <c r="Y185" s="45" t="str">
        <f>IF(SUMIFS(处罚明细!$F:$F,处罚明细!$D:$D,$T185,处罚明细!$B:$B,Y$2)=0,"",SUMIFS(处罚明细!$F:$F,处罚明细!$D:$D,$T185,处罚明细!$B:$B,Y$2))</f>
        <v/>
      </c>
      <c r="Z185" s="45" t="str">
        <f>IF(SUMIFS(处罚明细!$F:$F,处罚明细!$D:$D,$T185,处罚明细!$B:$B,Z$2)=0,"",SUMIFS(处罚明细!$F:$F,处罚明细!$D:$D,$T185,处罚明细!$B:$B,Z$2))</f>
        <v/>
      </c>
      <c r="AA185" s="45" t="str">
        <f>IF(SUMIFS(处罚明细!$F:$F,处罚明细!$D:$D,$T185,处罚明细!$B:$B,AA$2)=0,"",SUMIFS(处罚明细!$F:$F,处罚明细!$D:$D,$T185,处罚明细!$B:$B,AA$2))</f>
        <v/>
      </c>
      <c r="AB185" s="45" t="str">
        <f>IF(SUMIFS(处罚明细!$F:$F,处罚明细!$D:$D,$T185,处罚明细!$B:$B,AB$2)=0,"",SUMIFS(处罚明细!$F:$F,处罚明细!$D:$D,$T185,处罚明细!$B:$B,AB$2))</f>
        <v/>
      </c>
      <c r="AC185" s="45" t="str">
        <f>IF(SUMIFS(处罚明细!$F:$F,处罚明细!$D:$D,$T185,处罚明细!$B:$B,AC$2)=0,"",SUMIFS(处罚明细!$F:$F,处罚明细!$D:$D,$T185,处罚明细!$B:$B,AC$2))</f>
        <v/>
      </c>
      <c r="AD185" s="45" t="str">
        <f>IF(SUMIFS(处罚明细!$F:$F,处罚明细!$D:$D,$T185,处罚明细!$B:$B,AD$2)=0,"",SUMIFS(处罚明细!$F:$F,处罚明细!$D:$D,$T185,处罚明细!$B:$B,AD$2))</f>
        <v/>
      </c>
      <c r="AE185" s="45" t="str">
        <f>IF(SUMIFS(处罚明细!$F:$F,处罚明细!$D:$D,$T185,处罚明细!$B:$B,AE$2)=0,"",SUMIFS(处罚明细!$F:$F,处罚明细!$D:$D,$T185,处罚明细!$B:$B,AE$2))</f>
        <v/>
      </c>
      <c r="AF185" s="45" t="str">
        <f>IF(SUMIFS(处罚明细!$F:$F,处罚明细!$D:$D,$T185,处罚明细!$B:$B,AF$2)=0,"",SUMIFS(处罚明细!$F:$F,处罚明细!$D:$D,$T185,处罚明细!$B:$B,AF$2))</f>
        <v/>
      </c>
      <c r="AG185" s="45" t="str">
        <f>IF(SUMIFS(处罚明细!$F:$F,处罚明细!$D:$D,$T185,处罚明细!$B:$B,AG$2)=0,"",SUMIFS(处罚明细!$F:$F,处罚明细!$D:$D,$T185,处罚明细!$B:$B,AG$2))</f>
        <v/>
      </c>
      <c r="AH185" s="45" t="str">
        <f>IF(SUMIFS(处罚明细!$F:$F,处罚明细!$D:$D,$T185,处罚明细!$B:$B,AH$2)=0,"",SUMIFS(处罚明细!$F:$F,处罚明细!$D:$D,$T185,处罚明细!$B:$B,AH$2))</f>
        <v/>
      </c>
      <c r="AI185" s="45" t="str">
        <f>IF(SUMIFS(处罚明细!$F:$F,处罚明细!$D:$D,$T185,处罚明细!$B:$B,AI$2)=0,"",SUMIFS(处罚明细!$F:$F,处罚明细!$D:$D,$T185,处罚明细!$B:$B,AI$2))</f>
        <v/>
      </c>
      <c r="AJ185" s="45" t="str">
        <f>IF(SUMIFS(处罚明细!$F:$F,处罚明细!$D:$D,$T185,处罚明细!$B:$B,AJ$2)=0,"",SUMIFS(处罚明细!$F:$F,处罚明细!$D:$D,$T185,处罚明细!$B:$B,AJ$2))</f>
        <v/>
      </c>
    </row>
    <row r="186" ht="16.5" spans="20:36">
      <c r="T186" s="44" t="s">
        <v>233</v>
      </c>
      <c r="U186" s="29">
        <f t="shared" si="5"/>
        <v>40</v>
      </c>
      <c r="V186" s="45" t="str">
        <f>IF(SUMIFS(处罚明细!$F:$F,处罚明细!$D:$D,$T186,处罚明细!$B:$B,V$2)=0,"",SUMIFS(处罚明细!$F:$F,处罚明细!$D:$D,$T186,处罚明细!$B:$B,V$2))</f>
        <v/>
      </c>
      <c r="W186" s="45">
        <f>IF(SUMIFS(处罚明细!$F:$F,处罚明细!$D:$D,$T186,处罚明细!$B:$B,W$2)=0,"",SUMIFS(处罚明细!$F:$F,处罚明细!$D:$D,$T186,处罚明细!$B:$B,W$2))</f>
        <v>40</v>
      </c>
      <c r="X186" s="45" t="str">
        <f>IF(SUMIFS(处罚明细!$F:$F,处罚明细!$D:$D,$T186,处罚明细!$B:$B,X$2)=0,"",SUMIFS(处罚明细!$F:$F,处罚明细!$D:$D,$T186,处罚明细!$B:$B,X$2))</f>
        <v/>
      </c>
      <c r="Y186" s="45" t="str">
        <f>IF(SUMIFS(处罚明细!$F:$F,处罚明细!$D:$D,$T186,处罚明细!$B:$B,Y$2)=0,"",SUMIFS(处罚明细!$F:$F,处罚明细!$D:$D,$T186,处罚明细!$B:$B,Y$2))</f>
        <v/>
      </c>
      <c r="Z186" s="45" t="str">
        <f>IF(SUMIFS(处罚明细!$F:$F,处罚明细!$D:$D,$T186,处罚明细!$B:$B,Z$2)=0,"",SUMIFS(处罚明细!$F:$F,处罚明细!$D:$D,$T186,处罚明细!$B:$B,Z$2))</f>
        <v/>
      </c>
      <c r="AA186" s="45" t="str">
        <f>IF(SUMIFS(处罚明细!$F:$F,处罚明细!$D:$D,$T186,处罚明细!$B:$B,AA$2)=0,"",SUMIFS(处罚明细!$F:$F,处罚明细!$D:$D,$T186,处罚明细!$B:$B,AA$2))</f>
        <v/>
      </c>
      <c r="AB186" s="45" t="str">
        <f>IF(SUMIFS(处罚明细!$F:$F,处罚明细!$D:$D,$T186,处罚明细!$B:$B,AB$2)=0,"",SUMIFS(处罚明细!$F:$F,处罚明细!$D:$D,$T186,处罚明细!$B:$B,AB$2))</f>
        <v/>
      </c>
      <c r="AC186" s="45" t="str">
        <f>IF(SUMIFS(处罚明细!$F:$F,处罚明细!$D:$D,$T186,处罚明细!$B:$B,AC$2)=0,"",SUMIFS(处罚明细!$F:$F,处罚明细!$D:$D,$T186,处罚明细!$B:$B,AC$2))</f>
        <v/>
      </c>
      <c r="AD186" s="45" t="str">
        <f>IF(SUMIFS(处罚明细!$F:$F,处罚明细!$D:$D,$T186,处罚明细!$B:$B,AD$2)=0,"",SUMIFS(处罚明细!$F:$F,处罚明细!$D:$D,$T186,处罚明细!$B:$B,AD$2))</f>
        <v/>
      </c>
      <c r="AE186" s="45" t="str">
        <f>IF(SUMIFS(处罚明细!$F:$F,处罚明细!$D:$D,$T186,处罚明细!$B:$B,AE$2)=0,"",SUMIFS(处罚明细!$F:$F,处罚明细!$D:$D,$T186,处罚明细!$B:$B,AE$2))</f>
        <v/>
      </c>
      <c r="AF186" s="45" t="str">
        <f>IF(SUMIFS(处罚明细!$F:$F,处罚明细!$D:$D,$T186,处罚明细!$B:$B,AF$2)=0,"",SUMIFS(处罚明细!$F:$F,处罚明细!$D:$D,$T186,处罚明细!$B:$B,AF$2))</f>
        <v/>
      </c>
      <c r="AG186" s="45" t="str">
        <f>IF(SUMIFS(处罚明细!$F:$F,处罚明细!$D:$D,$T186,处罚明细!$B:$B,AG$2)=0,"",SUMIFS(处罚明细!$F:$F,处罚明细!$D:$D,$T186,处罚明细!$B:$B,AG$2))</f>
        <v/>
      </c>
      <c r="AH186" s="45" t="str">
        <f>IF(SUMIFS(处罚明细!$F:$F,处罚明细!$D:$D,$T186,处罚明细!$B:$B,AH$2)=0,"",SUMIFS(处罚明细!$F:$F,处罚明细!$D:$D,$T186,处罚明细!$B:$B,AH$2))</f>
        <v/>
      </c>
      <c r="AI186" s="45" t="str">
        <f>IF(SUMIFS(处罚明细!$F:$F,处罚明细!$D:$D,$T186,处罚明细!$B:$B,AI$2)=0,"",SUMIFS(处罚明细!$F:$F,处罚明细!$D:$D,$T186,处罚明细!$B:$B,AI$2))</f>
        <v/>
      </c>
      <c r="AJ186" s="45" t="str">
        <f>IF(SUMIFS(处罚明细!$F:$F,处罚明细!$D:$D,$T186,处罚明细!$B:$B,AJ$2)=0,"",SUMIFS(处罚明细!$F:$F,处罚明细!$D:$D,$T186,处罚明细!$B:$B,AJ$2))</f>
        <v/>
      </c>
    </row>
    <row r="187" ht="16.5" spans="20:36">
      <c r="T187" s="5" t="s">
        <v>234</v>
      </c>
      <c r="U187" s="29">
        <f t="shared" si="5"/>
        <v>40</v>
      </c>
      <c r="V187" s="45">
        <f>IF(SUMIFS(处罚明细!$F:$F,处罚明细!$D:$D,$T187,处罚明细!$B:$B,V$2)=0,"",SUMIFS(处罚明细!$F:$F,处罚明细!$D:$D,$T187,处罚明细!$B:$B,V$2))</f>
        <v>20</v>
      </c>
      <c r="W187" s="45">
        <f>IF(SUMIFS(处罚明细!$F:$F,处罚明细!$D:$D,$T187,处罚明细!$B:$B,W$2)=0,"",SUMIFS(处罚明细!$F:$F,处罚明细!$D:$D,$T187,处罚明细!$B:$B,W$2))</f>
        <v>20</v>
      </c>
      <c r="X187" s="45" t="str">
        <f>IF(SUMIFS(处罚明细!$F:$F,处罚明细!$D:$D,$T187,处罚明细!$B:$B,X$2)=0,"",SUMIFS(处罚明细!$F:$F,处罚明细!$D:$D,$T187,处罚明细!$B:$B,X$2))</f>
        <v/>
      </c>
      <c r="Y187" s="45" t="str">
        <f>IF(SUMIFS(处罚明细!$F:$F,处罚明细!$D:$D,$T187,处罚明细!$B:$B,Y$2)=0,"",SUMIFS(处罚明细!$F:$F,处罚明细!$D:$D,$T187,处罚明细!$B:$B,Y$2))</f>
        <v/>
      </c>
      <c r="Z187" s="45" t="str">
        <f>IF(SUMIFS(处罚明细!$F:$F,处罚明细!$D:$D,$T187,处罚明细!$B:$B,Z$2)=0,"",SUMIFS(处罚明细!$F:$F,处罚明细!$D:$D,$T187,处罚明细!$B:$B,Z$2))</f>
        <v/>
      </c>
      <c r="AA187" s="45" t="str">
        <f>IF(SUMIFS(处罚明细!$F:$F,处罚明细!$D:$D,$T187,处罚明细!$B:$B,AA$2)=0,"",SUMIFS(处罚明细!$F:$F,处罚明细!$D:$D,$T187,处罚明细!$B:$B,AA$2))</f>
        <v/>
      </c>
      <c r="AB187" s="45" t="str">
        <f>IF(SUMIFS(处罚明细!$F:$F,处罚明细!$D:$D,$T187,处罚明细!$B:$B,AB$2)=0,"",SUMIFS(处罚明细!$F:$F,处罚明细!$D:$D,$T187,处罚明细!$B:$B,AB$2))</f>
        <v/>
      </c>
      <c r="AC187" s="45" t="str">
        <f>IF(SUMIFS(处罚明细!$F:$F,处罚明细!$D:$D,$T187,处罚明细!$B:$B,AC$2)=0,"",SUMIFS(处罚明细!$F:$F,处罚明细!$D:$D,$T187,处罚明细!$B:$B,AC$2))</f>
        <v/>
      </c>
      <c r="AD187" s="45" t="str">
        <f>IF(SUMIFS(处罚明细!$F:$F,处罚明细!$D:$D,$T187,处罚明细!$B:$B,AD$2)=0,"",SUMIFS(处罚明细!$F:$F,处罚明细!$D:$D,$T187,处罚明细!$B:$B,AD$2))</f>
        <v/>
      </c>
      <c r="AE187" s="45" t="str">
        <f>IF(SUMIFS(处罚明细!$F:$F,处罚明细!$D:$D,$T187,处罚明细!$B:$B,AE$2)=0,"",SUMIFS(处罚明细!$F:$F,处罚明细!$D:$D,$T187,处罚明细!$B:$B,AE$2))</f>
        <v/>
      </c>
      <c r="AF187" s="45" t="str">
        <f>IF(SUMIFS(处罚明细!$F:$F,处罚明细!$D:$D,$T187,处罚明细!$B:$B,AF$2)=0,"",SUMIFS(处罚明细!$F:$F,处罚明细!$D:$D,$T187,处罚明细!$B:$B,AF$2))</f>
        <v/>
      </c>
      <c r="AG187" s="45" t="str">
        <f>IF(SUMIFS(处罚明细!$F:$F,处罚明细!$D:$D,$T187,处罚明细!$B:$B,AG$2)=0,"",SUMIFS(处罚明细!$F:$F,处罚明细!$D:$D,$T187,处罚明细!$B:$B,AG$2))</f>
        <v/>
      </c>
      <c r="AH187" s="45" t="str">
        <f>IF(SUMIFS(处罚明细!$F:$F,处罚明细!$D:$D,$T187,处罚明细!$B:$B,AH$2)=0,"",SUMIFS(处罚明细!$F:$F,处罚明细!$D:$D,$T187,处罚明细!$B:$B,AH$2))</f>
        <v/>
      </c>
      <c r="AI187" s="45" t="str">
        <f>IF(SUMIFS(处罚明细!$F:$F,处罚明细!$D:$D,$T187,处罚明细!$B:$B,AI$2)=0,"",SUMIFS(处罚明细!$F:$F,处罚明细!$D:$D,$T187,处罚明细!$B:$B,AI$2))</f>
        <v/>
      </c>
      <c r="AJ187" s="45" t="str">
        <f>IF(SUMIFS(处罚明细!$F:$F,处罚明细!$D:$D,$T187,处罚明细!$B:$B,AJ$2)=0,"",SUMIFS(处罚明细!$F:$F,处罚明细!$D:$D,$T187,处罚明细!$B:$B,AJ$2))</f>
        <v/>
      </c>
    </row>
    <row r="188" ht="16.5" spans="20:36">
      <c r="T188" s="46" t="s">
        <v>235</v>
      </c>
      <c r="U188" s="29">
        <f t="shared" si="5"/>
        <v>40</v>
      </c>
      <c r="V188" s="45" t="str">
        <f>IF(SUMIFS(处罚明细!$F:$F,处罚明细!$D:$D,$T188,处罚明细!$B:$B,V$2)=0,"",SUMIFS(处罚明细!$F:$F,处罚明细!$D:$D,$T188,处罚明细!$B:$B,V$2))</f>
        <v/>
      </c>
      <c r="W188" s="45">
        <f>IF(SUMIFS(处罚明细!$F:$F,处罚明细!$D:$D,$T188,处罚明细!$B:$B,W$2)=0,"",SUMIFS(处罚明细!$F:$F,处罚明细!$D:$D,$T188,处罚明细!$B:$B,W$2))</f>
        <v>40</v>
      </c>
      <c r="X188" s="45" t="str">
        <f>IF(SUMIFS(处罚明细!$F:$F,处罚明细!$D:$D,$T188,处罚明细!$B:$B,X$2)=0,"",SUMIFS(处罚明细!$F:$F,处罚明细!$D:$D,$T188,处罚明细!$B:$B,X$2))</f>
        <v/>
      </c>
      <c r="Y188" s="45" t="str">
        <f>IF(SUMIFS(处罚明细!$F:$F,处罚明细!$D:$D,$T188,处罚明细!$B:$B,Y$2)=0,"",SUMIFS(处罚明细!$F:$F,处罚明细!$D:$D,$T188,处罚明细!$B:$B,Y$2))</f>
        <v/>
      </c>
      <c r="Z188" s="45" t="str">
        <f>IF(SUMIFS(处罚明细!$F:$F,处罚明细!$D:$D,$T188,处罚明细!$B:$B,Z$2)=0,"",SUMIFS(处罚明细!$F:$F,处罚明细!$D:$D,$T188,处罚明细!$B:$B,Z$2))</f>
        <v/>
      </c>
      <c r="AA188" s="45" t="str">
        <f>IF(SUMIFS(处罚明细!$F:$F,处罚明细!$D:$D,$T188,处罚明细!$B:$B,AA$2)=0,"",SUMIFS(处罚明细!$F:$F,处罚明细!$D:$D,$T188,处罚明细!$B:$B,AA$2))</f>
        <v/>
      </c>
      <c r="AB188" s="45" t="str">
        <f>IF(SUMIFS(处罚明细!$F:$F,处罚明细!$D:$D,$T188,处罚明细!$B:$B,AB$2)=0,"",SUMIFS(处罚明细!$F:$F,处罚明细!$D:$D,$T188,处罚明细!$B:$B,AB$2))</f>
        <v/>
      </c>
      <c r="AC188" s="45" t="str">
        <f>IF(SUMIFS(处罚明细!$F:$F,处罚明细!$D:$D,$T188,处罚明细!$B:$B,AC$2)=0,"",SUMIFS(处罚明细!$F:$F,处罚明细!$D:$D,$T188,处罚明细!$B:$B,AC$2))</f>
        <v/>
      </c>
      <c r="AD188" s="45" t="str">
        <f>IF(SUMIFS(处罚明细!$F:$F,处罚明细!$D:$D,$T188,处罚明细!$B:$B,AD$2)=0,"",SUMIFS(处罚明细!$F:$F,处罚明细!$D:$D,$T188,处罚明细!$B:$B,AD$2))</f>
        <v/>
      </c>
      <c r="AE188" s="45" t="str">
        <f>IF(SUMIFS(处罚明细!$F:$F,处罚明细!$D:$D,$T188,处罚明细!$B:$B,AE$2)=0,"",SUMIFS(处罚明细!$F:$F,处罚明细!$D:$D,$T188,处罚明细!$B:$B,AE$2))</f>
        <v/>
      </c>
      <c r="AF188" s="45" t="str">
        <f>IF(SUMIFS(处罚明细!$F:$F,处罚明细!$D:$D,$T188,处罚明细!$B:$B,AF$2)=0,"",SUMIFS(处罚明细!$F:$F,处罚明细!$D:$D,$T188,处罚明细!$B:$B,AF$2))</f>
        <v/>
      </c>
      <c r="AG188" s="45" t="str">
        <f>IF(SUMIFS(处罚明细!$F:$F,处罚明细!$D:$D,$T188,处罚明细!$B:$B,AG$2)=0,"",SUMIFS(处罚明细!$F:$F,处罚明细!$D:$D,$T188,处罚明细!$B:$B,AG$2))</f>
        <v/>
      </c>
      <c r="AH188" s="45" t="str">
        <f>IF(SUMIFS(处罚明细!$F:$F,处罚明细!$D:$D,$T188,处罚明细!$B:$B,AH$2)=0,"",SUMIFS(处罚明细!$F:$F,处罚明细!$D:$D,$T188,处罚明细!$B:$B,AH$2))</f>
        <v/>
      </c>
      <c r="AI188" s="45" t="str">
        <f>IF(SUMIFS(处罚明细!$F:$F,处罚明细!$D:$D,$T188,处罚明细!$B:$B,AI$2)=0,"",SUMIFS(处罚明细!$F:$F,处罚明细!$D:$D,$T188,处罚明细!$B:$B,AI$2))</f>
        <v/>
      </c>
      <c r="AJ188" s="45" t="str">
        <f>IF(SUMIFS(处罚明细!$F:$F,处罚明细!$D:$D,$T188,处罚明细!$B:$B,AJ$2)=0,"",SUMIFS(处罚明细!$F:$F,处罚明细!$D:$D,$T188,处罚明细!$B:$B,AJ$2))</f>
        <v/>
      </c>
    </row>
    <row r="189" ht="16.5" spans="20:36">
      <c r="T189" s="46" t="s">
        <v>236</v>
      </c>
      <c r="U189" s="29">
        <f t="shared" si="5"/>
        <v>40</v>
      </c>
      <c r="V189" s="45" t="str">
        <f>IF(SUMIFS(处罚明细!$F:$F,处罚明细!$D:$D,$T189,处罚明细!$B:$B,V$2)=0,"",SUMIFS(处罚明细!$F:$F,处罚明细!$D:$D,$T189,处罚明细!$B:$B,V$2))</f>
        <v/>
      </c>
      <c r="W189" s="45">
        <f>IF(SUMIFS(处罚明细!$F:$F,处罚明细!$D:$D,$T189,处罚明细!$B:$B,W$2)=0,"",SUMIFS(处罚明细!$F:$F,处罚明细!$D:$D,$T189,处罚明细!$B:$B,W$2))</f>
        <v>40</v>
      </c>
      <c r="X189" s="45" t="str">
        <f>IF(SUMIFS(处罚明细!$F:$F,处罚明细!$D:$D,$T189,处罚明细!$B:$B,X$2)=0,"",SUMIFS(处罚明细!$F:$F,处罚明细!$D:$D,$T189,处罚明细!$B:$B,X$2))</f>
        <v/>
      </c>
      <c r="Y189" s="45" t="str">
        <f>IF(SUMIFS(处罚明细!$F:$F,处罚明细!$D:$D,$T189,处罚明细!$B:$B,Y$2)=0,"",SUMIFS(处罚明细!$F:$F,处罚明细!$D:$D,$T189,处罚明细!$B:$B,Y$2))</f>
        <v/>
      </c>
      <c r="Z189" s="45" t="str">
        <f>IF(SUMIFS(处罚明细!$F:$F,处罚明细!$D:$D,$T189,处罚明细!$B:$B,Z$2)=0,"",SUMIFS(处罚明细!$F:$F,处罚明细!$D:$D,$T189,处罚明细!$B:$B,Z$2))</f>
        <v/>
      </c>
      <c r="AA189" s="45" t="str">
        <f>IF(SUMIFS(处罚明细!$F:$F,处罚明细!$D:$D,$T189,处罚明细!$B:$B,AA$2)=0,"",SUMIFS(处罚明细!$F:$F,处罚明细!$D:$D,$T189,处罚明细!$B:$B,AA$2))</f>
        <v/>
      </c>
      <c r="AB189" s="45" t="str">
        <f>IF(SUMIFS(处罚明细!$F:$F,处罚明细!$D:$D,$T189,处罚明细!$B:$B,AB$2)=0,"",SUMIFS(处罚明细!$F:$F,处罚明细!$D:$D,$T189,处罚明细!$B:$B,AB$2))</f>
        <v/>
      </c>
      <c r="AC189" s="45" t="str">
        <f>IF(SUMIFS(处罚明细!$F:$F,处罚明细!$D:$D,$T189,处罚明细!$B:$B,AC$2)=0,"",SUMIFS(处罚明细!$F:$F,处罚明细!$D:$D,$T189,处罚明细!$B:$B,AC$2))</f>
        <v/>
      </c>
      <c r="AD189" s="45" t="str">
        <f>IF(SUMIFS(处罚明细!$F:$F,处罚明细!$D:$D,$T189,处罚明细!$B:$B,AD$2)=0,"",SUMIFS(处罚明细!$F:$F,处罚明细!$D:$D,$T189,处罚明细!$B:$B,AD$2))</f>
        <v/>
      </c>
      <c r="AE189" s="45" t="str">
        <f>IF(SUMIFS(处罚明细!$F:$F,处罚明细!$D:$D,$T189,处罚明细!$B:$B,AE$2)=0,"",SUMIFS(处罚明细!$F:$F,处罚明细!$D:$D,$T189,处罚明细!$B:$B,AE$2))</f>
        <v/>
      </c>
      <c r="AF189" s="45" t="str">
        <f>IF(SUMIFS(处罚明细!$F:$F,处罚明细!$D:$D,$T189,处罚明细!$B:$B,AF$2)=0,"",SUMIFS(处罚明细!$F:$F,处罚明细!$D:$D,$T189,处罚明细!$B:$B,AF$2))</f>
        <v/>
      </c>
      <c r="AG189" s="45" t="str">
        <f>IF(SUMIFS(处罚明细!$F:$F,处罚明细!$D:$D,$T189,处罚明细!$B:$B,AG$2)=0,"",SUMIFS(处罚明细!$F:$F,处罚明细!$D:$D,$T189,处罚明细!$B:$B,AG$2))</f>
        <v/>
      </c>
      <c r="AH189" s="45" t="str">
        <f>IF(SUMIFS(处罚明细!$F:$F,处罚明细!$D:$D,$T189,处罚明细!$B:$B,AH$2)=0,"",SUMIFS(处罚明细!$F:$F,处罚明细!$D:$D,$T189,处罚明细!$B:$B,AH$2))</f>
        <v/>
      </c>
      <c r="AI189" s="45" t="str">
        <f>IF(SUMIFS(处罚明细!$F:$F,处罚明细!$D:$D,$T189,处罚明细!$B:$B,AI$2)=0,"",SUMIFS(处罚明细!$F:$F,处罚明细!$D:$D,$T189,处罚明细!$B:$B,AI$2))</f>
        <v/>
      </c>
      <c r="AJ189" s="45" t="str">
        <f>IF(SUMIFS(处罚明细!$F:$F,处罚明细!$D:$D,$T189,处罚明细!$B:$B,AJ$2)=0,"",SUMIFS(处罚明细!$F:$F,处罚明细!$D:$D,$T189,处罚明细!$B:$B,AJ$2))</f>
        <v/>
      </c>
    </row>
    <row r="190" ht="16.5" spans="20:36">
      <c r="T190" s="5" t="s">
        <v>237</v>
      </c>
      <c r="U190" s="29">
        <f t="shared" si="5"/>
        <v>20</v>
      </c>
      <c r="V190" s="45" t="str">
        <f>IF(SUMIFS(处罚明细!$F:$F,处罚明细!$D:$D,$T190,处罚明细!$B:$B,V$2)=0,"",SUMIFS(处罚明细!$F:$F,处罚明细!$D:$D,$T190,处罚明细!$B:$B,V$2))</f>
        <v/>
      </c>
      <c r="W190" s="45">
        <f>IF(SUMIFS(处罚明细!$F:$F,处罚明细!$D:$D,$T190,处罚明细!$B:$B,W$2)=0,"",SUMIFS(处罚明细!$F:$F,处罚明细!$D:$D,$T190,处罚明细!$B:$B,W$2))</f>
        <v>20</v>
      </c>
      <c r="X190" s="45" t="str">
        <f>IF(SUMIFS(处罚明细!$F:$F,处罚明细!$D:$D,$T190,处罚明细!$B:$B,X$2)=0,"",SUMIFS(处罚明细!$F:$F,处罚明细!$D:$D,$T190,处罚明细!$B:$B,X$2))</f>
        <v/>
      </c>
      <c r="Y190" s="45" t="str">
        <f>IF(SUMIFS(处罚明细!$F:$F,处罚明细!$D:$D,$T190,处罚明细!$B:$B,Y$2)=0,"",SUMIFS(处罚明细!$F:$F,处罚明细!$D:$D,$T190,处罚明细!$B:$B,Y$2))</f>
        <v/>
      </c>
      <c r="Z190" s="45" t="str">
        <f>IF(SUMIFS(处罚明细!$F:$F,处罚明细!$D:$D,$T190,处罚明细!$B:$B,Z$2)=0,"",SUMIFS(处罚明细!$F:$F,处罚明细!$D:$D,$T190,处罚明细!$B:$B,Z$2))</f>
        <v/>
      </c>
      <c r="AA190" s="45" t="str">
        <f>IF(SUMIFS(处罚明细!$F:$F,处罚明细!$D:$D,$T190,处罚明细!$B:$B,AA$2)=0,"",SUMIFS(处罚明细!$F:$F,处罚明细!$D:$D,$T190,处罚明细!$B:$B,AA$2))</f>
        <v/>
      </c>
      <c r="AB190" s="45" t="str">
        <f>IF(SUMIFS(处罚明细!$F:$F,处罚明细!$D:$D,$T190,处罚明细!$B:$B,AB$2)=0,"",SUMIFS(处罚明细!$F:$F,处罚明细!$D:$D,$T190,处罚明细!$B:$B,AB$2))</f>
        <v/>
      </c>
      <c r="AC190" s="45" t="str">
        <f>IF(SUMIFS(处罚明细!$F:$F,处罚明细!$D:$D,$T190,处罚明细!$B:$B,AC$2)=0,"",SUMIFS(处罚明细!$F:$F,处罚明细!$D:$D,$T190,处罚明细!$B:$B,AC$2))</f>
        <v/>
      </c>
      <c r="AD190" s="45" t="str">
        <f>IF(SUMIFS(处罚明细!$F:$F,处罚明细!$D:$D,$T190,处罚明细!$B:$B,AD$2)=0,"",SUMIFS(处罚明细!$F:$F,处罚明细!$D:$D,$T190,处罚明细!$B:$B,AD$2))</f>
        <v/>
      </c>
      <c r="AE190" s="45" t="str">
        <f>IF(SUMIFS(处罚明细!$F:$F,处罚明细!$D:$D,$T190,处罚明细!$B:$B,AE$2)=0,"",SUMIFS(处罚明细!$F:$F,处罚明细!$D:$D,$T190,处罚明细!$B:$B,AE$2))</f>
        <v/>
      </c>
      <c r="AF190" s="45" t="str">
        <f>IF(SUMIFS(处罚明细!$F:$F,处罚明细!$D:$D,$T190,处罚明细!$B:$B,AF$2)=0,"",SUMIFS(处罚明细!$F:$F,处罚明细!$D:$D,$T190,处罚明细!$B:$B,AF$2))</f>
        <v/>
      </c>
      <c r="AG190" s="45" t="str">
        <f>IF(SUMIFS(处罚明细!$F:$F,处罚明细!$D:$D,$T190,处罚明细!$B:$B,AG$2)=0,"",SUMIFS(处罚明细!$F:$F,处罚明细!$D:$D,$T190,处罚明细!$B:$B,AG$2))</f>
        <v/>
      </c>
      <c r="AH190" s="45" t="str">
        <f>IF(SUMIFS(处罚明细!$F:$F,处罚明细!$D:$D,$T190,处罚明细!$B:$B,AH$2)=0,"",SUMIFS(处罚明细!$F:$F,处罚明细!$D:$D,$T190,处罚明细!$B:$B,AH$2))</f>
        <v/>
      </c>
      <c r="AI190" s="45" t="str">
        <f>IF(SUMIFS(处罚明细!$F:$F,处罚明细!$D:$D,$T190,处罚明细!$B:$B,AI$2)=0,"",SUMIFS(处罚明细!$F:$F,处罚明细!$D:$D,$T190,处罚明细!$B:$B,AI$2))</f>
        <v/>
      </c>
      <c r="AJ190" s="45" t="str">
        <f>IF(SUMIFS(处罚明细!$F:$F,处罚明细!$D:$D,$T190,处罚明细!$B:$B,AJ$2)=0,"",SUMIFS(处罚明细!$F:$F,处罚明细!$D:$D,$T190,处罚明细!$B:$B,AJ$2))</f>
        <v/>
      </c>
    </row>
    <row r="191" ht="16.5" spans="20:36">
      <c r="T191" s="44" t="s">
        <v>238</v>
      </c>
      <c r="U191" s="29">
        <f t="shared" si="5"/>
        <v>20</v>
      </c>
      <c r="V191" s="45" t="str">
        <f>IF(SUMIFS(处罚明细!$F:$F,处罚明细!$D:$D,$T191,处罚明细!$B:$B,V$2)=0,"",SUMIFS(处罚明细!$F:$F,处罚明细!$D:$D,$T191,处罚明细!$B:$B,V$2))</f>
        <v/>
      </c>
      <c r="W191" s="45">
        <f>IF(SUMIFS(处罚明细!$F:$F,处罚明细!$D:$D,$T191,处罚明细!$B:$B,W$2)=0,"",SUMIFS(处罚明细!$F:$F,处罚明细!$D:$D,$T191,处罚明细!$B:$B,W$2))</f>
        <v>20</v>
      </c>
      <c r="X191" s="45" t="str">
        <f>IF(SUMIFS(处罚明细!$F:$F,处罚明细!$D:$D,$T191,处罚明细!$B:$B,X$2)=0,"",SUMIFS(处罚明细!$F:$F,处罚明细!$D:$D,$T191,处罚明细!$B:$B,X$2))</f>
        <v/>
      </c>
      <c r="Y191" s="45" t="str">
        <f>IF(SUMIFS(处罚明细!$F:$F,处罚明细!$D:$D,$T191,处罚明细!$B:$B,Y$2)=0,"",SUMIFS(处罚明细!$F:$F,处罚明细!$D:$D,$T191,处罚明细!$B:$B,Y$2))</f>
        <v/>
      </c>
      <c r="Z191" s="45" t="str">
        <f>IF(SUMIFS(处罚明细!$F:$F,处罚明细!$D:$D,$T191,处罚明细!$B:$B,Z$2)=0,"",SUMIFS(处罚明细!$F:$F,处罚明细!$D:$D,$T191,处罚明细!$B:$B,Z$2))</f>
        <v/>
      </c>
      <c r="AA191" s="45" t="str">
        <f>IF(SUMIFS(处罚明细!$F:$F,处罚明细!$D:$D,$T191,处罚明细!$B:$B,AA$2)=0,"",SUMIFS(处罚明细!$F:$F,处罚明细!$D:$D,$T191,处罚明细!$B:$B,AA$2))</f>
        <v/>
      </c>
      <c r="AB191" s="45" t="str">
        <f>IF(SUMIFS(处罚明细!$F:$F,处罚明细!$D:$D,$T191,处罚明细!$B:$B,AB$2)=0,"",SUMIFS(处罚明细!$F:$F,处罚明细!$D:$D,$T191,处罚明细!$B:$B,AB$2))</f>
        <v/>
      </c>
      <c r="AC191" s="45" t="str">
        <f>IF(SUMIFS(处罚明细!$F:$F,处罚明细!$D:$D,$T191,处罚明细!$B:$B,AC$2)=0,"",SUMIFS(处罚明细!$F:$F,处罚明细!$D:$D,$T191,处罚明细!$B:$B,AC$2))</f>
        <v/>
      </c>
      <c r="AD191" s="45" t="str">
        <f>IF(SUMIFS(处罚明细!$F:$F,处罚明细!$D:$D,$T191,处罚明细!$B:$B,AD$2)=0,"",SUMIFS(处罚明细!$F:$F,处罚明细!$D:$D,$T191,处罚明细!$B:$B,AD$2))</f>
        <v/>
      </c>
      <c r="AE191" s="45" t="str">
        <f>IF(SUMIFS(处罚明细!$F:$F,处罚明细!$D:$D,$T191,处罚明细!$B:$B,AE$2)=0,"",SUMIFS(处罚明细!$F:$F,处罚明细!$D:$D,$T191,处罚明细!$B:$B,AE$2))</f>
        <v/>
      </c>
      <c r="AF191" s="45" t="str">
        <f>IF(SUMIFS(处罚明细!$F:$F,处罚明细!$D:$D,$T191,处罚明细!$B:$B,AF$2)=0,"",SUMIFS(处罚明细!$F:$F,处罚明细!$D:$D,$T191,处罚明细!$B:$B,AF$2))</f>
        <v/>
      </c>
      <c r="AG191" s="45" t="str">
        <f>IF(SUMIFS(处罚明细!$F:$F,处罚明细!$D:$D,$T191,处罚明细!$B:$B,AG$2)=0,"",SUMIFS(处罚明细!$F:$F,处罚明细!$D:$D,$T191,处罚明细!$B:$B,AG$2))</f>
        <v/>
      </c>
      <c r="AH191" s="45" t="str">
        <f>IF(SUMIFS(处罚明细!$F:$F,处罚明细!$D:$D,$T191,处罚明细!$B:$B,AH$2)=0,"",SUMIFS(处罚明细!$F:$F,处罚明细!$D:$D,$T191,处罚明细!$B:$B,AH$2))</f>
        <v/>
      </c>
      <c r="AI191" s="45" t="str">
        <f>IF(SUMIFS(处罚明细!$F:$F,处罚明细!$D:$D,$T191,处罚明细!$B:$B,AI$2)=0,"",SUMIFS(处罚明细!$F:$F,处罚明细!$D:$D,$T191,处罚明细!$B:$B,AI$2))</f>
        <v/>
      </c>
      <c r="AJ191" s="45" t="str">
        <f>IF(SUMIFS(处罚明细!$F:$F,处罚明细!$D:$D,$T191,处罚明细!$B:$B,AJ$2)=0,"",SUMIFS(处罚明细!$F:$F,处罚明细!$D:$D,$T191,处罚明细!$B:$B,AJ$2))</f>
        <v/>
      </c>
    </row>
    <row r="192" ht="16.5" spans="20:36">
      <c r="T192" s="46" t="s">
        <v>239</v>
      </c>
      <c r="U192" s="29">
        <f t="shared" si="5"/>
        <v>20</v>
      </c>
      <c r="V192" s="45" t="str">
        <f>IF(SUMIFS(处罚明细!$F:$F,处罚明细!$D:$D,$T192,处罚明细!$B:$B,V$2)=0,"",SUMIFS(处罚明细!$F:$F,处罚明细!$D:$D,$T192,处罚明细!$B:$B,V$2))</f>
        <v/>
      </c>
      <c r="W192" s="45">
        <f>IF(SUMIFS(处罚明细!$F:$F,处罚明细!$D:$D,$T192,处罚明细!$B:$B,W$2)=0,"",SUMIFS(处罚明细!$F:$F,处罚明细!$D:$D,$T192,处罚明细!$B:$B,W$2))</f>
        <v>20</v>
      </c>
      <c r="X192" s="45" t="str">
        <f>IF(SUMIFS(处罚明细!$F:$F,处罚明细!$D:$D,$T192,处罚明细!$B:$B,X$2)=0,"",SUMIFS(处罚明细!$F:$F,处罚明细!$D:$D,$T192,处罚明细!$B:$B,X$2))</f>
        <v/>
      </c>
      <c r="Y192" s="45" t="str">
        <f>IF(SUMIFS(处罚明细!$F:$F,处罚明细!$D:$D,$T192,处罚明细!$B:$B,Y$2)=0,"",SUMIFS(处罚明细!$F:$F,处罚明细!$D:$D,$T192,处罚明细!$B:$B,Y$2))</f>
        <v/>
      </c>
      <c r="Z192" s="45" t="str">
        <f>IF(SUMIFS(处罚明细!$F:$F,处罚明细!$D:$D,$T192,处罚明细!$B:$B,Z$2)=0,"",SUMIFS(处罚明细!$F:$F,处罚明细!$D:$D,$T192,处罚明细!$B:$B,Z$2))</f>
        <v/>
      </c>
      <c r="AA192" s="45" t="str">
        <f>IF(SUMIFS(处罚明细!$F:$F,处罚明细!$D:$D,$T192,处罚明细!$B:$B,AA$2)=0,"",SUMIFS(处罚明细!$F:$F,处罚明细!$D:$D,$T192,处罚明细!$B:$B,AA$2))</f>
        <v/>
      </c>
      <c r="AB192" s="45" t="str">
        <f>IF(SUMIFS(处罚明细!$F:$F,处罚明细!$D:$D,$T192,处罚明细!$B:$B,AB$2)=0,"",SUMIFS(处罚明细!$F:$F,处罚明细!$D:$D,$T192,处罚明细!$B:$B,AB$2))</f>
        <v/>
      </c>
      <c r="AC192" s="45" t="str">
        <f>IF(SUMIFS(处罚明细!$F:$F,处罚明细!$D:$D,$T192,处罚明细!$B:$B,AC$2)=0,"",SUMIFS(处罚明细!$F:$F,处罚明细!$D:$D,$T192,处罚明细!$B:$B,AC$2))</f>
        <v/>
      </c>
      <c r="AD192" s="45" t="str">
        <f>IF(SUMIFS(处罚明细!$F:$F,处罚明细!$D:$D,$T192,处罚明细!$B:$B,AD$2)=0,"",SUMIFS(处罚明细!$F:$F,处罚明细!$D:$D,$T192,处罚明细!$B:$B,AD$2))</f>
        <v/>
      </c>
      <c r="AE192" s="45" t="str">
        <f>IF(SUMIFS(处罚明细!$F:$F,处罚明细!$D:$D,$T192,处罚明细!$B:$B,AE$2)=0,"",SUMIFS(处罚明细!$F:$F,处罚明细!$D:$D,$T192,处罚明细!$B:$B,AE$2))</f>
        <v/>
      </c>
      <c r="AF192" s="45" t="str">
        <f>IF(SUMIFS(处罚明细!$F:$F,处罚明细!$D:$D,$T192,处罚明细!$B:$B,AF$2)=0,"",SUMIFS(处罚明细!$F:$F,处罚明细!$D:$D,$T192,处罚明细!$B:$B,AF$2))</f>
        <v/>
      </c>
      <c r="AG192" s="45" t="str">
        <f>IF(SUMIFS(处罚明细!$F:$F,处罚明细!$D:$D,$T192,处罚明细!$B:$B,AG$2)=0,"",SUMIFS(处罚明细!$F:$F,处罚明细!$D:$D,$T192,处罚明细!$B:$B,AG$2))</f>
        <v/>
      </c>
      <c r="AH192" s="45" t="str">
        <f>IF(SUMIFS(处罚明细!$F:$F,处罚明细!$D:$D,$T192,处罚明细!$B:$B,AH$2)=0,"",SUMIFS(处罚明细!$F:$F,处罚明细!$D:$D,$T192,处罚明细!$B:$B,AH$2))</f>
        <v/>
      </c>
      <c r="AI192" s="45" t="str">
        <f>IF(SUMIFS(处罚明细!$F:$F,处罚明细!$D:$D,$T192,处罚明细!$B:$B,AI$2)=0,"",SUMIFS(处罚明细!$F:$F,处罚明细!$D:$D,$T192,处罚明细!$B:$B,AI$2))</f>
        <v/>
      </c>
      <c r="AJ192" s="45" t="str">
        <f>IF(SUMIFS(处罚明细!$F:$F,处罚明细!$D:$D,$T192,处罚明细!$B:$B,AJ$2)=0,"",SUMIFS(处罚明细!$F:$F,处罚明细!$D:$D,$T192,处罚明细!$B:$B,AJ$2))</f>
        <v/>
      </c>
    </row>
    <row r="193" ht="16.5" spans="20:36">
      <c r="T193" s="5" t="s">
        <v>240</v>
      </c>
      <c r="U193" s="29">
        <f t="shared" si="5"/>
        <v>20</v>
      </c>
      <c r="V193" s="45" t="str">
        <f>IF(SUMIFS(处罚明细!$F:$F,处罚明细!$D:$D,$T193,处罚明细!$B:$B,V$2)=0,"",SUMIFS(处罚明细!$F:$F,处罚明细!$D:$D,$T193,处罚明细!$B:$B,V$2))</f>
        <v/>
      </c>
      <c r="W193" s="45" t="str">
        <f>IF(SUMIFS(处罚明细!$F:$F,处罚明细!$D:$D,$T193,处罚明细!$B:$B,W$2)=0,"",SUMIFS(处罚明细!$F:$F,处罚明细!$D:$D,$T193,处罚明细!$B:$B,W$2))</f>
        <v/>
      </c>
      <c r="X193" s="45" t="str">
        <f>IF(SUMIFS(处罚明细!$F:$F,处罚明细!$D:$D,$T193,处罚明细!$B:$B,X$2)=0,"",SUMIFS(处罚明细!$F:$F,处罚明细!$D:$D,$T193,处罚明细!$B:$B,X$2))</f>
        <v/>
      </c>
      <c r="Y193" s="45" t="str">
        <f>IF(SUMIFS(处罚明细!$F:$F,处罚明细!$D:$D,$T193,处罚明细!$B:$B,Y$2)=0,"",SUMIFS(处罚明细!$F:$F,处罚明细!$D:$D,$T193,处罚明细!$B:$B,Y$2))</f>
        <v/>
      </c>
      <c r="Z193" s="45" t="str">
        <f>IF(SUMIFS(处罚明细!$F:$F,处罚明细!$D:$D,$T193,处罚明细!$B:$B,Z$2)=0,"",SUMIFS(处罚明细!$F:$F,处罚明细!$D:$D,$T193,处罚明细!$B:$B,Z$2))</f>
        <v/>
      </c>
      <c r="AA193" s="45">
        <f>IF(SUMIFS(处罚明细!$F:$F,处罚明细!$D:$D,$T193,处罚明细!$B:$B,AA$2)=0,"",SUMIFS(处罚明细!$F:$F,处罚明细!$D:$D,$T193,处罚明细!$B:$B,AA$2))</f>
        <v>20</v>
      </c>
      <c r="AB193" s="45" t="str">
        <f>IF(SUMIFS(处罚明细!$F:$F,处罚明细!$D:$D,$T193,处罚明细!$B:$B,AB$2)=0,"",SUMIFS(处罚明细!$F:$F,处罚明细!$D:$D,$T193,处罚明细!$B:$B,AB$2))</f>
        <v/>
      </c>
      <c r="AC193" s="45" t="str">
        <f>IF(SUMIFS(处罚明细!$F:$F,处罚明细!$D:$D,$T193,处罚明细!$B:$B,AC$2)=0,"",SUMIFS(处罚明细!$F:$F,处罚明细!$D:$D,$T193,处罚明细!$B:$B,AC$2))</f>
        <v/>
      </c>
      <c r="AD193" s="45" t="str">
        <f>IF(SUMIFS(处罚明细!$F:$F,处罚明细!$D:$D,$T193,处罚明细!$B:$B,AD$2)=0,"",SUMIFS(处罚明细!$F:$F,处罚明细!$D:$D,$T193,处罚明细!$B:$B,AD$2))</f>
        <v/>
      </c>
      <c r="AE193" s="45" t="str">
        <f>IF(SUMIFS(处罚明细!$F:$F,处罚明细!$D:$D,$T193,处罚明细!$B:$B,AE$2)=0,"",SUMIFS(处罚明细!$F:$F,处罚明细!$D:$D,$T193,处罚明细!$B:$B,AE$2))</f>
        <v/>
      </c>
      <c r="AF193" s="45" t="str">
        <f>IF(SUMIFS(处罚明细!$F:$F,处罚明细!$D:$D,$T193,处罚明细!$B:$B,AF$2)=0,"",SUMIFS(处罚明细!$F:$F,处罚明细!$D:$D,$T193,处罚明细!$B:$B,AF$2))</f>
        <v/>
      </c>
      <c r="AG193" s="45" t="str">
        <f>IF(SUMIFS(处罚明细!$F:$F,处罚明细!$D:$D,$T193,处罚明细!$B:$B,AG$2)=0,"",SUMIFS(处罚明细!$F:$F,处罚明细!$D:$D,$T193,处罚明细!$B:$B,AG$2))</f>
        <v/>
      </c>
      <c r="AH193" s="45" t="str">
        <f>IF(SUMIFS(处罚明细!$F:$F,处罚明细!$D:$D,$T193,处罚明细!$B:$B,AH$2)=0,"",SUMIFS(处罚明细!$F:$F,处罚明细!$D:$D,$T193,处罚明细!$B:$B,AH$2))</f>
        <v/>
      </c>
      <c r="AI193" s="45" t="str">
        <f>IF(SUMIFS(处罚明细!$F:$F,处罚明细!$D:$D,$T193,处罚明细!$B:$B,AI$2)=0,"",SUMIFS(处罚明细!$F:$F,处罚明细!$D:$D,$T193,处罚明细!$B:$B,AI$2))</f>
        <v/>
      </c>
      <c r="AJ193" s="45" t="str">
        <f>IF(SUMIFS(处罚明细!$F:$F,处罚明细!$D:$D,$T193,处罚明细!$B:$B,AJ$2)=0,"",SUMIFS(处罚明细!$F:$F,处罚明细!$D:$D,$T193,处罚明细!$B:$B,AJ$2))</f>
        <v/>
      </c>
    </row>
    <row r="194" ht="16.5" spans="20:36">
      <c r="T194" s="5" t="s">
        <v>241</v>
      </c>
      <c r="U194" s="29">
        <f t="shared" si="5"/>
        <v>20</v>
      </c>
      <c r="V194" s="45" t="str">
        <f>IF(SUMIFS(处罚明细!$F:$F,处罚明细!$D:$D,$T194,处罚明细!$B:$B,V$2)=0,"",SUMIFS(处罚明细!$F:$F,处罚明细!$D:$D,$T194,处罚明细!$B:$B,V$2))</f>
        <v/>
      </c>
      <c r="W194" s="45">
        <f>IF(SUMIFS(处罚明细!$F:$F,处罚明细!$D:$D,$T194,处罚明细!$B:$B,W$2)=0,"",SUMIFS(处罚明细!$F:$F,处罚明细!$D:$D,$T194,处罚明细!$B:$B,W$2))</f>
        <v>20</v>
      </c>
      <c r="X194" s="45" t="str">
        <f>IF(SUMIFS(处罚明细!$F:$F,处罚明细!$D:$D,$T194,处罚明细!$B:$B,X$2)=0,"",SUMIFS(处罚明细!$F:$F,处罚明细!$D:$D,$T194,处罚明细!$B:$B,X$2))</f>
        <v/>
      </c>
      <c r="Y194" s="45" t="str">
        <f>IF(SUMIFS(处罚明细!$F:$F,处罚明细!$D:$D,$T194,处罚明细!$B:$B,Y$2)=0,"",SUMIFS(处罚明细!$F:$F,处罚明细!$D:$D,$T194,处罚明细!$B:$B,Y$2))</f>
        <v/>
      </c>
      <c r="Z194" s="45" t="str">
        <f>IF(SUMIFS(处罚明细!$F:$F,处罚明细!$D:$D,$T194,处罚明细!$B:$B,Z$2)=0,"",SUMIFS(处罚明细!$F:$F,处罚明细!$D:$D,$T194,处罚明细!$B:$B,Z$2))</f>
        <v/>
      </c>
      <c r="AA194" s="45" t="str">
        <f>IF(SUMIFS(处罚明细!$F:$F,处罚明细!$D:$D,$T194,处罚明细!$B:$B,AA$2)=0,"",SUMIFS(处罚明细!$F:$F,处罚明细!$D:$D,$T194,处罚明细!$B:$B,AA$2))</f>
        <v/>
      </c>
      <c r="AB194" s="45" t="str">
        <f>IF(SUMIFS(处罚明细!$F:$F,处罚明细!$D:$D,$T194,处罚明细!$B:$B,AB$2)=0,"",SUMIFS(处罚明细!$F:$F,处罚明细!$D:$D,$T194,处罚明细!$B:$B,AB$2))</f>
        <v/>
      </c>
      <c r="AC194" s="45" t="str">
        <f>IF(SUMIFS(处罚明细!$F:$F,处罚明细!$D:$D,$T194,处罚明细!$B:$B,AC$2)=0,"",SUMIFS(处罚明细!$F:$F,处罚明细!$D:$D,$T194,处罚明细!$B:$B,AC$2))</f>
        <v/>
      </c>
      <c r="AD194" s="45" t="str">
        <f>IF(SUMIFS(处罚明细!$F:$F,处罚明细!$D:$D,$T194,处罚明细!$B:$B,AD$2)=0,"",SUMIFS(处罚明细!$F:$F,处罚明细!$D:$D,$T194,处罚明细!$B:$B,AD$2))</f>
        <v/>
      </c>
      <c r="AE194" s="45" t="str">
        <f>IF(SUMIFS(处罚明细!$F:$F,处罚明细!$D:$D,$T194,处罚明细!$B:$B,AE$2)=0,"",SUMIFS(处罚明细!$F:$F,处罚明细!$D:$D,$T194,处罚明细!$B:$B,AE$2))</f>
        <v/>
      </c>
      <c r="AF194" s="45" t="str">
        <f>IF(SUMIFS(处罚明细!$F:$F,处罚明细!$D:$D,$T194,处罚明细!$B:$B,AF$2)=0,"",SUMIFS(处罚明细!$F:$F,处罚明细!$D:$D,$T194,处罚明细!$B:$B,AF$2))</f>
        <v/>
      </c>
      <c r="AG194" s="45" t="str">
        <f>IF(SUMIFS(处罚明细!$F:$F,处罚明细!$D:$D,$T194,处罚明细!$B:$B,AG$2)=0,"",SUMIFS(处罚明细!$F:$F,处罚明细!$D:$D,$T194,处罚明细!$B:$B,AG$2))</f>
        <v/>
      </c>
      <c r="AH194" s="45" t="str">
        <f>IF(SUMIFS(处罚明细!$F:$F,处罚明细!$D:$D,$T194,处罚明细!$B:$B,AH$2)=0,"",SUMIFS(处罚明细!$F:$F,处罚明细!$D:$D,$T194,处罚明细!$B:$B,AH$2))</f>
        <v/>
      </c>
      <c r="AI194" s="45" t="str">
        <f>IF(SUMIFS(处罚明细!$F:$F,处罚明细!$D:$D,$T194,处罚明细!$B:$B,AI$2)=0,"",SUMIFS(处罚明细!$F:$F,处罚明细!$D:$D,$T194,处罚明细!$B:$B,AI$2))</f>
        <v/>
      </c>
      <c r="AJ194" s="45" t="str">
        <f>IF(SUMIFS(处罚明细!$F:$F,处罚明细!$D:$D,$T194,处罚明细!$B:$B,AJ$2)=0,"",SUMIFS(处罚明细!$F:$F,处罚明细!$D:$D,$T194,处罚明细!$B:$B,AJ$2))</f>
        <v/>
      </c>
    </row>
    <row r="195" ht="16.5" spans="20:36">
      <c r="T195" s="5" t="s">
        <v>242</v>
      </c>
      <c r="U195" s="29">
        <f t="shared" si="5"/>
        <v>20</v>
      </c>
      <c r="V195" s="45" t="str">
        <f>IF(SUMIFS(处罚明细!$F:$F,处罚明细!$D:$D,$T195,处罚明细!$B:$B,V$2)=0,"",SUMIFS(处罚明细!$F:$F,处罚明细!$D:$D,$T195,处罚明细!$B:$B,V$2))</f>
        <v/>
      </c>
      <c r="W195" s="45">
        <f>IF(SUMIFS(处罚明细!$F:$F,处罚明细!$D:$D,$T195,处罚明细!$B:$B,W$2)=0,"",SUMIFS(处罚明细!$F:$F,处罚明细!$D:$D,$T195,处罚明细!$B:$B,W$2))</f>
        <v>20</v>
      </c>
      <c r="X195" s="45" t="str">
        <f>IF(SUMIFS(处罚明细!$F:$F,处罚明细!$D:$D,$T195,处罚明细!$B:$B,X$2)=0,"",SUMIFS(处罚明细!$F:$F,处罚明细!$D:$D,$T195,处罚明细!$B:$B,X$2))</f>
        <v/>
      </c>
      <c r="Y195" s="45" t="str">
        <f>IF(SUMIFS(处罚明细!$F:$F,处罚明细!$D:$D,$T195,处罚明细!$B:$B,Y$2)=0,"",SUMIFS(处罚明细!$F:$F,处罚明细!$D:$D,$T195,处罚明细!$B:$B,Y$2))</f>
        <v/>
      </c>
      <c r="Z195" s="45" t="str">
        <f>IF(SUMIFS(处罚明细!$F:$F,处罚明细!$D:$D,$T195,处罚明细!$B:$B,Z$2)=0,"",SUMIFS(处罚明细!$F:$F,处罚明细!$D:$D,$T195,处罚明细!$B:$B,Z$2))</f>
        <v/>
      </c>
      <c r="AA195" s="45" t="str">
        <f>IF(SUMIFS(处罚明细!$F:$F,处罚明细!$D:$D,$T195,处罚明细!$B:$B,AA$2)=0,"",SUMIFS(处罚明细!$F:$F,处罚明细!$D:$D,$T195,处罚明细!$B:$B,AA$2))</f>
        <v/>
      </c>
      <c r="AB195" s="45" t="str">
        <f>IF(SUMIFS(处罚明细!$F:$F,处罚明细!$D:$D,$T195,处罚明细!$B:$B,AB$2)=0,"",SUMIFS(处罚明细!$F:$F,处罚明细!$D:$D,$T195,处罚明细!$B:$B,AB$2))</f>
        <v/>
      </c>
      <c r="AC195" s="45" t="str">
        <f>IF(SUMIFS(处罚明细!$F:$F,处罚明细!$D:$D,$T195,处罚明细!$B:$B,AC$2)=0,"",SUMIFS(处罚明细!$F:$F,处罚明细!$D:$D,$T195,处罚明细!$B:$B,AC$2))</f>
        <v/>
      </c>
      <c r="AD195" s="45" t="str">
        <f>IF(SUMIFS(处罚明细!$F:$F,处罚明细!$D:$D,$T195,处罚明细!$B:$B,AD$2)=0,"",SUMIFS(处罚明细!$F:$F,处罚明细!$D:$D,$T195,处罚明细!$B:$B,AD$2))</f>
        <v/>
      </c>
      <c r="AE195" s="45" t="str">
        <f>IF(SUMIFS(处罚明细!$F:$F,处罚明细!$D:$D,$T195,处罚明细!$B:$B,AE$2)=0,"",SUMIFS(处罚明细!$F:$F,处罚明细!$D:$D,$T195,处罚明细!$B:$B,AE$2))</f>
        <v/>
      </c>
      <c r="AF195" s="45" t="str">
        <f>IF(SUMIFS(处罚明细!$F:$F,处罚明细!$D:$D,$T195,处罚明细!$B:$B,AF$2)=0,"",SUMIFS(处罚明细!$F:$F,处罚明细!$D:$D,$T195,处罚明细!$B:$B,AF$2))</f>
        <v/>
      </c>
      <c r="AG195" s="45" t="str">
        <f>IF(SUMIFS(处罚明细!$F:$F,处罚明细!$D:$D,$T195,处罚明细!$B:$B,AG$2)=0,"",SUMIFS(处罚明细!$F:$F,处罚明细!$D:$D,$T195,处罚明细!$B:$B,AG$2))</f>
        <v/>
      </c>
      <c r="AH195" s="45" t="str">
        <f>IF(SUMIFS(处罚明细!$F:$F,处罚明细!$D:$D,$T195,处罚明细!$B:$B,AH$2)=0,"",SUMIFS(处罚明细!$F:$F,处罚明细!$D:$D,$T195,处罚明细!$B:$B,AH$2))</f>
        <v/>
      </c>
      <c r="AI195" s="45" t="str">
        <f>IF(SUMIFS(处罚明细!$F:$F,处罚明细!$D:$D,$T195,处罚明细!$B:$B,AI$2)=0,"",SUMIFS(处罚明细!$F:$F,处罚明细!$D:$D,$T195,处罚明细!$B:$B,AI$2))</f>
        <v/>
      </c>
      <c r="AJ195" s="45" t="str">
        <f>IF(SUMIFS(处罚明细!$F:$F,处罚明细!$D:$D,$T195,处罚明细!$B:$B,AJ$2)=0,"",SUMIFS(处罚明细!$F:$F,处罚明细!$D:$D,$T195,处罚明细!$B:$B,AJ$2))</f>
        <v/>
      </c>
    </row>
    <row r="196" ht="16.5" spans="20:36">
      <c r="T196" s="5" t="s">
        <v>243</v>
      </c>
      <c r="U196" s="29">
        <f t="shared" ref="U196:U259" si="6">SUM(V196:AJ196)</f>
        <v>20</v>
      </c>
      <c r="V196" s="45" t="str">
        <f>IF(SUMIFS(处罚明细!$F:$F,处罚明细!$D:$D,$T196,处罚明细!$B:$B,V$2)=0,"",SUMIFS(处罚明细!$F:$F,处罚明细!$D:$D,$T196,处罚明细!$B:$B,V$2))</f>
        <v/>
      </c>
      <c r="W196" s="45" t="str">
        <f>IF(SUMIFS(处罚明细!$F:$F,处罚明细!$D:$D,$T196,处罚明细!$B:$B,W$2)=0,"",SUMIFS(处罚明细!$F:$F,处罚明细!$D:$D,$T196,处罚明细!$B:$B,W$2))</f>
        <v/>
      </c>
      <c r="X196" s="45" t="str">
        <f>IF(SUMIFS(处罚明细!$F:$F,处罚明细!$D:$D,$T196,处罚明细!$B:$B,X$2)=0,"",SUMIFS(处罚明细!$F:$F,处罚明细!$D:$D,$T196,处罚明细!$B:$B,X$2))</f>
        <v/>
      </c>
      <c r="Y196" s="45" t="str">
        <f>IF(SUMIFS(处罚明细!$F:$F,处罚明细!$D:$D,$T196,处罚明细!$B:$B,Y$2)=0,"",SUMIFS(处罚明细!$F:$F,处罚明细!$D:$D,$T196,处罚明细!$B:$B,Y$2))</f>
        <v/>
      </c>
      <c r="Z196" s="45" t="str">
        <f>IF(SUMIFS(处罚明细!$F:$F,处罚明细!$D:$D,$T196,处罚明细!$B:$B,Z$2)=0,"",SUMIFS(处罚明细!$F:$F,处罚明细!$D:$D,$T196,处罚明细!$B:$B,Z$2))</f>
        <v/>
      </c>
      <c r="AA196" s="45" t="str">
        <f>IF(SUMIFS(处罚明细!$F:$F,处罚明细!$D:$D,$T196,处罚明细!$B:$B,AA$2)=0,"",SUMIFS(处罚明细!$F:$F,处罚明细!$D:$D,$T196,处罚明细!$B:$B,AA$2))</f>
        <v/>
      </c>
      <c r="AB196" s="45" t="str">
        <f>IF(SUMIFS(处罚明细!$F:$F,处罚明细!$D:$D,$T196,处罚明细!$B:$B,AB$2)=0,"",SUMIFS(处罚明细!$F:$F,处罚明细!$D:$D,$T196,处罚明细!$B:$B,AB$2))</f>
        <v/>
      </c>
      <c r="AC196" s="45" t="str">
        <f>IF(SUMIFS(处罚明细!$F:$F,处罚明细!$D:$D,$T196,处罚明细!$B:$B,AC$2)=0,"",SUMIFS(处罚明细!$F:$F,处罚明细!$D:$D,$T196,处罚明细!$B:$B,AC$2))</f>
        <v/>
      </c>
      <c r="AD196" s="45" t="str">
        <f>IF(SUMIFS(处罚明细!$F:$F,处罚明细!$D:$D,$T196,处罚明细!$B:$B,AD$2)=0,"",SUMIFS(处罚明细!$F:$F,处罚明细!$D:$D,$T196,处罚明细!$B:$B,AD$2))</f>
        <v/>
      </c>
      <c r="AE196" s="45" t="str">
        <f>IF(SUMIFS(处罚明细!$F:$F,处罚明细!$D:$D,$T196,处罚明细!$B:$B,AE$2)=0,"",SUMIFS(处罚明细!$F:$F,处罚明细!$D:$D,$T196,处罚明细!$B:$B,AE$2))</f>
        <v/>
      </c>
      <c r="AF196" s="45" t="str">
        <f>IF(SUMIFS(处罚明细!$F:$F,处罚明细!$D:$D,$T196,处罚明细!$B:$B,AF$2)=0,"",SUMIFS(处罚明细!$F:$F,处罚明细!$D:$D,$T196,处罚明细!$B:$B,AF$2))</f>
        <v/>
      </c>
      <c r="AG196" s="45" t="str">
        <f>IF(SUMIFS(处罚明细!$F:$F,处罚明细!$D:$D,$T196,处罚明细!$B:$B,AG$2)=0,"",SUMIFS(处罚明细!$F:$F,处罚明细!$D:$D,$T196,处罚明细!$B:$B,AG$2))</f>
        <v/>
      </c>
      <c r="AH196" s="45">
        <f>IF(SUMIFS(处罚明细!$F:$F,处罚明细!$D:$D,$T196,处罚明细!$B:$B,AH$2)=0,"",SUMIFS(处罚明细!$F:$F,处罚明细!$D:$D,$T196,处罚明细!$B:$B,AH$2))</f>
        <v>20</v>
      </c>
      <c r="AI196" s="45" t="str">
        <f>IF(SUMIFS(处罚明细!$F:$F,处罚明细!$D:$D,$T196,处罚明细!$B:$B,AI$2)=0,"",SUMIFS(处罚明细!$F:$F,处罚明细!$D:$D,$T196,处罚明细!$B:$B,AI$2))</f>
        <v/>
      </c>
      <c r="AJ196" s="45" t="str">
        <f>IF(SUMIFS(处罚明细!$F:$F,处罚明细!$D:$D,$T196,处罚明细!$B:$B,AJ$2)=0,"",SUMIFS(处罚明细!$F:$F,处罚明细!$D:$D,$T196,处罚明细!$B:$B,AJ$2))</f>
        <v/>
      </c>
    </row>
    <row r="197" ht="16.5" spans="20:36">
      <c r="T197" s="5" t="s">
        <v>244</v>
      </c>
      <c r="U197" s="29">
        <f t="shared" si="6"/>
        <v>20</v>
      </c>
      <c r="V197" s="45" t="str">
        <f>IF(SUMIFS(处罚明细!$F:$F,处罚明细!$D:$D,$T197,处罚明细!$B:$B,V$2)=0,"",SUMIFS(处罚明细!$F:$F,处罚明细!$D:$D,$T197,处罚明细!$B:$B,V$2))</f>
        <v/>
      </c>
      <c r="W197" s="45">
        <f>IF(SUMIFS(处罚明细!$F:$F,处罚明细!$D:$D,$T197,处罚明细!$B:$B,W$2)=0,"",SUMIFS(处罚明细!$F:$F,处罚明细!$D:$D,$T197,处罚明细!$B:$B,W$2))</f>
        <v>20</v>
      </c>
      <c r="X197" s="45" t="str">
        <f>IF(SUMIFS(处罚明细!$F:$F,处罚明细!$D:$D,$T197,处罚明细!$B:$B,X$2)=0,"",SUMIFS(处罚明细!$F:$F,处罚明细!$D:$D,$T197,处罚明细!$B:$B,X$2))</f>
        <v/>
      </c>
      <c r="Y197" s="45" t="str">
        <f>IF(SUMIFS(处罚明细!$F:$F,处罚明细!$D:$D,$T197,处罚明细!$B:$B,Y$2)=0,"",SUMIFS(处罚明细!$F:$F,处罚明细!$D:$D,$T197,处罚明细!$B:$B,Y$2))</f>
        <v/>
      </c>
      <c r="Z197" s="45" t="str">
        <f>IF(SUMIFS(处罚明细!$F:$F,处罚明细!$D:$D,$T197,处罚明细!$B:$B,Z$2)=0,"",SUMIFS(处罚明细!$F:$F,处罚明细!$D:$D,$T197,处罚明细!$B:$B,Z$2))</f>
        <v/>
      </c>
      <c r="AA197" s="45" t="str">
        <f>IF(SUMIFS(处罚明细!$F:$F,处罚明细!$D:$D,$T197,处罚明细!$B:$B,AA$2)=0,"",SUMIFS(处罚明细!$F:$F,处罚明细!$D:$D,$T197,处罚明细!$B:$B,AA$2))</f>
        <v/>
      </c>
      <c r="AB197" s="45" t="str">
        <f>IF(SUMIFS(处罚明细!$F:$F,处罚明细!$D:$D,$T197,处罚明细!$B:$B,AB$2)=0,"",SUMIFS(处罚明细!$F:$F,处罚明细!$D:$D,$T197,处罚明细!$B:$B,AB$2))</f>
        <v/>
      </c>
      <c r="AC197" s="45" t="str">
        <f>IF(SUMIFS(处罚明细!$F:$F,处罚明细!$D:$D,$T197,处罚明细!$B:$B,AC$2)=0,"",SUMIFS(处罚明细!$F:$F,处罚明细!$D:$D,$T197,处罚明细!$B:$B,AC$2))</f>
        <v/>
      </c>
      <c r="AD197" s="45" t="str">
        <f>IF(SUMIFS(处罚明细!$F:$F,处罚明细!$D:$D,$T197,处罚明细!$B:$B,AD$2)=0,"",SUMIFS(处罚明细!$F:$F,处罚明细!$D:$D,$T197,处罚明细!$B:$B,AD$2))</f>
        <v/>
      </c>
      <c r="AE197" s="45" t="str">
        <f>IF(SUMIFS(处罚明细!$F:$F,处罚明细!$D:$D,$T197,处罚明细!$B:$B,AE$2)=0,"",SUMIFS(处罚明细!$F:$F,处罚明细!$D:$D,$T197,处罚明细!$B:$B,AE$2))</f>
        <v/>
      </c>
      <c r="AF197" s="45" t="str">
        <f>IF(SUMIFS(处罚明细!$F:$F,处罚明细!$D:$D,$T197,处罚明细!$B:$B,AF$2)=0,"",SUMIFS(处罚明细!$F:$F,处罚明细!$D:$D,$T197,处罚明细!$B:$B,AF$2))</f>
        <v/>
      </c>
      <c r="AG197" s="45" t="str">
        <f>IF(SUMIFS(处罚明细!$F:$F,处罚明细!$D:$D,$T197,处罚明细!$B:$B,AG$2)=0,"",SUMIFS(处罚明细!$F:$F,处罚明细!$D:$D,$T197,处罚明细!$B:$B,AG$2))</f>
        <v/>
      </c>
      <c r="AH197" s="45" t="str">
        <f>IF(SUMIFS(处罚明细!$F:$F,处罚明细!$D:$D,$T197,处罚明细!$B:$B,AH$2)=0,"",SUMIFS(处罚明细!$F:$F,处罚明细!$D:$D,$T197,处罚明细!$B:$B,AH$2))</f>
        <v/>
      </c>
      <c r="AI197" s="45" t="str">
        <f>IF(SUMIFS(处罚明细!$F:$F,处罚明细!$D:$D,$T197,处罚明细!$B:$B,AI$2)=0,"",SUMIFS(处罚明细!$F:$F,处罚明细!$D:$D,$T197,处罚明细!$B:$B,AI$2))</f>
        <v/>
      </c>
      <c r="AJ197" s="45" t="str">
        <f>IF(SUMIFS(处罚明细!$F:$F,处罚明细!$D:$D,$T197,处罚明细!$B:$B,AJ$2)=0,"",SUMIFS(处罚明细!$F:$F,处罚明细!$D:$D,$T197,处罚明细!$B:$B,AJ$2))</f>
        <v/>
      </c>
    </row>
    <row r="198" ht="16.5" spans="20:36">
      <c r="T198" s="7" t="s">
        <v>245</v>
      </c>
      <c r="U198" s="29">
        <f t="shared" si="6"/>
        <v>20</v>
      </c>
      <c r="V198" s="45" t="str">
        <f>IF(SUMIFS(处罚明细!$F:$F,处罚明细!$D:$D,$T198,处罚明细!$B:$B,V$2)=0,"",SUMIFS(处罚明细!$F:$F,处罚明细!$D:$D,$T198,处罚明细!$B:$B,V$2))</f>
        <v/>
      </c>
      <c r="W198" s="45">
        <f>IF(SUMIFS(处罚明细!$F:$F,处罚明细!$D:$D,$T198,处罚明细!$B:$B,W$2)=0,"",SUMIFS(处罚明细!$F:$F,处罚明细!$D:$D,$T198,处罚明细!$B:$B,W$2))</f>
        <v>20</v>
      </c>
      <c r="X198" s="45" t="str">
        <f>IF(SUMIFS(处罚明细!$F:$F,处罚明细!$D:$D,$T198,处罚明细!$B:$B,X$2)=0,"",SUMIFS(处罚明细!$F:$F,处罚明细!$D:$D,$T198,处罚明细!$B:$B,X$2))</f>
        <v/>
      </c>
      <c r="Y198" s="45" t="str">
        <f>IF(SUMIFS(处罚明细!$F:$F,处罚明细!$D:$D,$T198,处罚明细!$B:$B,Y$2)=0,"",SUMIFS(处罚明细!$F:$F,处罚明细!$D:$D,$T198,处罚明细!$B:$B,Y$2))</f>
        <v/>
      </c>
      <c r="Z198" s="45" t="str">
        <f>IF(SUMIFS(处罚明细!$F:$F,处罚明细!$D:$D,$T198,处罚明细!$B:$B,Z$2)=0,"",SUMIFS(处罚明细!$F:$F,处罚明细!$D:$D,$T198,处罚明细!$B:$B,Z$2))</f>
        <v/>
      </c>
      <c r="AA198" s="45" t="str">
        <f>IF(SUMIFS(处罚明细!$F:$F,处罚明细!$D:$D,$T198,处罚明细!$B:$B,AA$2)=0,"",SUMIFS(处罚明细!$F:$F,处罚明细!$D:$D,$T198,处罚明细!$B:$B,AA$2))</f>
        <v/>
      </c>
      <c r="AB198" s="45" t="str">
        <f>IF(SUMIFS(处罚明细!$F:$F,处罚明细!$D:$D,$T198,处罚明细!$B:$B,AB$2)=0,"",SUMIFS(处罚明细!$F:$F,处罚明细!$D:$D,$T198,处罚明细!$B:$B,AB$2))</f>
        <v/>
      </c>
      <c r="AC198" s="45" t="str">
        <f>IF(SUMIFS(处罚明细!$F:$F,处罚明细!$D:$D,$T198,处罚明细!$B:$B,AC$2)=0,"",SUMIFS(处罚明细!$F:$F,处罚明细!$D:$D,$T198,处罚明细!$B:$B,AC$2))</f>
        <v/>
      </c>
      <c r="AD198" s="45" t="str">
        <f>IF(SUMIFS(处罚明细!$F:$F,处罚明细!$D:$D,$T198,处罚明细!$B:$B,AD$2)=0,"",SUMIFS(处罚明细!$F:$F,处罚明细!$D:$D,$T198,处罚明细!$B:$B,AD$2))</f>
        <v/>
      </c>
      <c r="AE198" s="45" t="str">
        <f>IF(SUMIFS(处罚明细!$F:$F,处罚明细!$D:$D,$T198,处罚明细!$B:$B,AE$2)=0,"",SUMIFS(处罚明细!$F:$F,处罚明细!$D:$D,$T198,处罚明细!$B:$B,AE$2))</f>
        <v/>
      </c>
      <c r="AF198" s="45" t="str">
        <f>IF(SUMIFS(处罚明细!$F:$F,处罚明细!$D:$D,$T198,处罚明细!$B:$B,AF$2)=0,"",SUMIFS(处罚明细!$F:$F,处罚明细!$D:$D,$T198,处罚明细!$B:$B,AF$2))</f>
        <v/>
      </c>
      <c r="AG198" s="45" t="str">
        <f>IF(SUMIFS(处罚明细!$F:$F,处罚明细!$D:$D,$T198,处罚明细!$B:$B,AG$2)=0,"",SUMIFS(处罚明细!$F:$F,处罚明细!$D:$D,$T198,处罚明细!$B:$B,AG$2))</f>
        <v/>
      </c>
      <c r="AH198" s="45" t="str">
        <f>IF(SUMIFS(处罚明细!$F:$F,处罚明细!$D:$D,$T198,处罚明细!$B:$B,AH$2)=0,"",SUMIFS(处罚明细!$F:$F,处罚明细!$D:$D,$T198,处罚明细!$B:$B,AH$2))</f>
        <v/>
      </c>
      <c r="AI198" s="45" t="str">
        <f>IF(SUMIFS(处罚明细!$F:$F,处罚明细!$D:$D,$T198,处罚明细!$B:$B,AI$2)=0,"",SUMIFS(处罚明细!$F:$F,处罚明细!$D:$D,$T198,处罚明细!$B:$B,AI$2))</f>
        <v/>
      </c>
      <c r="AJ198" s="45" t="str">
        <f>IF(SUMIFS(处罚明细!$F:$F,处罚明细!$D:$D,$T198,处罚明细!$B:$B,AJ$2)=0,"",SUMIFS(处罚明细!$F:$F,处罚明细!$D:$D,$T198,处罚明细!$B:$B,AJ$2))</f>
        <v/>
      </c>
    </row>
    <row r="199" ht="16.5" spans="20:36">
      <c r="T199" s="5" t="s">
        <v>246</v>
      </c>
      <c r="U199" s="29">
        <f t="shared" si="6"/>
        <v>20</v>
      </c>
      <c r="V199" s="45" t="str">
        <f>IF(SUMIFS(处罚明细!$F:$F,处罚明细!$D:$D,$T199,处罚明细!$B:$B,V$2)=0,"",SUMIFS(处罚明细!$F:$F,处罚明细!$D:$D,$T199,处罚明细!$B:$B,V$2))</f>
        <v/>
      </c>
      <c r="W199" s="45">
        <f>IF(SUMIFS(处罚明细!$F:$F,处罚明细!$D:$D,$T199,处罚明细!$B:$B,W$2)=0,"",SUMIFS(处罚明细!$F:$F,处罚明细!$D:$D,$T199,处罚明细!$B:$B,W$2))</f>
        <v>20</v>
      </c>
      <c r="X199" s="45" t="str">
        <f>IF(SUMIFS(处罚明细!$F:$F,处罚明细!$D:$D,$T199,处罚明细!$B:$B,X$2)=0,"",SUMIFS(处罚明细!$F:$F,处罚明细!$D:$D,$T199,处罚明细!$B:$B,X$2))</f>
        <v/>
      </c>
      <c r="Y199" s="45" t="str">
        <f>IF(SUMIFS(处罚明细!$F:$F,处罚明细!$D:$D,$T199,处罚明细!$B:$B,Y$2)=0,"",SUMIFS(处罚明细!$F:$F,处罚明细!$D:$D,$T199,处罚明细!$B:$B,Y$2))</f>
        <v/>
      </c>
      <c r="Z199" s="45" t="str">
        <f>IF(SUMIFS(处罚明细!$F:$F,处罚明细!$D:$D,$T199,处罚明细!$B:$B,Z$2)=0,"",SUMIFS(处罚明细!$F:$F,处罚明细!$D:$D,$T199,处罚明细!$B:$B,Z$2))</f>
        <v/>
      </c>
      <c r="AA199" s="45" t="str">
        <f>IF(SUMIFS(处罚明细!$F:$F,处罚明细!$D:$D,$T199,处罚明细!$B:$B,AA$2)=0,"",SUMIFS(处罚明细!$F:$F,处罚明细!$D:$D,$T199,处罚明细!$B:$B,AA$2))</f>
        <v/>
      </c>
      <c r="AB199" s="45" t="str">
        <f>IF(SUMIFS(处罚明细!$F:$F,处罚明细!$D:$D,$T199,处罚明细!$B:$B,AB$2)=0,"",SUMIFS(处罚明细!$F:$F,处罚明细!$D:$D,$T199,处罚明细!$B:$B,AB$2))</f>
        <v/>
      </c>
      <c r="AC199" s="45" t="str">
        <f>IF(SUMIFS(处罚明细!$F:$F,处罚明细!$D:$D,$T199,处罚明细!$B:$B,AC$2)=0,"",SUMIFS(处罚明细!$F:$F,处罚明细!$D:$D,$T199,处罚明细!$B:$B,AC$2))</f>
        <v/>
      </c>
      <c r="AD199" s="45" t="str">
        <f>IF(SUMIFS(处罚明细!$F:$F,处罚明细!$D:$D,$T199,处罚明细!$B:$B,AD$2)=0,"",SUMIFS(处罚明细!$F:$F,处罚明细!$D:$D,$T199,处罚明细!$B:$B,AD$2))</f>
        <v/>
      </c>
      <c r="AE199" s="45" t="str">
        <f>IF(SUMIFS(处罚明细!$F:$F,处罚明细!$D:$D,$T199,处罚明细!$B:$B,AE$2)=0,"",SUMIFS(处罚明细!$F:$F,处罚明细!$D:$D,$T199,处罚明细!$B:$B,AE$2))</f>
        <v/>
      </c>
      <c r="AF199" s="45" t="str">
        <f>IF(SUMIFS(处罚明细!$F:$F,处罚明细!$D:$D,$T199,处罚明细!$B:$B,AF$2)=0,"",SUMIFS(处罚明细!$F:$F,处罚明细!$D:$D,$T199,处罚明细!$B:$B,AF$2))</f>
        <v/>
      </c>
      <c r="AG199" s="45" t="str">
        <f>IF(SUMIFS(处罚明细!$F:$F,处罚明细!$D:$D,$T199,处罚明细!$B:$B,AG$2)=0,"",SUMIFS(处罚明细!$F:$F,处罚明细!$D:$D,$T199,处罚明细!$B:$B,AG$2))</f>
        <v/>
      </c>
      <c r="AH199" s="45" t="str">
        <f>IF(SUMIFS(处罚明细!$F:$F,处罚明细!$D:$D,$T199,处罚明细!$B:$B,AH$2)=0,"",SUMIFS(处罚明细!$F:$F,处罚明细!$D:$D,$T199,处罚明细!$B:$B,AH$2))</f>
        <v/>
      </c>
      <c r="AI199" s="45" t="str">
        <f>IF(SUMIFS(处罚明细!$F:$F,处罚明细!$D:$D,$T199,处罚明细!$B:$B,AI$2)=0,"",SUMIFS(处罚明细!$F:$F,处罚明细!$D:$D,$T199,处罚明细!$B:$B,AI$2))</f>
        <v/>
      </c>
      <c r="AJ199" s="45" t="str">
        <f>IF(SUMIFS(处罚明细!$F:$F,处罚明细!$D:$D,$T199,处罚明细!$B:$B,AJ$2)=0,"",SUMIFS(处罚明细!$F:$F,处罚明细!$D:$D,$T199,处罚明细!$B:$B,AJ$2))</f>
        <v/>
      </c>
    </row>
    <row r="200" ht="16.5" spans="20:36">
      <c r="T200" s="5" t="s">
        <v>247</v>
      </c>
      <c r="U200" s="29">
        <f t="shared" si="6"/>
        <v>20</v>
      </c>
      <c r="V200" s="45" t="str">
        <f>IF(SUMIFS(处罚明细!$F:$F,处罚明细!$D:$D,$T200,处罚明细!$B:$B,V$2)=0,"",SUMIFS(处罚明细!$F:$F,处罚明细!$D:$D,$T200,处罚明细!$B:$B,V$2))</f>
        <v/>
      </c>
      <c r="W200" s="45">
        <f>IF(SUMIFS(处罚明细!$F:$F,处罚明细!$D:$D,$T200,处罚明细!$B:$B,W$2)=0,"",SUMIFS(处罚明细!$F:$F,处罚明细!$D:$D,$T200,处罚明细!$B:$B,W$2))</f>
        <v>20</v>
      </c>
      <c r="X200" s="45" t="str">
        <f>IF(SUMIFS(处罚明细!$F:$F,处罚明细!$D:$D,$T200,处罚明细!$B:$B,X$2)=0,"",SUMIFS(处罚明细!$F:$F,处罚明细!$D:$D,$T200,处罚明细!$B:$B,X$2))</f>
        <v/>
      </c>
      <c r="Y200" s="45" t="str">
        <f>IF(SUMIFS(处罚明细!$F:$F,处罚明细!$D:$D,$T200,处罚明细!$B:$B,Y$2)=0,"",SUMIFS(处罚明细!$F:$F,处罚明细!$D:$D,$T200,处罚明细!$B:$B,Y$2))</f>
        <v/>
      </c>
      <c r="Z200" s="45" t="str">
        <f>IF(SUMIFS(处罚明细!$F:$F,处罚明细!$D:$D,$T200,处罚明细!$B:$B,Z$2)=0,"",SUMIFS(处罚明细!$F:$F,处罚明细!$D:$D,$T200,处罚明细!$B:$B,Z$2))</f>
        <v/>
      </c>
      <c r="AA200" s="45" t="str">
        <f>IF(SUMIFS(处罚明细!$F:$F,处罚明细!$D:$D,$T200,处罚明细!$B:$B,AA$2)=0,"",SUMIFS(处罚明细!$F:$F,处罚明细!$D:$D,$T200,处罚明细!$B:$B,AA$2))</f>
        <v/>
      </c>
      <c r="AB200" s="45" t="str">
        <f>IF(SUMIFS(处罚明细!$F:$F,处罚明细!$D:$D,$T200,处罚明细!$B:$B,AB$2)=0,"",SUMIFS(处罚明细!$F:$F,处罚明细!$D:$D,$T200,处罚明细!$B:$B,AB$2))</f>
        <v/>
      </c>
      <c r="AC200" s="45" t="str">
        <f>IF(SUMIFS(处罚明细!$F:$F,处罚明细!$D:$D,$T200,处罚明细!$B:$B,AC$2)=0,"",SUMIFS(处罚明细!$F:$F,处罚明细!$D:$D,$T200,处罚明细!$B:$B,AC$2))</f>
        <v/>
      </c>
      <c r="AD200" s="45" t="str">
        <f>IF(SUMIFS(处罚明细!$F:$F,处罚明细!$D:$D,$T200,处罚明细!$B:$B,AD$2)=0,"",SUMIFS(处罚明细!$F:$F,处罚明细!$D:$D,$T200,处罚明细!$B:$B,AD$2))</f>
        <v/>
      </c>
      <c r="AE200" s="45" t="str">
        <f>IF(SUMIFS(处罚明细!$F:$F,处罚明细!$D:$D,$T200,处罚明细!$B:$B,AE$2)=0,"",SUMIFS(处罚明细!$F:$F,处罚明细!$D:$D,$T200,处罚明细!$B:$B,AE$2))</f>
        <v/>
      </c>
      <c r="AF200" s="45" t="str">
        <f>IF(SUMIFS(处罚明细!$F:$F,处罚明细!$D:$D,$T200,处罚明细!$B:$B,AF$2)=0,"",SUMIFS(处罚明细!$F:$F,处罚明细!$D:$D,$T200,处罚明细!$B:$B,AF$2))</f>
        <v/>
      </c>
      <c r="AG200" s="45" t="str">
        <f>IF(SUMIFS(处罚明细!$F:$F,处罚明细!$D:$D,$T200,处罚明细!$B:$B,AG$2)=0,"",SUMIFS(处罚明细!$F:$F,处罚明细!$D:$D,$T200,处罚明细!$B:$B,AG$2))</f>
        <v/>
      </c>
      <c r="AH200" s="45" t="str">
        <f>IF(SUMIFS(处罚明细!$F:$F,处罚明细!$D:$D,$T200,处罚明细!$B:$B,AH$2)=0,"",SUMIFS(处罚明细!$F:$F,处罚明细!$D:$D,$T200,处罚明细!$B:$B,AH$2))</f>
        <v/>
      </c>
      <c r="AI200" s="45" t="str">
        <f>IF(SUMIFS(处罚明细!$F:$F,处罚明细!$D:$D,$T200,处罚明细!$B:$B,AI$2)=0,"",SUMIFS(处罚明细!$F:$F,处罚明细!$D:$D,$T200,处罚明细!$B:$B,AI$2))</f>
        <v/>
      </c>
      <c r="AJ200" s="45" t="str">
        <f>IF(SUMIFS(处罚明细!$F:$F,处罚明细!$D:$D,$T200,处罚明细!$B:$B,AJ$2)=0,"",SUMIFS(处罚明细!$F:$F,处罚明细!$D:$D,$T200,处罚明细!$B:$B,AJ$2))</f>
        <v/>
      </c>
    </row>
    <row r="201" ht="16.5" spans="20:36">
      <c r="T201" s="46" t="s">
        <v>248</v>
      </c>
      <c r="U201" s="29">
        <f t="shared" si="6"/>
        <v>20</v>
      </c>
      <c r="V201" s="45" t="str">
        <f>IF(SUMIFS(处罚明细!$F:$F,处罚明细!$D:$D,$T201,处罚明细!$B:$B,V$2)=0,"",SUMIFS(处罚明细!$F:$F,处罚明细!$D:$D,$T201,处罚明细!$B:$B,V$2))</f>
        <v/>
      </c>
      <c r="W201" s="45">
        <f>IF(SUMIFS(处罚明细!$F:$F,处罚明细!$D:$D,$T201,处罚明细!$B:$B,W$2)=0,"",SUMIFS(处罚明细!$F:$F,处罚明细!$D:$D,$T201,处罚明细!$B:$B,W$2))</f>
        <v>20</v>
      </c>
      <c r="X201" s="45" t="str">
        <f>IF(SUMIFS(处罚明细!$F:$F,处罚明细!$D:$D,$T201,处罚明细!$B:$B,X$2)=0,"",SUMIFS(处罚明细!$F:$F,处罚明细!$D:$D,$T201,处罚明细!$B:$B,X$2))</f>
        <v/>
      </c>
      <c r="Y201" s="45" t="str">
        <f>IF(SUMIFS(处罚明细!$F:$F,处罚明细!$D:$D,$T201,处罚明细!$B:$B,Y$2)=0,"",SUMIFS(处罚明细!$F:$F,处罚明细!$D:$D,$T201,处罚明细!$B:$B,Y$2))</f>
        <v/>
      </c>
      <c r="Z201" s="45" t="str">
        <f>IF(SUMIFS(处罚明细!$F:$F,处罚明细!$D:$D,$T201,处罚明细!$B:$B,Z$2)=0,"",SUMIFS(处罚明细!$F:$F,处罚明细!$D:$D,$T201,处罚明细!$B:$B,Z$2))</f>
        <v/>
      </c>
      <c r="AA201" s="45" t="str">
        <f>IF(SUMIFS(处罚明细!$F:$F,处罚明细!$D:$D,$T201,处罚明细!$B:$B,AA$2)=0,"",SUMIFS(处罚明细!$F:$F,处罚明细!$D:$D,$T201,处罚明细!$B:$B,AA$2))</f>
        <v/>
      </c>
      <c r="AB201" s="45" t="str">
        <f>IF(SUMIFS(处罚明细!$F:$F,处罚明细!$D:$D,$T201,处罚明细!$B:$B,AB$2)=0,"",SUMIFS(处罚明细!$F:$F,处罚明细!$D:$D,$T201,处罚明细!$B:$B,AB$2))</f>
        <v/>
      </c>
      <c r="AC201" s="45" t="str">
        <f>IF(SUMIFS(处罚明细!$F:$F,处罚明细!$D:$D,$T201,处罚明细!$B:$B,AC$2)=0,"",SUMIFS(处罚明细!$F:$F,处罚明细!$D:$D,$T201,处罚明细!$B:$B,AC$2))</f>
        <v/>
      </c>
      <c r="AD201" s="45" t="str">
        <f>IF(SUMIFS(处罚明细!$F:$F,处罚明细!$D:$D,$T201,处罚明细!$B:$B,AD$2)=0,"",SUMIFS(处罚明细!$F:$F,处罚明细!$D:$D,$T201,处罚明细!$B:$B,AD$2))</f>
        <v/>
      </c>
      <c r="AE201" s="45" t="str">
        <f>IF(SUMIFS(处罚明细!$F:$F,处罚明细!$D:$D,$T201,处罚明细!$B:$B,AE$2)=0,"",SUMIFS(处罚明细!$F:$F,处罚明细!$D:$D,$T201,处罚明细!$B:$B,AE$2))</f>
        <v/>
      </c>
      <c r="AF201" s="45" t="str">
        <f>IF(SUMIFS(处罚明细!$F:$F,处罚明细!$D:$D,$T201,处罚明细!$B:$B,AF$2)=0,"",SUMIFS(处罚明细!$F:$F,处罚明细!$D:$D,$T201,处罚明细!$B:$B,AF$2))</f>
        <v/>
      </c>
      <c r="AG201" s="45" t="str">
        <f>IF(SUMIFS(处罚明细!$F:$F,处罚明细!$D:$D,$T201,处罚明细!$B:$B,AG$2)=0,"",SUMIFS(处罚明细!$F:$F,处罚明细!$D:$D,$T201,处罚明细!$B:$B,AG$2))</f>
        <v/>
      </c>
      <c r="AH201" s="45" t="str">
        <f>IF(SUMIFS(处罚明细!$F:$F,处罚明细!$D:$D,$T201,处罚明细!$B:$B,AH$2)=0,"",SUMIFS(处罚明细!$F:$F,处罚明细!$D:$D,$T201,处罚明细!$B:$B,AH$2))</f>
        <v/>
      </c>
      <c r="AI201" s="45" t="str">
        <f>IF(SUMIFS(处罚明细!$F:$F,处罚明细!$D:$D,$T201,处罚明细!$B:$B,AI$2)=0,"",SUMIFS(处罚明细!$F:$F,处罚明细!$D:$D,$T201,处罚明细!$B:$B,AI$2))</f>
        <v/>
      </c>
      <c r="AJ201" s="45" t="str">
        <f>IF(SUMIFS(处罚明细!$F:$F,处罚明细!$D:$D,$T201,处罚明细!$B:$B,AJ$2)=0,"",SUMIFS(处罚明细!$F:$F,处罚明细!$D:$D,$T201,处罚明细!$B:$B,AJ$2))</f>
        <v/>
      </c>
    </row>
    <row r="202" ht="16.5" spans="20:36">
      <c r="T202" s="15" t="s">
        <v>249</v>
      </c>
      <c r="U202" s="29">
        <f t="shared" si="6"/>
        <v>20</v>
      </c>
      <c r="V202" s="45" t="str">
        <f>IF(SUMIFS(处罚明细!$F:$F,处罚明细!$D:$D,$T202,处罚明细!$B:$B,V$2)=0,"",SUMIFS(处罚明细!$F:$F,处罚明细!$D:$D,$T202,处罚明细!$B:$B,V$2))</f>
        <v/>
      </c>
      <c r="W202" s="45">
        <f>IF(SUMIFS(处罚明细!$F:$F,处罚明细!$D:$D,$T202,处罚明细!$B:$B,W$2)=0,"",SUMIFS(处罚明细!$F:$F,处罚明细!$D:$D,$T202,处罚明细!$B:$B,W$2))</f>
        <v>20</v>
      </c>
      <c r="X202" s="45" t="str">
        <f>IF(SUMIFS(处罚明细!$F:$F,处罚明细!$D:$D,$T202,处罚明细!$B:$B,X$2)=0,"",SUMIFS(处罚明细!$F:$F,处罚明细!$D:$D,$T202,处罚明细!$B:$B,X$2))</f>
        <v/>
      </c>
      <c r="Y202" s="45" t="str">
        <f>IF(SUMIFS(处罚明细!$F:$F,处罚明细!$D:$D,$T202,处罚明细!$B:$B,Y$2)=0,"",SUMIFS(处罚明细!$F:$F,处罚明细!$D:$D,$T202,处罚明细!$B:$B,Y$2))</f>
        <v/>
      </c>
      <c r="Z202" s="45" t="str">
        <f>IF(SUMIFS(处罚明细!$F:$F,处罚明细!$D:$D,$T202,处罚明细!$B:$B,Z$2)=0,"",SUMIFS(处罚明细!$F:$F,处罚明细!$D:$D,$T202,处罚明细!$B:$B,Z$2))</f>
        <v/>
      </c>
      <c r="AA202" s="45" t="str">
        <f>IF(SUMIFS(处罚明细!$F:$F,处罚明细!$D:$D,$T202,处罚明细!$B:$B,AA$2)=0,"",SUMIFS(处罚明细!$F:$F,处罚明细!$D:$D,$T202,处罚明细!$B:$B,AA$2))</f>
        <v/>
      </c>
      <c r="AB202" s="45" t="str">
        <f>IF(SUMIFS(处罚明细!$F:$F,处罚明细!$D:$D,$T202,处罚明细!$B:$B,AB$2)=0,"",SUMIFS(处罚明细!$F:$F,处罚明细!$D:$D,$T202,处罚明细!$B:$B,AB$2))</f>
        <v/>
      </c>
      <c r="AC202" s="45" t="str">
        <f>IF(SUMIFS(处罚明细!$F:$F,处罚明细!$D:$D,$T202,处罚明细!$B:$B,AC$2)=0,"",SUMIFS(处罚明细!$F:$F,处罚明细!$D:$D,$T202,处罚明细!$B:$B,AC$2))</f>
        <v/>
      </c>
      <c r="AD202" s="45" t="str">
        <f>IF(SUMIFS(处罚明细!$F:$F,处罚明细!$D:$D,$T202,处罚明细!$B:$B,AD$2)=0,"",SUMIFS(处罚明细!$F:$F,处罚明细!$D:$D,$T202,处罚明细!$B:$B,AD$2))</f>
        <v/>
      </c>
      <c r="AE202" s="45" t="str">
        <f>IF(SUMIFS(处罚明细!$F:$F,处罚明细!$D:$D,$T202,处罚明细!$B:$B,AE$2)=0,"",SUMIFS(处罚明细!$F:$F,处罚明细!$D:$D,$T202,处罚明细!$B:$B,AE$2))</f>
        <v/>
      </c>
      <c r="AF202" s="45" t="str">
        <f>IF(SUMIFS(处罚明细!$F:$F,处罚明细!$D:$D,$T202,处罚明细!$B:$B,AF$2)=0,"",SUMIFS(处罚明细!$F:$F,处罚明细!$D:$D,$T202,处罚明细!$B:$B,AF$2))</f>
        <v/>
      </c>
      <c r="AG202" s="45" t="str">
        <f>IF(SUMIFS(处罚明细!$F:$F,处罚明细!$D:$D,$T202,处罚明细!$B:$B,AG$2)=0,"",SUMIFS(处罚明细!$F:$F,处罚明细!$D:$D,$T202,处罚明细!$B:$B,AG$2))</f>
        <v/>
      </c>
      <c r="AH202" s="45" t="str">
        <f>IF(SUMIFS(处罚明细!$F:$F,处罚明细!$D:$D,$T202,处罚明细!$B:$B,AH$2)=0,"",SUMIFS(处罚明细!$F:$F,处罚明细!$D:$D,$T202,处罚明细!$B:$B,AH$2))</f>
        <v/>
      </c>
      <c r="AI202" s="45" t="str">
        <f>IF(SUMIFS(处罚明细!$F:$F,处罚明细!$D:$D,$T202,处罚明细!$B:$B,AI$2)=0,"",SUMIFS(处罚明细!$F:$F,处罚明细!$D:$D,$T202,处罚明细!$B:$B,AI$2))</f>
        <v/>
      </c>
      <c r="AJ202" s="45" t="str">
        <f>IF(SUMIFS(处罚明细!$F:$F,处罚明细!$D:$D,$T202,处罚明细!$B:$B,AJ$2)=0,"",SUMIFS(处罚明细!$F:$F,处罚明细!$D:$D,$T202,处罚明细!$B:$B,AJ$2))</f>
        <v/>
      </c>
    </row>
    <row r="203" ht="16.5" spans="20:36">
      <c r="T203" s="5" t="s">
        <v>250</v>
      </c>
      <c r="U203" s="29">
        <f t="shared" si="6"/>
        <v>20</v>
      </c>
      <c r="V203" s="45" t="str">
        <f>IF(SUMIFS(处罚明细!$F:$F,处罚明细!$D:$D,$T203,处罚明细!$B:$B,V$2)=0,"",SUMIFS(处罚明细!$F:$F,处罚明细!$D:$D,$T203,处罚明细!$B:$B,V$2))</f>
        <v/>
      </c>
      <c r="W203" s="45">
        <f>IF(SUMIFS(处罚明细!$F:$F,处罚明细!$D:$D,$T203,处罚明细!$B:$B,W$2)=0,"",SUMIFS(处罚明细!$F:$F,处罚明细!$D:$D,$T203,处罚明细!$B:$B,W$2))</f>
        <v>20</v>
      </c>
      <c r="X203" s="45" t="str">
        <f>IF(SUMIFS(处罚明细!$F:$F,处罚明细!$D:$D,$T203,处罚明细!$B:$B,X$2)=0,"",SUMIFS(处罚明细!$F:$F,处罚明细!$D:$D,$T203,处罚明细!$B:$B,X$2))</f>
        <v/>
      </c>
      <c r="Y203" s="45" t="str">
        <f>IF(SUMIFS(处罚明细!$F:$F,处罚明细!$D:$D,$T203,处罚明细!$B:$B,Y$2)=0,"",SUMIFS(处罚明细!$F:$F,处罚明细!$D:$D,$T203,处罚明细!$B:$B,Y$2))</f>
        <v/>
      </c>
      <c r="Z203" s="45" t="str">
        <f>IF(SUMIFS(处罚明细!$F:$F,处罚明细!$D:$D,$T203,处罚明细!$B:$B,Z$2)=0,"",SUMIFS(处罚明细!$F:$F,处罚明细!$D:$D,$T203,处罚明细!$B:$B,Z$2))</f>
        <v/>
      </c>
      <c r="AA203" s="45" t="str">
        <f>IF(SUMIFS(处罚明细!$F:$F,处罚明细!$D:$D,$T203,处罚明细!$B:$B,AA$2)=0,"",SUMIFS(处罚明细!$F:$F,处罚明细!$D:$D,$T203,处罚明细!$B:$B,AA$2))</f>
        <v/>
      </c>
      <c r="AB203" s="45" t="str">
        <f>IF(SUMIFS(处罚明细!$F:$F,处罚明细!$D:$D,$T203,处罚明细!$B:$B,AB$2)=0,"",SUMIFS(处罚明细!$F:$F,处罚明细!$D:$D,$T203,处罚明细!$B:$B,AB$2))</f>
        <v/>
      </c>
      <c r="AC203" s="45" t="str">
        <f>IF(SUMIFS(处罚明细!$F:$F,处罚明细!$D:$D,$T203,处罚明细!$B:$B,AC$2)=0,"",SUMIFS(处罚明细!$F:$F,处罚明细!$D:$D,$T203,处罚明细!$B:$B,AC$2))</f>
        <v/>
      </c>
      <c r="AD203" s="45" t="str">
        <f>IF(SUMIFS(处罚明细!$F:$F,处罚明细!$D:$D,$T203,处罚明细!$B:$B,AD$2)=0,"",SUMIFS(处罚明细!$F:$F,处罚明细!$D:$D,$T203,处罚明细!$B:$B,AD$2))</f>
        <v/>
      </c>
      <c r="AE203" s="45" t="str">
        <f>IF(SUMIFS(处罚明细!$F:$F,处罚明细!$D:$D,$T203,处罚明细!$B:$B,AE$2)=0,"",SUMIFS(处罚明细!$F:$F,处罚明细!$D:$D,$T203,处罚明细!$B:$B,AE$2))</f>
        <v/>
      </c>
      <c r="AF203" s="45" t="str">
        <f>IF(SUMIFS(处罚明细!$F:$F,处罚明细!$D:$D,$T203,处罚明细!$B:$B,AF$2)=0,"",SUMIFS(处罚明细!$F:$F,处罚明细!$D:$D,$T203,处罚明细!$B:$B,AF$2))</f>
        <v/>
      </c>
      <c r="AG203" s="45" t="str">
        <f>IF(SUMIFS(处罚明细!$F:$F,处罚明细!$D:$D,$T203,处罚明细!$B:$B,AG$2)=0,"",SUMIFS(处罚明细!$F:$F,处罚明细!$D:$D,$T203,处罚明细!$B:$B,AG$2))</f>
        <v/>
      </c>
      <c r="AH203" s="45" t="str">
        <f>IF(SUMIFS(处罚明细!$F:$F,处罚明细!$D:$D,$T203,处罚明细!$B:$B,AH$2)=0,"",SUMIFS(处罚明细!$F:$F,处罚明细!$D:$D,$T203,处罚明细!$B:$B,AH$2))</f>
        <v/>
      </c>
      <c r="AI203" s="45" t="str">
        <f>IF(SUMIFS(处罚明细!$F:$F,处罚明细!$D:$D,$T203,处罚明细!$B:$B,AI$2)=0,"",SUMIFS(处罚明细!$F:$F,处罚明细!$D:$D,$T203,处罚明细!$B:$B,AI$2))</f>
        <v/>
      </c>
      <c r="AJ203" s="45" t="str">
        <f>IF(SUMIFS(处罚明细!$F:$F,处罚明细!$D:$D,$T203,处罚明细!$B:$B,AJ$2)=0,"",SUMIFS(处罚明细!$F:$F,处罚明细!$D:$D,$T203,处罚明细!$B:$B,AJ$2))</f>
        <v/>
      </c>
    </row>
    <row r="204" ht="16.5" spans="20:36">
      <c r="T204" s="50" t="s">
        <v>251</v>
      </c>
      <c r="U204" s="29">
        <f t="shared" si="6"/>
        <v>20</v>
      </c>
      <c r="V204" s="45">
        <f>IF(SUMIFS(处罚明细!$F:$F,处罚明细!$D:$D,$T204,处罚明细!$B:$B,V$2)=0,"",SUMIFS(处罚明细!$F:$F,处罚明细!$D:$D,$T204,处罚明细!$B:$B,V$2))</f>
        <v>20</v>
      </c>
      <c r="W204" s="45" t="str">
        <f>IF(SUMIFS(处罚明细!$F:$F,处罚明细!$D:$D,$T204,处罚明细!$B:$B,W$2)=0,"",SUMIFS(处罚明细!$F:$F,处罚明细!$D:$D,$T204,处罚明细!$B:$B,W$2))</f>
        <v/>
      </c>
      <c r="X204" s="45" t="str">
        <f>IF(SUMIFS(处罚明细!$F:$F,处罚明细!$D:$D,$T204,处罚明细!$B:$B,X$2)=0,"",SUMIFS(处罚明细!$F:$F,处罚明细!$D:$D,$T204,处罚明细!$B:$B,X$2))</f>
        <v/>
      </c>
      <c r="Y204" s="45" t="str">
        <f>IF(SUMIFS(处罚明细!$F:$F,处罚明细!$D:$D,$T204,处罚明细!$B:$B,Y$2)=0,"",SUMIFS(处罚明细!$F:$F,处罚明细!$D:$D,$T204,处罚明细!$B:$B,Y$2))</f>
        <v/>
      </c>
      <c r="Z204" s="45" t="str">
        <f>IF(SUMIFS(处罚明细!$F:$F,处罚明细!$D:$D,$T204,处罚明细!$B:$B,Z$2)=0,"",SUMIFS(处罚明细!$F:$F,处罚明细!$D:$D,$T204,处罚明细!$B:$B,Z$2))</f>
        <v/>
      </c>
      <c r="AA204" s="45" t="str">
        <f>IF(SUMIFS(处罚明细!$F:$F,处罚明细!$D:$D,$T204,处罚明细!$B:$B,AA$2)=0,"",SUMIFS(处罚明细!$F:$F,处罚明细!$D:$D,$T204,处罚明细!$B:$B,AA$2))</f>
        <v/>
      </c>
      <c r="AB204" s="45" t="str">
        <f>IF(SUMIFS(处罚明细!$F:$F,处罚明细!$D:$D,$T204,处罚明细!$B:$B,AB$2)=0,"",SUMIFS(处罚明细!$F:$F,处罚明细!$D:$D,$T204,处罚明细!$B:$B,AB$2))</f>
        <v/>
      </c>
      <c r="AC204" s="45" t="str">
        <f>IF(SUMIFS(处罚明细!$F:$F,处罚明细!$D:$D,$T204,处罚明细!$B:$B,AC$2)=0,"",SUMIFS(处罚明细!$F:$F,处罚明细!$D:$D,$T204,处罚明细!$B:$B,AC$2))</f>
        <v/>
      </c>
      <c r="AD204" s="45" t="str">
        <f>IF(SUMIFS(处罚明细!$F:$F,处罚明细!$D:$D,$T204,处罚明细!$B:$B,AD$2)=0,"",SUMIFS(处罚明细!$F:$F,处罚明细!$D:$D,$T204,处罚明细!$B:$B,AD$2))</f>
        <v/>
      </c>
      <c r="AE204" s="45" t="str">
        <f>IF(SUMIFS(处罚明细!$F:$F,处罚明细!$D:$D,$T204,处罚明细!$B:$B,AE$2)=0,"",SUMIFS(处罚明细!$F:$F,处罚明细!$D:$D,$T204,处罚明细!$B:$B,AE$2))</f>
        <v/>
      </c>
      <c r="AF204" s="45" t="str">
        <f>IF(SUMIFS(处罚明细!$F:$F,处罚明细!$D:$D,$T204,处罚明细!$B:$B,AF$2)=0,"",SUMIFS(处罚明细!$F:$F,处罚明细!$D:$D,$T204,处罚明细!$B:$B,AF$2))</f>
        <v/>
      </c>
      <c r="AG204" s="45" t="str">
        <f>IF(SUMIFS(处罚明细!$F:$F,处罚明细!$D:$D,$T204,处罚明细!$B:$B,AG$2)=0,"",SUMIFS(处罚明细!$F:$F,处罚明细!$D:$D,$T204,处罚明细!$B:$B,AG$2))</f>
        <v/>
      </c>
      <c r="AH204" s="45" t="str">
        <f>IF(SUMIFS(处罚明细!$F:$F,处罚明细!$D:$D,$T204,处罚明细!$B:$B,AH$2)=0,"",SUMIFS(处罚明细!$F:$F,处罚明细!$D:$D,$T204,处罚明细!$B:$B,AH$2))</f>
        <v/>
      </c>
      <c r="AI204" s="45" t="str">
        <f>IF(SUMIFS(处罚明细!$F:$F,处罚明细!$D:$D,$T204,处罚明细!$B:$B,AI$2)=0,"",SUMIFS(处罚明细!$F:$F,处罚明细!$D:$D,$T204,处罚明细!$B:$B,AI$2))</f>
        <v/>
      </c>
      <c r="AJ204" s="45" t="str">
        <f>IF(SUMIFS(处罚明细!$F:$F,处罚明细!$D:$D,$T204,处罚明细!$B:$B,AJ$2)=0,"",SUMIFS(处罚明细!$F:$F,处罚明细!$D:$D,$T204,处罚明细!$B:$B,AJ$2))</f>
        <v/>
      </c>
    </row>
    <row r="205" ht="16.5" spans="20:36">
      <c r="T205" s="13" t="s">
        <v>252</v>
      </c>
      <c r="U205" s="29">
        <f t="shared" si="6"/>
        <v>20</v>
      </c>
      <c r="V205" s="45" t="str">
        <f>IF(SUMIFS(处罚明细!$F:$F,处罚明细!$D:$D,$T205,处罚明细!$B:$B,V$2)=0,"",SUMIFS(处罚明细!$F:$F,处罚明细!$D:$D,$T205,处罚明细!$B:$B,V$2))</f>
        <v/>
      </c>
      <c r="W205" s="45">
        <f>IF(SUMIFS(处罚明细!$F:$F,处罚明细!$D:$D,$T205,处罚明细!$B:$B,W$2)=0,"",SUMIFS(处罚明细!$F:$F,处罚明细!$D:$D,$T205,处罚明细!$B:$B,W$2))</f>
        <v>20</v>
      </c>
      <c r="X205" s="45" t="str">
        <f>IF(SUMIFS(处罚明细!$F:$F,处罚明细!$D:$D,$T205,处罚明细!$B:$B,X$2)=0,"",SUMIFS(处罚明细!$F:$F,处罚明细!$D:$D,$T205,处罚明细!$B:$B,X$2))</f>
        <v/>
      </c>
      <c r="Y205" s="45" t="str">
        <f>IF(SUMIFS(处罚明细!$F:$F,处罚明细!$D:$D,$T205,处罚明细!$B:$B,Y$2)=0,"",SUMIFS(处罚明细!$F:$F,处罚明细!$D:$D,$T205,处罚明细!$B:$B,Y$2))</f>
        <v/>
      </c>
      <c r="Z205" s="45" t="str">
        <f>IF(SUMIFS(处罚明细!$F:$F,处罚明细!$D:$D,$T205,处罚明细!$B:$B,Z$2)=0,"",SUMIFS(处罚明细!$F:$F,处罚明细!$D:$D,$T205,处罚明细!$B:$B,Z$2))</f>
        <v/>
      </c>
      <c r="AA205" s="45" t="str">
        <f>IF(SUMIFS(处罚明细!$F:$F,处罚明细!$D:$D,$T205,处罚明细!$B:$B,AA$2)=0,"",SUMIFS(处罚明细!$F:$F,处罚明细!$D:$D,$T205,处罚明细!$B:$B,AA$2))</f>
        <v/>
      </c>
      <c r="AB205" s="45" t="str">
        <f>IF(SUMIFS(处罚明细!$F:$F,处罚明细!$D:$D,$T205,处罚明细!$B:$B,AB$2)=0,"",SUMIFS(处罚明细!$F:$F,处罚明细!$D:$D,$T205,处罚明细!$B:$B,AB$2))</f>
        <v/>
      </c>
      <c r="AC205" s="45" t="str">
        <f>IF(SUMIFS(处罚明细!$F:$F,处罚明细!$D:$D,$T205,处罚明细!$B:$B,AC$2)=0,"",SUMIFS(处罚明细!$F:$F,处罚明细!$D:$D,$T205,处罚明细!$B:$B,AC$2))</f>
        <v/>
      </c>
      <c r="AD205" s="45" t="str">
        <f>IF(SUMIFS(处罚明细!$F:$F,处罚明细!$D:$D,$T205,处罚明细!$B:$B,AD$2)=0,"",SUMIFS(处罚明细!$F:$F,处罚明细!$D:$D,$T205,处罚明细!$B:$B,AD$2))</f>
        <v/>
      </c>
      <c r="AE205" s="45" t="str">
        <f>IF(SUMIFS(处罚明细!$F:$F,处罚明细!$D:$D,$T205,处罚明细!$B:$B,AE$2)=0,"",SUMIFS(处罚明细!$F:$F,处罚明细!$D:$D,$T205,处罚明细!$B:$B,AE$2))</f>
        <v/>
      </c>
      <c r="AF205" s="45" t="str">
        <f>IF(SUMIFS(处罚明细!$F:$F,处罚明细!$D:$D,$T205,处罚明细!$B:$B,AF$2)=0,"",SUMIFS(处罚明细!$F:$F,处罚明细!$D:$D,$T205,处罚明细!$B:$B,AF$2))</f>
        <v/>
      </c>
      <c r="AG205" s="45" t="str">
        <f>IF(SUMIFS(处罚明细!$F:$F,处罚明细!$D:$D,$T205,处罚明细!$B:$B,AG$2)=0,"",SUMIFS(处罚明细!$F:$F,处罚明细!$D:$D,$T205,处罚明细!$B:$B,AG$2))</f>
        <v/>
      </c>
      <c r="AH205" s="45" t="str">
        <f>IF(SUMIFS(处罚明细!$F:$F,处罚明细!$D:$D,$T205,处罚明细!$B:$B,AH$2)=0,"",SUMIFS(处罚明细!$F:$F,处罚明细!$D:$D,$T205,处罚明细!$B:$B,AH$2))</f>
        <v/>
      </c>
      <c r="AI205" s="45" t="str">
        <f>IF(SUMIFS(处罚明细!$F:$F,处罚明细!$D:$D,$T205,处罚明细!$B:$B,AI$2)=0,"",SUMIFS(处罚明细!$F:$F,处罚明细!$D:$D,$T205,处罚明细!$B:$B,AI$2))</f>
        <v/>
      </c>
      <c r="AJ205" s="45" t="str">
        <f>IF(SUMIFS(处罚明细!$F:$F,处罚明细!$D:$D,$T205,处罚明细!$B:$B,AJ$2)=0,"",SUMIFS(处罚明细!$F:$F,处罚明细!$D:$D,$T205,处罚明细!$B:$B,AJ$2))</f>
        <v/>
      </c>
    </row>
    <row r="206" ht="16.5" spans="20:36">
      <c r="T206" s="7" t="s">
        <v>253</v>
      </c>
      <c r="U206" s="29">
        <f t="shared" si="6"/>
        <v>10</v>
      </c>
      <c r="V206" s="45" t="str">
        <f>IF(SUMIFS(处罚明细!$F:$F,处罚明细!$D:$D,$T206,处罚明细!$B:$B,V$2)=0,"",SUMIFS(处罚明细!$F:$F,处罚明细!$D:$D,$T206,处罚明细!$B:$B,V$2))</f>
        <v/>
      </c>
      <c r="W206" s="45" t="str">
        <f>IF(SUMIFS(处罚明细!$F:$F,处罚明细!$D:$D,$T206,处罚明细!$B:$B,W$2)=0,"",SUMIFS(处罚明细!$F:$F,处罚明细!$D:$D,$T206,处罚明细!$B:$B,W$2))</f>
        <v/>
      </c>
      <c r="X206" s="45" t="str">
        <f>IF(SUMIFS(处罚明细!$F:$F,处罚明细!$D:$D,$T206,处罚明细!$B:$B,X$2)=0,"",SUMIFS(处罚明细!$F:$F,处罚明细!$D:$D,$T206,处罚明细!$B:$B,X$2))</f>
        <v/>
      </c>
      <c r="Y206" s="45" t="str">
        <f>IF(SUMIFS(处罚明细!$F:$F,处罚明细!$D:$D,$T206,处罚明细!$B:$B,Y$2)=0,"",SUMIFS(处罚明细!$F:$F,处罚明细!$D:$D,$T206,处罚明细!$B:$B,Y$2))</f>
        <v/>
      </c>
      <c r="Z206" s="45" t="str">
        <f>IF(SUMIFS(处罚明细!$F:$F,处罚明细!$D:$D,$T206,处罚明细!$B:$B,Z$2)=0,"",SUMIFS(处罚明细!$F:$F,处罚明细!$D:$D,$T206,处罚明细!$B:$B,Z$2))</f>
        <v/>
      </c>
      <c r="AA206" s="45" t="str">
        <f>IF(SUMIFS(处罚明细!$F:$F,处罚明细!$D:$D,$T206,处罚明细!$B:$B,AA$2)=0,"",SUMIFS(处罚明细!$F:$F,处罚明细!$D:$D,$T206,处罚明细!$B:$B,AA$2))</f>
        <v/>
      </c>
      <c r="AB206" s="45" t="str">
        <f>IF(SUMIFS(处罚明细!$F:$F,处罚明细!$D:$D,$T206,处罚明细!$B:$B,AB$2)=0,"",SUMIFS(处罚明细!$F:$F,处罚明细!$D:$D,$T206,处罚明细!$B:$B,AB$2))</f>
        <v/>
      </c>
      <c r="AC206" s="45" t="str">
        <f>IF(SUMIFS(处罚明细!$F:$F,处罚明细!$D:$D,$T206,处罚明细!$B:$B,AC$2)=0,"",SUMIFS(处罚明细!$F:$F,处罚明细!$D:$D,$T206,处罚明细!$B:$B,AC$2))</f>
        <v/>
      </c>
      <c r="AD206" s="45" t="str">
        <f>IF(SUMIFS(处罚明细!$F:$F,处罚明细!$D:$D,$T206,处罚明细!$B:$B,AD$2)=0,"",SUMIFS(处罚明细!$F:$F,处罚明细!$D:$D,$T206,处罚明细!$B:$B,AD$2))</f>
        <v/>
      </c>
      <c r="AE206" s="45" t="str">
        <f>IF(SUMIFS(处罚明细!$F:$F,处罚明细!$D:$D,$T206,处罚明细!$B:$B,AE$2)=0,"",SUMIFS(处罚明细!$F:$F,处罚明细!$D:$D,$T206,处罚明细!$B:$B,AE$2))</f>
        <v/>
      </c>
      <c r="AF206" s="45" t="str">
        <f>IF(SUMIFS(处罚明细!$F:$F,处罚明细!$D:$D,$T206,处罚明细!$B:$B,AF$2)=0,"",SUMIFS(处罚明细!$F:$F,处罚明细!$D:$D,$T206,处罚明细!$B:$B,AF$2))</f>
        <v/>
      </c>
      <c r="AG206" s="45" t="str">
        <f>IF(SUMIFS(处罚明细!$F:$F,处罚明细!$D:$D,$T206,处罚明细!$B:$B,AG$2)=0,"",SUMIFS(处罚明细!$F:$F,处罚明细!$D:$D,$T206,处罚明细!$B:$B,AG$2))</f>
        <v/>
      </c>
      <c r="AH206" s="45">
        <f>IF(SUMIFS(处罚明细!$F:$F,处罚明细!$D:$D,$T206,处罚明细!$B:$B,AH$2)=0,"",SUMIFS(处罚明细!$F:$F,处罚明细!$D:$D,$T206,处罚明细!$B:$B,AH$2))</f>
        <v>10</v>
      </c>
      <c r="AI206" s="45" t="str">
        <f>IF(SUMIFS(处罚明细!$F:$F,处罚明细!$D:$D,$T206,处罚明细!$B:$B,AI$2)=0,"",SUMIFS(处罚明细!$F:$F,处罚明细!$D:$D,$T206,处罚明细!$B:$B,AI$2))</f>
        <v/>
      </c>
      <c r="AJ206" s="45" t="str">
        <f>IF(SUMIFS(处罚明细!$F:$F,处罚明细!$D:$D,$T206,处罚明细!$B:$B,AJ$2)=0,"",SUMIFS(处罚明细!$F:$F,处罚明细!$D:$D,$T206,处罚明细!$B:$B,AJ$2))</f>
        <v/>
      </c>
    </row>
    <row r="207" ht="16.5" spans="20:36">
      <c r="T207" s="5" t="s">
        <v>254</v>
      </c>
      <c r="U207" s="29">
        <f t="shared" si="6"/>
        <v>10</v>
      </c>
      <c r="V207" s="45" t="str">
        <f>IF(SUMIFS(处罚明细!$F:$F,处罚明细!$D:$D,$T207,处罚明细!$B:$B,V$2)=0,"",SUMIFS(处罚明细!$F:$F,处罚明细!$D:$D,$T207,处罚明细!$B:$B,V$2))</f>
        <v/>
      </c>
      <c r="W207" s="45" t="str">
        <f>IF(SUMIFS(处罚明细!$F:$F,处罚明细!$D:$D,$T207,处罚明细!$B:$B,W$2)=0,"",SUMIFS(处罚明细!$F:$F,处罚明细!$D:$D,$T207,处罚明细!$B:$B,W$2))</f>
        <v/>
      </c>
      <c r="X207" s="45" t="str">
        <f>IF(SUMIFS(处罚明细!$F:$F,处罚明细!$D:$D,$T207,处罚明细!$B:$B,X$2)=0,"",SUMIFS(处罚明细!$F:$F,处罚明细!$D:$D,$T207,处罚明细!$B:$B,X$2))</f>
        <v/>
      </c>
      <c r="Y207" s="45" t="str">
        <f>IF(SUMIFS(处罚明细!$F:$F,处罚明细!$D:$D,$T207,处罚明细!$B:$B,Y$2)=0,"",SUMIFS(处罚明细!$F:$F,处罚明细!$D:$D,$T207,处罚明细!$B:$B,Y$2))</f>
        <v/>
      </c>
      <c r="Z207" s="45" t="str">
        <f>IF(SUMIFS(处罚明细!$F:$F,处罚明细!$D:$D,$T207,处罚明细!$B:$B,Z$2)=0,"",SUMIFS(处罚明细!$F:$F,处罚明细!$D:$D,$T207,处罚明细!$B:$B,Z$2))</f>
        <v/>
      </c>
      <c r="AA207" s="45" t="str">
        <f>IF(SUMIFS(处罚明细!$F:$F,处罚明细!$D:$D,$T207,处罚明细!$B:$B,AA$2)=0,"",SUMIFS(处罚明细!$F:$F,处罚明细!$D:$D,$T207,处罚明细!$B:$B,AA$2))</f>
        <v/>
      </c>
      <c r="AB207" s="45" t="str">
        <f>IF(SUMIFS(处罚明细!$F:$F,处罚明细!$D:$D,$T207,处罚明细!$B:$B,AB$2)=0,"",SUMIFS(处罚明细!$F:$F,处罚明细!$D:$D,$T207,处罚明细!$B:$B,AB$2))</f>
        <v/>
      </c>
      <c r="AC207" s="45" t="str">
        <f>IF(SUMIFS(处罚明细!$F:$F,处罚明细!$D:$D,$T207,处罚明细!$B:$B,AC$2)=0,"",SUMIFS(处罚明细!$F:$F,处罚明细!$D:$D,$T207,处罚明细!$B:$B,AC$2))</f>
        <v/>
      </c>
      <c r="AD207" s="45" t="str">
        <f>IF(SUMIFS(处罚明细!$F:$F,处罚明细!$D:$D,$T207,处罚明细!$B:$B,AD$2)=0,"",SUMIFS(处罚明细!$F:$F,处罚明细!$D:$D,$T207,处罚明细!$B:$B,AD$2))</f>
        <v/>
      </c>
      <c r="AE207" s="45" t="str">
        <f>IF(SUMIFS(处罚明细!$F:$F,处罚明细!$D:$D,$T207,处罚明细!$B:$B,AE$2)=0,"",SUMIFS(处罚明细!$F:$F,处罚明细!$D:$D,$T207,处罚明细!$B:$B,AE$2))</f>
        <v/>
      </c>
      <c r="AF207" s="45" t="str">
        <f>IF(SUMIFS(处罚明细!$F:$F,处罚明细!$D:$D,$T207,处罚明细!$B:$B,AF$2)=0,"",SUMIFS(处罚明细!$F:$F,处罚明细!$D:$D,$T207,处罚明细!$B:$B,AF$2))</f>
        <v/>
      </c>
      <c r="AG207" s="45" t="str">
        <f>IF(SUMIFS(处罚明细!$F:$F,处罚明细!$D:$D,$T207,处罚明细!$B:$B,AG$2)=0,"",SUMIFS(处罚明细!$F:$F,处罚明细!$D:$D,$T207,处罚明细!$B:$B,AG$2))</f>
        <v/>
      </c>
      <c r="AH207" s="45">
        <f>IF(SUMIFS(处罚明细!$F:$F,处罚明细!$D:$D,$T207,处罚明细!$B:$B,AH$2)=0,"",SUMIFS(处罚明细!$F:$F,处罚明细!$D:$D,$T207,处罚明细!$B:$B,AH$2))</f>
        <v>10</v>
      </c>
      <c r="AI207" s="45" t="str">
        <f>IF(SUMIFS(处罚明细!$F:$F,处罚明细!$D:$D,$T207,处罚明细!$B:$B,AI$2)=0,"",SUMIFS(处罚明细!$F:$F,处罚明细!$D:$D,$T207,处罚明细!$B:$B,AI$2))</f>
        <v/>
      </c>
      <c r="AJ207" s="45" t="str">
        <f>IF(SUMIFS(处罚明细!$F:$F,处罚明细!$D:$D,$T207,处罚明细!$B:$B,AJ$2)=0,"",SUMIFS(处罚明细!$F:$F,处罚明细!$D:$D,$T207,处罚明细!$B:$B,AJ$2))</f>
        <v/>
      </c>
    </row>
    <row r="208" ht="16.5" spans="20:36">
      <c r="T208" s="15" t="s">
        <v>255</v>
      </c>
      <c r="U208" s="29">
        <f t="shared" si="6"/>
        <v>10</v>
      </c>
      <c r="V208" s="45" t="str">
        <f>IF(SUMIFS(处罚明细!$F:$F,处罚明细!$D:$D,$T208,处罚明细!$B:$B,V$2)=0,"",SUMIFS(处罚明细!$F:$F,处罚明细!$D:$D,$T208,处罚明细!$B:$B,V$2))</f>
        <v/>
      </c>
      <c r="W208" s="45" t="str">
        <f>IF(SUMIFS(处罚明细!$F:$F,处罚明细!$D:$D,$T208,处罚明细!$B:$B,W$2)=0,"",SUMIFS(处罚明细!$F:$F,处罚明细!$D:$D,$T208,处罚明细!$B:$B,W$2))</f>
        <v/>
      </c>
      <c r="X208" s="45" t="str">
        <f>IF(SUMIFS(处罚明细!$F:$F,处罚明细!$D:$D,$T208,处罚明细!$B:$B,X$2)=0,"",SUMIFS(处罚明细!$F:$F,处罚明细!$D:$D,$T208,处罚明细!$B:$B,X$2))</f>
        <v/>
      </c>
      <c r="Y208" s="45" t="str">
        <f>IF(SUMIFS(处罚明细!$F:$F,处罚明细!$D:$D,$T208,处罚明细!$B:$B,Y$2)=0,"",SUMIFS(处罚明细!$F:$F,处罚明细!$D:$D,$T208,处罚明细!$B:$B,Y$2))</f>
        <v/>
      </c>
      <c r="Z208" s="45" t="str">
        <f>IF(SUMIFS(处罚明细!$F:$F,处罚明细!$D:$D,$T208,处罚明细!$B:$B,Z$2)=0,"",SUMIFS(处罚明细!$F:$F,处罚明细!$D:$D,$T208,处罚明细!$B:$B,Z$2))</f>
        <v/>
      </c>
      <c r="AA208" s="45" t="str">
        <f>IF(SUMIFS(处罚明细!$F:$F,处罚明细!$D:$D,$T208,处罚明细!$B:$B,AA$2)=0,"",SUMIFS(处罚明细!$F:$F,处罚明细!$D:$D,$T208,处罚明细!$B:$B,AA$2))</f>
        <v/>
      </c>
      <c r="AB208" s="45" t="str">
        <f>IF(SUMIFS(处罚明细!$F:$F,处罚明细!$D:$D,$T208,处罚明细!$B:$B,AB$2)=0,"",SUMIFS(处罚明细!$F:$F,处罚明细!$D:$D,$T208,处罚明细!$B:$B,AB$2))</f>
        <v/>
      </c>
      <c r="AC208" s="45" t="str">
        <f>IF(SUMIFS(处罚明细!$F:$F,处罚明细!$D:$D,$T208,处罚明细!$B:$B,AC$2)=0,"",SUMIFS(处罚明细!$F:$F,处罚明细!$D:$D,$T208,处罚明细!$B:$B,AC$2))</f>
        <v/>
      </c>
      <c r="AD208" s="45" t="str">
        <f>IF(SUMIFS(处罚明细!$F:$F,处罚明细!$D:$D,$T208,处罚明细!$B:$B,AD$2)=0,"",SUMIFS(处罚明细!$F:$F,处罚明细!$D:$D,$T208,处罚明细!$B:$B,AD$2))</f>
        <v/>
      </c>
      <c r="AE208" s="45" t="str">
        <f>IF(SUMIFS(处罚明细!$F:$F,处罚明细!$D:$D,$T208,处罚明细!$B:$B,AE$2)=0,"",SUMIFS(处罚明细!$F:$F,处罚明细!$D:$D,$T208,处罚明细!$B:$B,AE$2))</f>
        <v/>
      </c>
      <c r="AF208" s="45" t="str">
        <f>IF(SUMIFS(处罚明细!$F:$F,处罚明细!$D:$D,$T208,处罚明细!$B:$B,AF$2)=0,"",SUMIFS(处罚明细!$F:$F,处罚明细!$D:$D,$T208,处罚明细!$B:$B,AF$2))</f>
        <v/>
      </c>
      <c r="AG208" s="45" t="str">
        <f>IF(SUMIFS(处罚明细!$F:$F,处罚明细!$D:$D,$T208,处罚明细!$B:$B,AG$2)=0,"",SUMIFS(处罚明细!$F:$F,处罚明细!$D:$D,$T208,处罚明细!$B:$B,AG$2))</f>
        <v/>
      </c>
      <c r="AH208" s="45">
        <f>IF(SUMIFS(处罚明细!$F:$F,处罚明细!$D:$D,$T208,处罚明细!$B:$B,AH$2)=0,"",SUMIFS(处罚明细!$F:$F,处罚明细!$D:$D,$T208,处罚明细!$B:$B,AH$2))</f>
        <v>10</v>
      </c>
      <c r="AI208" s="45" t="str">
        <f>IF(SUMIFS(处罚明细!$F:$F,处罚明细!$D:$D,$T208,处罚明细!$B:$B,AI$2)=0,"",SUMIFS(处罚明细!$F:$F,处罚明细!$D:$D,$T208,处罚明细!$B:$B,AI$2))</f>
        <v/>
      </c>
      <c r="AJ208" s="45" t="str">
        <f>IF(SUMIFS(处罚明细!$F:$F,处罚明细!$D:$D,$T208,处罚明细!$B:$B,AJ$2)=0,"",SUMIFS(处罚明细!$F:$F,处罚明细!$D:$D,$T208,处罚明细!$B:$B,AJ$2))</f>
        <v/>
      </c>
    </row>
    <row r="209" ht="16.5" spans="20:36">
      <c r="T209" s="5" t="s">
        <v>256</v>
      </c>
      <c r="U209" s="29">
        <f t="shared" si="6"/>
        <v>10</v>
      </c>
      <c r="V209" s="45" t="str">
        <f>IF(SUMIFS(处罚明细!$F:$F,处罚明细!$D:$D,$T209,处罚明细!$B:$B,V$2)=0,"",SUMIFS(处罚明细!$F:$F,处罚明细!$D:$D,$T209,处罚明细!$B:$B,V$2))</f>
        <v/>
      </c>
      <c r="W209" s="45" t="str">
        <f>IF(SUMIFS(处罚明细!$F:$F,处罚明细!$D:$D,$T209,处罚明细!$B:$B,W$2)=0,"",SUMIFS(处罚明细!$F:$F,处罚明细!$D:$D,$T209,处罚明细!$B:$B,W$2))</f>
        <v/>
      </c>
      <c r="X209" s="45" t="str">
        <f>IF(SUMIFS(处罚明细!$F:$F,处罚明细!$D:$D,$T209,处罚明细!$B:$B,X$2)=0,"",SUMIFS(处罚明细!$F:$F,处罚明细!$D:$D,$T209,处罚明细!$B:$B,X$2))</f>
        <v/>
      </c>
      <c r="Y209" s="45" t="str">
        <f>IF(SUMIFS(处罚明细!$F:$F,处罚明细!$D:$D,$T209,处罚明细!$B:$B,Y$2)=0,"",SUMIFS(处罚明细!$F:$F,处罚明细!$D:$D,$T209,处罚明细!$B:$B,Y$2))</f>
        <v/>
      </c>
      <c r="Z209" s="45" t="str">
        <f>IF(SUMIFS(处罚明细!$F:$F,处罚明细!$D:$D,$T209,处罚明细!$B:$B,Z$2)=0,"",SUMIFS(处罚明细!$F:$F,处罚明细!$D:$D,$T209,处罚明细!$B:$B,Z$2))</f>
        <v/>
      </c>
      <c r="AA209" s="45" t="str">
        <f>IF(SUMIFS(处罚明细!$F:$F,处罚明细!$D:$D,$T209,处罚明细!$B:$B,AA$2)=0,"",SUMIFS(处罚明细!$F:$F,处罚明细!$D:$D,$T209,处罚明细!$B:$B,AA$2))</f>
        <v/>
      </c>
      <c r="AB209" s="45" t="str">
        <f>IF(SUMIFS(处罚明细!$F:$F,处罚明细!$D:$D,$T209,处罚明细!$B:$B,AB$2)=0,"",SUMIFS(处罚明细!$F:$F,处罚明细!$D:$D,$T209,处罚明细!$B:$B,AB$2))</f>
        <v/>
      </c>
      <c r="AC209" s="45" t="str">
        <f>IF(SUMIFS(处罚明细!$F:$F,处罚明细!$D:$D,$T209,处罚明细!$B:$B,AC$2)=0,"",SUMIFS(处罚明细!$F:$F,处罚明细!$D:$D,$T209,处罚明细!$B:$B,AC$2))</f>
        <v/>
      </c>
      <c r="AD209" s="45" t="str">
        <f>IF(SUMIFS(处罚明细!$F:$F,处罚明细!$D:$D,$T209,处罚明细!$B:$B,AD$2)=0,"",SUMIFS(处罚明细!$F:$F,处罚明细!$D:$D,$T209,处罚明细!$B:$B,AD$2))</f>
        <v/>
      </c>
      <c r="AE209" s="45" t="str">
        <f>IF(SUMIFS(处罚明细!$F:$F,处罚明细!$D:$D,$T209,处罚明细!$B:$B,AE$2)=0,"",SUMIFS(处罚明细!$F:$F,处罚明细!$D:$D,$T209,处罚明细!$B:$B,AE$2))</f>
        <v/>
      </c>
      <c r="AF209" s="45" t="str">
        <f>IF(SUMIFS(处罚明细!$F:$F,处罚明细!$D:$D,$T209,处罚明细!$B:$B,AF$2)=0,"",SUMIFS(处罚明细!$F:$F,处罚明细!$D:$D,$T209,处罚明细!$B:$B,AF$2))</f>
        <v/>
      </c>
      <c r="AG209" s="45" t="str">
        <f>IF(SUMIFS(处罚明细!$F:$F,处罚明细!$D:$D,$T209,处罚明细!$B:$B,AG$2)=0,"",SUMIFS(处罚明细!$F:$F,处罚明细!$D:$D,$T209,处罚明细!$B:$B,AG$2))</f>
        <v/>
      </c>
      <c r="AH209" s="45">
        <f>IF(SUMIFS(处罚明细!$F:$F,处罚明细!$D:$D,$T209,处罚明细!$B:$B,AH$2)=0,"",SUMIFS(处罚明细!$F:$F,处罚明细!$D:$D,$T209,处罚明细!$B:$B,AH$2))</f>
        <v>10</v>
      </c>
      <c r="AI209" s="45" t="str">
        <f>IF(SUMIFS(处罚明细!$F:$F,处罚明细!$D:$D,$T209,处罚明细!$B:$B,AI$2)=0,"",SUMIFS(处罚明细!$F:$F,处罚明细!$D:$D,$T209,处罚明细!$B:$B,AI$2))</f>
        <v/>
      </c>
      <c r="AJ209" s="45" t="str">
        <f>IF(SUMIFS(处罚明细!$F:$F,处罚明细!$D:$D,$T209,处罚明细!$B:$B,AJ$2)=0,"",SUMIFS(处罚明细!$F:$F,处罚明细!$D:$D,$T209,处罚明细!$B:$B,AJ$2))</f>
        <v/>
      </c>
    </row>
    <row r="210" ht="16.5" spans="20:36">
      <c r="T210" s="5" t="s">
        <v>257</v>
      </c>
      <c r="U210" s="29">
        <f t="shared" si="6"/>
        <v>0</v>
      </c>
      <c r="V210" s="45" t="str">
        <f>IF(SUMIFS(处罚明细!$F:$F,处罚明细!$D:$D,$T210,处罚明细!$B:$B,V$2)=0,"",SUMIFS(处罚明细!$F:$F,处罚明细!$D:$D,$T210,处罚明细!$B:$B,V$2))</f>
        <v/>
      </c>
      <c r="W210" s="45" t="str">
        <f>IF(SUMIFS(处罚明细!$F:$F,处罚明细!$D:$D,$T210,处罚明细!$B:$B,W$2)=0,"",SUMIFS(处罚明细!$F:$F,处罚明细!$D:$D,$T210,处罚明细!$B:$B,W$2))</f>
        <v/>
      </c>
      <c r="X210" s="45" t="str">
        <f>IF(SUMIFS(处罚明细!$F:$F,处罚明细!$D:$D,$T210,处罚明细!$B:$B,X$2)=0,"",SUMIFS(处罚明细!$F:$F,处罚明细!$D:$D,$T210,处罚明细!$B:$B,X$2))</f>
        <v/>
      </c>
      <c r="Y210" s="45" t="str">
        <f>IF(SUMIFS(处罚明细!$F:$F,处罚明细!$D:$D,$T210,处罚明细!$B:$B,Y$2)=0,"",SUMIFS(处罚明细!$F:$F,处罚明细!$D:$D,$T210,处罚明细!$B:$B,Y$2))</f>
        <v/>
      </c>
      <c r="Z210" s="45" t="str">
        <f>IF(SUMIFS(处罚明细!$F:$F,处罚明细!$D:$D,$T210,处罚明细!$B:$B,Z$2)=0,"",SUMIFS(处罚明细!$F:$F,处罚明细!$D:$D,$T210,处罚明细!$B:$B,Z$2))</f>
        <v/>
      </c>
      <c r="AA210" s="45" t="str">
        <f>IF(SUMIFS(处罚明细!$F:$F,处罚明细!$D:$D,$T210,处罚明细!$B:$B,AA$2)=0,"",SUMIFS(处罚明细!$F:$F,处罚明细!$D:$D,$T210,处罚明细!$B:$B,AA$2))</f>
        <v/>
      </c>
      <c r="AB210" s="45" t="str">
        <f>IF(SUMIFS(处罚明细!$F:$F,处罚明细!$D:$D,$T210,处罚明细!$B:$B,AB$2)=0,"",SUMIFS(处罚明细!$F:$F,处罚明细!$D:$D,$T210,处罚明细!$B:$B,AB$2))</f>
        <v/>
      </c>
      <c r="AC210" s="45" t="str">
        <f>IF(SUMIFS(处罚明细!$F:$F,处罚明细!$D:$D,$T210,处罚明细!$B:$B,AC$2)=0,"",SUMIFS(处罚明细!$F:$F,处罚明细!$D:$D,$T210,处罚明细!$B:$B,AC$2))</f>
        <v/>
      </c>
      <c r="AD210" s="45" t="str">
        <f>IF(SUMIFS(处罚明细!$F:$F,处罚明细!$D:$D,$T210,处罚明细!$B:$B,AD$2)=0,"",SUMIFS(处罚明细!$F:$F,处罚明细!$D:$D,$T210,处罚明细!$B:$B,AD$2))</f>
        <v/>
      </c>
      <c r="AE210" s="45" t="str">
        <f>IF(SUMIFS(处罚明细!$F:$F,处罚明细!$D:$D,$T210,处罚明细!$B:$B,AE$2)=0,"",SUMIFS(处罚明细!$F:$F,处罚明细!$D:$D,$T210,处罚明细!$B:$B,AE$2))</f>
        <v/>
      </c>
      <c r="AF210" s="45" t="str">
        <f>IF(SUMIFS(处罚明细!$F:$F,处罚明细!$D:$D,$T210,处罚明细!$B:$B,AF$2)=0,"",SUMIFS(处罚明细!$F:$F,处罚明细!$D:$D,$T210,处罚明细!$B:$B,AF$2))</f>
        <v/>
      </c>
      <c r="AG210" s="45" t="str">
        <f>IF(SUMIFS(处罚明细!$F:$F,处罚明细!$D:$D,$T210,处罚明细!$B:$B,AG$2)=0,"",SUMIFS(处罚明细!$F:$F,处罚明细!$D:$D,$T210,处罚明细!$B:$B,AG$2))</f>
        <v/>
      </c>
      <c r="AH210" s="45" t="str">
        <f>IF(SUMIFS(处罚明细!$F:$F,处罚明细!$D:$D,$T210,处罚明细!$B:$B,AH$2)=0,"",SUMIFS(处罚明细!$F:$F,处罚明细!$D:$D,$T210,处罚明细!$B:$B,AH$2))</f>
        <v/>
      </c>
      <c r="AI210" s="45" t="str">
        <f>IF(SUMIFS(处罚明细!$F:$F,处罚明细!$D:$D,$T210,处罚明细!$B:$B,AI$2)=0,"",SUMIFS(处罚明细!$F:$F,处罚明细!$D:$D,$T210,处罚明细!$B:$B,AI$2))</f>
        <v/>
      </c>
      <c r="AJ210" s="45" t="str">
        <f>IF(SUMIFS(处罚明细!$F:$F,处罚明细!$D:$D,$T210,处罚明细!$B:$B,AJ$2)=0,"",SUMIFS(处罚明细!$F:$F,处罚明细!$D:$D,$T210,处罚明细!$B:$B,AJ$2))</f>
        <v/>
      </c>
    </row>
    <row r="211" ht="16.5" spans="20:36">
      <c r="T211" s="5" t="s">
        <v>258</v>
      </c>
      <c r="U211" s="29">
        <f t="shared" si="6"/>
        <v>0</v>
      </c>
      <c r="V211" s="45" t="str">
        <f>IF(SUMIFS(处罚明细!$F:$F,处罚明细!$D:$D,$T211,处罚明细!$B:$B,V$2)=0,"",SUMIFS(处罚明细!$F:$F,处罚明细!$D:$D,$T211,处罚明细!$B:$B,V$2))</f>
        <v/>
      </c>
      <c r="W211" s="45" t="str">
        <f>IF(SUMIFS(处罚明细!$F:$F,处罚明细!$D:$D,$T211,处罚明细!$B:$B,W$2)=0,"",SUMIFS(处罚明细!$F:$F,处罚明细!$D:$D,$T211,处罚明细!$B:$B,W$2))</f>
        <v/>
      </c>
      <c r="X211" s="45" t="str">
        <f>IF(SUMIFS(处罚明细!$F:$F,处罚明细!$D:$D,$T211,处罚明细!$B:$B,X$2)=0,"",SUMIFS(处罚明细!$F:$F,处罚明细!$D:$D,$T211,处罚明细!$B:$B,X$2))</f>
        <v/>
      </c>
      <c r="Y211" s="45" t="str">
        <f>IF(SUMIFS(处罚明细!$F:$F,处罚明细!$D:$D,$T211,处罚明细!$B:$B,Y$2)=0,"",SUMIFS(处罚明细!$F:$F,处罚明细!$D:$D,$T211,处罚明细!$B:$B,Y$2))</f>
        <v/>
      </c>
      <c r="Z211" s="45" t="str">
        <f>IF(SUMIFS(处罚明细!$F:$F,处罚明细!$D:$D,$T211,处罚明细!$B:$B,Z$2)=0,"",SUMIFS(处罚明细!$F:$F,处罚明细!$D:$D,$T211,处罚明细!$B:$B,Z$2))</f>
        <v/>
      </c>
      <c r="AA211" s="45" t="str">
        <f>IF(SUMIFS(处罚明细!$F:$F,处罚明细!$D:$D,$T211,处罚明细!$B:$B,AA$2)=0,"",SUMIFS(处罚明细!$F:$F,处罚明细!$D:$D,$T211,处罚明细!$B:$B,AA$2))</f>
        <v/>
      </c>
      <c r="AB211" s="45" t="str">
        <f>IF(SUMIFS(处罚明细!$F:$F,处罚明细!$D:$D,$T211,处罚明细!$B:$B,AB$2)=0,"",SUMIFS(处罚明细!$F:$F,处罚明细!$D:$D,$T211,处罚明细!$B:$B,AB$2))</f>
        <v/>
      </c>
      <c r="AC211" s="45" t="str">
        <f>IF(SUMIFS(处罚明细!$F:$F,处罚明细!$D:$D,$T211,处罚明细!$B:$B,AC$2)=0,"",SUMIFS(处罚明细!$F:$F,处罚明细!$D:$D,$T211,处罚明细!$B:$B,AC$2))</f>
        <v/>
      </c>
      <c r="AD211" s="45" t="str">
        <f>IF(SUMIFS(处罚明细!$F:$F,处罚明细!$D:$D,$T211,处罚明细!$B:$B,AD$2)=0,"",SUMIFS(处罚明细!$F:$F,处罚明细!$D:$D,$T211,处罚明细!$B:$B,AD$2))</f>
        <v/>
      </c>
      <c r="AE211" s="45" t="str">
        <f>IF(SUMIFS(处罚明细!$F:$F,处罚明细!$D:$D,$T211,处罚明细!$B:$B,AE$2)=0,"",SUMIFS(处罚明细!$F:$F,处罚明细!$D:$D,$T211,处罚明细!$B:$B,AE$2))</f>
        <v/>
      </c>
      <c r="AF211" s="45" t="str">
        <f>IF(SUMIFS(处罚明细!$F:$F,处罚明细!$D:$D,$T211,处罚明细!$B:$B,AF$2)=0,"",SUMIFS(处罚明细!$F:$F,处罚明细!$D:$D,$T211,处罚明细!$B:$B,AF$2))</f>
        <v/>
      </c>
      <c r="AG211" s="45" t="str">
        <f>IF(SUMIFS(处罚明细!$F:$F,处罚明细!$D:$D,$T211,处罚明细!$B:$B,AG$2)=0,"",SUMIFS(处罚明细!$F:$F,处罚明细!$D:$D,$T211,处罚明细!$B:$B,AG$2))</f>
        <v/>
      </c>
      <c r="AH211" s="45" t="str">
        <f>IF(SUMIFS(处罚明细!$F:$F,处罚明细!$D:$D,$T211,处罚明细!$B:$B,AH$2)=0,"",SUMIFS(处罚明细!$F:$F,处罚明细!$D:$D,$T211,处罚明细!$B:$B,AH$2))</f>
        <v/>
      </c>
      <c r="AI211" s="45" t="str">
        <f>IF(SUMIFS(处罚明细!$F:$F,处罚明细!$D:$D,$T211,处罚明细!$B:$B,AI$2)=0,"",SUMIFS(处罚明细!$F:$F,处罚明细!$D:$D,$T211,处罚明细!$B:$B,AI$2))</f>
        <v/>
      </c>
      <c r="AJ211" s="45" t="str">
        <f>IF(SUMIFS(处罚明细!$F:$F,处罚明细!$D:$D,$T211,处罚明细!$B:$B,AJ$2)=0,"",SUMIFS(处罚明细!$F:$F,处罚明细!$D:$D,$T211,处罚明细!$B:$B,AJ$2))</f>
        <v/>
      </c>
    </row>
    <row r="212" ht="16.5" spans="20:36">
      <c r="T212" s="7" t="s">
        <v>259</v>
      </c>
      <c r="U212" s="29">
        <f t="shared" si="6"/>
        <v>0</v>
      </c>
      <c r="V212" s="45" t="str">
        <f>IF(SUMIFS(处罚明细!$F:$F,处罚明细!$D:$D,$T212,处罚明细!$B:$B,V$2)=0,"",SUMIFS(处罚明细!$F:$F,处罚明细!$D:$D,$T212,处罚明细!$B:$B,V$2))</f>
        <v/>
      </c>
      <c r="W212" s="45" t="str">
        <f>IF(SUMIFS(处罚明细!$F:$F,处罚明细!$D:$D,$T212,处罚明细!$B:$B,W$2)=0,"",SUMIFS(处罚明细!$F:$F,处罚明细!$D:$D,$T212,处罚明细!$B:$B,W$2))</f>
        <v/>
      </c>
      <c r="X212" s="45" t="str">
        <f>IF(SUMIFS(处罚明细!$F:$F,处罚明细!$D:$D,$T212,处罚明细!$B:$B,X$2)=0,"",SUMIFS(处罚明细!$F:$F,处罚明细!$D:$D,$T212,处罚明细!$B:$B,X$2))</f>
        <v/>
      </c>
      <c r="Y212" s="45" t="str">
        <f>IF(SUMIFS(处罚明细!$F:$F,处罚明细!$D:$D,$T212,处罚明细!$B:$B,Y$2)=0,"",SUMIFS(处罚明细!$F:$F,处罚明细!$D:$D,$T212,处罚明细!$B:$B,Y$2))</f>
        <v/>
      </c>
      <c r="Z212" s="45" t="str">
        <f>IF(SUMIFS(处罚明细!$F:$F,处罚明细!$D:$D,$T212,处罚明细!$B:$B,Z$2)=0,"",SUMIFS(处罚明细!$F:$F,处罚明细!$D:$D,$T212,处罚明细!$B:$B,Z$2))</f>
        <v/>
      </c>
      <c r="AA212" s="45" t="str">
        <f>IF(SUMIFS(处罚明细!$F:$F,处罚明细!$D:$D,$T212,处罚明细!$B:$B,AA$2)=0,"",SUMIFS(处罚明细!$F:$F,处罚明细!$D:$D,$T212,处罚明细!$B:$B,AA$2))</f>
        <v/>
      </c>
      <c r="AB212" s="45" t="str">
        <f>IF(SUMIFS(处罚明细!$F:$F,处罚明细!$D:$D,$T212,处罚明细!$B:$B,AB$2)=0,"",SUMIFS(处罚明细!$F:$F,处罚明细!$D:$D,$T212,处罚明细!$B:$B,AB$2))</f>
        <v/>
      </c>
      <c r="AC212" s="45" t="str">
        <f>IF(SUMIFS(处罚明细!$F:$F,处罚明细!$D:$D,$T212,处罚明细!$B:$B,AC$2)=0,"",SUMIFS(处罚明细!$F:$F,处罚明细!$D:$D,$T212,处罚明细!$B:$B,AC$2))</f>
        <v/>
      </c>
      <c r="AD212" s="45" t="str">
        <f>IF(SUMIFS(处罚明细!$F:$F,处罚明细!$D:$D,$T212,处罚明细!$B:$B,AD$2)=0,"",SUMIFS(处罚明细!$F:$F,处罚明细!$D:$D,$T212,处罚明细!$B:$B,AD$2))</f>
        <v/>
      </c>
      <c r="AE212" s="45" t="str">
        <f>IF(SUMIFS(处罚明细!$F:$F,处罚明细!$D:$D,$T212,处罚明细!$B:$B,AE$2)=0,"",SUMIFS(处罚明细!$F:$F,处罚明细!$D:$D,$T212,处罚明细!$B:$B,AE$2))</f>
        <v/>
      </c>
      <c r="AF212" s="45" t="str">
        <f>IF(SUMIFS(处罚明细!$F:$F,处罚明细!$D:$D,$T212,处罚明细!$B:$B,AF$2)=0,"",SUMIFS(处罚明细!$F:$F,处罚明细!$D:$D,$T212,处罚明细!$B:$B,AF$2))</f>
        <v/>
      </c>
      <c r="AG212" s="45" t="str">
        <f>IF(SUMIFS(处罚明细!$F:$F,处罚明细!$D:$D,$T212,处罚明细!$B:$B,AG$2)=0,"",SUMIFS(处罚明细!$F:$F,处罚明细!$D:$D,$T212,处罚明细!$B:$B,AG$2))</f>
        <v/>
      </c>
      <c r="AH212" s="45" t="str">
        <f>IF(SUMIFS(处罚明细!$F:$F,处罚明细!$D:$D,$T212,处罚明细!$B:$B,AH$2)=0,"",SUMIFS(处罚明细!$F:$F,处罚明细!$D:$D,$T212,处罚明细!$B:$B,AH$2))</f>
        <v/>
      </c>
      <c r="AI212" s="45" t="str">
        <f>IF(SUMIFS(处罚明细!$F:$F,处罚明细!$D:$D,$T212,处罚明细!$B:$B,AI$2)=0,"",SUMIFS(处罚明细!$F:$F,处罚明细!$D:$D,$T212,处罚明细!$B:$B,AI$2))</f>
        <v/>
      </c>
      <c r="AJ212" s="45" t="str">
        <f>IF(SUMIFS(处罚明细!$F:$F,处罚明细!$D:$D,$T212,处罚明细!$B:$B,AJ$2)=0,"",SUMIFS(处罚明细!$F:$F,处罚明细!$D:$D,$T212,处罚明细!$B:$B,AJ$2))</f>
        <v/>
      </c>
    </row>
    <row r="213" ht="16.5" spans="20:36">
      <c r="T213" s="7" t="s">
        <v>260</v>
      </c>
      <c r="U213" s="29">
        <f t="shared" si="6"/>
        <v>0</v>
      </c>
      <c r="V213" s="45" t="str">
        <f>IF(SUMIFS(处罚明细!$F:$F,处罚明细!$D:$D,$T213,处罚明细!$B:$B,V$2)=0,"",SUMIFS(处罚明细!$F:$F,处罚明细!$D:$D,$T213,处罚明细!$B:$B,V$2))</f>
        <v/>
      </c>
      <c r="W213" s="45" t="str">
        <f>IF(SUMIFS(处罚明细!$F:$F,处罚明细!$D:$D,$T213,处罚明细!$B:$B,W$2)=0,"",SUMIFS(处罚明细!$F:$F,处罚明细!$D:$D,$T213,处罚明细!$B:$B,W$2))</f>
        <v/>
      </c>
      <c r="X213" s="45" t="str">
        <f>IF(SUMIFS(处罚明细!$F:$F,处罚明细!$D:$D,$T213,处罚明细!$B:$B,X$2)=0,"",SUMIFS(处罚明细!$F:$F,处罚明细!$D:$D,$T213,处罚明细!$B:$B,X$2))</f>
        <v/>
      </c>
      <c r="Y213" s="45" t="str">
        <f>IF(SUMIFS(处罚明细!$F:$F,处罚明细!$D:$D,$T213,处罚明细!$B:$B,Y$2)=0,"",SUMIFS(处罚明细!$F:$F,处罚明细!$D:$D,$T213,处罚明细!$B:$B,Y$2))</f>
        <v/>
      </c>
      <c r="Z213" s="45" t="str">
        <f>IF(SUMIFS(处罚明细!$F:$F,处罚明细!$D:$D,$T213,处罚明细!$B:$B,Z$2)=0,"",SUMIFS(处罚明细!$F:$F,处罚明细!$D:$D,$T213,处罚明细!$B:$B,Z$2))</f>
        <v/>
      </c>
      <c r="AA213" s="45" t="str">
        <f>IF(SUMIFS(处罚明细!$F:$F,处罚明细!$D:$D,$T213,处罚明细!$B:$B,AA$2)=0,"",SUMIFS(处罚明细!$F:$F,处罚明细!$D:$D,$T213,处罚明细!$B:$B,AA$2))</f>
        <v/>
      </c>
      <c r="AB213" s="45" t="str">
        <f>IF(SUMIFS(处罚明细!$F:$F,处罚明细!$D:$D,$T213,处罚明细!$B:$B,AB$2)=0,"",SUMIFS(处罚明细!$F:$F,处罚明细!$D:$D,$T213,处罚明细!$B:$B,AB$2))</f>
        <v/>
      </c>
      <c r="AC213" s="45" t="str">
        <f>IF(SUMIFS(处罚明细!$F:$F,处罚明细!$D:$D,$T213,处罚明细!$B:$B,AC$2)=0,"",SUMIFS(处罚明细!$F:$F,处罚明细!$D:$D,$T213,处罚明细!$B:$B,AC$2))</f>
        <v/>
      </c>
      <c r="AD213" s="45" t="str">
        <f>IF(SUMIFS(处罚明细!$F:$F,处罚明细!$D:$D,$T213,处罚明细!$B:$B,AD$2)=0,"",SUMIFS(处罚明细!$F:$F,处罚明细!$D:$D,$T213,处罚明细!$B:$B,AD$2))</f>
        <v/>
      </c>
      <c r="AE213" s="45" t="str">
        <f>IF(SUMIFS(处罚明细!$F:$F,处罚明细!$D:$D,$T213,处罚明细!$B:$B,AE$2)=0,"",SUMIFS(处罚明细!$F:$F,处罚明细!$D:$D,$T213,处罚明细!$B:$B,AE$2))</f>
        <v/>
      </c>
      <c r="AF213" s="45" t="str">
        <f>IF(SUMIFS(处罚明细!$F:$F,处罚明细!$D:$D,$T213,处罚明细!$B:$B,AF$2)=0,"",SUMIFS(处罚明细!$F:$F,处罚明细!$D:$D,$T213,处罚明细!$B:$B,AF$2))</f>
        <v/>
      </c>
      <c r="AG213" s="45" t="str">
        <f>IF(SUMIFS(处罚明细!$F:$F,处罚明细!$D:$D,$T213,处罚明细!$B:$B,AG$2)=0,"",SUMIFS(处罚明细!$F:$F,处罚明细!$D:$D,$T213,处罚明细!$B:$B,AG$2))</f>
        <v/>
      </c>
      <c r="AH213" s="45" t="str">
        <f>IF(SUMIFS(处罚明细!$F:$F,处罚明细!$D:$D,$T213,处罚明细!$B:$B,AH$2)=0,"",SUMIFS(处罚明细!$F:$F,处罚明细!$D:$D,$T213,处罚明细!$B:$B,AH$2))</f>
        <v/>
      </c>
      <c r="AI213" s="45" t="str">
        <f>IF(SUMIFS(处罚明细!$F:$F,处罚明细!$D:$D,$T213,处罚明细!$B:$B,AI$2)=0,"",SUMIFS(处罚明细!$F:$F,处罚明细!$D:$D,$T213,处罚明细!$B:$B,AI$2))</f>
        <v/>
      </c>
      <c r="AJ213" s="45" t="str">
        <f>IF(SUMIFS(处罚明细!$F:$F,处罚明细!$D:$D,$T213,处罚明细!$B:$B,AJ$2)=0,"",SUMIFS(处罚明细!$F:$F,处罚明细!$D:$D,$T213,处罚明细!$B:$B,AJ$2))</f>
        <v/>
      </c>
    </row>
    <row r="214" ht="16.5" spans="20:36">
      <c r="T214" s="5" t="s">
        <v>261</v>
      </c>
      <c r="U214" s="29">
        <f t="shared" si="6"/>
        <v>0</v>
      </c>
      <c r="V214" s="45" t="str">
        <f>IF(SUMIFS(处罚明细!$F:$F,处罚明细!$D:$D,$T214,处罚明细!$B:$B,V$2)=0,"",SUMIFS(处罚明细!$F:$F,处罚明细!$D:$D,$T214,处罚明细!$B:$B,V$2))</f>
        <v/>
      </c>
      <c r="W214" s="45" t="str">
        <f>IF(SUMIFS(处罚明细!$F:$F,处罚明细!$D:$D,$T214,处罚明细!$B:$B,W$2)=0,"",SUMIFS(处罚明细!$F:$F,处罚明细!$D:$D,$T214,处罚明细!$B:$B,W$2))</f>
        <v/>
      </c>
      <c r="X214" s="45" t="str">
        <f>IF(SUMIFS(处罚明细!$F:$F,处罚明细!$D:$D,$T214,处罚明细!$B:$B,X$2)=0,"",SUMIFS(处罚明细!$F:$F,处罚明细!$D:$D,$T214,处罚明细!$B:$B,X$2))</f>
        <v/>
      </c>
      <c r="Y214" s="45" t="str">
        <f>IF(SUMIFS(处罚明细!$F:$F,处罚明细!$D:$D,$T214,处罚明细!$B:$B,Y$2)=0,"",SUMIFS(处罚明细!$F:$F,处罚明细!$D:$D,$T214,处罚明细!$B:$B,Y$2))</f>
        <v/>
      </c>
      <c r="Z214" s="45" t="str">
        <f>IF(SUMIFS(处罚明细!$F:$F,处罚明细!$D:$D,$T214,处罚明细!$B:$B,Z$2)=0,"",SUMIFS(处罚明细!$F:$F,处罚明细!$D:$D,$T214,处罚明细!$B:$B,Z$2))</f>
        <v/>
      </c>
      <c r="AA214" s="45" t="str">
        <f>IF(SUMIFS(处罚明细!$F:$F,处罚明细!$D:$D,$T214,处罚明细!$B:$B,AA$2)=0,"",SUMIFS(处罚明细!$F:$F,处罚明细!$D:$D,$T214,处罚明细!$B:$B,AA$2))</f>
        <v/>
      </c>
      <c r="AB214" s="45" t="str">
        <f>IF(SUMIFS(处罚明细!$F:$F,处罚明细!$D:$D,$T214,处罚明细!$B:$B,AB$2)=0,"",SUMIFS(处罚明细!$F:$F,处罚明细!$D:$D,$T214,处罚明细!$B:$B,AB$2))</f>
        <v/>
      </c>
      <c r="AC214" s="45" t="str">
        <f>IF(SUMIFS(处罚明细!$F:$F,处罚明细!$D:$D,$T214,处罚明细!$B:$B,AC$2)=0,"",SUMIFS(处罚明细!$F:$F,处罚明细!$D:$D,$T214,处罚明细!$B:$B,AC$2))</f>
        <v/>
      </c>
      <c r="AD214" s="45" t="str">
        <f>IF(SUMIFS(处罚明细!$F:$F,处罚明细!$D:$D,$T214,处罚明细!$B:$B,AD$2)=0,"",SUMIFS(处罚明细!$F:$F,处罚明细!$D:$D,$T214,处罚明细!$B:$B,AD$2))</f>
        <v/>
      </c>
      <c r="AE214" s="45" t="str">
        <f>IF(SUMIFS(处罚明细!$F:$F,处罚明细!$D:$D,$T214,处罚明细!$B:$B,AE$2)=0,"",SUMIFS(处罚明细!$F:$F,处罚明细!$D:$D,$T214,处罚明细!$B:$B,AE$2))</f>
        <v/>
      </c>
      <c r="AF214" s="45" t="str">
        <f>IF(SUMIFS(处罚明细!$F:$F,处罚明细!$D:$D,$T214,处罚明细!$B:$B,AF$2)=0,"",SUMIFS(处罚明细!$F:$F,处罚明细!$D:$D,$T214,处罚明细!$B:$B,AF$2))</f>
        <v/>
      </c>
      <c r="AG214" s="45" t="str">
        <f>IF(SUMIFS(处罚明细!$F:$F,处罚明细!$D:$D,$T214,处罚明细!$B:$B,AG$2)=0,"",SUMIFS(处罚明细!$F:$F,处罚明细!$D:$D,$T214,处罚明细!$B:$B,AG$2))</f>
        <v/>
      </c>
      <c r="AH214" s="45" t="str">
        <f>IF(SUMIFS(处罚明细!$F:$F,处罚明细!$D:$D,$T214,处罚明细!$B:$B,AH$2)=0,"",SUMIFS(处罚明细!$F:$F,处罚明细!$D:$D,$T214,处罚明细!$B:$B,AH$2))</f>
        <v/>
      </c>
      <c r="AI214" s="45" t="str">
        <f>IF(SUMIFS(处罚明细!$F:$F,处罚明细!$D:$D,$T214,处罚明细!$B:$B,AI$2)=0,"",SUMIFS(处罚明细!$F:$F,处罚明细!$D:$D,$T214,处罚明细!$B:$B,AI$2))</f>
        <v/>
      </c>
      <c r="AJ214" s="45" t="str">
        <f>IF(SUMIFS(处罚明细!$F:$F,处罚明细!$D:$D,$T214,处罚明细!$B:$B,AJ$2)=0,"",SUMIFS(处罚明细!$F:$F,处罚明细!$D:$D,$T214,处罚明细!$B:$B,AJ$2))</f>
        <v/>
      </c>
    </row>
    <row r="215" ht="16.5" spans="20:36">
      <c r="T215" s="15" t="s">
        <v>262</v>
      </c>
      <c r="U215" s="29">
        <f t="shared" si="6"/>
        <v>0</v>
      </c>
      <c r="V215" s="45" t="str">
        <f>IF(SUMIFS(处罚明细!$F:$F,处罚明细!$D:$D,$T215,处罚明细!$B:$B,V$2)=0,"",SUMIFS(处罚明细!$F:$F,处罚明细!$D:$D,$T215,处罚明细!$B:$B,V$2))</f>
        <v/>
      </c>
      <c r="W215" s="45" t="str">
        <f>IF(SUMIFS(处罚明细!$F:$F,处罚明细!$D:$D,$T215,处罚明细!$B:$B,W$2)=0,"",SUMIFS(处罚明细!$F:$F,处罚明细!$D:$D,$T215,处罚明细!$B:$B,W$2))</f>
        <v/>
      </c>
      <c r="X215" s="45" t="str">
        <f>IF(SUMIFS(处罚明细!$F:$F,处罚明细!$D:$D,$T215,处罚明细!$B:$B,X$2)=0,"",SUMIFS(处罚明细!$F:$F,处罚明细!$D:$D,$T215,处罚明细!$B:$B,X$2))</f>
        <v/>
      </c>
      <c r="Y215" s="45" t="str">
        <f>IF(SUMIFS(处罚明细!$F:$F,处罚明细!$D:$D,$T215,处罚明细!$B:$B,Y$2)=0,"",SUMIFS(处罚明细!$F:$F,处罚明细!$D:$D,$T215,处罚明细!$B:$B,Y$2))</f>
        <v/>
      </c>
      <c r="Z215" s="45" t="str">
        <f>IF(SUMIFS(处罚明细!$F:$F,处罚明细!$D:$D,$T215,处罚明细!$B:$B,Z$2)=0,"",SUMIFS(处罚明细!$F:$F,处罚明细!$D:$D,$T215,处罚明细!$B:$B,Z$2))</f>
        <v/>
      </c>
      <c r="AA215" s="45" t="str">
        <f>IF(SUMIFS(处罚明细!$F:$F,处罚明细!$D:$D,$T215,处罚明细!$B:$B,AA$2)=0,"",SUMIFS(处罚明细!$F:$F,处罚明细!$D:$D,$T215,处罚明细!$B:$B,AA$2))</f>
        <v/>
      </c>
      <c r="AB215" s="45" t="str">
        <f>IF(SUMIFS(处罚明细!$F:$F,处罚明细!$D:$D,$T215,处罚明细!$B:$B,AB$2)=0,"",SUMIFS(处罚明细!$F:$F,处罚明细!$D:$D,$T215,处罚明细!$B:$B,AB$2))</f>
        <v/>
      </c>
      <c r="AC215" s="45" t="str">
        <f>IF(SUMIFS(处罚明细!$F:$F,处罚明细!$D:$D,$T215,处罚明细!$B:$B,AC$2)=0,"",SUMIFS(处罚明细!$F:$F,处罚明细!$D:$D,$T215,处罚明细!$B:$B,AC$2))</f>
        <v/>
      </c>
      <c r="AD215" s="45" t="str">
        <f>IF(SUMIFS(处罚明细!$F:$F,处罚明细!$D:$D,$T215,处罚明细!$B:$B,AD$2)=0,"",SUMIFS(处罚明细!$F:$F,处罚明细!$D:$D,$T215,处罚明细!$B:$B,AD$2))</f>
        <v/>
      </c>
      <c r="AE215" s="45" t="str">
        <f>IF(SUMIFS(处罚明细!$F:$F,处罚明细!$D:$D,$T215,处罚明细!$B:$B,AE$2)=0,"",SUMIFS(处罚明细!$F:$F,处罚明细!$D:$D,$T215,处罚明细!$B:$B,AE$2))</f>
        <v/>
      </c>
      <c r="AF215" s="45" t="str">
        <f>IF(SUMIFS(处罚明细!$F:$F,处罚明细!$D:$D,$T215,处罚明细!$B:$B,AF$2)=0,"",SUMIFS(处罚明细!$F:$F,处罚明细!$D:$D,$T215,处罚明细!$B:$B,AF$2))</f>
        <v/>
      </c>
      <c r="AG215" s="45" t="str">
        <f>IF(SUMIFS(处罚明细!$F:$F,处罚明细!$D:$D,$T215,处罚明细!$B:$B,AG$2)=0,"",SUMIFS(处罚明细!$F:$F,处罚明细!$D:$D,$T215,处罚明细!$B:$B,AG$2))</f>
        <v/>
      </c>
      <c r="AH215" s="45" t="str">
        <f>IF(SUMIFS(处罚明细!$F:$F,处罚明细!$D:$D,$T215,处罚明细!$B:$B,AH$2)=0,"",SUMIFS(处罚明细!$F:$F,处罚明细!$D:$D,$T215,处罚明细!$B:$B,AH$2))</f>
        <v/>
      </c>
      <c r="AI215" s="45" t="str">
        <f>IF(SUMIFS(处罚明细!$F:$F,处罚明细!$D:$D,$T215,处罚明细!$B:$B,AI$2)=0,"",SUMIFS(处罚明细!$F:$F,处罚明细!$D:$D,$T215,处罚明细!$B:$B,AI$2))</f>
        <v/>
      </c>
      <c r="AJ215" s="45" t="str">
        <f>IF(SUMIFS(处罚明细!$F:$F,处罚明细!$D:$D,$T215,处罚明细!$B:$B,AJ$2)=0,"",SUMIFS(处罚明细!$F:$F,处罚明细!$D:$D,$T215,处罚明细!$B:$B,AJ$2))</f>
        <v/>
      </c>
    </row>
    <row r="216" ht="16.5" spans="20:36">
      <c r="T216" s="5" t="s">
        <v>263</v>
      </c>
      <c r="U216" s="29">
        <f t="shared" si="6"/>
        <v>0</v>
      </c>
      <c r="V216" s="45" t="str">
        <f>IF(SUMIFS(处罚明细!$F:$F,处罚明细!$D:$D,$T216,处罚明细!$B:$B,V$2)=0,"",SUMIFS(处罚明细!$F:$F,处罚明细!$D:$D,$T216,处罚明细!$B:$B,V$2))</f>
        <v/>
      </c>
      <c r="W216" s="45" t="str">
        <f>IF(SUMIFS(处罚明细!$F:$F,处罚明细!$D:$D,$T216,处罚明细!$B:$B,W$2)=0,"",SUMIFS(处罚明细!$F:$F,处罚明细!$D:$D,$T216,处罚明细!$B:$B,W$2))</f>
        <v/>
      </c>
      <c r="X216" s="45" t="str">
        <f>IF(SUMIFS(处罚明细!$F:$F,处罚明细!$D:$D,$T216,处罚明细!$B:$B,X$2)=0,"",SUMIFS(处罚明细!$F:$F,处罚明细!$D:$D,$T216,处罚明细!$B:$B,X$2))</f>
        <v/>
      </c>
      <c r="Y216" s="45" t="str">
        <f>IF(SUMIFS(处罚明细!$F:$F,处罚明细!$D:$D,$T216,处罚明细!$B:$B,Y$2)=0,"",SUMIFS(处罚明细!$F:$F,处罚明细!$D:$D,$T216,处罚明细!$B:$B,Y$2))</f>
        <v/>
      </c>
      <c r="Z216" s="45" t="str">
        <f>IF(SUMIFS(处罚明细!$F:$F,处罚明细!$D:$D,$T216,处罚明细!$B:$B,Z$2)=0,"",SUMIFS(处罚明细!$F:$F,处罚明细!$D:$D,$T216,处罚明细!$B:$B,Z$2))</f>
        <v/>
      </c>
      <c r="AA216" s="45" t="str">
        <f>IF(SUMIFS(处罚明细!$F:$F,处罚明细!$D:$D,$T216,处罚明细!$B:$B,AA$2)=0,"",SUMIFS(处罚明细!$F:$F,处罚明细!$D:$D,$T216,处罚明细!$B:$B,AA$2))</f>
        <v/>
      </c>
      <c r="AB216" s="45" t="str">
        <f>IF(SUMIFS(处罚明细!$F:$F,处罚明细!$D:$D,$T216,处罚明细!$B:$B,AB$2)=0,"",SUMIFS(处罚明细!$F:$F,处罚明细!$D:$D,$T216,处罚明细!$B:$B,AB$2))</f>
        <v/>
      </c>
      <c r="AC216" s="45" t="str">
        <f>IF(SUMIFS(处罚明细!$F:$F,处罚明细!$D:$D,$T216,处罚明细!$B:$B,AC$2)=0,"",SUMIFS(处罚明细!$F:$F,处罚明细!$D:$D,$T216,处罚明细!$B:$B,AC$2))</f>
        <v/>
      </c>
      <c r="AD216" s="45" t="str">
        <f>IF(SUMIFS(处罚明细!$F:$F,处罚明细!$D:$D,$T216,处罚明细!$B:$B,AD$2)=0,"",SUMIFS(处罚明细!$F:$F,处罚明细!$D:$D,$T216,处罚明细!$B:$B,AD$2))</f>
        <v/>
      </c>
      <c r="AE216" s="45" t="str">
        <f>IF(SUMIFS(处罚明细!$F:$F,处罚明细!$D:$D,$T216,处罚明细!$B:$B,AE$2)=0,"",SUMIFS(处罚明细!$F:$F,处罚明细!$D:$D,$T216,处罚明细!$B:$B,AE$2))</f>
        <v/>
      </c>
      <c r="AF216" s="45" t="str">
        <f>IF(SUMIFS(处罚明细!$F:$F,处罚明细!$D:$D,$T216,处罚明细!$B:$B,AF$2)=0,"",SUMIFS(处罚明细!$F:$F,处罚明细!$D:$D,$T216,处罚明细!$B:$B,AF$2))</f>
        <v/>
      </c>
      <c r="AG216" s="45" t="str">
        <f>IF(SUMIFS(处罚明细!$F:$F,处罚明细!$D:$D,$T216,处罚明细!$B:$B,AG$2)=0,"",SUMIFS(处罚明细!$F:$F,处罚明细!$D:$D,$T216,处罚明细!$B:$B,AG$2))</f>
        <v/>
      </c>
      <c r="AH216" s="45" t="str">
        <f>IF(SUMIFS(处罚明细!$F:$F,处罚明细!$D:$D,$T216,处罚明细!$B:$B,AH$2)=0,"",SUMIFS(处罚明细!$F:$F,处罚明细!$D:$D,$T216,处罚明细!$B:$B,AH$2))</f>
        <v/>
      </c>
      <c r="AI216" s="45" t="str">
        <f>IF(SUMIFS(处罚明细!$F:$F,处罚明细!$D:$D,$T216,处罚明细!$B:$B,AI$2)=0,"",SUMIFS(处罚明细!$F:$F,处罚明细!$D:$D,$T216,处罚明细!$B:$B,AI$2))</f>
        <v/>
      </c>
      <c r="AJ216" s="45" t="str">
        <f>IF(SUMIFS(处罚明细!$F:$F,处罚明细!$D:$D,$T216,处罚明细!$B:$B,AJ$2)=0,"",SUMIFS(处罚明细!$F:$F,处罚明细!$D:$D,$T216,处罚明细!$B:$B,AJ$2))</f>
        <v/>
      </c>
    </row>
    <row r="217" ht="16.5" spans="20:36">
      <c r="T217" s="5" t="s">
        <v>264</v>
      </c>
      <c r="U217" s="29">
        <f t="shared" si="6"/>
        <v>0</v>
      </c>
      <c r="V217" s="45" t="str">
        <f>IF(SUMIFS(处罚明细!$F:$F,处罚明细!$D:$D,$T217,处罚明细!$B:$B,V$2)=0,"",SUMIFS(处罚明细!$F:$F,处罚明细!$D:$D,$T217,处罚明细!$B:$B,V$2))</f>
        <v/>
      </c>
      <c r="W217" s="45" t="str">
        <f>IF(SUMIFS(处罚明细!$F:$F,处罚明细!$D:$D,$T217,处罚明细!$B:$B,W$2)=0,"",SUMIFS(处罚明细!$F:$F,处罚明细!$D:$D,$T217,处罚明细!$B:$B,W$2))</f>
        <v/>
      </c>
      <c r="X217" s="45" t="str">
        <f>IF(SUMIFS(处罚明细!$F:$F,处罚明细!$D:$D,$T217,处罚明细!$B:$B,X$2)=0,"",SUMIFS(处罚明细!$F:$F,处罚明细!$D:$D,$T217,处罚明细!$B:$B,X$2))</f>
        <v/>
      </c>
      <c r="Y217" s="45" t="str">
        <f>IF(SUMIFS(处罚明细!$F:$F,处罚明细!$D:$D,$T217,处罚明细!$B:$B,Y$2)=0,"",SUMIFS(处罚明细!$F:$F,处罚明细!$D:$D,$T217,处罚明细!$B:$B,Y$2))</f>
        <v/>
      </c>
      <c r="Z217" s="45" t="str">
        <f>IF(SUMIFS(处罚明细!$F:$F,处罚明细!$D:$D,$T217,处罚明细!$B:$B,Z$2)=0,"",SUMIFS(处罚明细!$F:$F,处罚明细!$D:$D,$T217,处罚明细!$B:$B,Z$2))</f>
        <v/>
      </c>
      <c r="AA217" s="45" t="str">
        <f>IF(SUMIFS(处罚明细!$F:$F,处罚明细!$D:$D,$T217,处罚明细!$B:$B,AA$2)=0,"",SUMIFS(处罚明细!$F:$F,处罚明细!$D:$D,$T217,处罚明细!$B:$B,AA$2))</f>
        <v/>
      </c>
      <c r="AB217" s="45" t="str">
        <f>IF(SUMIFS(处罚明细!$F:$F,处罚明细!$D:$D,$T217,处罚明细!$B:$B,AB$2)=0,"",SUMIFS(处罚明细!$F:$F,处罚明细!$D:$D,$T217,处罚明细!$B:$B,AB$2))</f>
        <v/>
      </c>
      <c r="AC217" s="45" t="str">
        <f>IF(SUMIFS(处罚明细!$F:$F,处罚明细!$D:$D,$T217,处罚明细!$B:$B,AC$2)=0,"",SUMIFS(处罚明细!$F:$F,处罚明细!$D:$D,$T217,处罚明细!$B:$B,AC$2))</f>
        <v/>
      </c>
      <c r="AD217" s="45" t="str">
        <f>IF(SUMIFS(处罚明细!$F:$F,处罚明细!$D:$D,$T217,处罚明细!$B:$B,AD$2)=0,"",SUMIFS(处罚明细!$F:$F,处罚明细!$D:$D,$T217,处罚明细!$B:$B,AD$2))</f>
        <v/>
      </c>
      <c r="AE217" s="45" t="str">
        <f>IF(SUMIFS(处罚明细!$F:$F,处罚明细!$D:$D,$T217,处罚明细!$B:$B,AE$2)=0,"",SUMIFS(处罚明细!$F:$F,处罚明细!$D:$D,$T217,处罚明细!$B:$B,AE$2))</f>
        <v/>
      </c>
      <c r="AF217" s="45" t="str">
        <f>IF(SUMIFS(处罚明细!$F:$F,处罚明细!$D:$D,$T217,处罚明细!$B:$B,AF$2)=0,"",SUMIFS(处罚明细!$F:$F,处罚明细!$D:$D,$T217,处罚明细!$B:$B,AF$2))</f>
        <v/>
      </c>
      <c r="AG217" s="45" t="str">
        <f>IF(SUMIFS(处罚明细!$F:$F,处罚明细!$D:$D,$T217,处罚明细!$B:$B,AG$2)=0,"",SUMIFS(处罚明细!$F:$F,处罚明细!$D:$D,$T217,处罚明细!$B:$B,AG$2))</f>
        <v/>
      </c>
      <c r="AH217" s="45" t="str">
        <f>IF(SUMIFS(处罚明细!$F:$F,处罚明细!$D:$D,$T217,处罚明细!$B:$B,AH$2)=0,"",SUMIFS(处罚明细!$F:$F,处罚明细!$D:$D,$T217,处罚明细!$B:$B,AH$2))</f>
        <v/>
      </c>
      <c r="AI217" s="45" t="str">
        <f>IF(SUMIFS(处罚明细!$F:$F,处罚明细!$D:$D,$T217,处罚明细!$B:$B,AI$2)=0,"",SUMIFS(处罚明细!$F:$F,处罚明细!$D:$D,$T217,处罚明细!$B:$B,AI$2))</f>
        <v/>
      </c>
      <c r="AJ217" s="45" t="str">
        <f>IF(SUMIFS(处罚明细!$F:$F,处罚明细!$D:$D,$T217,处罚明细!$B:$B,AJ$2)=0,"",SUMIFS(处罚明细!$F:$F,处罚明细!$D:$D,$T217,处罚明细!$B:$B,AJ$2))</f>
        <v/>
      </c>
    </row>
    <row r="218" ht="16.5" spans="20:36">
      <c r="T218" s="5" t="s">
        <v>265</v>
      </c>
      <c r="U218" s="29">
        <f t="shared" si="6"/>
        <v>0</v>
      </c>
      <c r="V218" s="45" t="str">
        <f>IF(SUMIFS(处罚明细!$F:$F,处罚明细!$D:$D,$T218,处罚明细!$B:$B,V$2)=0,"",SUMIFS(处罚明细!$F:$F,处罚明细!$D:$D,$T218,处罚明细!$B:$B,V$2))</f>
        <v/>
      </c>
      <c r="W218" s="45" t="str">
        <f>IF(SUMIFS(处罚明细!$F:$F,处罚明细!$D:$D,$T218,处罚明细!$B:$B,W$2)=0,"",SUMIFS(处罚明细!$F:$F,处罚明细!$D:$D,$T218,处罚明细!$B:$B,W$2))</f>
        <v/>
      </c>
      <c r="X218" s="45" t="str">
        <f>IF(SUMIFS(处罚明细!$F:$F,处罚明细!$D:$D,$T218,处罚明细!$B:$B,X$2)=0,"",SUMIFS(处罚明细!$F:$F,处罚明细!$D:$D,$T218,处罚明细!$B:$B,X$2))</f>
        <v/>
      </c>
      <c r="Y218" s="45" t="str">
        <f>IF(SUMIFS(处罚明细!$F:$F,处罚明细!$D:$D,$T218,处罚明细!$B:$B,Y$2)=0,"",SUMIFS(处罚明细!$F:$F,处罚明细!$D:$D,$T218,处罚明细!$B:$B,Y$2))</f>
        <v/>
      </c>
      <c r="Z218" s="45" t="str">
        <f>IF(SUMIFS(处罚明细!$F:$F,处罚明细!$D:$D,$T218,处罚明细!$B:$B,Z$2)=0,"",SUMIFS(处罚明细!$F:$F,处罚明细!$D:$D,$T218,处罚明细!$B:$B,Z$2))</f>
        <v/>
      </c>
      <c r="AA218" s="45" t="str">
        <f>IF(SUMIFS(处罚明细!$F:$F,处罚明细!$D:$D,$T218,处罚明细!$B:$B,AA$2)=0,"",SUMIFS(处罚明细!$F:$F,处罚明细!$D:$D,$T218,处罚明细!$B:$B,AA$2))</f>
        <v/>
      </c>
      <c r="AB218" s="45" t="str">
        <f>IF(SUMIFS(处罚明细!$F:$F,处罚明细!$D:$D,$T218,处罚明细!$B:$B,AB$2)=0,"",SUMIFS(处罚明细!$F:$F,处罚明细!$D:$D,$T218,处罚明细!$B:$B,AB$2))</f>
        <v/>
      </c>
      <c r="AC218" s="45" t="str">
        <f>IF(SUMIFS(处罚明细!$F:$F,处罚明细!$D:$D,$T218,处罚明细!$B:$B,AC$2)=0,"",SUMIFS(处罚明细!$F:$F,处罚明细!$D:$D,$T218,处罚明细!$B:$B,AC$2))</f>
        <v/>
      </c>
      <c r="AD218" s="45" t="str">
        <f>IF(SUMIFS(处罚明细!$F:$F,处罚明细!$D:$D,$T218,处罚明细!$B:$B,AD$2)=0,"",SUMIFS(处罚明细!$F:$F,处罚明细!$D:$D,$T218,处罚明细!$B:$B,AD$2))</f>
        <v/>
      </c>
      <c r="AE218" s="45" t="str">
        <f>IF(SUMIFS(处罚明细!$F:$F,处罚明细!$D:$D,$T218,处罚明细!$B:$B,AE$2)=0,"",SUMIFS(处罚明细!$F:$F,处罚明细!$D:$D,$T218,处罚明细!$B:$B,AE$2))</f>
        <v/>
      </c>
      <c r="AF218" s="45" t="str">
        <f>IF(SUMIFS(处罚明细!$F:$F,处罚明细!$D:$D,$T218,处罚明细!$B:$B,AF$2)=0,"",SUMIFS(处罚明细!$F:$F,处罚明细!$D:$D,$T218,处罚明细!$B:$B,AF$2))</f>
        <v/>
      </c>
      <c r="AG218" s="45" t="str">
        <f>IF(SUMIFS(处罚明细!$F:$F,处罚明细!$D:$D,$T218,处罚明细!$B:$B,AG$2)=0,"",SUMIFS(处罚明细!$F:$F,处罚明细!$D:$D,$T218,处罚明细!$B:$B,AG$2))</f>
        <v/>
      </c>
      <c r="AH218" s="45" t="str">
        <f>IF(SUMIFS(处罚明细!$F:$F,处罚明细!$D:$D,$T218,处罚明细!$B:$B,AH$2)=0,"",SUMIFS(处罚明细!$F:$F,处罚明细!$D:$D,$T218,处罚明细!$B:$B,AH$2))</f>
        <v/>
      </c>
      <c r="AI218" s="45" t="str">
        <f>IF(SUMIFS(处罚明细!$F:$F,处罚明细!$D:$D,$T218,处罚明细!$B:$B,AI$2)=0,"",SUMIFS(处罚明细!$F:$F,处罚明细!$D:$D,$T218,处罚明细!$B:$B,AI$2))</f>
        <v/>
      </c>
      <c r="AJ218" s="45" t="str">
        <f>IF(SUMIFS(处罚明细!$F:$F,处罚明细!$D:$D,$T218,处罚明细!$B:$B,AJ$2)=0,"",SUMIFS(处罚明细!$F:$F,处罚明细!$D:$D,$T218,处罚明细!$B:$B,AJ$2))</f>
        <v/>
      </c>
    </row>
    <row r="219" ht="16.5" spans="20:36">
      <c r="T219" s="5" t="s">
        <v>266</v>
      </c>
      <c r="U219" s="29">
        <f t="shared" si="6"/>
        <v>0</v>
      </c>
      <c r="V219" s="45" t="str">
        <f>IF(SUMIFS(处罚明细!$F:$F,处罚明细!$D:$D,$T219,处罚明细!$B:$B,V$2)=0,"",SUMIFS(处罚明细!$F:$F,处罚明细!$D:$D,$T219,处罚明细!$B:$B,V$2))</f>
        <v/>
      </c>
      <c r="W219" s="45" t="str">
        <f>IF(SUMIFS(处罚明细!$F:$F,处罚明细!$D:$D,$T219,处罚明细!$B:$B,W$2)=0,"",SUMIFS(处罚明细!$F:$F,处罚明细!$D:$D,$T219,处罚明细!$B:$B,W$2))</f>
        <v/>
      </c>
      <c r="X219" s="45" t="str">
        <f>IF(SUMIFS(处罚明细!$F:$F,处罚明细!$D:$D,$T219,处罚明细!$B:$B,X$2)=0,"",SUMIFS(处罚明细!$F:$F,处罚明细!$D:$D,$T219,处罚明细!$B:$B,X$2))</f>
        <v/>
      </c>
      <c r="Y219" s="45" t="str">
        <f>IF(SUMIFS(处罚明细!$F:$F,处罚明细!$D:$D,$T219,处罚明细!$B:$B,Y$2)=0,"",SUMIFS(处罚明细!$F:$F,处罚明细!$D:$D,$T219,处罚明细!$B:$B,Y$2))</f>
        <v/>
      </c>
      <c r="Z219" s="45" t="str">
        <f>IF(SUMIFS(处罚明细!$F:$F,处罚明细!$D:$D,$T219,处罚明细!$B:$B,Z$2)=0,"",SUMIFS(处罚明细!$F:$F,处罚明细!$D:$D,$T219,处罚明细!$B:$B,Z$2))</f>
        <v/>
      </c>
      <c r="AA219" s="45" t="str">
        <f>IF(SUMIFS(处罚明细!$F:$F,处罚明细!$D:$D,$T219,处罚明细!$B:$B,AA$2)=0,"",SUMIFS(处罚明细!$F:$F,处罚明细!$D:$D,$T219,处罚明细!$B:$B,AA$2))</f>
        <v/>
      </c>
      <c r="AB219" s="45" t="str">
        <f>IF(SUMIFS(处罚明细!$F:$F,处罚明细!$D:$D,$T219,处罚明细!$B:$B,AB$2)=0,"",SUMIFS(处罚明细!$F:$F,处罚明细!$D:$D,$T219,处罚明细!$B:$B,AB$2))</f>
        <v/>
      </c>
      <c r="AC219" s="45" t="str">
        <f>IF(SUMIFS(处罚明细!$F:$F,处罚明细!$D:$D,$T219,处罚明细!$B:$B,AC$2)=0,"",SUMIFS(处罚明细!$F:$F,处罚明细!$D:$D,$T219,处罚明细!$B:$B,AC$2))</f>
        <v/>
      </c>
      <c r="AD219" s="45" t="str">
        <f>IF(SUMIFS(处罚明细!$F:$F,处罚明细!$D:$D,$T219,处罚明细!$B:$B,AD$2)=0,"",SUMIFS(处罚明细!$F:$F,处罚明细!$D:$D,$T219,处罚明细!$B:$B,AD$2))</f>
        <v/>
      </c>
      <c r="AE219" s="45" t="str">
        <f>IF(SUMIFS(处罚明细!$F:$F,处罚明细!$D:$D,$T219,处罚明细!$B:$B,AE$2)=0,"",SUMIFS(处罚明细!$F:$F,处罚明细!$D:$D,$T219,处罚明细!$B:$B,AE$2))</f>
        <v/>
      </c>
      <c r="AF219" s="45" t="str">
        <f>IF(SUMIFS(处罚明细!$F:$F,处罚明细!$D:$D,$T219,处罚明细!$B:$B,AF$2)=0,"",SUMIFS(处罚明细!$F:$F,处罚明细!$D:$D,$T219,处罚明细!$B:$B,AF$2))</f>
        <v/>
      </c>
      <c r="AG219" s="45" t="str">
        <f>IF(SUMIFS(处罚明细!$F:$F,处罚明细!$D:$D,$T219,处罚明细!$B:$B,AG$2)=0,"",SUMIFS(处罚明细!$F:$F,处罚明细!$D:$D,$T219,处罚明细!$B:$B,AG$2))</f>
        <v/>
      </c>
      <c r="AH219" s="45" t="str">
        <f>IF(SUMIFS(处罚明细!$F:$F,处罚明细!$D:$D,$T219,处罚明细!$B:$B,AH$2)=0,"",SUMIFS(处罚明细!$F:$F,处罚明细!$D:$D,$T219,处罚明细!$B:$B,AH$2))</f>
        <v/>
      </c>
      <c r="AI219" s="45" t="str">
        <f>IF(SUMIFS(处罚明细!$F:$F,处罚明细!$D:$D,$T219,处罚明细!$B:$B,AI$2)=0,"",SUMIFS(处罚明细!$F:$F,处罚明细!$D:$D,$T219,处罚明细!$B:$B,AI$2))</f>
        <v/>
      </c>
      <c r="AJ219" s="45" t="str">
        <f>IF(SUMIFS(处罚明细!$F:$F,处罚明细!$D:$D,$T219,处罚明细!$B:$B,AJ$2)=0,"",SUMIFS(处罚明细!$F:$F,处罚明细!$D:$D,$T219,处罚明细!$B:$B,AJ$2))</f>
        <v/>
      </c>
    </row>
    <row r="220" ht="16.5" spans="20:36">
      <c r="T220" s="5" t="s">
        <v>267</v>
      </c>
      <c r="U220" s="29">
        <f t="shared" si="6"/>
        <v>0</v>
      </c>
      <c r="V220" s="45" t="str">
        <f>IF(SUMIFS(处罚明细!$F:$F,处罚明细!$D:$D,$T220,处罚明细!$B:$B,V$2)=0,"",SUMIFS(处罚明细!$F:$F,处罚明细!$D:$D,$T220,处罚明细!$B:$B,V$2))</f>
        <v/>
      </c>
      <c r="W220" s="45" t="str">
        <f>IF(SUMIFS(处罚明细!$F:$F,处罚明细!$D:$D,$T220,处罚明细!$B:$B,W$2)=0,"",SUMIFS(处罚明细!$F:$F,处罚明细!$D:$D,$T220,处罚明细!$B:$B,W$2))</f>
        <v/>
      </c>
      <c r="X220" s="45" t="str">
        <f>IF(SUMIFS(处罚明细!$F:$F,处罚明细!$D:$D,$T220,处罚明细!$B:$B,X$2)=0,"",SUMIFS(处罚明细!$F:$F,处罚明细!$D:$D,$T220,处罚明细!$B:$B,X$2))</f>
        <v/>
      </c>
      <c r="Y220" s="45" t="str">
        <f>IF(SUMIFS(处罚明细!$F:$F,处罚明细!$D:$D,$T220,处罚明细!$B:$B,Y$2)=0,"",SUMIFS(处罚明细!$F:$F,处罚明细!$D:$D,$T220,处罚明细!$B:$B,Y$2))</f>
        <v/>
      </c>
      <c r="Z220" s="45" t="str">
        <f>IF(SUMIFS(处罚明细!$F:$F,处罚明细!$D:$D,$T220,处罚明细!$B:$B,Z$2)=0,"",SUMIFS(处罚明细!$F:$F,处罚明细!$D:$D,$T220,处罚明细!$B:$B,Z$2))</f>
        <v/>
      </c>
      <c r="AA220" s="45" t="str">
        <f>IF(SUMIFS(处罚明细!$F:$F,处罚明细!$D:$D,$T220,处罚明细!$B:$B,AA$2)=0,"",SUMIFS(处罚明细!$F:$F,处罚明细!$D:$D,$T220,处罚明细!$B:$B,AA$2))</f>
        <v/>
      </c>
      <c r="AB220" s="45" t="str">
        <f>IF(SUMIFS(处罚明细!$F:$F,处罚明细!$D:$D,$T220,处罚明细!$B:$B,AB$2)=0,"",SUMIFS(处罚明细!$F:$F,处罚明细!$D:$D,$T220,处罚明细!$B:$B,AB$2))</f>
        <v/>
      </c>
      <c r="AC220" s="45" t="str">
        <f>IF(SUMIFS(处罚明细!$F:$F,处罚明细!$D:$D,$T220,处罚明细!$B:$B,AC$2)=0,"",SUMIFS(处罚明细!$F:$F,处罚明细!$D:$D,$T220,处罚明细!$B:$B,AC$2))</f>
        <v/>
      </c>
      <c r="AD220" s="45" t="str">
        <f>IF(SUMIFS(处罚明细!$F:$F,处罚明细!$D:$D,$T220,处罚明细!$B:$B,AD$2)=0,"",SUMIFS(处罚明细!$F:$F,处罚明细!$D:$D,$T220,处罚明细!$B:$B,AD$2))</f>
        <v/>
      </c>
      <c r="AE220" s="45" t="str">
        <f>IF(SUMIFS(处罚明细!$F:$F,处罚明细!$D:$D,$T220,处罚明细!$B:$B,AE$2)=0,"",SUMIFS(处罚明细!$F:$F,处罚明细!$D:$D,$T220,处罚明细!$B:$B,AE$2))</f>
        <v/>
      </c>
      <c r="AF220" s="45" t="str">
        <f>IF(SUMIFS(处罚明细!$F:$F,处罚明细!$D:$D,$T220,处罚明细!$B:$B,AF$2)=0,"",SUMIFS(处罚明细!$F:$F,处罚明细!$D:$D,$T220,处罚明细!$B:$B,AF$2))</f>
        <v/>
      </c>
      <c r="AG220" s="45" t="str">
        <f>IF(SUMIFS(处罚明细!$F:$F,处罚明细!$D:$D,$T220,处罚明细!$B:$B,AG$2)=0,"",SUMIFS(处罚明细!$F:$F,处罚明细!$D:$D,$T220,处罚明细!$B:$B,AG$2))</f>
        <v/>
      </c>
      <c r="AH220" s="45" t="str">
        <f>IF(SUMIFS(处罚明细!$F:$F,处罚明细!$D:$D,$T220,处罚明细!$B:$B,AH$2)=0,"",SUMIFS(处罚明细!$F:$F,处罚明细!$D:$D,$T220,处罚明细!$B:$B,AH$2))</f>
        <v/>
      </c>
      <c r="AI220" s="45" t="str">
        <f>IF(SUMIFS(处罚明细!$F:$F,处罚明细!$D:$D,$T220,处罚明细!$B:$B,AI$2)=0,"",SUMIFS(处罚明细!$F:$F,处罚明细!$D:$D,$T220,处罚明细!$B:$B,AI$2))</f>
        <v/>
      </c>
      <c r="AJ220" s="45" t="str">
        <f>IF(SUMIFS(处罚明细!$F:$F,处罚明细!$D:$D,$T220,处罚明细!$B:$B,AJ$2)=0,"",SUMIFS(处罚明细!$F:$F,处罚明细!$D:$D,$T220,处罚明细!$B:$B,AJ$2))</f>
        <v/>
      </c>
    </row>
    <row r="221" ht="16.5" spans="20:36">
      <c r="T221" s="5" t="s">
        <v>268</v>
      </c>
      <c r="U221" s="29">
        <f t="shared" si="6"/>
        <v>0</v>
      </c>
      <c r="V221" s="45" t="str">
        <f>IF(SUMIFS(处罚明细!$F:$F,处罚明细!$D:$D,$T221,处罚明细!$B:$B,V$2)=0,"",SUMIFS(处罚明细!$F:$F,处罚明细!$D:$D,$T221,处罚明细!$B:$B,V$2))</f>
        <v/>
      </c>
      <c r="W221" s="45" t="str">
        <f>IF(SUMIFS(处罚明细!$F:$F,处罚明细!$D:$D,$T221,处罚明细!$B:$B,W$2)=0,"",SUMIFS(处罚明细!$F:$F,处罚明细!$D:$D,$T221,处罚明细!$B:$B,W$2))</f>
        <v/>
      </c>
      <c r="X221" s="45" t="str">
        <f>IF(SUMIFS(处罚明细!$F:$F,处罚明细!$D:$D,$T221,处罚明细!$B:$B,X$2)=0,"",SUMIFS(处罚明细!$F:$F,处罚明细!$D:$D,$T221,处罚明细!$B:$B,X$2))</f>
        <v/>
      </c>
      <c r="Y221" s="45" t="str">
        <f>IF(SUMIFS(处罚明细!$F:$F,处罚明细!$D:$D,$T221,处罚明细!$B:$B,Y$2)=0,"",SUMIFS(处罚明细!$F:$F,处罚明细!$D:$D,$T221,处罚明细!$B:$B,Y$2))</f>
        <v/>
      </c>
      <c r="Z221" s="45" t="str">
        <f>IF(SUMIFS(处罚明细!$F:$F,处罚明细!$D:$D,$T221,处罚明细!$B:$B,Z$2)=0,"",SUMIFS(处罚明细!$F:$F,处罚明细!$D:$D,$T221,处罚明细!$B:$B,Z$2))</f>
        <v/>
      </c>
      <c r="AA221" s="45" t="str">
        <f>IF(SUMIFS(处罚明细!$F:$F,处罚明细!$D:$D,$T221,处罚明细!$B:$B,AA$2)=0,"",SUMIFS(处罚明细!$F:$F,处罚明细!$D:$D,$T221,处罚明细!$B:$B,AA$2))</f>
        <v/>
      </c>
      <c r="AB221" s="45" t="str">
        <f>IF(SUMIFS(处罚明细!$F:$F,处罚明细!$D:$D,$T221,处罚明细!$B:$B,AB$2)=0,"",SUMIFS(处罚明细!$F:$F,处罚明细!$D:$D,$T221,处罚明细!$B:$B,AB$2))</f>
        <v/>
      </c>
      <c r="AC221" s="45" t="str">
        <f>IF(SUMIFS(处罚明细!$F:$F,处罚明细!$D:$D,$T221,处罚明细!$B:$B,AC$2)=0,"",SUMIFS(处罚明细!$F:$F,处罚明细!$D:$D,$T221,处罚明细!$B:$B,AC$2))</f>
        <v/>
      </c>
      <c r="AD221" s="45" t="str">
        <f>IF(SUMIFS(处罚明细!$F:$F,处罚明细!$D:$D,$T221,处罚明细!$B:$B,AD$2)=0,"",SUMIFS(处罚明细!$F:$F,处罚明细!$D:$D,$T221,处罚明细!$B:$B,AD$2))</f>
        <v/>
      </c>
      <c r="AE221" s="45" t="str">
        <f>IF(SUMIFS(处罚明细!$F:$F,处罚明细!$D:$D,$T221,处罚明细!$B:$B,AE$2)=0,"",SUMIFS(处罚明细!$F:$F,处罚明细!$D:$D,$T221,处罚明细!$B:$B,AE$2))</f>
        <v/>
      </c>
      <c r="AF221" s="45" t="str">
        <f>IF(SUMIFS(处罚明细!$F:$F,处罚明细!$D:$D,$T221,处罚明细!$B:$B,AF$2)=0,"",SUMIFS(处罚明细!$F:$F,处罚明细!$D:$D,$T221,处罚明细!$B:$B,AF$2))</f>
        <v/>
      </c>
      <c r="AG221" s="45" t="str">
        <f>IF(SUMIFS(处罚明细!$F:$F,处罚明细!$D:$D,$T221,处罚明细!$B:$B,AG$2)=0,"",SUMIFS(处罚明细!$F:$F,处罚明细!$D:$D,$T221,处罚明细!$B:$B,AG$2))</f>
        <v/>
      </c>
      <c r="AH221" s="45" t="str">
        <f>IF(SUMIFS(处罚明细!$F:$F,处罚明细!$D:$D,$T221,处罚明细!$B:$B,AH$2)=0,"",SUMIFS(处罚明细!$F:$F,处罚明细!$D:$D,$T221,处罚明细!$B:$B,AH$2))</f>
        <v/>
      </c>
      <c r="AI221" s="45" t="str">
        <f>IF(SUMIFS(处罚明细!$F:$F,处罚明细!$D:$D,$T221,处罚明细!$B:$B,AI$2)=0,"",SUMIFS(处罚明细!$F:$F,处罚明细!$D:$D,$T221,处罚明细!$B:$B,AI$2))</f>
        <v/>
      </c>
      <c r="AJ221" s="45" t="str">
        <f>IF(SUMIFS(处罚明细!$F:$F,处罚明细!$D:$D,$T221,处罚明细!$B:$B,AJ$2)=0,"",SUMIFS(处罚明细!$F:$F,处罚明细!$D:$D,$T221,处罚明细!$B:$B,AJ$2))</f>
        <v/>
      </c>
    </row>
    <row r="222" ht="16.5" spans="20:36">
      <c r="T222" s="7" t="s">
        <v>269</v>
      </c>
      <c r="U222" s="29">
        <f t="shared" si="6"/>
        <v>0</v>
      </c>
      <c r="V222" s="45" t="str">
        <f>IF(SUMIFS(处罚明细!$F:$F,处罚明细!$D:$D,$T222,处罚明细!$B:$B,V$2)=0,"",SUMIFS(处罚明细!$F:$F,处罚明细!$D:$D,$T222,处罚明细!$B:$B,V$2))</f>
        <v/>
      </c>
      <c r="W222" s="45" t="str">
        <f>IF(SUMIFS(处罚明细!$F:$F,处罚明细!$D:$D,$T222,处罚明细!$B:$B,W$2)=0,"",SUMIFS(处罚明细!$F:$F,处罚明细!$D:$D,$T222,处罚明细!$B:$B,W$2))</f>
        <v/>
      </c>
      <c r="X222" s="45" t="str">
        <f>IF(SUMIFS(处罚明细!$F:$F,处罚明细!$D:$D,$T222,处罚明细!$B:$B,X$2)=0,"",SUMIFS(处罚明细!$F:$F,处罚明细!$D:$D,$T222,处罚明细!$B:$B,X$2))</f>
        <v/>
      </c>
      <c r="Y222" s="45" t="str">
        <f>IF(SUMIFS(处罚明细!$F:$F,处罚明细!$D:$D,$T222,处罚明细!$B:$B,Y$2)=0,"",SUMIFS(处罚明细!$F:$F,处罚明细!$D:$D,$T222,处罚明细!$B:$B,Y$2))</f>
        <v/>
      </c>
      <c r="Z222" s="45" t="str">
        <f>IF(SUMIFS(处罚明细!$F:$F,处罚明细!$D:$D,$T222,处罚明细!$B:$B,Z$2)=0,"",SUMIFS(处罚明细!$F:$F,处罚明细!$D:$D,$T222,处罚明细!$B:$B,Z$2))</f>
        <v/>
      </c>
      <c r="AA222" s="45" t="str">
        <f>IF(SUMIFS(处罚明细!$F:$F,处罚明细!$D:$D,$T222,处罚明细!$B:$B,AA$2)=0,"",SUMIFS(处罚明细!$F:$F,处罚明细!$D:$D,$T222,处罚明细!$B:$B,AA$2))</f>
        <v/>
      </c>
      <c r="AB222" s="45" t="str">
        <f>IF(SUMIFS(处罚明细!$F:$F,处罚明细!$D:$D,$T222,处罚明细!$B:$B,AB$2)=0,"",SUMIFS(处罚明细!$F:$F,处罚明细!$D:$D,$T222,处罚明细!$B:$B,AB$2))</f>
        <v/>
      </c>
      <c r="AC222" s="45" t="str">
        <f>IF(SUMIFS(处罚明细!$F:$F,处罚明细!$D:$D,$T222,处罚明细!$B:$B,AC$2)=0,"",SUMIFS(处罚明细!$F:$F,处罚明细!$D:$D,$T222,处罚明细!$B:$B,AC$2))</f>
        <v/>
      </c>
      <c r="AD222" s="45" t="str">
        <f>IF(SUMIFS(处罚明细!$F:$F,处罚明细!$D:$D,$T222,处罚明细!$B:$B,AD$2)=0,"",SUMIFS(处罚明细!$F:$F,处罚明细!$D:$D,$T222,处罚明细!$B:$B,AD$2))</f>
        <v/>
      </c>
      <c r="AE222" s="45" t="str">
        <f>IF(SUMIFS(处罚明细!$F:$F,处罚明细!$D:$D,$T222,处罚明细!$B:$B,AE$2)=0,"",SUMIFS(处罚明细!$F:$F,处罚明细!$D:$D,$T222,处罚明细!$B:$B,AE$2))</f>
        <v/>
      </c>
      <c r="AF222" s="45" t="str">
        <f>IF(SUMIFS(处罚明细!$F:$F,处罚明细!$D:$D,$T222,处罚明细!$B:$B,AF$2)=0,"",SUMIFS(处罚明细!$F:$F,处罚明细!$D:$D,$T222,处罚明细!$B:$B,AF$2))</f>
        <v/>
      </c>
      <c r="AG222" s="45" t="str">
        <f>IF(SUMIFS(处罚明细!$F:$F,处罚明细!$D:$D,$T222,处罚明细!$B:$B,AG$2)=0,"",SUMIFS(处罚明细!$F:$F,处罚明细!$D:$D,$T222,处罚明细!$B:$B,AG$2))</f>
        <v/>
      </c>
      <c r="AH222" s="45" t="str">
        <f>IF(SUMIFS(处罚明细!$F:$F,处罚明细!$D:$D,$T222,处罚明细!$B:$B,AH$2)=0,"",SUMIFS(处罚明细!$F:$F,处罚明细!$D:$D,$T222,处罚明细!$B:$B,AH$2))</f>
        <v/>
      </c>
      <c r="AI222" s="45" t="str">
        <f>IF(SUMIFS(处罚明细!$F:$F,处罚明细!$D:$D,$T222,处罚明细!$B:$B,AI$2)=0,"",SUMIFS(处罚明细!$F:$F,处罚明细!$D:$D,$T222,处罚明细!$B:$B,AI$2))</f>
        <v/>
      </c>
      <c r="AJ222" s="45" t="str">
        <f>IF(SUMIFS(处罚明细!$F:$F,处罚明细!$D:$D,$T222,处罚明细!$B:$B,AJ$2)=0,"",SUMIFS(处罚明细!$F:$F,处罚明细!$D:$D,$T222,处罚明细!$B:$B,AJ$2))</f>
        <v/>
      </c>
    </row>
    <row r="223" ht="16.5" spans="20:36">
      <c r="T223" s="5" t="s">
        <v>270</v>
      </c>
      <c r="U223" s="29">
        <f t="shared" si="6"/>
        <v>0</v>
      </c>
      <c r="V223" s="45" t="str">
        <f>IF(SUMIFS(处罚明细!$F:$F,处罚明细!$D:$D,$T223,处罚明细!$B:$B,V$2)=0,"",SUMIFS(处罚明细!$F:$F,处罚明细!$D:$D,$T223,处罚明细!$B:$B,V$2))</f>
        <v/>
      </c>
      <c r="W223" s="45" t="str">
        <f>IF(SUMIFS(处罚明细!$F:$F,处罚明细!$D:$D,$T223,处罚明细!$B:$B,W$2)=0,"",SUMIFS(处罚明细!$F:$F,处罚明细!$D:$D,$T223,处罚明细!$B:$B,W$2))</f>
        <v/>
      </c>
      <c r="X223" s="45" t="str">
        <f>IF(SUMIFS(处罚明细!$F:$F,处罚明细!$D:$D,$T223,处罚明细!$B:$B,X$2)=0,"",SUMIFS(处罚明细!$F:$F,处罚明细!$D:$D,$T223,处罚明细!$B:$B,X$2))</f>
        <v/>
      </c>
      <c r="Y223" s="45" t="str">
        <f>IF(SUMIFS(处罚明细!$F:$F,处罚明细!$D:$D,$T223,处罚明细!$B:$B,Y$2)=0,"",SUMIFS(处罚明细!$F:$F,处罚明细!$D:$D,$T223,处罚明细!$B:$B,Y$2))</f>
        <v/>
      </c>
      <c r="Z223" s="45" t="str">
        <f>IF(SUMIFS(处罚明细!$F:$F,处罚明细!$D:$D,$T223,处罚明细!$B:$B,Z$2)=0,"",SUMIFS(处罚明细!$F:$F,处罚明细!$D:$D,$T223,处罚明细!$B:$B,Z$2))</f>
        <v/>
      </c>
      <c r="AA223" s="45" t="str">
        <f>IF(SUMIFS(处罚明细!$F:$F,处罚明细!$D:$D,$T223,处罚明细!$B:$B,AA$2)=0,"",SUMIFS(处罚明细!$F:$F,处罚明细!$D:$D,$T223,处罚明细!$B:$B,AA$2))</f>
        <v/>
      </c>
      <c r="AB223" s="45" t="str">
        <f>IF(SUMIFS(处罚明细!$F:$F,处罚明细!$D:$D,$T223,处罚明细!$B:$B,AB$2)=0,"",SUMIFS(处罚明细!$F:$F,处罚明细!$D:$D,$T223,处罚明细!$B:$B,AB$2))</f>
        <v/>
      </c>
      <c r="AC223" s="45" t="str">
        <f>IF(SUMIFS(处罚明细!$F:$F,处罚明细!$D:$D,$T223,处罚明细!$B:$B,AC$2)=0,"",SUMIFS(处罚明细!$F:$F,处罚明细!$D:$D,$T223,处罚明细!$B:$B,AC$2))</f>
        <v/>
      </c>
      <c r="AD223" s="45" t="str">
        <f>IF(SUMIFS(处罚明细!$F:$F,处罚明细!$D:$D,$T223,处罚明细!$B:$B,AD$2)=0,"",SUMIFS(处罚明细!$F:$F,处罚明细!$D:$D,$T223,处罚明细!$B:$B,AD$2))</f>
        <v/>
      </c>
      <c r="AE223" s="45" t="str">
        <f>IF(SUMIFS(处罚明细!$F:$F,处罚明细!$D:$D,$T223,处罚明细!$B:$B,AE$2)=0,"",SUMIFS(处罚明细!$F:$F,处罚明细!$D:$D,$T223,处罚明细!$B:$B,AE$2))</f>
        <v/>
      </c>
      <c r="AF223" s="45" t="str">
        <f>IF(SUMIFS(处罚明细!$F:$F,处罚明细!$D:$D,$T223,处罚明细!$B:$B,AF$2)=0,"",SUMIFS(处罚明细!$F:$F,处罚明细!$D:$D,$T223,处罚明细!$B:$B,AF$2))</f>
        <v/>
      </c>
      <c r="AG223" s="45" t="str">
        <f>IF(SUMIFS(处罚明细!$F:$F,处罚明细!$D:$D,$T223,处罚明细!$B:$B,AG$2)=0,"",SUMIFS(处罚明细!$F:$F,处罚明细!$D:$D,$T223,处罚明细!$B:$B,AG$2))</f>
        <v/>
      </c>
      <c r="AH223" s="45" t="str">
        <f>IF(SUMIFS(处罚明细!$F:$F,处罚明细!$D:$D,$T223,处罚明细!$B:$B,AH$2)=0,"",SUMIFS(处罚明细!$F:$F,处罚明细!$D:$D,$T223,处罚明细!$B:$B,AH$2))</f>
        <v/>
      </c>
      <c r="AI223" s="45" t="str">
        <f>IF(SUMIFS(处罚明细!$F:$F,处罚明细!$D:$D,$T223,处罚明细!$B:$B,AI$2)=0,"",SUMIFS(处罚明细!$F:$F,处罚明细!$D:$D,$T223,处罚明细!$B:$B,AI$2))</f>
        <v/>
      </c>
      <c r="AJ223" s="45" t="str">
        <f>IF(SUMIFS(处罚明细!$F:$F,处罚明细!$D:$D,$T223,处罚明细!$B:$B,AJ$2)=0,"",SUMIFS(处罚明细!$F:$F,处罚明细!$D:$D,$T223,处罚明细!$B:$B,AJ$2))</f>
        <v/>
      </c>
    </row>
    <row r="224" ht="16.5" spans="20:36">
      <c r="T224" s="47" t="s">
        <v>271</v>
      </c>
      <c r="U224" s="29">
        <f t="shared" si="6"/>
        <v>0</v>
      </c>
      <c r="V224" s="45" t="str">
        <f>IF(SUMIFS(处罚明细!$F:$F,处罚明细!$D:$D,$T224,处罚明细!$B:$B,V$2)=0,"",SUMIFS(处罚明细!$F:$F,处罚明细!$D:$D,$T224,处罚明细!$B:$B,V$2))</f>
        <v/>
      </c>
      <c r="W224" s="45" t="str">
        <f>IF(SUMIFS(处罚明细!$F:$F,处罚明细!$D:$D,$T224,处罚明细!$B:$B,W$2)=0,"",SUMIFS(处罚明细!$F:$F,处罚明细!$D:$D,$T224,处罚明细!$B:$B,W$2))</f>
        <v/>
      </c>
      <c r="X224" s="45" t="str">
        <f>IF(SUMIFS(处罚明细!$F:$F,处罚明细!$D:$D,$T224,处罚明细!$B:$B,X$2)=0,"",SUMIFS(处罚明细!$F:$F,处罚明细!$D:$D,$T224,处罚明细!$B:$B,X$2))</f>
        <v/>
      </c>
      <c r="Y224" s="45" t="str">
        <f>IF(SUMIFS(处罚明细!$F:$F,处罚明细!$D:$D,$T224,处罚明细!$B:$B,Y$2)=0,"",SUMIFS(处罚明细!$F:$F,处罚明细!$D:$D,$T224,处罚明细!$B:$B,Y$2))</f>
        <v/>
      </c>
      <c r="Z224" s="45" t="str">
        <f>IF(SUMIFS(处罚明细!$F:$F,处罚明细!$D:$D,$T224,处罚明细!$B:$B,Z$2)=0,"",SUMIFS(处罚明细!$F:$F,处罚明细!$D:$D,$T224,处罚明细!$B:$B,Z$2))</f>
        <v/>
      </c>
      <c r="AA224" s="45" t="str">
        <f>IF(SUMIFS(处罚明细!$F:$F,处罚明细!$D:$D,$T224,处罚明细!$B:$B,AA$2)=0,"",SUMIFS(处罚明细!$F:$F,处罚明细!$D:$D,$T224,处罚明细!$B:$B,AA$2))</f>
        <v/>
      </c>
      <c r="AB224" s="45" t="str">
        <f>IF(SUMIFS(处罚明细!$F:$F,处罚明细!$D:$D,$T224,处罚明细!$B:$B,AB$2)=0,"",SUMIFS(处罚明细!$F:$F,处罚明细!$D:$D,$T224,处罚明细!$B:$B,AB$2))</f>
        <v/>
      </c>
      <c r="AC224" s="45" t="str">
        <f>IF(SUMIFS(处罚明细!$F:$F,处罚明细!$D:$D,$T224,处罚明细!$B:$B,AC$2)=0,"",SUMIFS(处罚明细!$F:$F,处罚明细!$D:$D,$T224,处罚明细!$B:$B,AC$2))</f>
        <v/>
      </c>
      <c r="AD224" s="45" t="str">
        <f>IF(SUMIFS(处罚明细!$F:$F,处罚明细!$D:$D,$T224,处罚明细!$B:$B,AD$2)=0,"",SUMIFS(处罚明细!$F:$F,处罚明细!$D:$D,$T224,处罚明细!$B:$B,AD$2))</f>
        <v/>
      </c>
      <c r="AE224" s="45" t="str">
        <f>IF(SUMIFS(处罚明细!$F:$F,处罚明细!$D:$D,$T224,处罚明细!$B:$B,AE$2)=0,"",SUMIFS(处罚明细!$F:$F,处罚明细!$D:$D,$T224,处罚明细!$B:$B,AE$2))</f>
        <v/>
      </c>
      <c r="AF224" s="45" t="str">
        <f>IF(SUMIFS(处罚明细!$F:$F,处罚明细!$D:$D,$T224,处罚明细!$B:$B,AF$2)=0,"",SUMIFS(处罚明细!$F:$F,处罚明细!$D:$D,$T224,处罚明细!$B:$B,AF$2))</f>
        <v/>
      </c>
      <c r="AG224" s="45" t="str">
        <f>IF(SUMIFS(处罚明细!$F:$F,处罚明细!$D:$D,$T224,处罚明细!$B:$B,AG$2)=0,"",SUMIFS(处罚明细!$F:$F,处罚明细!$D:$D,$T224,处罚明细!$B:$B,AG$2))</f>
        <v/>
      </c>
      <c r="AH224" s="45" t="str">
        <f>IF(SUMIFS(处罚明细!$F:$F,处罚明细!$D:$D,$T224,处罚明细!$B:$B,AH$2)=0,"",SUMIFS(处罚明细!$F:$F,处罚明细!$D:$D,$T224,处罚明细!$B:$B,AH$2))</f>
        <v/>
      </c>
      <c r="AI224" s="45" t="str">
        <f>IF(SUMIFS(处罚明细!$F:$F,处罚明细!$D:$D,$T224,处罚明细!$B:$B,AI$2)=0,"",SUMIFS(处罚明细!$F:$F,处罚明细!$D:$D,$T224,处罚明细!$B:$B,AI$2))</f>
        <v/>
      </c>
      <c r="AJ224" s="45" t="str">
        <f>IF(SUMIFS(处罚明细!$F:$F,处罚明细!$D:$D,$T224,处罚明细!$B:$B,AJ$2)=0,"",SUMIFS(处罚明细!$F:$F,处罚明细!$D:$D,$T224,处罚明细!$B:$B,AJ$2))</f>
        <v/>
      </c>
    </row>
    <row r="225" ht="16.5" spans="20:36">
      <c r="T225" s="5" t="s">
        <v>272</v>
      </c>
      <c r="U225" s="29">
        <f t="shared" si="6"/>
        <v>0</v>
      </c>
      <c r="V225" s="45" t="str">
        <f>IF(SUMIFS(处罚明细!$F:$F,处罚明细!$D:$D,$T225,处罚明细!$B:$B,V$2)=0,"",SUMIFS(处罚明细!$F:$F,处罚明细!$D:$D,$T225,处罚明细!$B:$B,V$2))</f>
        <v/>
      </c>
      <c r="W225" s="45" t="str">
        <f>IF(SUMIFS(处罚明细!$F:$F,处罚明细!$D:$D,$T225,处罚明细!$B:$B,W$2)=0,"",SUMIFS(处罚明细!$F:$F,处罚明细!$D:$D,$T225,处罚明细!$B:$B,W$2))</f>
        <v/>
      </c>
      <c r="X225" s="45" t="str">
        <f>IF(SUMIFS(处罚明细!$F:$F,处罚明细!$D:$D,$T225,处罚明细!$B:$B,X$2)=0,"",SUMIFS(处罚明细!$F:$F,处罚明细!$D:$D,$T225,处罚明细!$B:$B,X$2))</f>
        <v/>
      </c>
      <c r="Y225" s="45" t="str">
        <f>IF(SUMIFS(处罚明细!$F:$F,处罚明细!$D:$D,$T225,处罚明细!$B:$B,Y$2)=0,"",SUMIFS(处罚明细!$F:$F,处罚明细!$D:$D,$T225,处罚明细!$B:$B,Y$2))</f>
        <v/>
      </c>
      <c r="Z225" s="45" t="str">
        <f>IF(SUMIFS(处罚明细!$F:$F,处罚明细!$D:$D,$T225,处罚明细!$B:$B,Z$2)=0,"",SUMIFS(处罚明细!$F:$F,处罚明细!$D:$D,$T225,处罚明细!$B:$B,Z$2))</f>
        <v/>
      </c>
      <c r="AA225" s="45" t="str">
        <f>IF(SUMIFS(处罚明细!$F:$F,处罚明细!$D:$D,$T225,处罚明细!$B:$B,AA$2)=0,"",SUMIFS(处罚明细!$F:$F,处罚明细!$D:$D,$T225,处罚明细!$B:$B,AA$2))</f>
        <v/>
      </c>
      <c r="AB225" s="45" t="str">
        <f>IF(SUMIFS(处罚明细!$F:$F,处罚明细!$D:$D,$T225,处罚明细!$B:$B,AB$2)=0,"",SUMIFS(处罚明细!$F:$F,处罚明细!$D:$D,$T225,处罚明细!$B:$B,AB$2))</f>
        <v/>
      </c>
      <c r="AC225" s="45" t="str">
        <f>IF(SUMIFS(处罚明细!$F:$F,处罚明细!$D:$D,$T225,处罚明细!$B:$B,AC$2)=0,"",SUMIFS(处罚明细!$F:$F,处罚明细!$D:$D,$T225,处罚明细!$B:$B,AC$2))</f>
        <v/>
      </c>
      <c r="AD225" s="45" t="str">
        <f>IF(SUMIFS(处罚明细!$F:$F,处罚明细!$D:$D,$T225,处罚明细!$B:$B,AD$2)=0,"",SUMIFS(处罚明细!$F:$F,处罚明细!$D:$D,$T225,处罚明细!$B:$B,AD$2))</f>
        <v/>
      </c>
      <c r="AE225" s="45" t="str">
        <f>IF(SUMIFS(处罚明细!$F:$F,处罚明细!$D:$D,$T225,处罚明细!$B:$B,AE$2)=0,"",SUMIFS(处罚明细!$F:$F,处罚明细!$D:$D,$T225,处罚明细!$B:$B,AE$2))</f>
        <v/>
      </c>
      <c r="AF225" s="45" t="str">
        <f>IF(SUMIFS(处罚明细!$F:$F,处罚明细!$D:$D,$T225,处罚明细!$B:$B,AF$2)=0,"",SUMIFS(处罚明细!$F:$F,处罚明细!$D:$D,$T225,处罚明细!$B:$B,AF$2))</f>
        <v/>
      </c>
      <c r="AG225" s="45" t="str">
        <f>IF(SUMIFS(处罚明细!$F:$F,处罚明细!$D:$D,$T225,处罚明细!$B:$B,AG$2)=0,"",SUMIFS(处罚明细!$F:$F,处罚明细!$D:$D,$T225,处罚明细!$B:$B,AG$2))</f>
        <v/>
      </c>
      <c r="AH225" s="45" t="str">
        <f>IF(SUMIFS(处罚明细!$F:$F,处罚明细!$D:$D,$T225,处罚明细!$B:$B,AH$2)=0,"",SUMIFS(处罚明细!$F:$F,处罚明细!$D:$D,$T225,处罚明细!$B:$B,AH$2))</f>
        <v/>
      </c>
      <c r="AI225" s="45" t="str">
        <f>IF(SUMIFS(处罚明细!$F:$F,处罚明细!$D:$D,$T225,处罚明细!$B:$B,AI$2)=0,"",SUMIFS(处罚明细!$F:$F,处罚明细!$D:$D,$T225,处罚明细!$B:$B,AI$2))</f>
        <v/>
      </c>
      <c r="AJ225" s="45" t="str">
        <f>IF(SUMIFS(处罚明细!$F:$F,处罚明细!$D:$D,$T225,处罚明细!$B:$B,AJ$2)=0,"",SUMIFS(处罚明细!$F:$F,处罚明细!$D:$D,$T225,处罚明细!$B:$B,AJ$2))</f>
        <v/>
      </c>
    </row>
    <row r="226" ht="16.5" spans="20:36">
      <c r="T226" s="5" t="s">
        <v>273</v>
      </c>
      <c r="U226" s="29">
        <f t="shared" si="6"/>
        <v>0</v>
      </c>
      <c r="V226" s="45" t="str">
        <f>IF(SUMIFS(处罚明细!$F:$F,处罚明细!$D:$D,$T226,处罚明细!$B:$B,V$2)=0,"",SUMIFS(处罚明细!$F:$F,处罚明细!$D:$D,$T226,处罚明细!$B:$B,V$2))</f>
        <v/>
      </c>
      <c r="W226" s="45" t="str">
        <f>IF(SUMIFS(处罚明细!$F:$F,处罚明细!$D:$D,$T226,处罚明细!$B:$B,W$2)=0,"",SUMIFS(处罚明细!$F:$F,处罚明细!$D:$D,$T226,处罚明细!$B:$B,W$2))</f>
        <v/>
      </c>
      <c r="X226" s="45" t="str">
        <f>IF(SUMIFS(处罚明细!$F:$F,处罚明细!$D:$D,$T226,处罚明细!$B:$B,X$2)=0,"",SUMIFS(处罚明细!$F:$F,处罚明细!$D:$D,$T226,处罚明细!$B:$B,X$2))</f>
        <v/>
      </c>
      <c r="Y226" s="45" t="str">
        <f>IF(SUMIFS(处罚明细!$F:$F,处罚明细!$D:$D,$T226,处罚明细!$B:$B,Y$2)=0,"",SUMIFS(处罚明细!$F:$F,处罚明细!$D:$D,$T226,处罚明细!$B:$B,Y$2))</f>
        <v/>
      </c>
      <c r="Z226" s="45" t="str">
        <f>IF(SUMIFS(处罚明细!$F:$F,处罚明细!$D:$D,$T226,处罚明细!$B:$B,Z$2)=0,"",SUMIFS(处罚明细!$F:$F,处罚明细!$D:$D,$T226,处罚明细!$B:$B,Z$2))</f>
        <v/>
      </c>
      <c r="AA226" s="45" t="str">
        <f>IF(SUMIFS(处罚明细!$F:$F,处罚明细!$D:$D,$T226,处罚明细!$B:$B,AA$2)=0,"",SUMIFS(处罚明细!$F:$F,处罚明细!$D:$D,$T226,处罚明细!$B:$B,AA$2))</f>
        <v/>
      </c>
      <c r="AB226" s="45" t="str">
        <f>IF(SUMIFS(处罚明细!$F:$F,处罚明细!$D:$D,$T226,处罚明细!$B:$B,AB$2)=0,"",SUMIFS(处罚明细!$F:$F,处罚明细!$D:$D,$T226,处罚明细!$B:$B,AB$2))</f>
        <v/>
      </c>
      <c r="AC226" s="45" t="str">
        <f>IF(SUMIFS(处罚明细!$F:$F,处罚明细!$D:$D,$T226,处罚明细!$B:$B,AC$2)=0,"",SUMIFS(处罚明细!$F:$F,处罚明细!$D:$D,$T226,处罚明细!$B:$B,AC$2))</f>
        <v/>
      </c>
      <c r="AD226" s="45" t="str">
        <f>IF(SUMIFS(处罚明细!$F:$F,处罚明细!$D:$D,$T226,处罚明细!$B:$B,AD$2)=0,"",SUMIFS(处罚明细!$F:$F,处罚明细!$D:$D,$T226,处罚明细!$B:$B,AD$2))</f>
        <v/>
      </c>
      <c r="AE226" s="45" t="str">
        <f>IF(SUMIFS(处罚明细!$F:$F,处罚明细!$D:$D,$T226,处罚明细!$B:$B,AE$2)=0,"",SUMIFS(处罚明细!$F:$F,处罚明细!$D:$D,$T226,处罚明细!$B:$B,AE$2))</f>
        <v/>
      </c>
      <c r="AF226" s="45" t="str">
        <f>IF(SUMIFS(处罚明细!$F:$F,处罚明细!$D:$D,$T226,处罚明细!$B:$B,AF$2)=0,"",SUMIFS(处罚明细!$F:$F,处罚明细!$D:$D,$T226,处罚明细!$B:$B,AF$2))</f>
        <v/>
      </c>
      <c r="AG226" s="45" t="str">
        <f>IF(SUMIFS(处罚明细!$F:$F,处罚明细!$D:$D,$T226,处罚明细!$B:$B,AG$2)=0,"",SUMIFS(处罚明细!$F:$F,处罚明细!$D:$D,$T226,处罚明细!$B:$B,AG$2))</f>
        <v/>
      </c>
      <c r="AH226" s="45" t="str">
        <f>IF(SUMIFS(处罚明细!$F:$F,处罚明细!$D:$D,$T226,处罚明细!$B:$B,AH$2)=0,"",SUMIFS(处罚明细!$F:$F,处罚明细!$D:$D,$T226,处罚明细!$B:$B,AH$2))</f>
        <v/>
      </c>
      <c r="AI226" s="45" t="str">
        <f>IF(SUMIFS(处罚明细!$F:$F,处罚明细!$D:$D,$T226,处罚明细!$B:$B,AI$2)=0,"",SUMIFS(处罚明细!$F:$F,处罚明细!$D:$D,$T226,处罚明细!$B:$B,AI$2))</f>
        <v/>
      </c>
      <c r="AJ226" s="45" t="str">
        <f>IF(SUMIFS(处罚明细!$F:$F,处罚明细!$D:$D,$T226,处罚明细!$B:$B,AJ$2)=0,"",SUMIFS(处罚明细!$F:$F,处罚明细!$D:$D,$T226,处罚明细!$B:$B,AJ$2))</f>
        <v/>
      </c>
    </row>
    <row r="227" ht="16.5" spans="20:36">
      <c r="T227" s="5" t="s">
        <v>274</v>
      </c>
      <c r="U227" s="29">
        <f t="shared" si="6"/>
        <v>0</v>
      </c>
      <c r="V227" s="45" t="str">
        <f>IF(SUMIFS(处罚明细!$F:$F,处罚明细!$D:$D,$T227,处罚明细!$B:$B,V$2)=0,"",SUMIFS(处罚明细!$F:$F,处罚明细!$D:$D,$T227,处罚明细!$B:$B,V$2))</f>
        <v/>
      </c>
      <c r="W227" s="45" t="str">
        <f>IF(SUMIFS(处罚明细!$F:$F,处罚明细!$D:$D,$T227,处罚明细!$B:$B,W$2)=0,"",SUMIFS(处罚明细!$F:$F,处罚明细!$D:$D,$T227,处罚明细!$B:$B,W$2))</f>
        <v/>
      </c>
      <c r="X227" s="45" t="str">
        <f>IF(SUMIFS(处罚明细!$F:$F,处罚明细!$D:$D,$T227,处罚明细!$B:$B,X$2)=0,"",SUMIFS(处罚明细!$F:$F,处罚明细!$D:$D,$T227,处罚明细!$B:$B,X$2))</f>
        <v/>
      </c>
      <c r="Y227" s="45" t="str">
        <f>IF(SUMIFS(处罚明细!$F:$F,处罚明细!$D:$D,$T227,处罚明细!$B:$B,Y$2)=0,"",SUMIFS(处罚明细!$F:$F,处罚明细!$D:$D,$T227,处罚明细!$B:$B,Y$2))</f>
        <v/>
      </c>
      <c r="Z227" s="45" t="str">
        <f>IF(SUMIFS(处罚明细!$F:$F,处罚明细!$D:$D,$T227,处罚明细!$B:$B,Z$2)=0,"",SUMIFS(处罚明细!$F:$F,处罚明细!$D:$D,$T227,处罚明细!$B:$B,Z$2))</f>
        <v/>
      </c>
      <c r="AA227" s="45" t="str">
        <f>IF(SUMIFS(处罚明细!$F:$F,处罚明细!$D:$D,$T227,处罚明细!$B:$B,AA$2)=0,"",SUMIFS(处罚明细!$F:$F,处罚明细!$D:$D,$T227,处罚明细!$B:$B,AA$2))</f>
        <v/>
      </c>
      <c r="AB227" s="45" t="str">
        <f>IF(SUMIFS(处罚明细!$F:$F,处罚明细!$D:$D,$T227,处罚明细!$B:$B,AB$2)=0,"",SUMIFS(处罚明细!$F:$F,处罚明细!$D:$D,$T227,处罚明细!$B:$B,AB$2))</f>
        <v/>
      </c>
      <c r="AC227" s="45" t="str">
        <f>IF(SUMIFS(处罚明细!$F:$F,处罚明细!$D:$D,$T227,处罚明细!$B:$B,AC$2)=0,"",SUMIFS(处罚明细!$F:$F,处罚明细!$D:$D,$T227,处罚明细!$B:$B,AC$2))</f>
        <v/>
      </c>
      <c r="AD227" s="45" t="str">
        <f>IF(SUMIFS(处罚明细!$F:$F,处罚明细!$D:$D,$T227,处罚明细!$B:$B,AD$2)=0,"",SUMIFS(处罚明细!$F:$F,处罚明细!$D:$D,$T227,处罚明细!$B:$B,AD$2))</f>
        <v/>
      </c>
      <c r="AE227" s="45" t="str">
        <f>IF(SUMIFS(处罚明细!$F:$F,处罚明细!$D:$D,$T227,处罚明细!$B:$B,AE$2)=0,"",SUMIFS(处罚明细!$F:$F,处罚明细!$D:$D,$T227,处罚明细!$B:$B,AE$2))</f>
        <v/>
      </c>
      <c r="AF227" s="45" t="str">
        <f>IF(SUMIFS(处罚明细!$F:$F,处罚明细!$D:$D,$T227,处罚明细!$B:$B,AF$2)=0,"",SUMIFS(处罚明细!$F:$F,处罚明细!$D:$D,$T227,处罚明细!$B:$B,AF$2))</f>
        <v/>
      </c>
      <c r="AG227" s="45" t="str">
        <f>IF(SUMIFS(处罚明细!$F:$F,处罚明细!$D:$D,$T227,处罚明细!$B:$B,AG$2)=0,"",SUMIFS(处罚明细!$F:$F,处罚明细!$D:$D,$T227,处罚明细!$B:$B,AG$2))</f>
        <v/>
      </c>
      <c r="AH227" s="45" t="str">
        <f>IF(SUMIFS(处罚明细!$F:$F,处罚明细!$D:$D,$T227,处罚明细!$B:$B,AH$2)=0,"",SUMIFS(处罚明细!$F:$F,处罚明细!$D:$D,$T227,处罚明细!$B:$B,AH$2))</f>
        <v/>
      </c>
      <c r="AI227" s="45" t="str">
        <f>IF(SUMIFS(处罚明细!$F:$F,处罚明细!$D:$D,$T227,处罚明细!$B:$B,AI$2)=0,"",SUMIFS(处罚明细!$F:$F,处罚明细!$D:$D,$T227,处罚明细!$B:$B,AI$2))</f>
        <v/>
      </c>
      <c r="AJ227" s="45" t="str">
        <f>IF(SUMIFS(处罚明细!$F:$F,处罚明细!$D:$D,$T227,处罚明细!$B:$B,AJ$2)=0,"",SUMIFS(处罚明细!$F:$F,处罚明细!$D:$D,$T227,处罚明细!$B:$B,AJ$2))</f>
        <v/>
      </c>
    </row>
    <row r="228" ht="16.5" spans="20:36">
      <c r="T228" s="47" t="s">
        <v>275</v>
      </c>
      <c r="U228" s="29">
        <f t="shared" si="6"/>
        <v>0</v>
      </c>
      <c r="V228" s="45" t="str">
        <f>IF(SUMIFS(处罚明细!$F:$F,处罚明细!$D:$D,$T228,处罚明细!$B:$B,V$2)=0,"",SUMIFS(处罚明细!$F:$F,处罚明细!$D:$D,$T228,处罚明细!$B:$B,V$2))</f>
        <v/>
      </c>
      <c r="W228" s="45" t="str">
        <f>IF(SUMIFS(处罚明细!$F:$F,处罚明细!$D:$D,$T228,处罚明细!$B:$B,W$2)=0,"",SUMIFS(处罚明细!$F:$F,处罚明细!$D:$D,$T228,处罚明细!$B:$B,W$2))</f>
        <v/>
      </c>
      <c r="X228" s="45" t="str">
        <f>IF(SUMIFS(处罚明细!$F:$F,处罚明细!$D:$D,$T228,处罚明细!$B:$B,X$2)=0,"",SUMIFS(处罚明细!$F:$F,处罚明细!$D:$D,$T228,处罚明细!$B:$B,X$2))</f>
        <v/>
      </c>
      <c r="Y228" s="45" t="str">
        <f>IF(SUMIFS(处罚明细!$F:$F,处罚明细!$D:$D,$T228,处罚明细!$B:$B,Y$2)=0,"",SUMIFS(处罚明细!$F:$F,处罚明细!$D:$D,$T228,处罚明细!$B:$B,Y$2))</f>
        <v/>
      </c>
      <c r="Z228" s="45" t="str">
        <f>IF(SUMIFS(处罚明细!$F:$F,处罚明细!$D:$D,$T228,处罚明细!$B:$B,Z$2)=0,"",SUMIFS(处罚明细!$F:$F,处罚明细!$D:$D,$T228,处罚明细!$B:$B,Z$2))</f>
        <v/>
      </c>
      <c r="AA228" s="45" t="str">
        <f>IF(SUMIFS(处罚明细!$F:$F,处罚明细!$D:$D,$T228,处罚明细!$B:$B,AA$2)=0,"",SUMIFS(处罚明细!$F:$F,处罚明细!$D:$D,$T228,处罚明细!$B:$B,AA$2))</f>
        <v/>
      </c>
      <c r="AB228" s="45" t="str">
        <f>IF(SUMIFS(处罚明细!$F:$F,处罚明细!$D:$D,$T228,处罚明细!$B:$B,AB$2)=0,"",SUMIFS(处罚明细!$F:$F,处罚明细!$D:$D,$T228,处罚明细!$B:$B,AB$2))</f>
        <v/>
      </c>
      <c r="AC228" s="45" t="str">
        <f>IF(SUMIFS(处罚明细!$F:$F,处罚明细!$D:$D,$T228,处罚明细!$B:$B,AC$2)=0,"",SUMIFS(处罚明细!$F:$F,处罚明细!$D:$D,$T228,处罚明细!$B:$B,AC$2))</f>
        <v/>
      </c>
      <c r="AD228" s="45" t="str">
        <f>IF(SUMIFS(处罚明细!$F:$F,处罚明细!$D:$D,$T228,处罚明细!$B:$B,AD$2)=0,"",SUMIFS(处罚明细!$F:$F,处罚明细!$D:$D,$T228,处罚明细!$B:$B,AD$2))</f>
        <v/>
      </c>
      <c r="AE228" s="45" t="str">
        <f>IF(SUMIFS(处罚明细!$F:$F,处罚明细!$D:$D,$T228,处罚明细!$B:$B,AE$2)=0,"",SUMIFS(处罚明细!$F:$F,处罚明细!$D:$D,$T228,处罚明细!$B:$B,AE$2))</f>
        <v/>
      </c>
      <c r="AF228" s="45" t="str">
        <f>IF(SUMIFS(处罚明细!$F:$F,处罚明细!$D:$D,$T228,处罚明细!$B:$B,AF$2)=0,"",SUMIFS(处罚明细!$F:$F,处罚明细!$D:$D,$T228,处罚明细!$B:$B,AF$2))</f>
        <v/>
      </c>
      <c r="AG228" s="45" t="str">
        <f>IF(SUMIFS(处罚明细!$F:$F,处罚明细!$D:$D,$T228,处罚明细!$B:$B,AG$2)=0,"",SUMIFS(处罚明细!$F:$F,处罚明细!$D:$D,$T228,处罚明细!$B:$B,AG$2))</f>
        <v/>
      </c>
      <c r="AH228" s="45" t="str">
        <f>IF(SUMIFS(处罚明细!$F:$F,处罚明细!$D:$D,$T228,处罚明细!$B:$B,AH$2)=0,"",SUMIFS(处罚明细!$F:$F,处罚明细!$D:$D,$T228,处罚明细!$B:$B,AH$2))</f>
        <v/>
      </c>
      <c r="AI228" s="45" t="str">
        <f>IF(SUMIFS(处罚明细!$F:$F,处罚明细!$D:$D,$T228,处罚明细!$B:$B,AI$2)=0,"",SUMIFS(处罚明细!$F:$F,处罚明细!$D:$D,$T228,处罚明细!$B:$B,AI$2))</f>
        <v/>
      </c>
      <c r="AJ228" s="45" t="str">
        <f>IF(SUMIFS(处罚明细!$F:$F,处罚明细!$D:$D,$T228,处罚明细!$B:$B,AJ$2)=0,"",SUMIFS(处罚明细!$F:$F,处罚明细!$D:$D,$T228,处罚明细!$B:$B,AJ$2))</f>
        <v/>
      </c>
    </row>
    <row r="229" ht="16.5" spans="20:36">
      <c r="T229" s="50" t="s">
        <v>276</v>
      </c>
      <c r="U229" s="29">
        <f t="shared" si="6"/>
        <v>0</v>
      </c>
      <c r="V229" s="45" t="str">
        <f>IF(SUMIFS(处罚明细!$F:$F,处罚明细!$D:$D,$T229,处罚明细!$B:$B,V$2)=0,"",SUMIFS(处罚明细!$F:$F,处罚明细!$D:$D,$T229,处罚明细!$B:$B,V$2))</f>
        <v/>
      </c>
      <c r="W229" s="45" t="str">
        <f>IF(SUMIFS(处罚明细!$F:$F,处罚明细!$D:$D,$T229,处罚明细!$B:$B,W$2)=0,"",SUMIFS(处罚明细!$F:$F,处罚明细!$D:$D,$T229,处罚明细!$B:$B,W$2))</f>
        <v/>
      </c>
      <c r="X229" s="45" t="str">
        <f>IF(SUMIFS(处罚明细!$F:$F,处罚明细!$D:$D,$T229,处罚明细!$B:$B,X$2)=0,"",SUMIFS(处罚明细!$F:$F,处罚明细!$D:$D,$T229,处罚明细!$B:$B,X$2))</f>
        <v/>
      </c>
      <c r="Y229" s="45" t="str">
        <f>IF(SUMIFS(处罚明细!$F:$F,处罚明细!$D:$D,$T229,处罚明细!$B:$B,Y$2)=0,"",SUMIFS(处罚明细!$F:$F,处罚明细!$D:$D,$T229,处罚明细!$B:$B,Y$2))</f>
        <v/>
      </c>
      <c r="Z229" s="45" t="str">
        <f>IF(SUMIFS(处罚明细!$F:$F,处罚明细!$D:$D,$T229,处罚明细!$B:$B,Z$2)=0,"",SUMIFS(处罚明细!$F:$F,处罚明细!$D:$D,$T229,处罚明细!$B:$B,Z$2))</f>
        <v/>
      </c>
      <c r="AA229" s="45" t="str">
        <f>IF(SUMIFS(处罚明细!$F:$F,处罚明细!$D:$D,$T229,处罚明细!$B:$B,AA$2)=0,"",SUMIFS(处罚明细!$F:$F,处罚明细!$D:$D,$T229,处罚明细!$B:$B,AA$2))</f>
        <v/>
      </c>
      <c r="AB229" s="45" t="str">
        <f>IF(SUMIFS(处罚明细!$F:$F,处罚明细!$D:$D,$T229,处罚明细!$B:$B,AB$2)=0,"",SUMIFS(处罚明细!$F:$F,处罚明细!$D:$D,$T229,处罚明细!$B:$B,AB$2))</f>
        <v/>
      </c>
      <c r="AC229" s="45" t="str">
        <f>IF(SUMIFS(处罚明细!$F:$F,处罚明细!$D:$D,$T229,处罚明细!$B:$B,AC$2)=0,"",SUMIFS(处罚明细!$F:$F,处罚明细!$D:$D,$T229,处罚明细!$B:$B,AC$2))</f>
        <v/>
      </c>
      <c r="AD229" s="45" t="str">
        <f>IF(SUMIFS(处罚明细!$F:$F,处罚明细!$D:$D,$T229,处罚明细!$B:$B,AD$2)=0,"",SUMIFS(处罚明细!$F:$F,处罚明细!$D:$D,$T229,处罚明细!$B:$B,AD$2))</f>
        <v/>
      </c>
      <c r="AE229" s="45" t="str">
        <f>IF(SUMIFS(处罚明细!$F:$F,处罚明细!$D:$D,$T229,处罚明细!$B:$B,AE$2)=0,"",SUMIFS(处罚明细!$F:$F,处罚明细!$D:$D,$T229,处罚明细!$B:$B,AE$2))</f>
        <v/>
      </c>
      <c r="AF229" s="45" t="str">
        <f>IF(SUMIFS(处罚明细!$F:$F,处罚明细!$D:$D,$T229,处罚明细!$B:$B,AF$2)=0,"",SUMIFS(处罚明细!$F:$F,处罚明细!$D:$D,$T229,处罚明细!$B:$B,AF$2))</f>
        <v/>
      </c>
      <c r="AG229" s="45" t="str">
        <f>IF(SUMIFS(处罚明细!$F:$F,处罚明细!$D:$D,$T229,处罚明细!$B:$B,AG$2)=0,"",SUMIFS(处罚明细!$F:$F,处罚明细!$D:$D,$T229,处罚明细!$B:$B,AG$2))</f>
        <v/>
      </c>
      <c r="AH229" s="45" t="str">
        <f>IF(SUMIFS(处罚明细!$F:$F,处罚明细!$D:$D,$T229,处罚明细!$B:$B,AH$2)=0,"",SUMIFS(处罚明细!$F:$F,处罚明细!$D:$D,$T229,处罚明细!$B:$B,AH$2))</f>
        <v/>
      </c>
      <c r="AI229" s="45" t="str">
        <f>IF(SUMIFS(处罚明细!$F:$F,处罚明细!$D:$D,$T229,处罚明细!$B:$B,AI$2)=0,"",SUMIFS(处罚明细!$F:$F,处罚明细!$D:$D,$T229,处罚明细!$B:$B,AI$2))</f>
        <v/>
      </c>
      <c r="AJ229" s="45" t="str">
        <f>IF(SUMIFS(处罚明细!$F:$F,处罚明细!$D:$D,$T229,处罚明细!$B:$B,AJ$2)=0,"",SUMIFS(处罚明细!$F:$F,处罚明细!$D:$D,$T229,处罚明细!$B:$B,AJ$2))</f>
        <v/>
      </c>
    </row>
    <row r="230" ht="16.5" spans="20:36">
      <c r="T230" s="5" t="s">
        <v>277</v>
      </c>
      <c r="U230" s="29">
        <f t="shared" si="6"/>
        <v>0</v>
      </c>
      <c r="V230" s="45" t="str">
        <f>IF(SUMIFS(处罚明细!$F:$F,处罚明细!$D:$D,$T230,处罚明细!$B:$B,V$2)=0,"",SUMIFS(处罚明细!$F:$F,处罚明细!$D:$D,$T230,处罚明细!$B:$B,V$2))</f>
        <v/>
      </c>
      <c r="W230" s="45" t="str">
        <f>IF(SUMIFS(处罚明细!$F:$F,处罚明细!$D:$D,$T230,处罚明细!$B:$B,W$2)=0,"",SUMIFS(处罚明细!$F:$F,处罚明细!$D:$D,$T230,处罚明细!$B:$B,W$2))</f>
        <v/>
      </c>
      <c r="X230" s="45" t="str">
        <f>IF(SUMIFS(处罚明细!$F:$F,处罚明细!$D:$D,$T230,处罚明细!$B:$B,X$2)=0,"",SUMIFS(处罚明细!$F:$F,处罚明细!$D:$D,$T230,处罚明细!$B:$B,X$2))</f>
        <v/>
      </c>
      <c r="Y230" s="45" t="str">
        <f>IF(SUMIFS(处罚明细!$F:$F,处罚明细!$D:$D,$T230,处罚明细!$B:$B,Y$2)=0,"",SUMIFS(处罚明细!$F:$F,处罚明细!$D:$D,$T230,处罚明细!$B:$B,Y$2))</f>
        <v/>
      </c>
      <c r="Z230" s="45" t="str">
        <f>IF(SUMIFS(处罚明细!$F:$F,处罚明细!$D:$D,$T230,处罚明细!$B:$B,Z$2)=0,"",SUMIFS(处罚明细!$F:$F,处罚明细!$D:$D,$T230,处罚明细!$B:$B,Z$2))</f>
        <v/>
      </c>
      <c r="AA230" s="45" t="str">
        <f>IF(SUMIFS(处罚明细!$F:$F,处罚明细!$D:$D,$T230,处罚明细!$B:$B,AA$2)=0,"",SUMIFS(处罚明细!$F:$F,处罚明细!$D:$D,$T230,处罚明细!$B:$B,AA$2))</f>
        <v/>
      </c>
      <c r="AB230" s="45" t="str">
        <f>IF(SUMIFS(处罚明细!$F:$F,处罚明细!$D:$D,$T230,处罚明细!$B:$B,AB$2)=0,"",SUMIFS(处罚明细!$F:$F,处罚明细!$D:$D,$T230,处罚明细!$B:$B,AB$2))</f>
        <v/>
      </c>
      <c r="AC230" s="45" t="str">
        <f>IF(SUMIFS(处罚明细!$F:$F,处罚明细!$D:$D,$T230,处罚明细!$B:$B,AC$2)=0,"",SUMIFS(处罚明细!$F:$F,处罚明细!$D:$D,$T230,处罚明细!$B:$B,AC$2))</f>
        <v/>
      </c>
      <c r="AD230" s="45" t="str">
        <f>IF(SUMIFS(处罚明细!$F:$F,处罚明细!$D:$D,$T230,处罚明细!$B:$B,AD$2)=0,"",SUMIFS(处罚明细!$F:$F,处罚明细!$D:$D,$T230,处罚明细!$B:$B,AD$2))</f>
        <v/>
      </c>
      <c r="AE230" s="45" t="str">
        <f>IF(SUMIFS(处罚明细!$F:$F,处罚明细!$D:$D,$T230,处罚明细!$B:$B,AE$2)=0,"",SUMIFS(处罚明细!$F:$F,处罚明细!$D:$D,$T230,处罚明细!$B:$B,AE$2))</f>
        <v/>
      </c>
      <c r="AF230" s="45" t="str">
        <f>IF(SUMIFS(处罚明细!$F:$F,处罚明细!$D:$D,$T230,处罚明细!$B:$B,AF$2)=0,"",SUMIFS(处罚明细!$F:$F,处罚明细!$D:$D,$T230,处罚明细!$B:$B,AF$2))</f>
        <v/>
      </c>
      <c r="AG230" s="45" t="str">
        <f>IF(SUMIFS(处罚明细!$F:$F,处罚明细!$D:$D,$T230,处罚明细!$B:$B,AG$2)=0,"",SUMIFS(处罚明细!$F:$F,处罚明细!$D:$D,$T230,处罚明细!$B:$B,AG$2))</f>
        <v/>
      </c>
      <c r="AH230" s="45" t="str">
        <f>IF(SUMIFS(处罚明细!$F:$F,处罚明细!$D:$D,$T230,处罚明细!$B:$B,AH$2)=0,"",SUMIFS(处罚明细!$F:$F,处罚明细!$D:$D,$T230,处罚明细!$B:$B,AH$2))</f>
        <v/>
      </c>
      <c r="AI230" s="45" t="str">
        <f>IF(SUMIFS(处罚明细!$F:$F,处罚明细!$D:$D,$T230,处罚明细!$B:$B,AI$2)=0,"",SUMIFS(处罚明细!$F:$F,处罚明细!$D:$D,$T230,处罚明细!$B:$B,AI$2))</f>
        <v/>
      </c>
      <c r="AJ230" s="45" t="str">
        <f>IF(SUMIFS(处罚明细!$F:$F,处罚明细!$D:$D,$T230,处罚明细!$B:$B,AJ$2)=0,"",SUMIFS(处罚明细!$F:$F,处罚明细!$D:$D,$T230,处罚明细!$B:$B,AJ$2))</f>
        <v/>
      </c>
    </row>
    <row r="231" ht="16.5" spans="20:36">
      <c r="T231" s="50" t="s">
        <v>278</v>
      </c>
      <c r="U231" s="29">
        <f t="shared" si="6"/>
        <v>0</v>
      </c>
      <c r="V231" s="45" t="str">
        <f>IF(SUMIFS(处罚明细!$F:$F,处罚明细!$D:$D,$T231,处罚明细!$B:$B,V$2)=0,"",SUMIFS(处罚明细!$F:$F,处罚明细!$D:$D,$T231,处罚明细!$B:$B,V$2))</f>
        <v/>
      </c>
      <c r="W231" s="45" t="str">
        <f>IF(SUMIFS(处罚明细!$F:$F,处罚明细!$D:$D,$T231,处罚明细!$B:$B,W$2)=0,"",SUMIFS(处罚明细!$F:$F,处罚明细!$D:$D,$T231,处罚明细!$B:$B,W$2))</f>
        <v/>
      </c>
      <c r="X231" s="45" t="str">
        <f>IF(SUMIFS(处罚明细!$F:$F,处罚明细!$D:$D,$T231,处罚明细!$B:$B,X$2)=0,"",SUMIFS(处罚明细!$F:$F,处罚明细!$D:$D,$T231,处罚明细!$B:$B,X$2))</f>
        <v/>
      </c>
      <c r="Y231" s="45" t="str">
        <f>IF(SUMIFS(处罚明细!$F:$F,处罚明细!$D:$D,$T231,处罚明细!$B:$B,Y$2)=0,"",SUMIFS(处罚明细!$F:$F,处罚明细!$D:$D,$T231,处罚明细!$B:$B,Y$2))</f>
        <v/>
      </c>
      <c r="Z231" s="45" t="str">
        <f>IF(SUMIFS(处罚明细!$F:$F,处罚明细!$D:$D,$T231,处罚明细!$B:$B,Z$2)=0,"",SUMIFS(处罚明细!$F:$F,处罚明细!$D:$D,$T231,处罚明细!$B:$B,Z$2))</f>
        <v/>
      </c>
      <c r="AA231" s="45" t="str">
        <f>IF(SUMIFS(处罚明细!$F:$F,处罚明细!$D:$D,$T231,处罚明细!$B:$B,AA$2)=0,"",SUMIFS(处罚明细!$F:$F,处罚明细!$D:$D,$T231,处罚明细!$B:$B,AA$2))</f>
        <v/>
      </c>
      <c r="AB231" s="45" t="str">
        <f>IF(SUMIFS(处罚明细!$F:$F,处罚明细!$D:$D,$T231,处罚明细!$B:$B,AB$2)=0,"",SUMIFS(处罚明细!$F:$F,处罚明细!$D:$D,$T231,处罚明细!$B:$B,AB$2))</f>
        <v/>
      </c>
      <c r="AC231" s="45" t="str">
        <f>IF(SUMIFS(处罚明细!$F:$F,处罚明细!$D:$D,$T231,处罚明细!$B:$B,AC$2)=0,"",SUMIFS(处罚明细!$F:$F,处罚明细!$D:$D,$T231,处罚明细!$B:$B,AC$2))</f>
        <v/>
      </c>
      <c r="AD231" s="45" t="str">
        <f>IF(SUMIFS(处罚明细!$F:$F,处罚明细!$D:$D,$T231,处罚明细!$B:$B,AD$2)=0,"",SUMIFS(处罚明细!$F:$F,处罚明细!$D:$D,$T231,处罚明细!$B:$B,AD$2))</f>
        <v/>
      </c>
      <c r="AE231" s="45" t="str">
        <f>IF(SUMIFS(处罚明细!$F:$F,处罚明细!$D:$D,$T231,处罚明细!$B:$B,AE$2)=0,"",SUMIFS(处罚明细!$F:$F,处罚明细!$D:$D,$T231,处罚明细!$B:$B,AE$2))</f>
        <v/>
      </c>
      <c r="AF231" s="45" t="str">
        <f>IF(SUMIFS(处罚明细!$F:$F,处罚明细!$D:$D,$T231,处罚明细!$B:$B,AF$2)=0,"",SUMIFS(处罚明细!$F:$F,处罚明细!$D:$D,$T231,处罚明细!$B:$B,AF$2))</f>
        <v/>
      </c>
      <c r="AG231" s="45" t="str">
        <f>IF(SUMIFS(处罚明细!$F:$F,处罚明细!$D:$D,$T231,处罚明细!$B:$B,AG$2)=0,"",SUMIFS(处罚明细!$F:$F,处罚明细!$D:$D,$T231,处罚明细!$B:$B,AG$2))</f>
        <v/>
      </c>
      <c r="AH231" s="45" t="str">
        <f>IF(SUMIFS(处罚明细!$F:$F,处罚明细!$D:$D,$T231,处罚明细!$B:$B,AH$2)=0,"",SUMIFS(处罚明细!$F:$F,处罚明细!$D:$D,$T231,处罚明细!$B:$B,AH$2))</f>
        <v/>
      </c>
      <c r="AI231" s="45" t="str">
        <f>IF(SUMIFS(处罚明细!$F:$F,处罚明细!$D:$D,$T231,处罚明细!$B:$B,AI$2)=0,"",SUMIFS(处罚明细!$F:$F,处罚明细!$D:$D,$T231,处罚明细!$B:$B,AI$2))</f>
        <v/>
      </c>
      <c r="AJ231" s="45" t="str">
        <f>IF(SUMIFS(处罚明细!$F:$F,处罚明细!$D:$D,$T231,处罚明细!$B:$B,AJ$2)=0,"",SUMIFS(处罚明细!$F:$F,处罚明细!$D:$D,$T231,处罚明细!$B:$B,AJ$2))</f>
        <v/>
      </c>
    </row>
    <row r="232" ht="16.5" spans="20:36">
      <c r="T232" s="5" t="s">
        <v>279</v>
      </c>
      <c r="U232" s="29">
        <f t="shared" si="6"/>
        <v>0</v>
      </c>
      <c r="V232" s="45" t="str">
        <f>IF(SUMIFS(处罚明细!$F:$F,处罚明细!$D:$D,$T232,处罚明细!$B:$B,V$2)=0,"",SUMIFS(处罚明细!$F:$F,处罚明细!$D:$D,$T232,处罚明细!$B:$B,V$2))</f>
        <v/>
      </c>
      <c r="W232" s="45" t="str">
        <f>IF(SUMIFS(处罚明细!$F:$F,处罚明细!$D:$D,$T232,处罚明细!$B:$B,W$2)=0,"",SUMIFS(处罚明细!$F:$F,处罚明细!$D:$D,$T232,处罚明细!$B:$B,W$2))</f>
        <v/>
      </c>
      <c r="X232" s="45" t="str">
        <f>IF(SUMIFS(处罚明细!$F:$F,处罚明细!$D:$D,$T232,处罚明细!$B:$B,X$2)=0,"",SUMIFS(处罚明细!$F:$F,处罚明细!$D:$D,$T232,处罚明细!$B:$B,X$2))</f>
        <v/>
      </c>
      <c r="Y232" s="45" t="str">
        <f>IF(SUMIFS(处罚明细!$F:$F,处罚明细!$D:$D,$T232,处罚明细!$B:$B,Y$2)=0,"",SUMIFS(处罚明细!$F:$F,处罚明细!$D:$D,$T232,处罚明细!$B:$B,Y$2))</f>
        <v/>
      </c>
      <c r="Z232" s="45" t="str">
        <f>IF(SUMIFS(处罚明细!$F:$F,处罚明细!$D:$D,$T232,处罚明细!$B:$B,Z$2)=0,"",SUMIFS(处罚明细!$F:$F,处罚明细!$D:$D,$T232,处罚明细!$B:$B,Z$2))</f>
        <v/>
      </c>
      <c r="AA232" s="45" t="str">
        <f>IF(SUMIFS(处罚明细!$F:$F,处罚明细!$D:$D,$T232,处罚明细!$B:$B,AA$2)=0,"",SUMIFS(处罚明细!$F:$F,处罚明细!$D:$D,$T232,处罚明细!$B:$B,AA$2))</f>
        <v/>
      </c>
      <c r="AB232" s="45" t="str">
        <f>IF(SUMIFS(处罚明细!$F:$F,处罚明细!$D:$D,$T232,处罚明细!$B:$B,AB$2)=0,"",SUMIFS(处罚明细!$F:$F,处罚明细!$D:$D,$T232,处罚明细!$B:$B,AB$2))</f>
        <v/>
      </c>
      <c r="AC232" s="45" t="str">
        <f>IF(SUMIFS(处罚明细!$F:$F,处罚明细!$D:$D,$T232,处罚明细!$B:$B,AC$2)=0,"",SUMIFS(处罚明细!$F:$F,处罚明细!$D:$D,$T232,处罚明细!$B:$B,AC$2))</f>
        <v/>
      </c>
      <c r="AD232" s="45" t="str">
        <f>IF(SUMIFS(处罚明细!$F:$F,处罚明细!$D:$D,$T232,处罚明细!$B:$B,AD$2)=0,"",SUMIFS(处罚明细!$F:$F,处罚明细!$D:$D,$T232,处罚明细!$B:$B,AD$2))</f>
        <v/>
      </c>
      <c r="AE232" s="45" t="str">
        <f>IF(SUMIFS(处罚明细!$F:$F,处罚明细!$D:$D,$T232,处罚明细!$B:$B,AE$2)=0,"",SUMIFS(处罚明细!$F:$F,处罚明细!$D:$D,$T232,处罚明细!$B:$B,AE$2))</f>
        <v/>
      </c>
      <c r="AF232" s="45" t="str">
        <f>IF(SUMIFS(处罚明细!$F:$F,处罚明细!$D:$D,$T232,处罚明细!$B:$B,AF$2)=0,"",SUMIFS(处罚明细!$F:$F,处罚明细!$D:$D,$T232,处罚明细!$B:$B,AF$2))</f>
        <v/>
      </c>
      <c r="AG232" s="45" t="str">
        <f>IF(SUMIFS(处罚明细!$F:$F,处罚明细!$D:$D,$T232,处罚明细!$B:$B,AG$2)=0,"",SUMIFS(处罚明细!$F:$F,处罚明细!$D:$D,$T232,处罚明细!$B:$B,AG$2))</f>
        <v/>
      </c>
      <c r="AH232" s="45" t="str">
        <f>IF(SUMIFS(处罚明细!$F:$F,处罚明细!$D:$D,$T232,处罚明细!$B:$B,AH$2)=0,"",SUMIFS(处罚明细!$F:$F,处罚明细!$D:$D,$T232,处罚明细!$B:$B,AH$2))</f>
        <v/>
      </c>
      <c r="AI232" s="45" t="str">
        <f>IF(SUMIFS(处罚明细!$F:$F,处罚明细!$D:$D,$T232,处罚明细!$B:$B,AI$2)=0,"",SUMIFS(处罚明细!$F:$F,处罚明细!$D:$D,$T232,处罚明细!$B:$B,AI$2))</f>
        <v/>
      </c>
      <c r="AJ232" s="45" t="str">
        <f>IF(SUMIFS(处罚明细!$F:$F,处罚明细!$D:$D,$T232,处罚明细!$B:$B,AJ$2)=0,"",SUMIFS(处罚明细!$F:$F,处罚明细!$D:$D,$T232,处罚明细!$B:$B,AJ$2))</f>
        <v/>
      </c>
    </row>
    <row r="233" ht="16.5" spans="20:36">
      <c r="T233" s="7" t="s">
        <v>280</v>
      </c>
      <c r="U233" s="29">
        <f t="shared" si="6"/>
        <v>0</v>
      </c>
      <c r="V233" s="45" t="str">
        <f>IF(SUMIFS(处罚明细!$F:$F,处罚明细!$D:$D,$T233,处罚明细!$B:$B,V$2)=0,"",SUMIFS(处罚明细!$F:$F,处罚明细!$D:$D,$T233,处罚明细!$B:$B,V$2))</f>
        <v/>
      </c>
      <c r="W233" s="45" t="str">
        <f>IF(SUMIFS(处罚明细!$F:$F,处罚明细!$D:$D,$T233,处罚明细!$B:$B,W$2)=0,"",SUMIFS(处罚明细!$F:$F,处罚明细!$D:$D,$T233,处罚明细!$B:$B,W$2))</f>
        <v/>
      </c>
      <c r="X233" s="45" t="str">
        <f>IF(SUMIFS(处罚明细!$F:$F,处罚明细!$D:$D,$T233,处罚明细!$B:$B,X$2)=0,"",SUMIFS(处罚明细!$F:$F,处罚明细!$D:$D,$T233,处罚明细!$B:$B,X$2))</f>
        <v/>
      </c>
      <c r="Y233" s="45" t="str">
        <f>IF(SUMIFS(处罚明细!$F:$F,处罚明细!$D:$D,$T233,处罚明细!$B:$B,Y$2)=0,"",SUMIFS(处罚明细!$F:$F,处罚明细!$D:$D,$T233,处罚明细!$B:$B,Y$2))</f>
        <v/>
      </c>
      <c r="Z233" s="45" t="str">
        <f>IF(SUMIFS(处罚明细!$F:$F,处罚明细!$D:$D,$T233,处罚明细!$B:$B,Z$2)=0,"",SUMIFS(处罚明细!$F:$F,处罚明细!$D:$D,$T233,处罚明细!$B:$B,Z$2))</f>
        <v/>
      </c>
      <c r="AA233" s="45" t="str">
        <f>IF(SUMIFS(处罚明细!$F:$F,处罚明细!$D:$D,$T233,处罚明细!$B:$B,AA$2)=0,"",SUMIFS(处罚明细!$F:$F,处罚明细!$D:$D,$T233,处罚明细!$B:$B,AA$2))</f>
        <v/>
      </c>
      <c r="AB233" s="45" t="str">
        <f>IF(SUMIFS(处罚明细!$F:$F,处罚明细!$D:$D,$T233,处罚明细!$B:$B,AB$2)=0,"",SUMIFS(处罚明细!$F:$F,处罚明细!$D:$D,$T233,处罚明细!$B:$B,AB$2))</f>
        <v/>
      </c>
      <c r="AC233" s="45" t="str">
        <f>IF(SUMIFS(处罚明细!$F:$F,处罚明细!$D:$D,$T233,处罚明细!$B:$B,AC$2)=0,"",SUMIFS(处罚明细!$F:$F,处罚明细!$D:$D,$T233,处罚明细!$B:$B,AC$2))</f>
        <v/>
      </c>
      <c r="AD233" s="45" t="str">
        <f>IF(SUMIFS(处罚明细!$F:$F,处罚明细!$D:$D,$T233,处罚明细!$B:$B,AD$2)=0,"",SUMIFS(处罚明细!$F:$F,处罚明细!$D:$D,$T233,处罚明细!$B:$B,AD$2))</f>
        <v/>
      </c>
      <c r="AE233" s="45" t="str">
        <f>IF(SUMIFS(处罚明细!$F:$F,处罚明细!$D:$D,$T233,处罚明细!$B:$B,AE$2)=0,"",SUMIFS(处罚明细!$F:$F,处罚明细!$D:$D,$T233,处罚明细!$B:$B,AE$2))</f>
        <v/>
      </c>
      <c r="AF233" s="45" t="str">
        <f>IF(SUMIFS(处罚明细!$F:$F,处罚明细!$D:$D,$T233,处罚明细!$B:$B,AF$2)=0,"",SUMIFS(处罚明细!$F:$F,处罚明细!$D:$D,$T233,处罚明细!$B:$B,AF$2))</f>
        <v/>
      </c>
      <c r="AG233" s="45" t="str">
        <f>IF(SUMIFS(处罚明细!$F:$F,处罚明细!$D:$D,$T233,处罚明细!$B:$B,AG$2)=0,"",SUMIFS(处罚明细!$F:$F,处罚明细!$D:$D,$T233,处罚明细!$B:$B,AG$2))</f>
        <v/>
      </c>
      <c r="AH233" s="45" t="str">
        <f>IF(SUMIFS(处罚明细!$F:$F,处罚明细!$D:$D,$T233,处罚明细!$B:$B,AH$2)=0,"",SUMIFS(处罚明细!$F:$F,处罚明细!$D:$D,$T233,处罚明细!$B:$B,AH$2))</f>
        <v/>
      </c>
      <c r="AI233" s="45" t="str">
        <f>IF(SUMIFS(处罚明细!$F:$F,处罚明细!$D:$D,$T233,处罚明细!$B:$B,AI$2)=0,"",SUMIFS(处罚明细!$F:$F,处罚明细!$D:$D,$T233,处罚明细!$B:$B,AI$2))</f>
        <v/>
      </c>
      <c r="AJ233" s="45" t="str">
        <f>IF(SUMIFS(处罚明细!$F:$F,处罚明细!$D:$D,$T233,处罚明细!$B:$B,AJ$2)=0,"",SUMIFS(处罚明细!$F:$F,处罚明细!$D:$D,$T233,处罚明细!$B:$B,AJ$2))</f>
        <v/>
      </c>
    </row>
    <row r="234" ht="16.5" spans="20:36">
      <c r="T234" s="44" t="s">
        <v>281</v>
      </c>
      <c r="U234" s="29">
        <f t="shared" si="6"/>
        <v>0</v>
      </c>
      <c r="V234" s="45" t="str">
        <f>IF(SUMIFS(处罚明细!$F:$F,处罚明细!$D:$D,$T234,处罚明细!$B:$B,V$2)=0,"",SUMIFS(处罚明细!$F:$F,处罚明细!$D:$D,$T234,处罚明细!$B:$B,V$2))</f>
        <v/>
      </c>
      <c r="W234" s="45" t="str">
        <f>IF(SUMIFS(处罚明细!$F:$F,处罚明细!$D:$D,$T234,处罚明细!$B:$B,W$2)=0,"",SUMIFS(处罚明细!$F:$F,处罚明细!$D:$D,$T234,处罚明细!$B:$B,W$2))</f>
        <v/>
      </c>
      <c r="X234" s="45" t="str">
        <f>IF(SUMIFS(处罚明细!$F:$F,处罚明细!$D:$D,$T234,处罚明细!$B:$B,X$2)=0,"",SUMIFS(处罚明细!$F:$F,处罚明细!$D:$D,$T234,处罚明细!$B:$B,X$2))</f>
        <v/>
      </c>
      <c r="Y234" s="45" t="str">
        <f>IF(SUMIFS(处罚明细!$F:$F,处罚明细!$D:$D,$T234,处罚明细!$B:$B,Y$2)=0,"",SUMIFS(处罚明细!$F:$F,处罚明细!$D:$D,$T234,处罚明细!$B:$B,Y$2))</f>
        <v/>
      </c>
      <c r="Z234" s="45" t="str">
        <f>IF(SUMIFS(处罚明细!$F:$F,处罚明细!$D:$D,$T234,处罚明细!$B:$B,Z$2)=0,"",SUMIFS(处罚明细!$F:$F,处罚明细!$D:$D,$T234,处罚明细!$B:$B,Z$2))</f>
        <v/>
      </c>
      <c r="AA234" s="45" t="str">
        <f>IF(SUMIFS(处罚明细!$F:$F,处罚明细!$D:$D,$T234,处罚明细!$B:$B,AA$2)=0,"",SUMIFS(处罚明细!$F:$F,处罚明细!$D:$D,$T234,处罚明细!$B:$B,AA$2))</f>
        <v/>
      </c>
      <c r="AB234" s="45" t="str">
        <f>IF(SUMIFS(处罚明细!$F:$F,处罚明细!$D:$D,$T234,处罚明细!$B:$B,AB$2)=0,"",SUMIFS(处罚明细!$F:$F,处罚明细!$D:$D,$T234,处罚明细!$B:$B,AB$2))</f>
        <v/>
      </c>
      <c r="AC234" s="45" t="str">
        <f>IF(SUMIFS(处罚明细!$F:$F,处罚明细!$D:$D,$T234,处罚明细!$B:$B,AC$2)=0,"",SUMIFS(处罚明细!$F:$F,处罚明细!$D:$D,$T234,处罚明细!$B:$B,AC$2))</f>
        <v/>
      </c>
      <c r="AD234" s="45" t="str">
        <f>IF(SUMIFS(处罚明细!$F:$F,处罚明细!$D:$D,$T234,处罚明细!$B:$B,AD$2)=0,"",SUMIFS(处罚明细!$F:$F,处罚明细!$D:$D,$T234,处罚明细!$B:$B,AD$2))</f>
        <v/>
      </c>
      <c r="AE234" s="45" t="str">
        <f>IF(SUMIFS(处罚明细!$F:$F,处罚明细!$D:$D,$T234,处罚明细!$B:$B,AE$2)=0,"",SUMIFS(处罚明细!$F:$F,处罚明细!$D:$D,$T234,处罚明细!$B:$B,AE$2))</f>
        <v/>
      </c>
      <c r="AF234" s="45" t="str">
        <f>IF(SUMIFS(处罚明细!$F:$F,处罚明细!$D:$D,$T234,处罚明细!$B:$B,AF$2)=0,"",SUMIFS(处罚明细!$F:$F,处罚明细!$D:$D,$T234,处罚明细!$B:$B,AF$2))</f>
        <v/>
      </c>
      <c r="AG234" s="45" t="str">
        <f>IF(SUMIFS(处罚明细!$F:$F,处罚明细!$D:$D,$T234,处罚明细!$B:$B,AG$2)=0,"",SUMIFS(处罚明细!$F:$F,处罚明细!$D:$D,$T234,处罚明细!$B:$B,AG$2))</f>
        <v/>
      </c>
      <c r="AH234" s="45" t="str">
        <f>IF(SUMIFS(处罚明细!$F:$F,处罚明细!$D:$D,$T234,处罚明细!$B:$B,AH$2)=0,"",SUMIFS(处罚明细!$F:$F,处罚明细!$D:$D,$T234,处罚明细!$B:$B,AH$2))</f>
        <v/>
      </c>
      <c r="AI234" s="45" t="str">
        <f>IF(SUMIFS(处罚明细!$F:$F,处罚明细!$D:$D,$T234,处罚明细!$B:$B,AI$2)=0,"",SUMIFS(处罚明细!$F:$F,处罚明细!$D:$D,$T234,处罚明细!$B:$B,AI$2))</f>
        <v/>
      </c>
      <c r="AJ234" s="45" t="str">
        <f>IF(SUMIFS(处罚明细!$F:$F,处罚明细!$D:$D,$T234,处罚明细!$B:$B,AJ$2)=0,"",SUMIFS(处罚明细!$F:$F,处罚明细!$D:$D,$T234,处罚明细!$B:$B,AJ$2))</f>
        <v/>
      </c>
    </row>
    <row r="235" ht="16.5" spans="20:36">
      <c r="T235" s="5" t="s">
        <v>282</v>
      </c>
      <c r="U235" s="29">
        <f t="shared" si="6"/>
        <v>0</v>
      </c>
      <c r="V235" s="45" t="str">
        <f>IF(SUMIFS(处罚明细!$F:$F,处罚明细!$D:$D,$T235,处罚明细!$B:$B,V$2)=0,"",SUMIFS(处罚明细!$F:$F,处罚明细!$D:$D,$T235,处罚明细!$B:$B,V$2))</f>
        <v/>
      </c>
      <c r="W235" s="45" t="str">
        <f>IF(SUMIFS(处罚明细!$F:$F,处罚明细!$D:$D,$T235,处罚明细!$B:$B,W$2)=0,"",SUMIFS(处罚明细!$F:$F,处罚明细!$D:$D,$T235,处罚明细!$B:$B,W$2))</f>
        <v/>
      </c>
      <c r="X235" s="45" t="str">
        <f>IF(SUMIFS(处罚明细!$F:$F,处罚明细!$D:$D,$T235,处罚明细!$B:$B,X$2)=0,"",SUMIFS(处罚明细!$F:$F,处罚明细!$D:$D,$T235,处罚明细!$B:$B,X$2))</f>
        <v/>
      </c>
      <c r="Y235" s="45" t="str">
        <f>IF(SUMIFS(处罚明细!$F:$F,处罚明细!$D:$D,$T235,处罚明细!$B:$B,Y$2)=0,"",SUMIFS(处罚明细!$F:$F,处罚明细!$D:$D,$T235,处罚明细!$B:$B,Y$2))</f>
        <v/>
      </c>
      <c r="Z235" s="45" t="str">
        <f>IF(SUMIFS(处罚明细!$F:$F,处罚明细!$D:$D,$T235,处罚明细!$B:$B,Z$2)=0,"",SUMIFS(处罚明细!$F:$F,处罚明细!$D:$D,$T235,处罚明细!$B:$B,Z$2))</f>
        <v/>
      </c>
      <c r="AA235" s="45" t="str">
        <f>IF(SUMIFS(处罚明细!$F:$F,处罚明细!$D:$D,$T235,处罚明细!$B:$B,AA$2)=0,"",SUMIFS(处罚明细!$F:$F,处罚明细!$D:$D,$T235,处罚明细!$B:$B,AA$2))</f>
        <v/>
      </c>
      <c r="AB235" s="45" t="str">
        <f>IF(SUMIFS(处罚明细!$F:$F,处罚明细!$D:$D,$T235,处罚明细!$B:$B,AB$2)=0,"",SUMIFS(处罚明细!$F:$F,处罚明细!$D:$D,$T235,处罚明细!$B:$B,AB$2))</f>
        <v/>
      </c>
      <c r="AC235" s="45" t="str">
        <f>IF(SUMIFS(处罚明细!$F:$F,处罚明细!$D:$D,$T235,处罚明细!$B:$B,AC$2)=0,"",SUMIFS(处罚明细!$F:$F,处罚明细!$D:$D,$T235,处罚明细!$B:$B,AC$2))</f>
        <v/>
      </c>
      <c r="AD235" s="45" t="str">
        <f>IF(SUMIFS(处罚明细!$F:$F,处罚明细!$D:$D,$T235,处罚明细!$B:$B,AD$2)=0,"",SUMIFS(处罚明细!$F:$F,处罚明细!$D:$D,$T235,处罚明细!$B:$B,AD$2))</f>
        <v/>
      </c>
      <c r="AE235" s="45" t="str">
        <f>IF(SUMIFS(处罚明细!$F:$F,处罚明细!$D:$D,$T235,处罚明细!$B:$B,AE$2)=0,"",SUMIFS(处罚明细!$F:$F,处罚明细!$D:$D,$T235,处罚明细!$B:$B,AE$2))</f>
        <v/>
      </c>
      <c r="AF235" s="45" t="str">
        <f>IF(SUMIFS(处罚明细!$F:$F,处罚明细!$D:$D,$T235,处罚明细!$B:$B,AF$2)=0,"",SUMIFS(处罚明细!$F:$F,处罚明细!$D:$D,$T235,处罚明细!$B:$B,AF$2))</f>
        <v/>
      </c>
      <c r="AG235" s="45" t="str">
        <f>IF(SUMIFS(处罚明细!$F:$F,处罚明细!$D:$D,$T235,处罚明细!$B:$B,AG$2)=0,"",SUMIFS(处罚明细!$F:$F,处罚明细!$D:$D,$T235,处罚明细!$B:$B,AG$2))</f>
        <v/>
      </c>
      <c r="AH235" s="45" t="str">
        <f>IF(SUMIFS(处罚明细!$F:$F,处罚明细!$D:$D,$T235,处罚明细!$B:$B,AH$2)=0,"",SUMIFS(处罚明细!$F:$F,处罚明细!$D:$D,$T235,处罚明细!$B:$B,AH$2))</f>
        <v/>
      </c>
      <c r="AI235" s="45" t="str">
        <f>IF(SUMIFS(处罚明细!$F:$F,处罚明细!$D:$D,$T235,处罚明细!$B:$B,AI$2)=0,"",SUMIFS(处罚明细!$F:$F,处罚明细!$D:$D,$T235,处罚明细!$B:$B,AI$2))</f>
        <v/>
      </c>
      <c r="AJ235" s="45" t="str">
        <f>IF(SUMIFS(处罚明细!$F:$F,处罚明细!$D:$D,$T235,处罚明细!$B:$B,AJ$2)=0,"",SUMIFS(处罚明细!$F:$F,处罚明细!$D:$D,$T235,处罚明细!$B:$B,AJ$2))</f>
        <v/>
      </c>
    </row>
    <row r="236" ht="16.5" spans="20:36">
      <c r="T236" s="47" t="s">
        <v>283</v>
      </c>
      <c r="U236" s="29">
        <f t="shared" si="6"/>
        <v>0</v>
      </c>
      <c r="V236" s="45" t="str">
        <f>IF(SUMIFS(处罚明细!$F:$F,处罚明细!$D:$D,$T236,处罚明细!$B:$B,V$2)=0,"",SUMIFS(处罚明细!$F:$F,处罚明细!$D:$D,$T236,处罚明细!$B:$B,V$2))</f>
        <v/>
      </c>
      <c r="W236" s="45" t="str">
        <f>IF(SUMIFS(处罚明细!$F:$F,处罚明细!$D:$D,$T236,处罚明细!$B:$B,W$2)=0,"",SUMIFS(处罚明细!$F:$F,处罚明细!$D:$D,$T236,处罚明细!$B:$B,W$2))</f>
        <v/>
      </c>
      <c r="X236" s="45" t="str">
        <f>IF(SUMIFS(处罚明细!$F:$F,处罚明细!$D:$D,$T236,处罚明细!$B:$B,X$2)=0,"",SUMIFS(处罚明细!$F:$F,处罚明细!$D:$D,$T236,处罚明细!$B:$B,X$2))</f>
        <v/>
      </c>
      <c r="Y236" s="45" t="str">
        <f>IF(SUMIFS(处罚明细!$F:$F,处罚明细!$D:$D,$T236,处罚明细!$B:$B,Y$2)=0,"",SUMIFS(处罚明细!$F:$F,处罚明细!$D:$D,$T236,处罚明细!$B:$B,Y$2))</f>
        <v/>
      </c>
      <c r="Z236" s="45" t="str">
        <f>IF(SUMIFS(处罚明细!$F:$F,处罚明细!$D:$D,$T236,处罚明细!$B:$B,Z$2)=0,"",SUMIFS(处罚明细!$F:$F,处罚明细!$D:$D,$T236,处罚明细!$B:$B,Z$2))</f>
        <v/>
      </c>
      <c r="AA236" s="45" t="str">
        <f>IF(SUMIFS(处罚明细!$F:$F,处罚明细!$D:$D,$T236,处罚明细!$B:$B,AA$2)=0,"",SUMIFS(处罚明细!$F:$F,处罚明细!$D:$D,$T236,处罚明细!$B:$B,AA$2))</f>
        <v/>
      </c>
      <c r="AB236" s="45" t="str">
        <f>IF(SUMIFS(处罚明细!$F:$F,处罚明细!$D:$D,$T236,处罚明细!$B:$B,AB$2)=0,"",SUMIFS(处罚明细!$F:$F,处罚明细!$D:$D,$T236,处罚明细!$B:$B,AB$2))</f>
        <v/>
      </c>
      <c r="AC236" s="45" t="str">
        <f>IF(SUMIFS(处罚明细!$F:$F,处罚明细!$D:$D,$T236,处罚明细!$B:$B,AC$2)=0,"",SUMIFS(处罚明细!$F:$F,处罚明细!$D:$D,$T236,处罚明细!$B:$B,AC$2))</f>
        <v/>
      </c>
      <c r="AD236" s="45" t="str">
        <f>IF(SUMIFS(处罚明细!$F:$F,处罚明细!$D:$D,$T236,处罚明细!$B:$B,AD$2)=0,"",SUMIFS(处罚明细!$F:$F,处罚明细!$D:$D,$T236,处罚明细!$B:$B,AD$2))</f>
        <v/>
      </c>
      <c r="AE236" s="45" t="str">
        <f>IF(SUMIFS(处罚明细!$F:$F,处罚明细!$D:$D,$T236,处罚明细!$B:$B,AE$2)=0,"",SUMIFS(处罚明细!$F:$F,处罚明细!$D:$D,$T236,处罚明细!$B:$B,AE$2))</f>
        <v/>
      </c>
      <c r="AF236" s="45" t="str">
        <f>IF(SUMIFS(处罚明细!$F:$F,处罚明细!$D:$D,$T236,处罚明细!$B:$B,AF$2)=0,"",SUMIFS(处罚明细!$F:$F,处罚明细!$D:$D,$T236,处罚明细!$B:$B,AF$2))</f>
        <v/>
      </c>
      <c r="AG236" s="45" t="str">
        <f>IF(SUMIFS(处罚明细!$F:$F,处罚明细!$D:$D,$T236,处罚明细!$B:$B,AG$2)=0,"",SUMIFS(处罚明细!$F:$F,处罚明细!$D:$D,$T236,处罚明细!$B:$B,AG$2))</f>
        <v/>
      </c>
      <c r="AH236" s="45" t="str">
        <f>IF(SUMIFS(处罚明细!$F:$F,处罚明细!$D:$D,$T236,处罚明细!$B:$B,AH$2)=0,"",SUMIFS(处罚明细!$F:$F,处罚明细!$D:$D,$T236,处罚明细!$B:$B,AH$2))</f>
        <v/>
      </c>
      <c r="AI236" s="45" t="str">
        <f>IF(SUMIFS(处罚明细!$F:$F,处罚明细!$D:$D,$T236,处罚明细!$B:$B,AI$2)=0,"",SUMIFS(处罚明细!$F:$F,处罚明细!$D:$D,$T236,处罚明细!$B:$B,AI$2))</f>
        <v/>
      </c>
      <c r="AJ236" s="45" t="str">
        <f>IF(SUMIFS(处罚明细!$F:$F,处罚明细!$D:$D,$T236,处罚明细!$B:$B,AJ$2)=0,"",SUMIFS(处罚明细!$F:$F,处罚明细!$D:$D,$T236,处罚明细!$B:$B,AJ$2))</f>
        <v/>
      </c>
    </row>
    <row r="237" ht="16.5" spans="20:36">
      <c r="T237" s="7" t="s">
        <v>284</v>
      </c>
      <c r="U237" s="29">
        <f t="shared" si="6"/>
        <v>0</v>
      </c>
      <c r="V237" s="45" t="str">
        <f>IF(SUMIFS(处罚明细!$F:$F,处罚明细!$D:$D,$T237,处罚明细!$B:$B,V$2)=0,"",SUMIFS(处罚明细!$F:$F,处罚明细!$D:$D,$T237,处罚明细!$B:$B,V$2))</f>
        <v/>
      </c>
      <c r="W237" s="45" t="str">
        <f>IF(SUMIFS(处罚明细!$F:$F,处罚明细!$D:$D,$T237,处罚明细!$B:$B,W$2)=0,"",SUMIFS(处罚明细!$F:$F,处罚明细!$D:$D,$T237,处罚明细!$B:$B,W$2))</f>
        <v/>
      </c>
      <c r="X237" s="45" t="str">
        <f>IF(SUMIFS(处罚明细!$F:$F,处罚明细!$D:$D,$T237,处罚明细!$B:$B,X$2)=0,"",SUMIFS(处罚明细!$F:$F,处罚明细!$D:$D,$T237,处罚明细!$B:$B,X$2))</f>
        <v/>
      </c>
      <c r="Y237" s="45" t="str">
        <f>IF(SUMIFS(处罚明细!$F:$F,处罚明细!$D:$D,$T237,处罚明细!$B:$B,Y$2)=0,"",SUMIFS(处罚明细!$F:$F,处罚明细!$D:$D,$T237,处罚明细!$B:$B,Y$2))</f>
        <v/>
      </c>
      <c r="Z237" s="45" t="str">
        <f>IF(SUMIFS(处罚明细!$F:$F,处罚明细!$D:$D,$T237,处罚明细!$B:$B,Z$2)=0,"",SUMIFS(处罚明细!$F:$F,处罚明细!$D:$D,$T237,处罚明细!$B:$B,Z$2))</f>
        <v/>
      </c>
      <c r="AA237" s="45" t="str">
        <f>IF(SUMIFS(处罚明细!$F:$F,处罚明细!$D:$D,$T237,处罚明细!$B:$B,AA$2)=0,"",SUMIFS(处罚明细!$F:$F,处罚明细!$D:$D,$T237,处罚明细!$B:$B,AA$2))</f>
        <v/>
      </c>
      <c r="AB237" s="45" t="str">
        <f>IF(SUMIFS(处罚明细!$F:$F,处罚明细!$D:$D,$T237,处罚明细!$B:$B,AB$2)=0,"",SUMIFS(处罚明细!$F:$F,处罚明细!$D:$D,$T237,处罚明细!$B:$B,AB$2))</f>
        <v/>
      </c>
      <c r="AC237" s="45" t="str">
        <f>IF(SUMIFS(处罚明细!$F:$F,处罚明细!$D:$D,$T237,处罚明细!$B:$B,AC$2)=0,"",SUMIFS(处罚明细!$F:$F,处罚明细!$D:$D,$T237,处罚明细!$B:$B,AC$2))</f>
        <v/>
      </c>
      <c r="AD237" s="45" t="str">
        <f>IF(SUMIFS(处罚明细!$F:$F,处罚明细!$D:$D,$T237,处罚明细!$B:$B,AD$2)=0,"",SUMIFS(处罚明细!$F:$F,处罚明细!$D:$D,$T237,处罚明细!$B:$B,AD$2))</f>
        <v/>
      </c>
      <c r="AE237" s="45" t="str">
        <f>IF(SUMIFS(处罚明细!$F:$F,处罚明细!$D:$D,$T237,处罚明细!$B:$B,AE$2)=0,"",SUMIFS(处罚明细!$F:$F,处罚明细!$D:$D,$T237,处罚明细!$B:$B,AE$2))</f>
        <v/>
      </c>
      <c r="AF237" s="45" t="str">
        <f>IF(SUMIFS(处罚明细!$F:$F,处罚明细!$D:$D,$T237,处罚明细!$B:$B,AF$2)=0,"",SUMIFS(处罚明细!$F:$F,处罚明细!$D:$D,$T237,处罚明细!$B:$B,AF$2))</f>
        <v/>
      </c>
      <c r="AG237" s="45" t="str">
        <f>IF(SUMIFS(处罚明细!$F:$F,处罚明细!$D:$D,$T237,处罚明细!$B:$B,AG$2)=0,"",SUMIFS(处罚明细!$F:$F,处罚明细!$D:$D,$T237,处罚明细!$B:$B,AG$2))</f>
        <v/>
      </c>
      <c r="AH237" s="45" t="str">
        <f>IF(SUMIFS(处罚明细!$F:$F,处罚明细!$D:$D,$T237,处罚明细!$B:$B,AH$2)=0,"",SUMIFS(处罚明细!$F:$F,处罚明细!$D:$D,$T237,处罚明细!$B:$B,AH$2))</f>
        <v/>
      </c>
      <c r="AI237" s="45" t="str">
        <f>IF(SUMIFS(处罚明细!$F:$F,处罚明细!$D:$D,$T237,处罚明细!$B:$B,AI$2)=0,"",SUMIFS(处罚明细!$F:$F,处罚明细!$D:$D,$T237,处罚明细!$B:$B,AI$2))</f>
        <v/>
      </c>
      <c r="AJ237" s="45" t="str">
        <f>IF(SUMIFS(处罚明细!$F:$F,处罚明细!$D:$D,$T237,处罚明细!$B:$B,AJ$2)=0,"",SUMIFS(处罚明细!$F:$F,处罚明细!$D:$D,$T237,处罚明细!$B:$B,AJ$2))</f>
        <v/>
      </c>
    </row>
    <row r="238" ht="16.5" spans="20:36">
      <c r="T238" s="5" t="s">
        <v>285</v>
      </c>
      <c r="U238" s="29">
        <f t="shared" si="6"/>
        <v>0</v>
      </c>
      <c r="V238" s="45" t="str">
        <f>IF(SUMIFS(处罚明细!$F:$F,处罚明细!$D:$D,$T238,处罚明细!$B:$B,V$2)=0,"",SUMIFS(处罚明细!$F:$F,处罚明细!$D:$D,$T238,处罚明细!$B:$B,V$2))</f>
        <v/>
      </c>
      <c r="W238" s="45" t="str">
        <f>IF(SUMIFS(处罚明细!$F:$F,处罚明细!$D:$D,$T238,处罚明细!$B:$B,W$2)=0,"",SUMIFS(处罚明细!$F:$F,处罚明细!$D:$D,$T238,处罚明细!$B:$B,W$2))</f>
        <v/>
      </c>
      <c r="X238" s="45" t="str">
        <f>IF(SUMIFS(处罚明细!$F:$F,处罚明细!$D:$D,$T238,处罚明细!$B:$B,X$2)=0,"",SUMIFS(处罚明细!$F:$F,处罚明细!$D:$D,$T238,处罚明细!$B:$B,X$2))</f>
        <v/>
      </c>
      <c r="Y238" s="45" t="str">
        <f>IF(SUMIFS(处罚明细!$F:$F,处罚明细!$D:$D,$T238,处罚明细!$B:$B,Y$2)=0,"",SUMIFS(处罚明细!$F:$F,处罚明细!$D:$D,$T238,处罚明细!$B:$B,Y$2))</f>
        <v/>
      </c>
      <c r="Z238" s="45" t="str">
        <f>IF(SUMIFS(处罚明细!$F:$F,处罚明细!$D:$D,$T238,处罚明细!$B:$B,Z$2)=0,"",SUMIFS(处罚明细!$F:$F,处罚明细!$D:$D,$T238,处罚明细!$B:$B,Z$2))</f>
        <v/>
      </c>
      <c r="AA238" s="45" t="str">
        <f>IF(SUMIFS(处罚明细!$F:$F,处罚明细!$D:$D,$T238,处罚明细!$B:$B,AA$2)=0,"",SUMIFS(处罚明细!$F:$F,处罚明细!$D:$D,$T238,处罚明细!$B:$B,AA$2))</f>
        <v/>
      </c>
      <c r="AB238" s="45" t="str">
        <f>IF(SUMIFS(处罚明细!$F:$F,处罚明细!$D:$D,$T238,处罚明细!$B:$B,AB$2)=0,"",SUMIFS(处罚明细!$F:$F,处罚明细!$D:$D,$T238,处罚明细!$B:$B,AB$2))</f>
        <v/>
      </c>
      <c r="AC238" s="45" t="str">
        <f>IF(SUMIFS(处罚明细!$F:$F,处罚明细!$D:$D,$T238,处罚明细!$B:$B,AC$2)=0,"",SUMIFS(处罚明细!$F:$F,处罚明细!$D:$D,$T238,处罚明细!$B:$B,AC$2))</f>
        <v/>
      </c>
      <c r="AD238" s="45" t="str">
        <f>IF(SUMIFS(处罚明细!$F:$F,处罚明细!$D:$D,$T238,处罚明细!$B:$B,AD$2)=0,"",SUMIFS(处罚明细!$F:$F,处罚明细!$D:$D,$T238,处罚明细!$B:$B,AD$2))</f>
        <v/>
      </c>
      <c r="AE238" s="45" t="str">
        <f>IF(SUMIFS(处罚明细!$F:$F,处罚明细!$D:$D,$T238,处罚明细!$B:$B,AE$2)=0,"",SUMIFS(处罚明细!$F:$F,处罚明细!$D:$D,$T238,处罚明细!$B:$B,AE$2))</f>
        <v/>
      </c>
      <c r="AF238" s="45" t="str">
        <f>IF(SUMIFS(处罚明细!$F:$F,处罚明细!$D:$D,$T238,处罚明细!$B:$B,AF$2)=0,"",SUMIFS(处罚明细!$F:$F,处罚明细!$D:$D,$T238,处罚明细!$B:$B,AF$2))</f>
        <v/>
      </c>
      <c r="AG238" s="45" t="str">
        <f>IF(SUMIFS(处罚明细!$F:$F,处罚明细!$D:$D,$T238,处罚明细!$B:$B,AG$2)=0,"",SUMIFS(处罚明细!$F:$F,处罚明细!$D:$D,$T238,处罚明细!$B:$B,AG$2))</f>
        <v/>
      </c>
      <c r="AH238" s="45" t="str">
        <f>IF(SUMIFS(处罚明细!$F:$F,处罚明细!$D:$D,$T238,处罚明细!$B:$B,AH$2)=0,"",SUMIFS(处罚明细!$F:$F,处罚明细!$D:$D,$T238,处罚明细!$B:$B,AH$2))</f>
        <v/>
      </c>
      <c r="AI238" s="45" t="str">
        <f>IF(SUMIFS(处罚明细!$F:$F,处罚明细!$D:$D,$T238,处罚明细!$B:$B,AI$2)=0,"",SUMIFS(处罚明细!$F:$F,处罚明细!$D:$D,$T238,处罚明细!$B:$B,AI$2))</f>
        <v/>
      </c>
      <c r="AJ238" s="45" t="str">
        <f>IF(SUMIFS(处罚明细!$F:$F,处罚明细!$D:$D,$T238,处罚明细!$B:$B,AJ$2)=0,"",SUMIFS(处罚明细!$F:$F,处罚明细!$D:$D,$T238,处罚明细!$B:$B,AJ$2))</f>
        <v/>
      </c>
    </row>
    <row r="239" ht="16.5" spans="20:36">
      <c r="T239" s="50" t="s">
        <v>286</v>
      </c>
      <c r="U239" s="29">
        <f t="shared" si="6"/>
        <v>0</v>
      </c>
      <c r="V239" s="45" t="str">
        <f>IF(SUMIFS(处罚明细!$F:$F,处罚明细!$D:$D,$T239,处罚明细!$B:$B,V$2)=0,"",SUMIFS(处罚明细!$F:$F,处罚明细!$D:$D,$T239,处罚明细!$B:$B,V$2))</f>
        <v/>
      </c>
      <c r="W239" s="45" t="str">
        <f>IF(SUMIFS(处罚明细!$F:$F,处罚明细!$D:$D,$T239,处罚明细!$B:$B,W$2)=0,"",SUMIFS(处罚明细!$F:$F,处罚明细!$D:$D,$T239,处罚明细!$B:$B,W$2))</f>
        <v/>
      </c>
      <c r="X239" s="45" t="str">
        <f>IF(SUMIFS(处罚明细!$F:$F,处罚明细!$D:$D,$T239,处罚明细!$B:$B,X$2)=0,"",SUMIFS(处罚明细!$F:$F,处罚明细!$D:$D,$T239,处罚明细!$B:$B,X$2))</f>
        <v/>
      </c>
      <c r="Y239" s="45" t="str">
        <f>IF(SUMIFS(处罚明细!$F:$F,处罚明细!$D:$D,$T239,处罚明细!$B:$B,Y$2)=0,"",SUMIFS(处罚明细!$F:$F,处罚明细!$D:$D,$T239,处罚明细!$B:$B,Y$2))</f>
        <v/>
      </c>
      <c r="Z239" s="45" t="str">
        <f>IF(SUMIFS(处罚明细!$F:$F,处罚明细!$D:$D,$T239,处罚明细!$B:$B,Z$2)=0,"",SUMIFS(处罚明细!$F:$F,处罚明细!$D:$D,$T239,处罚明细!$B:$B,Z$2))</f>
        <v/>
      </c>
      <c r="AA239" s="45" t="str">
        <f>IF(SUMIFS(处罚明细!$F:$F,处罚明细!$D:$D,$T239,处罚明细!$B:$B,AA$2)=0,"",SUMIFS(处罚明细!$F:$F,处罚明细!$D:$D,$T239,处罚明细!$B:$B,AA$2))</f>
        <v/>
      </c>
      <c r="AB239" s="45" t="str">
        <f>IF(SUMIFS(处罚明细!$F:$F,处罚明细!$D:$D,$T239,处罚明细!$B:$B,AB$2)=0,"",SUMIFS(处罚明细!$F:$F,处罚明细!$D:$D,$T239,处罚明细!$B:$B,AB$2))</f>
        <v/>
      </c>
      <c r="AC239" s="45" t="str">
        <f>IF(SUMIFS(处罚明细!$F:$F,处罚明细!$D:$D,$T239,处罚明细!$B:$B,AC$2)=0,"",SUMIFS(处罚明细!$F:$F,处罚明细!$D:$D,$T239,处罚明细!$B:$B,AC$2))</f>
        <v/>
      </c>
      <c r="AD239" s="45" t="str">
        <f>IF(SUMIFS(处罚明细!$F:$F,处罚明细!$D:$D,$T239,处罚明细!$B:$B,AD$2)=0,"",SUMIFS(处罚明细!$F:$F,处罚明细!$D:$D,$T239,处罚明细!$B:$B,AD$2))</f>
        <v/>
      </c>
      <c r="AE239" s="45" t="str">
        <f>IF(SUMIFS(处罚明细!$F:$F,处罚明细!$D:$D,$T239,处罚明细!$B:$B,AE$2)=0,"",SUMIFS(处罚明细!$F:$F,处罚明细!$D:$D,$T239,处罚明细!$B:$B,AE$2))</f>
        <v/>
      </c>
      <c r="AF239" s="45" t="str">
        <f>IF(SUMIFS(处罚明细!$F:$F,处罚明细!$D:$D,$T239,处罚明细!$B:$B,AF$2)=0,"",SUMIFS(处罚明细!$F:$F,处罚明细!$D:$D,$T239,处罚明细!$B:$B,AF$2))</f>
        <v/>
      </c>
      <c r="AG239" s="45" t="str">
        <f>IF(SUMIFS(处罚明细!$F:$F,处罚明细!$D:$D,$T239,处罚明细!$B:$B,AG$2)=0,"",SUMIFS(处罚明细!$F:$F,处罚明细!$D:$D,$T239,处罚明细!$B:$B,AG$2))</f>
        <v/>
      </c>
      <c r="AH239" s="45" t="str">
        <f>IF(SUMIFS(处罚明细!$F:$F,处罚明细!$D:$D,$T239,处罚明细!$B:$B,AH$2)=0,"",SUMIFS(处罚明细!$F:$F,处罚明细!$D:$D,$T239,处罚明细!$B:$B,AH$2))</f>
        <v/>
      </c>
      <c r="AI239" s="45" t="str">
        <f>IF(SUMIFS(处罚明细!$F:$F,处罚明细!$D:$D,$T239,处罚明细!$B:$B,AI$2)=0,"",SUMIFS(处罚明细!$F:$F,处罚明细!$D:$D,$T239,处罚明细!$B:$B,AI$2))</f>
        <v/>
      </c>
      <c r="AJ239" s="45" t="str">
        <f>IF(SUMIFS(处罚明细!$F:$F,处罚明细!$D:$D,$T239,处罚明细!$B:$B,AJ$2)=0,"",SUMIFS(处罚明细!$F:$F,处罚明细!$D:$D,$T239,处罚明细!$B:$B,AJ$2))</f>
        <v/>
      </c>
    </row>
    <row r="240" ht="16.5" spans="20:36">
      <c r="T240" s="47" t="s">
        <v>287</v>
      </c>
      <c r="U240" s="29">
        <f t="shared" si="6"/>
        <v>0</v>
      </c>
      <c r="V240" s="45" t="str">
        <f>IF(SUMIFS(处罚明细!$F:$F,处罚明细!$D:$D,$T240,处罚明细!$B:$B,V$2)=0,"",SUMIFS(处罚明细!$F:$F,处罚明细!$D:$D,$T240,处罚明细!$B:$B,V$2))</f>
        <v/>
      </c>
      <c r="W240" s="45" t="str">
        <f>IF(SUMIFS(处罚明细!$F:$F,处罚明细!$D:$D,$T240,处罚明细!$B:$B,W$2)=0,"",SUMIFS(处罚明细!$F:$F,处罚明细!$D:$D,$T240,处罚明细!$B:$B,W$2))</f>
        <v/>
      </c>
      <c r="X240" s="45" t="str">
        <f>IF(SUMIFS(处罚明细!$F:$F,处罚明细!$D:$D,$T240,处罚明细!$B:$B,X$2)=0,"",SUMIFS(处罚明细!$F:$F,处罚明细!$D:$D,$T240,处罚明细!$B:$B,X$2))</f>
        <v/>
      </c>
      <c r="Y240" s="45" t="str">
        <f>IF(SUMIFS(处罚明细!$F:$F,处罚明细!$D:$D,$T240,处罚明细!$B:$B,Y$2)=0,"",SUMIFS(处罚明细!$F:$F,处罚明细!$D:$D,$T240,处罚明细!$B:$B,Y$2))</f>
        <v/>
      </c>
      <c r="Z240" s="45" t="str">
        <f>IF(SUMIFS(处罚明细!$F:$F,处罚明细!$D:$D,$T240,处罚明细!$B:$B,Z$2)=0,"",SUMIFS(处罚明细!$F:$F,处罚明细!$D:$D,$T240,处罚明细!$B:$B,Z$2))</f>
        <v/>
      </c>
      <c r="AA240" s="45" t="str">
        <f>IF(SUMIFS(处罚明细!$F:$F,处罚明细!$D:$D,$T240,处罚明细!$B:$B,AA$2)=0,"",SUMIFS(处罚明细!$F:$F,处罚明细!$D:$D,$T240,处罚明细!$B:$B,AA$2))</f>
        <v/>
      </c>
      <c r="AB240" s="45" t="str">
        <f>IF(SUMIFS(处罚明细!$F:$F,处罚明细!$D:$D,$T240,处罚明细!$B:$B,AB$2)=0,"",SUMIFS(处罚明细!$F:$F,处罚明细!$D:$D,$T240,处罚明细!$B:$B,AB$2))</f>
        <v/>
      </c>
      <c r="AC240" s="45" t="str">
        <f>IF(SUMIFS(处罚明细!$F:$F,处罚明细!$D:$D,$T240,处罚明细!$B:$B,AC$2)=0,"",SUMIFS(处罚明细!$F:$F,处罚明细!$D:$D,$T240,处罚明细!$B:$B,AC$2))</f>
        <v/>
      </c>
      <c r="AD240" s="45" t="str">
        <f>IF(SUMIFS(处罚明细!$F:$F,处罚明细!$D:$D,$T240,处罚明细!$B:$B,AD$2)=0,"",SUMIFS(处罚明细!$F:$F,处罚明细!$D:$D,$T240,处罚明细!$B:$B,AD$2))</f>
        <v/>
      </c>
      <c r="AE240" s="45" t="str">
        <f>IF(SUMIFS(处罚明细!$F:$F,处罚明细!$D:$D,$T240,处罚明细!$B:$B,AE$2)=0,"",SUMIFS(处罚明细!$F:$F,处罚明细!$D:$D,$T240,处罚明细!$B:$B,AE$2))</f>
        <v/>
      </c>
      <c r="AF240" s="45" t="str">
        <f>IF(SUMIFS(处罚明细!$F:$F,处罚明细!$D:$D,$T240,处罚明细!$B:$B,AF$2)=0,"",SUMIFS(处罚明细!$F:$F,处罚明细!$D:$D,$T240,处罚明细!$B:$B,AF$2))</f>
        <v/>
      </c>
      <c r="AG240" s="45" t="str">
        <f>IF(SUMIFS(处罚明细!$F:$F,处罚明细!$D:$D,$T240,处罚明细!$B:$B,AG$2)=0,"",SUMIFS(处罚明细!$F:$F,处罚明细!$D:$D,$T240,处罚明细!$B:$B,AG$2))</f>
        <v/>
      </c>
      <c r="AH240" s="45" t="str">
        <f>IF(SUMIFS(处罚明细!$F:$F,处罚明细!$D:$D,$T240,处罚明细!$B:$B,AH$2)=0,"",SUMIFS(处罚明细!$F:$F,处罚明细!$D:$D,$T240,处罚明细!$B:$B,AH$2))</f>
        <v/>
      </c>
      <c r="AI240" s="45" t="str">
        <f>IF(SUMIFS(处罚明细!$F:$F,处罚明细!$D:$D,$T240,处罚明细!$B:$B,AI$2)=0,"",SUMIFS(处罚明细!$F:$F,处罚明细!$D:$D,$T240,处罚明细!$B:$B,AI$2))</f>
        <v/>
      </c>
      <c r="AJ240" s="45" t="str">
        <f>IF(SUMIFS(处罚明细!$F:$F,处罚明细!$D:$D,$T240,处罚明细!$B:$B,AJ$2)=0,"",SUMIFS(处罚明细!$F:$F,处罚明细!$D:$D,$T240,处罚明细!$B:$B,AJ$2))</f>
        <v/>
      </c>
    </row>
    <row r="241" ht="16.5" spans="20:36">
      <c r="T241" s="5" t="s">
        <v>288</v>
      </c>
      <c r="U241" s="29">
        <f t="shared" si="6"/>
        <v>0</v>
      </c>
      <c r="V241" s="45" t="str">
        <f>IF(SUMIFS(处罚明细!$F:$F,处罚明细!$D:$D,$T241,处罚明细!$B:$B,V$2)=0,"",SUMIFS(处罚明细!$F:$F,处罚明细!$D:$D,$T241,处罚明细!$B:$B,V$2))</f>
        <v/>
      </c>
      <c r="W241" s="45" t="str">
        <f>IF(SUMIFS(处罚明细!$F:$F,处罚明细!$D:$D,$T241,处罚明细!$B:$B,W$2)=0,"",SUMIFS(处罚明细!$F:$F,处罚明细!$D:$D,$T241,处罚明细!$B:$B,W$2))</f>
        <v/>
      </c>
      <c r="X241" s="45" t="str">
        <f>IF(SUMIFS(处罚明细!$F:$F,处罚明细!$D:$D,$T241,处罚明细!$B:$B,X$2)=0,"",SUMIFS(处罚明细!$F:$F,处罚明细!$D:$D,$T241,处罚明细!$B:$B,X$2))</f>
        <v/>
      </c>
      <c r="Y241" s="45" t="str">
        <f>IF(SUMIFS(处罚明细!$F:$F,处罚明细!$D:$D,$T241,处罚明细!$B:$B,Y$2)=0,"",SUMIFS(处罚明细!$F:$F,处罚明细!$D:$D,$T241,处罚明细!$B:$B,Y$2))</f>
        <v/>
      </c>
      <c r="Z241" s="45" t="str">
        <f>IF(SUMIFS(处罚明细!$F:$F,处罚明细!$D:$D,$T241,处罚明细!$B:$B,Z$2)=0,"",SUMIFS(处罚明细!$F:$F,处罚明细!$D:$D,$T241,处罚明细!$B:$B,Z$2))</f>
        <v/>
      </c>
      <c r="AA241" s="45" t="str">
        <f>IF(SUMIFS(处罚明细!$F:$F,处罚明细!$D:$D,$T241,处罚明细!$B:$B,AA$2)=0,"",SUMIFS(处罚明细!$F:$F,处罚明细!$D:$D,$T241,处罚明细!$B:$B,AA$2))</f>
        <v/>
      </c>
      <c r="AB241" s="45" t="str">
        <f>IF(SUMIFS(处罚明细!$F:$F,处罚明细!$D:$D,$T241,处罚明细!$B:$B,AB$2)=0,"",SUMIFS(处罚明细!$F:$F,处罚明细!$D:$D,$T241,处罚明细!$B:$B,AB$2))</f>
        <v/>
      </c>
      <c r="AC241" s="45" t="str">
        <f>IF(SUMIFS(处罚明细!$F:$F,处罚明细!$D:$D,$T241,处罚明细!$B:$B,AC$2)=0,"",SUMIFS(处罚明细!$F:$F,处罚明细!$D:$D,$T241,处罚明细!$B:$B,AC$2))</f>
        <v/>
      </c>
      <c r="AD241" s="45" t="str">
        <f>IF(SUMIFS(处罚明细!$F:$F,处罚明细!$D:$D,$T241,处罚明细!$B:$B,AD$2)=0,"",SUMIFS(处罚明细!$F:$F,处罚明细!$D:$D,$T241,处罚明细!$B:$B,AD$2))</f>
        <v/>
      </c>
      <c r="AE241" s="45" t="str">
        <f>IF(SUMIFS(处罚明细!$F:$F,处罚明细!$D:$D,$T241,处罚明细!$B:$B,AE$2)=0,"",SUMIFS(处罚明细!$F:$F,处罚明细!$D:$D,$T241,处罚明细!$B:$B,AE$2))</f>
        <v/>
      </c>
      <c r="AF241" s="45" t="str">
        <f>IF(SUMIFS(处罚明细!$F:$F,处罚明细!$D:$D,$T241,处罚明细!$B:$B,AF$2)=0,"",SUMIFS(处罚明细!$F:$F,处罚明细!$D:$D,$T241,处罚明细!$B:$B,AF$2))</f>
        <v/>
      </c>
      <c r="AG241" s="45" t="str">
        <f>IF(SUMIFS(处罚明细!$F:$F,处罚明细!$D:$D,$T241,处罚明细!$B:$B,AG$2)=0,"",SUMIFS(处罚明细!$F:$F,处罚明细!$D:$D,$T241,处罚明细!$B:$B,AG$2))</f>
        <v/>
      </c>
      <c r="AH241" s="45" t="str">
        <f>IF(SUMIFS(处罚明细!$F:$F,处罚明细!$D:$D,$T241,处罚明细!$B:$B,AH$2)=0,"",SUMIFS(处罚明细!$F:$F,处罚明细!$D:$D,$T241,处罚明细!$B:$B,AH$2))</f>
        <v/>
      </c>
      <c r="AI241" s="45" t="str">
        <f>IF(SUMIFS(处罚明细!$F:$F,处罚明细!$D:$D,$T241,处罚明细!$B:$B,AI$2)=0,"",SUMIFS(处罚明细!$F:$F,处罚明细!$D:$D,$T241,处罚明细!$B:$B,AI$2))</f>
        <v/>
      </c>
      <c r="AJ241" s="45" t="str">
        <f>IF(SUMIFS(处罚明细!$F:$F,处罚明细!$D:$D,$T241,处罚明细!$B:$B,AJ$2)=0,"",SUMIFS(处罚明细!$F:$F,处罚明细!$D:$D,$T241,处罚明细!$B:$B,AJ$2))</f>
        <v/>
      </c>
    </row>
    <row r="242" ht="16.5" spans="20:36">
      <c r="T242" s="15" t="s">
        <v>289</v>
      </c>
      <c r="U242" s="29">
        <f t="shared" si="6"/>
        <v>0</v>
      </c>
      <c r="V242" s="45" t="str">
        <f>IF(SUMIFS(处罚明细!$F:$F,处罚明细!$D:$D,$T242,处罚明细!$B:$B,V$2)=0,"",SUMIFS(处罚明细!$F:$F,处罚明细!$D:$D,$T242,处罚明细!$B:$B,V$2))</f>
        <v/>
      </c>
      <c r="W242" s="45" t="str">
        <f>IF(SUMIFS(处罚明细!$F:$F,处罚明细!$D:$D,$T242,处罚明细!$B:$B,W$2)=0,"",SUMIFS(处罚明细!$F:$F,处罚明细!$D:$D,$T242,处罚明细!$B:$B,W$2))</f>
        <v/>
      </c>
      <c r="X242" s="45" t="str">
        <f>IF(SUMIFS(处罚明细!$F:$F,处罚明细!$D:$D,$T242,处罚明细!$B:$B,X$2)=0,"",SUMIFS(处罚明细!$F:$F,处罚明细!$D:$D,$T242,处罚明细!$B:$B,X$2))</f>
        <v/>
      </c>
      <c r="Y242" s="45" t="str">
        <f>IF(SUMIFS(处罚明细!$F:$F,处罚明细!$D:$D,$T242,处罚明细!$B:$B,Y$2)=0,"",SUMIFS(处罚明细!$F:$F,处罚明细!$D:$D,$T242,处罚明细!$B:$B,Y$2))</f>
        <v/>
      </c>
      <c r="Z242" s="45" t="str">
        <f>IF(SUMIFS(处罚明细!$F:$F,处罚明细!$D:$D,$T242,处罚明细!$B:$B,Z$2)=0,"",SUMIFS(处罚明细!$F:$F,处罚明细!$D:$D,$T242,处罚明细!$B:$B,Z$2))</f>
        <v/>
      </c>
      <c r="AA242" s="45" t="str">
        <f>IF(SUMIFS(处罚明细!$F:$F,处罚明细!$D:$D,$T242,处罚明细!$B:$B,AA$2)=0,"",SUMIFS(处罚明细!$F:$F,处罚明细!$D:$D,$T242,处罚明细!$B:$B,AA$2))</f>
        <v/>
      </c>
      <c r="AB242" s="45" t="str">
        <f>IF(SUMIFS(处罚明细!$F:$F,处罚明细!$D:$D,$T242,处罚明细!$B:$B,AB$2)=0,"",SUMIFS(处罚明细!$F:$F,处罚明细!$D:$D,$T242,处罚明细!$B:$B,AB$2))</f>
        <v/>
      </c>
      <c r="AC242" s="45" t="str">
        <f>IF(SUMIFS(处罚明细!$F:$F,处罚明细!$D:$D,$T242,处罚明细!$B:$B,AC$2)=0,"",SUMIFS(处罚明细!$F:$F,处罚明细!$D:$D,$T242,处罚明细!$B:$B,AC$2))</f>
        <v/>
      </c>
      <c r="AD242" s="45" t="str">
        <f>IF(SUMIFS(处罚明细!$F:$F,处罚明细!$D:$D,$T242,处罚明细!$B:$B,AD$2)=0,"",SUMIFS(处罚明细!$F:$F,处罚明细!$D:$D,$T242,处罚明细!$B:$B,AD$2))</f>
        <v/>
      </c>
      <c r="AE242" s="45" t="str">
        <f>IF(SUMIFS(处罚明细!$F:$F,处罚明细!$D:$D,$T242,处罚明细!$B:$B,AE$2)=0,"",SUMIFS(处罚明细!$F:$F,处罚明细!$D:$D,$T242,处罚明细!$B:$B,AE$2))</f>
        <v/>
      </c>
      <c r="AF242" s="45" t="str">
        <f>IF(SUMIFS(处罚明细!$F:$F,处罚明细!$D:$D,$T242,处罚明细!$B:$B,AF$2)=0,"",SUMIFS(处罚明细!$F:$F,处罚明细!$D:$D,$T242,处罚明细!$B:$B,AF$2))</f>
        <v/>
      </c>
      <c r="AG242" s="45" t="str">
        <f>IF(SUMIFS(处罚明细!$F:$F,处罚明细!$D:$D,$T242,处罚明细!$B:$B,AG$2)=0,"",SUMIFS(处罚明细!$F:$F,处罚明细!$D:$D,$T242,处罚明细!$B:$B,AG$2))</f>
        <v/>
      </c>
      <c r="AH242" s="45" t="str">
        <f>IF(SUMIFS(处罚明细!$F:$F,处罚明细!$D:$D,$T242,处罚明细!$B:$B,AH$2)=0,"",SUMIFS(处罚明细!$F:$F,处罚明细!$D:$D,$T242,处罚明细!$B:$B,AH$2))</f>
        <v/>
      </c>
      <c r="AI242" s="45" t="str">
        <f>IF(SUMIFS(处罚明细!$F:$F,处罚明细!$D:$D,$T242,处罚明细!$B:$B,AI$2)=0,"",SUMIFS(处罚明细!$F:$F,处罚明细!$D:$D,$T242,处罚明细!$B:$B,AI$2))</f>
        <v/>
      </c>
      <c r="AJ242" s="45" t="str">
        <f>IF(SUMIFS(处罚明细!$F:$F,处罚明细!$D:$D,$T242,处罚明细!$B:$B,AJ$2)=0,"",SUMIFS(处罚明细!$F:$F,处罚明细!$D:$D,$T242,处罚明细!$B:$B,AJ$2))</f>
        <v/>
      </c>
    </row>
    <row r="243" ht="16.5" spans="20:36">
      <c r="T243" s="5" t="s">
        <v>290</v>
      </c>
      <c r="U243" s="29">
        <f t="shared" si="6"/>
        <v>0</v>
      </c>
      <c r="V243" s="45" t="str">
        <f>IF(SUMIFS(处罚明细!$F:$F,处罚明细!$D:$D,$T243,处罚明细!$B:$B,V$2)=0,"",SUMIFS(处罚明细!$F:$F,处罚明细!$D:$D,$T243,处罚明细!$B:$B,V$2))</f>
        <v/>
      </c>
      <c r="W243" s="45" t="str">
        <f>IF(SUMIFS(处罚明细!$F:$F,处罚明细!$D:$D,$T243,处罚明细!$B:$B,W$2)=0,"",SUMIFS(处罚明细!$F:$F,处罚明细!$D:$D,$T243,处罚明细!$B:$B,W$2))</f>
        <v/>
      </c>
      <c r="X243" s="45" t="str">
        <f>IF(SUMIFS(处罚明细!$F:$F,处罚明细!$D:$D,$T243,处罚明细!$B:$B,X$2)=0,"",SUMIFS(处罚明细!$F:$F,处罚明细!$D:$D,$T243,处罚明细!$B:$B,X$2))</f>
        <v/>
      </c>
      <c r="Y243" s="45" t="str">
        <f>IF(SUMIFS(处罚明细!$F:$F,处罚明细!$D:$D,$T243,处罚明细!$B:$B,Y$2)=0,"",SUMIFS(处罚明细!$F:$F,处罚明细!$D:$D,$T243,处罚明细!$B:$B,Y$2))</f>
        <v/>
      </c>
      <c r="Z243" s="45" t="str">
        <f>IF(SUMIFS(处罚明细!$F:$F,处罚明细!$D:$D,$T243,处罚明细!$B:$B,Z$2)=0,"",SUMIFS(处罚明细!$F:$F,处罚明细!$D:$D,$T243,处罚明细!$B:$B,Z$2))</f>
        <v/>
      </c>
      <c r="AA243" s="45" t="str">
        <f>IF(SUMIFS(处罚明细!$F:$F,处罚明细!$D:$D,$T243,处罚明细!$B:$B,AA$2)=0,"",SUMIFS(处罚明细!$F:$F,处罚明细!$D:$D,$T243,处罚明细!$B:$B,AA$2))</f>
        <v/>
      </c>
      <c r="AB243" s="45" t="str">
        <f>IF(SUMIFS(处罚明细!$F:$F,处罚明细!$D:$D,$T243,处罚明细!$B:$B,AB$2)=0,"",SUMIFS(处罚明细!$F:$F,处罚明细!$D:$D,$T243,处罚明细!$B:$B,AB$2))</f>
        <v/>
      </c>
      <c r="AC243" s="45" t="str">
        <f>IF(SUMIFS(处罚明细!$F:$F,处罚明细!$D:$D,$T243,处罚明细!$B:$B,AC$2)=0,"",SUMIFS(处罚明细!$F:$F,处罚明细!$D:$D,$T243,处罚明细!$B:$B,AC$2))</f>
        <v/>
      </c>
      <c r="AD243" s="45" t="str">
        <f>IF(SUMIFS(处罚明细!$F:$F,处罚明细!$D:$D,$T243,处罚明细!$B:$B,AD$2)=0,"",SUMIFS(处罚明细!$F:$F,处罚明细!$D:$D,$T243,处罚明细!$B:$B,AD$2))</f>
        <v/>
      </c>
      <c r="AE243" s="45" t="str">
        <f>IF(SUMIFS(处罚明细!$F:$F,处罚明细!$D:$D,$T243,处罚明细!$B:$B,AE$2)=0,"",SUMIFS(处罚明细!$F:$F,处罚明细!$D:$D,$T243,处罚明细!$B:$B,AE$2))</f>
        <v/>
      </c>
      <c r="AF243" s="45" t="str">
        <f>IF(SUMIFS(处罚明细!$F:$F,处罚明细!$D:$D,$T243,处罚明细!$B:$B,AF$2)=0,"",SUMIFS(处罚明细!$F:$F,处罚明细!$D:$D,$T243,处罚明细!$B:$B,AF$2))</f>
        <v/>
      </c>
      <c r="AG243" s="45" t="str">
        <f>IF(SUMIFS(处罚明细!$F:$F,处罚明细!$D:$D,$T243,处罚明细!$B:$B,AG$2)=0,"",SUMIFS(处罚明细!$F:$F,处罚明细!$D:$D,$T243,处罚明细!$B:$B,AG$2))</f>
        <v/>
      </c>
      <c r="AH243" s="45" t="str">
        <f>IF(SUMIFS(处罚明细!$F:$F,处罚明细!$D:$D,$T243,处罚明细!$B:$B,AH$2)=0,"",SUMIFS(处罚明细!$F:$F,处罚明细!$D:$D,$T243,处罚明细!$B:$B,AH$2))</f>
        <v/>
      </c>
      <c r="AI243" s="45" t="str">
        <f>IF(SUMIFS(处罚明细!$F:$F,处罚明细!$D:$D,$T243,处罚明细!$B:$B,AI$2)=0,"",SUMIFS(处罚明细!$F:$F,处罚明细!$D:$D,$T243,处罚明细!$B:$B,AI$2))</f>
        <v/>
      </c>
      <c r="AJ243" s="45" t="str">
        <f>IF(SUMIFS(处罚明细!$F:$F,处罚明细!$D:$D,$T243,处罚明细!$B:$B,AJ$2)=0,"",SUMIFS(处罚明细!$F:$F,处罚明细!$D:$D,$T243,处罚明细!$B:$B,AJ$2))</f>
        <v/>
      </c>
    </row>
    <row r="244" ht="16.5" spans="20:36">
      <c r="T244" s="15" t="s">
        <v>291</v>
      </c>
      <c r="U244" s="29">
        <f t="shared" si="6"/>
        <v>0</v>
      </c>
      <c r="V244" s="45" t="str">
        <f>IF(SUMIFS(处罚明细!$F:$F,处罚明细!$D:$D,$T244,处罚明细!$B:$B,V$2)=0,"",SUMIFS(处罚明细!$F:$F,处罚明细!$D:$D,$T244,处罚明细!$B:$B,V$2))</f>
        <v/>
      </c>
      <c r="W244" s="45" t="str">
        <f>IF(SUMIFS(处罚明细!$F:$F,处罚明细!$D:$D,$T244,处罚明细!$B:$B,W$2)=0,"",SUMIFS(处罚明细!$F:$F,处罚明细!$D:$D,$T244,处罚明细!$B:$B,W$2))</f>
        <v/>
      </c>
      <c r="X244" s="45" t="str">
        <f>IF(SUMIFS(处罚明细!$F:$F,处罚明细!$D:$D,$T244,处罚明细!$B:$B,X$2)=0,"",SUMIFS(处罚明细!$F:$F,处罚明细!$D:$D,$T244,处罚明细!$B:$B,X$2))</f>
        <v/>
      </c>
      <c r="Y244" s="45" t="str">
        <f>IF(SUMIFS(处罚明细!$F:$F,处罚明细!$D:$D,$T244,处罚明细!$B:$B,Y$2)=0,"",SUMIFS(处罚明细!$F:$F,处罚明细!$D:$D,$T244,处罚明细!$B:$B,Y$2))</f>
        <v/>
      </c>
      <c r="Z244" s="45" t="str">
        <f>IF(SUMIFS(处罚明细!$F:$F,处罚明细!$D:$D,$T244,处罚明细!$B:$B,Z$2)=0,"",SUMIFS(处罚明细!$F:$F,处罚明细!$D:$D,$T244,处罚明细!$B:$B,Z$2))</f>
        <v/>
      </c>
      <c r="AA244" s="45" t="str">
        <f>IF(SUMIFS(处罚明细!$F:$F,处罚明细!$D:$D,$T244,处罚明细!$B:$B,AA$2)=0,"",SUMIFS(处罚明细!$F:$F,处罚明细!$D:$D,$T244,处罚明细!$B:$B,AA$2))</f>
        <v/>
      </c>
      <c r="AB244" s="45" t="str">
        <f>IF(SUMIFS(处罚明细!$F:$F,处罚明细!$D:$D,$T244,处罚明细!$B:$B,AB$2)=0,"",SUMIFS(处罚明细!$F:$F,处罚明细!$D:$D,$T244,处罚明细!$B:$B,AB$2))</f>
        <v/>
      </c>
      <c r="AC244" s="45" t="str">
        <f>IF(SUMIFS(处罚明细!$F:$F,处罚明细!$D:$D,$T244,处罚明细!$B:$B,AC$2)=0,"",SUMIFS(处罚明细!$F:$F,处罚明细!$D:$D,$T244,处罚明细!$B:$B,AC$2))</f>
        <v/>
      </c>
      <c r="AD244" s="45" t="str">
        <f>IF(SUMIFS(处罚明细!$F:$F,处罚明细!$D:$D,$T244,处罚明细!$B:$B,AD$2)=0,"",SUMIFS(处罚明细!$F:$F,处罚明细!$D:$D,$T244,处罚明细!$B:$B,AD$2))</f>
        <v/>
      </c>
      <c r="AE244" s="45" t="str">
        <f>IF(SUMIFS(处罚明细!$F:$F,处罚明细!$D:$D,$T244,处罚明细!$B:$B,AE$2)=0,"",SUMIFS(处罚明细!$F:$F,处罚明细!$D:$D,$T244,处罚明细!$B:$B,AE$2))</f>
        <v/>
      </c>
      <c r="AF244" s="45" t="str">
        <f>IF(SUMIFS(处罚明细!$F:$F,处罚明细!$D:$D,$T244,处罚明细!$B:$B,AF$2)=0,"",SUMIFS(处罚明细!$F:$F,处罚明细!$D:$D,$T244,处罚明细!$B:$B,AF$2))</f>
        <v/>
      </c>
      <c r="AG244" s="45" t="str">
        <f>IF(SUMIFS(处罚明细!$F:$F,处罚明细!$D:$D,$T244,处罚明细!$B:$B,AG$2)=0,"",SUMIFS(处罚明细!$F:$F,处罚明细!$D:$D,$T244,处罚明细!$B:$B,AG$2))</f>
        <v/>
      </c>
      <c r="AH244" s="45" t="str">
        <f>IF(SUMIFS(处罚明细!$F:$F,处罚明细!$D:$D,$T244,处罚明细!$B:$B,AH$2)=0,"",SUMIFS(处罚明细!$F:$F,处罚明细!$D:$D,$T244,处罚明细!$B:$B,AH$2))</f>
        <v/>
      </c>
      <c r="AI244" s="45" t="str">
        <f>IF(SUMIFS(处罚明细!$F:$F,处罚明细!$D:$D,$T244,处罚明细!$B:$B,AI$2)=0,"",SUMIFS(处罚明细!$F:$F,处罚明细!$D:$D,$T244,处罚明细!$B:$B,AI$2))</f>
        <v/>
      </c>
      <c r="AJ244" s="45" t="str">
        <f>IF(SUMIFS(处罚明细!$F:$F,处罚明细!$D:$D,$T244,处罚明细!$B:$B,AJ$2)=0,"",SUMIFS(处罚明细!$F:$F,处罚明细!$D:$D,$T244,处罚明细!$B:$B,AJ$2))</f>
        <v/>
      </c>
    </row>
    <row r="245" ht="16.5" spans="20:36">
      <c r="T245" s="5" t="s">
        <v>292</v>
      </c>
      <c r="U245" s="29">
        <f t="shared" si="6"/>
        <v>0</v>
      </c>
      <c r="V245" s="45" t="str">
        <f>IF(SUMIFS(处罚明细!$F:$F,处罚明细!$D:$D,$T245,处罚明细!$B:$B,V$2)=0,"",SUMIFS(处罚明细!$F:$F,处罚明细!$D:$D,$T245,处罚明细!$B:$B,V$2))</f>
        <v/>
      </c>
      <c r="W245" s="45" t="str">
        <f>IF(SUMIFS(处罚明细!$F:$F,处罚明细!$D:$D,$T245,处罚明细!$B:$B,W$2)=0,"",SUMIFS(处罚明细!$F:$F,处罚明细!$D:$D,$T245,处罚明细!$B:$B,W$2))</f>
        <v/>
      </c>
      <c r="X245" s="45" t="str">
        <f>IF(SUMIFS(处罚明细!$F:$F,处罚明细!$D:$D,$T245,处罚明细!$B:$B,X$2)=0,"",SUMIFS(处罚明细!$F:$F,处罚明细!$D:$D,$T245,处罚明细!$B:$B,X$2))</f>
        <v/>
      </c>
      <c r="Y245" s="45" t="str">
        <f>IF(SUMIFS(处罚明细!$F:$F,处罚明细!$D:$D,$T245,处罚明细!$B:$B,Y$2)=0,"",SUMIFS(处罚明细!$F:$F,处罚明细!$D:$D,$T245,处罚明细!$B:$B,Y$2))</f>
        <v/>
      </c>
      <c r="Z245" s="45" t="str">
        <f>IF(SUMIFS(处罚明细!$F:$F,处罚明细!$D:$D,$T245,处罚明细!$B:$B,Z$2)=0,"",SUMIFS(处罚明细!$F:$F,处罚明细!$D:$D,$T245,处罚明细!$B:$B,Z$2))</f>
        <v/>
      </c>
      <c r="AA245" s="45" t="str">
        <f>IF(SUMIFS(处罚明细!$F:$F,处罚明细!$D:$D,$T245,处罚明细!$B:$B,AA$2)=0,"",SUMIFS(处罚明细!$F:$F,处罚明细!$D:$D,$T245,处罚明细!$B:$B,AA$2))</f>
        <v/>
      </c>
      <c r="AB245" s="45" t="str">
        <f>IF(SUMIFS(处罚明细!$F:$F,处罚明细!$D:$D,$T245,处罚明细!$B:$B,AB$2)=0,"",SUMIFS(处罚明细!$F:$F,处罚明细!$D:$D,$T245,处罚明细!$B:$B,AB$2))</f>
        <v/>
      </c>
      <c r="AC245" s="45" t="str">
        <f>IF(SUMIFS(处罚明细!$F:$F,处罚明细!$D:$D,$T245,处罚明细!$B:$B,AC$2)=0,"",SUMIFS(处罚明细!$F:$F,处罚明细!$D:$D,$T245,处罚明细!$B:$B,AC$2))</f>
        <v/>
      </c>
      <c r="AD245" s="45" t="str">
        <f>IF(SUMIFS(处罚明细!$F:$F,处罚明细!$D:$D,$T245,处罚明细!$B:$B,AD$2)=0,"",SUMIFS(处罚明细!$F:$F,处罚明细!$D:$D,$T245,处罚明细!$B:$B,AD$2))</f>
        <v/>
      </c>
      <c r="AE245" s="45" t="str">
        <f>IF(SUMIFS(处罚明细!$F:$F,处罚明细!$D:$D,$T245,处罚明细!$B:$B,AE$2)=0,"",SUMIFS(处罚明细!$F:$F,处罚明细!$D:$D,$T245,处罚明细!$B:$B,AE$2))</f>
        <v/>
      </c>
      <c r="AF245" s="45" t="str">
        <f>IF(SUMIFS(处罚明细!$F:$F,处罚明细!$D:$D,$T245,处罚明细!$B:$B,AF$2)=0,"",SUMIFS(处罚明细!$F:$F,处罚明细!$D:$D,$T245,处罚明细!$B:$B,AF$2))</f>
        <v/>
      </c>
      <c r="AG245" s="45" t="str">
        <f>IF(SUMIFS(处罚明细!$F:$F,处罚明细!$D:$D,$T245,处罚明细!$B:$B,AG$2)=0,"",SUMIFS(处罚明细!$F:$F,处罚明细!$D:$D,$T245,处罚明细!$B:$B,AG$2))</f>
        <v/>
      </c>
      <c r="AH245" s="45" t="str">
        <f>IF(SUMIFS(处罚明细!$F:$F,处罚明细!$D:$D,$T245,处罚明细!$B:$B,AH$2)=0,"",SUMIFS(处罚明细!$F:$F,处罚明细!$D:$D,$T245,处罚明细!$B:$B,AH$2))</f>
        <v/>
      </c>
      <c r="AI245" s="45" t="str">
        <f>IF(SUMIFS(处罚明细!$F:$F,处罚明细!$D:$D,$T245,处罚明细!$B:$B,AI$2)=0,"",SUMIFS(处罚明细!$F:$F,处罚明细!$D:$D,$T245,处罚明细!$B:$B,AI$2))</f>
        <v/>
      </c>
      <c r="AJ245" s="45" t="str">
        <f>IF(SUMIFS(处罚明细!$F:$F,处罚明细!$D:$D,$T245,处罚明细!$B:$B,AJ$2)=0,"",SUMIFS(处罚明细!$F:$F,处罚明细!$D:$D,$T245,处罚明细!$B:$B,AJ$2))</f>
        <v/>
      </c>
    </row>
    <row r="246" ht="16.5" spans="20:36">
      <c r="T246" s="5" t="s">
        <v>293</v>
      </c>
      <c r="U246" s="29">
        <f t="shared" si="6"/>
        <v>0</v>
      </c>
      <c r="V246" s="45" t="str">
        <f>IF(SUMIFS(处罚明细!$F:$F,处罚明细!$D:$D,$T246,处罚明细!$B:$B,V$2)=0,"",SUMIFS(处罚明细!$F:$F,处罚明细!$D:$D,$T246,处罚明细!$B:$B,V$2))</f>
        <v/>
      </c>
      <c r="W246" s="45" t="str">
        <f>IF(SUMIFS(处罚明细!$F:$F,处罚明细!$D:$D,$T246,处罚明细!$B:$B,W$2)=0,"",SUMIFS(处罚明细!$F:$F,处罚明细!$D:$D,$T246,处罚明细!$B:$B,W$2))</f>
        <v/>
      </c>
      <c r="X246" s="45" t="str">
        <f>IF(SUMIFS(处罚明细!$F:$F,处罚明细!$D:$D,$T246,处罚明细!$B:$B,X$2)=0,"",SUMIFS(处罚明细!$F:$F,处罚明细!$D:$D,$T246,处罚明细!$B:$B,X$2))</f>
        <v/>
      </c>
      <c r="Y246" s="45" t="str">
        <f>IF(SUMIFS(处罚明细!$F:$F,处罚明细!$D:$D,$T246,处罚明细!$B:$B,Y$2)=0,"",SUMIFS(处罚明细!$F:$F,处罚明细!$D:$D,$T246,处罚明细!$B:$B,Y$2))</f>
        <v/>
      </c>
      <c r="Z246" s="45" t="str">
        <f>IF(SUMIFS(处罚明细!$F:$F,处罚明细!$D:$D,$T246,处罚明细!$B:$B,Z$2)=0,"",SUMIFS(处罚明细!$F:$F,处罚明细!$D:$D,$T246,处罚明细!$B:$B,Z$2))</f>
        <v/>
      </c>
      <c r="AA246" s="45" t="str">
        <f>IF(SUMIFS(处罚明细!$F:$F,处罚明细!$D:$D,$T246,处罚明细!$B:$B,AA$2)=0,"",SUMIFS(处罚明细!$F:$F,处罚明细!$D:$D,$T246,处罚明细!$B:$B,AA$2))</f>
        <v/>
      </c>
      <c r="AB246" s="45" t="str">
        <f>IF(SUMIFS(处罚明细!$F:$F,处罚明细!$D:$D,$T246,处罚明细!$B:$B,AB$2)=0,"",SUMIFS(处罚明细!$F:$F,处罚明细!$D:$D,$T246,处罚明细!$B:$B,AB$2))</f>
        <v/>
      </c>
      <c r="AC246" s="45" t="str">
        <f>IF(SUMIFS(处罚明细!$F:$F,处罚明细!$D:$D,$T246,处罚明细!$B:$B,AC$2)=0,"",SUMIFS(处罚明细!$F:$F,处罚明细!$D:$D,$T246,处罚明细!$B:$B,AC$2))</f>
        <v/>
      </c>
      <c r="AD246" s="45" t="str">
        <f>IF(SUMIFS(处罚明细!$F:$F,处罚明细!$D:$D,$T246,处罚明细!$B:$B,AD$2)=0,"",SUMIFS(处罚明细!$F:$F,处罚明细!$D:$D,$T246,处罚明细!$B:$B,AD$2))</f>
        <v/>
      </c>
      <c r="AE246" s="45" t="str">
        <f>IF(SUMIFS(处罚明细!$F:$F,处罚明细!$D:$D,$T246,处罚明细!$B:$B,AE$2)=0,"",SUMIFS(处罚明细!$F:$F,处罚明细!$D:$D,$T246,处罚明细!$B:$B,AE$2))</f>
        <v/>
      </c>
      <c r="AF246" s="45" t="str">
        <f>IF(SUMIFS(处罚明细!$F:$F,处罚明细!$D:$D,$T246,处罚明细!$B:$B,AF$2)=0,"",SUMIFS(处罚明细!$F:$F,处罚明细!$D:$D,$T246,处罚明细!$B:$B,AF$2))</f>
        <v/>
      </c>
      <c r="AG246" s="45" t="str">
        <f>IF(SUMIFS(处罚明细!$F:$F,处罚明细!$D:$D,$T246,处罚明细!$B:$B,AG$2)=0,"",SUMIFS(处罚明细!$F:$F,处罚明细!$D:$D,$T246,处罚明细!$B:$B,AG$2))</f>
        <v/>
      </c>
      <c r="AH246" s="45" t="str">
        <f>IF(SUMIFS(处罚明细!$F:$F,处罚明细!$D:$D,$T246,处罚明细!$B:$B,AH$2)=0,"",SUMIFS(处罚明细!$F:$F,处罚明细!$D:$D,$T246,处罚明细!$B:$B,AH$2))</f>
        <v/>
      </c>
      <c r="AI246" s="45" t="str">
        <f>IF(SUMIFS(处罚明细!$F:$F,处罚明细!$D:$D,$T246,处罚明细!$B:$B,AI$2)=0,"",SUMIFS(处罚明细!$F:$F,处罚明细!$D:$D,$T246,处罚明细!$B:$B,AI$2))</f>
        <v/>
      </c>
      <c r="AJ246" s="45" t="str">
        <f>IF(SUMIFS(处罚明细!$F:$F,处罚明细!$D:$D,$T246,处罚明细!$B:$B,AJ$2)=0,"",SUMIFS(处罚明细!$F:$F,处罚明细!$D:$D,$T246,处罚明细!$B:$B,AJ$2))</f>
        <v/>
      </c>
    </row>
    <row r="247" ht="16.5" spans="20:36">
      <c r="T247" s="15" t="s">
        <v>294</v>
      </c>
      <c r="U247" s="29">
        <f t="shared" si="6"/>
        <v>0</v>
      </c>
      <c r="V247" s="45" t="str">
        <f>IF(SUMIFS(处罚明细!$F:$F,处罚明细!$D:$D,$T247,处罚明细!$B:$B,V$2)=0,"",SUMIFS(处罚明细!$F:$F,处罚明细!$D:$D,$T247,处罚明细!$B:$B,V$2))</f>
        <v/>
      </c>
      <c r="W247" s="45" t="str">
        <f>IF(SUMIFS(处罚明细!$F:$F,处罚明细!$D:$D,$T247,处罚明细!$B:$B,W$2)=0,"",SUMIFS(处罚明细!$F:$F,处罚明细!$D:$D,$T247,处罚明细!$B:$B,W$2))</f>
        <v/>
      </c>
      <c r="X247" s="45" t="str">
        <f>IF(SUMIFS(处罚明细!$F:$F,处罚明细!$D:$D,$T247,处罚明细!$B:$B,X$2)=0,"",SUMIFS(处罚明细!$F:$F,处罚明细!$D:$D,$T247,处罚明细!$B:$B,X$2))</f>
        <v/>
      </c>
      <c r="Y247" s="45" t="str">
        <f>IF(SUMIFS(处罚明细!$F:$F,处罚明细!$D:$D,$T247,处罚明细!$B:$B,Y$2)=0,"",SUMIFS(处罚明细!$F:$F,处罚明细!$D:$D,$T247,处罚明细!$B:$B,Y$2))</f>
        <v/>
      </c>
      <c r="Z247" s="45" t="str">
        <f>IF(SUMIFS(处罚明细!$F:$F,处罚明细!$D:$D,$T247,处罚明细!$B:$B,Z$2)=0,"",SUMIFS(处罚明细!$F:$F,处罚明细!$D:$D,$T247,处罚明细!$B:$B,Z$2))</f>
        <v/>
      </c>
      <c r="AA247" s="45" t="str">
        <f>IF(SUMIFS(处罚明细!$F:$F,处罚明细!$D:$D,$T247,处罚明细!$B:$B,AA$2)=0,"",SUMIFS(处罚明细!$F:$F,处罚明细!$D:$D,$T247,处罚明细!$B:$B,AA$2))</f>
        <v/>
      </c>
      <c r="AB247" s="45" t="str">
        <f>IF(SUMIFS(处罚明细!$F:$F,处罚明细!$D:$D,$T247,处罚明细!$B:$B,AB$2)=0,"",SUMIFS(处罚明细!$F:$F,处罚明细!$D:$D,$T247,处罚明细!$B:$B,AB$2))</f>
        <v/>
      </c>
      <c r="AC247" s="45" t="str">
        <f>IF(SUMIFS(处罚明细!$F:$F,处罚明细!$D:$D,$T247,处罚明细!$B:$B,AC$2)=0,"",SUMIFS(处罚明细!$F:$F,处罚明细!$D:$D,$T247,处罚明细!$B:$B,AC$2))</f>
        <v/>
      </c>
      <c r="AD247" s="45" t="str">
        <f>IF(SUMIFS(处罚明细!$F:$F,处罚明细!$D:$D,$T247,处罚明细!$B:$B,AD$2)=0,"",SUMIFS(处罚明细!$F:$F,处罚明细!$D:$D,$T247,处罚明细!$B:$B,AD$2))</f>
        <v/>
      </c>
      <c r="AE247" s="45" t="str">
        <f>IF(SUMIFS(处罚明细!$F:$F,处罚明细!$D:$D,$T247,处罚明细!$B:$B,AE$2)=0,"",SUMIFS(处罚明细!$F:$F,处罚明细!$D:$D,$T247,处罚明细!$B:$B,AE$2))</f>
        <v/>
      </c>
      <c r="AF247" s="45" t="str">
        <f>IF(SUMIFS(处罚明细!$F:$F,处罚明细!$D:$D,$T247,处罚明细!$B:$B,AF$2)=0,"",SUMIFS(处罚明细!$F:$F,处罚明细!$D:$D,$T247,处罚明细!$B:$B,AF$2))</f>
        <v/>
      </c>
      <c r="AG247" s="45" t="str">
        <f>IF(SUMIFS(处罚明细!$F:$F,处罚明细!$D:$D,$T247,处罚明细!$B:$B,AG$2)=0,"",SUMIFS(处罚明细!$F:$F,处罚明细!$D:$D,$T247,处罚明细!$B:$B,AG$2))</f>
        <v/>
      </c>
      <c r="AH247" s="45" t="str">
        <f>IF(SUMIFS(处罚明细!$F:$F,处罚明细!$D:$D,$T247,处罚明细!$B:$B,AH$2)=0,"",SUMIFS(处罚明细!$F:$F,处罚明细!$D:$D,$T247,处罚明细!$B:$B,AH$2))</f>
        <v/>
      </c>
      <c r="AI247" s="45" t="str">
        <f>IF(SUMIFS(处罚明细!$F:$F,处罚明细!$D:$D,$T247,处罚明细!$B:$B,AI$2)=0,"",SUMIFS(处罚明细!$F:$F,处罚明细!$D:$D,$T247,处罚明细!$B:$B,AI$2))</f>
        <v/>
      </c>
      <c r="AJ247" s="45" t="str">
        <f>IF(SUMIFS(处罚明细!$F:$F,处罚明细!$D:$D,$T247,处罚明细!$B:$B,AJ$2)=0,"",SUMIFS(处罚明细!$F:$F,处罚明细!$D:$D,$T247,处罚明细!$B:$B,AJ$2))</f>
        <v/>
      </c>
    </row>
    <row r="248" ht="16.5" spans="20:36">
      <c r="T248" s="5" t="s">
        <v>295</v>
      </c>
      <c r="U248" s="29">
        <f t="shared" si="6"/>
        <v>0</v>
      </c>
      <c r="V248" s="45" t="str">
        <f>IF(SUMIFS(处罚明细!$F:$F,处罚明细!$D:$D,$T248,处罚明细!$B:$B,V$2)=0,"",SUMIFS(处罚明细!$F:$F,处罚明细!$D:$D,$T248,处罚明细!$B:$B,V$2))</f>
        <v/>
      </c>
      <c r="W248" s="45" t="str">
        <f>IF(SUMIFS(处罚明细!$F:$F,处罚明细!$D:$D,$T248,处罚明细!$B:$B,W$2)=0,"",SUMIFS(处罚明细!$F:$F,处罚明细!$D:$D,$T248,处罚明细!$B:$B,W$2))</f>
        <v/>
      </c>
      <c r="X248" s="45" t="str">
        <f>IF(SUMIFS(处罚明细!$F:$F,处罚明细!$D:$D,$T248,处罚明细!$B:$B,X$2)=0,"",SUMIFS(处罚明细!$F:$F,处罚明细!$D:$D,$T248,处罚明细!$B:$B,X$2))</f>
        <v/>
      </c>
      <c r="Y248" s="45" t="str">
        <f>IF(SUMIFS(处罚明细!$F:$F,处罚明细!$D:$D,$T248,处罚明细!$B:$B,Y$2)=0,"",SUMIFS(处罚明细!$F:$F,处罚明细!$D:$D,$T248,处罚明细!$B:$B,Y$2))</f>
        <v/>
      </c>
      <c r="Z248" s="45" t="str">
        <f>IF(SUMIFS(处罚明细!$F:$F,处罚明细!$D:$D,$T248,处罚明细!$B:$B,Z$2)=0,"",SUMIFS(处罚明细!$F:$F,处罚明细!$D:$D,$T248,处罚明细!$B:$B,Z$2))</f>
        <v/>
      </c>
      <c r="AA248" s="45" t="str">
        <f>IF(SUMIFS(处罚明细!$F:$F,处罚明细!$D:$D,$T248,处罚明细!$B:$B,AA$2)=0,"",SUMIFS(处罚明细!$F:$F,处罚明细!$D:$D,$T248,处罚明细!$B:$B,AA$2))</f>
        <v/>
      </c>
      <c r="AB248" s="45" t="str">
        <f>IF(SUMIFS(处罚明细!$F:$F,处罚明细!$D:$D,$T248,处罚明细!$B:$B,AB$2)=0,"",SUMIFS(处罚明细!$F:$F,处罚明细!$D:$D,$T248,处罚明细!$B:$B,AB$2))</f>
        <v/>
      </c>
      <c r="AC248" s="45" t="str">
        <f>IF(SUMIFS(处罚明细!$F:$F,处罚明细!$D:$D,$T248,处罚明细!$B:$B,AC$2)=0,"",SUMIFS(处罚明细!$F:$F,处罚明细!$D:$D,$T248,处罚明细!$B:$B,AC$2))</f>
        <v/>
      </c>
      <c r="AD248" s="45" t="str">
        <f>IF(SUMIFS(处罚明细!$F:$F,处罚明细!$D:$D,$T248,处罚明细!$B:$B,AD$2)=0,"",SUMIFS(处罚明细!$F:$F,处罚明细!$D:$D,$T248,处罚明细!$B:$B,AD$2))</f>
        <v/>
      </c>
      <c r="AE248" s="45" t="str">
        <f>IF(SUMIFS(处罚明细!$F:$F,处罚明细!$D:$D,$T248,处罚明细!$B:$B,AE$2)=0,"",SUMIFS(处罚明细!$F:$F,处罚明细!$D:$D,$T248,处罚明细!$B:$B,AE$2))</f>
        <v/>
      </c>
      <c r="AF248" s="45" t="str">
        <f>IF(SUMIFS(处罚明细!$F:$F,处罚明细!$D:$D,$T248,处罚明细!$B:$B,AF$2)=0,"",SUMIFS(处罚明细!$F:$F,处罚明细!$D:$D,$T248,处罚明细!$B:$B,AF$2))</f>
        <v/>
      </c>
      <c r="AG248" s="45" t="str">
        <f>IF(SUMIFS(处罚明细!$F:$F,处罚明细!$D:$D,$T248,处罚明细!$B:$B,AG$2)=0,"",SUMIFS(处罚明细!$F:$F,处罚明细!$D:$D,$T248,处罚明细!$B:$B,AG$2))</f>
        <v/>
      </c>
      <c r="AH248" s="45" t="str">
        <f>IF(SUMIFS(处罚明细!$F:$F,处罚明细!$D:$D,$T248,处罚明细!$B:$B,AH$2)=0,"",SUMIFS(处罚明细!$F:$F,处罚明细!$D:$D,$T248,处罚明细!$B:$B,AH$2))</f>
        <v/>
      </c>
      <c r="AI248" s="45" t="str">
        <f>IF(SUMIFS(处罚明细!$F:$F,处罚明细!$D:$D,$T248,处罚明细!$B:$B,AI$2)=0,"",SUMIFS(处罚明细!$F:$F,处罚明细!$D:$D,$T248,处罚明细!$B:$B,AI$2))</f>
        <v/>
      </c>
      <c r="AJ248" s="45" t="str">
        <f>IF(SUMIFS(处罚明细!$F:$F,处罚明细!$D:$D,$T248,处罚明细!$B:$B,AJ$2)=0,"",SUMIFS(处罚明细!$F:$F,处罚明细!$D:$D,$T248,处罚明细!$B:$B,AJ$2))</f>
        <v/>
      </c>
    </row>
    <row r="249" ht="16.5" spans="20:36">
      <c r="T249" s="4" t="s">
        <v>296</v>
      </c>
      <c r="U249" s="29">
        <f t="shared" si="6"/>
        <v>0</v>
      </c>
      <c r="V249" s="45" t="str">
        <f>IF(SUMIFS(处罚明细!$F:$F,处罚明细!$D:$D,$T249,处罚明细!$B:$B,V$2)=0,"",SUMIFS(处罚明细!$F:$F,处罚明细!$D:$D,$T249,处罚明细!$B:$B,V$2))</f>
        <v/>
      </c>
      <c r="W249" s="45" t="str">
        <f>IF(SUMIFS(处罚明细!$F:$F,处罚明细!$D:$D,$T249,处罚明细!$B:$B,W$2)=0,"",SUMIFS(处罚明细!$F:$F,处罚明细!$D:$D,$T249,处罚明细!$B:$B,W$2))</f>
        <v/>
      </c>
      <c r="X249" s="45" t="str">
        <f>IF(SUMIFS(处罚明细!$F:$F,处罚明细!$D:$D,$T249,处罚明细!$B:$B,X$2)=0,"",SUMIFS(处罚明细!$F:$F,处罚明细!$D:$D,$T249,处罚明细!$B:$B,X$2))</f>
        <v/>
      </c>
      <c r="Y249" s="45" t="str">
        <f>IF(SUMIFS(处罚明细!$F:$F,处罚明细!$D:$D,$T249,处罚明细!$B:$B,Y$2)=0,"",SUMIFS(处罚明细!$F:$F,处罚明细!$D:$D,$T249,处罚明细!$B:$B,Y$2))</f>
        <v/>
      </c>
      <c r="Z249" s="45" t="str">
        <f>IF(SUMIFS(处罚明细!$F:$F,处罚明细!$D:$D,$T249,处罚明细!$B:$B,Z$2)=0,"",SUMIFS(处罚明细!$F:$F,处罚明细!$D:$D,$T249,处罚明细!$B:$B,Z$2))</f>
        <v/>
      </c>
      <c r="AA249" s="45" t="str">
        <f>IF(SUMIFS(处罚明细!$F:$F,处罚明细!$D:$D,$T249,处罚明细!$B:$B,AA$2)=0,"",SUMIFS(处罚明细!$F:$F,处罚明细!$D:$D,$T249,处罚明细!$B:$B,AA$2))</f>
        <v/>
      </c>
      <c r="AB249" s="45" t="str">
        <f>IF(SUMIFS(处罚明细!$F:$F,处罚明细!$D:$D,$T249,处罚明细!$B:$B,AB$2)=0,"",SUMIFS(处罚明细!$F:$F,处罚明细!$D:$D,$T249,处罚明细!$B:$B,AB$2))</f>
        <v/>
      </c>
      <c r="AC249" s="45" t="str">
        <f>IF(SUMIFS(处罚明细!$F:$F,处罚明细!$D:$D,$T249,处罚明细!$B:$B,AC$2)=0,"",SUMIFS(处罚明细!$F:$F,处罚明细!$D:$D,$T249,处罚明细!$B:$B,AC$2))</f>
        <v/>
      </c>
      <c r="AD249" s="45" t="str">
        <f>IF(SUMIFS(处罚明细!$F:$F,处罚明细!$D:$D,$T249,处罚明细!$B:$B,AD$2)=0,"",SUMIFS(处罚明细!$F:$F,处罚明细!$D:$D,$T249,处罚明细!$B:$B,AD$2))</f>
        <v/>
      </c>
      <c r="AE249" s="45" t="str">
        <f>IF(SUMIFS(处罚明细!$F:$F,处罚明细!$D:$D,$T249,处罚明细!$B:$B,AE$2)=0,"",SUMIFS(处罚明细!$F:$F,处罚明细!$D:$D,$T249,处罚明细!$B:$B,AE$2))</f>
        <v/>
      </c>
      <c r="AF249" s="45" t="str">
        <f>IF(SUMIFS(处罚明细!$F:$F,处罚明细!$D:$D,$T249,处罚明细!$B:$B,AF$2)=0,"",SUMIFS(处罚明细!$F:$F,处罚明细!$D:$D,$T249,处罚明细!$B:$B,AF$2))</f>
        <v/>
      </c>
      <c r="AG249" s="45" t="str">
        <f>IF(SUMIFS(处罚明细!$F:$F,处罚明细!$D:$D,$T249,处罚明细!$B:$B,AG$2)=0,"",SUMIFS(处罚明细!$F:$F,处罚明细!$D:$D,$T249,处罚明细!$B:$B,AG$2))</f>
        <v/>
      </c>
      <c r="AH249" s="45" t="str">
        <f>IF(SUMIFS(处罚明细!$F:$F,处罚明细!$D:$D,$T249,处罚明细!$B:$B,AH$2)=0,"",SUMIFS(处罚明细!$F:$F,处罚明细!$D:$D,$T249,处罚明细!$B:$B,AH$2))</f>
        <v/>
      </c>
      <c r="AI249" s="45" t="str">
        <f>IF(SUMIFS(处罚明细!$F:$F,处罚明细!$D:$D,$T249,处罚明细!$B:$B,AI$2)=0,"",SUMIFS(处罚明细!$F:$F,处罚明细!$D:$D,$T249,处罚明细!$B:$B,AI$2))</f>
        <v/>
      </c>
      <c r="AJ249" s="45" t="str">
        <f>IF(SUMIFS(处罚明细!$F:$F,处罚明细!$D:$D,$T249,处罚明细!$B:$B,AJ$2)=0,"",SUMIFS(处罚明细!$F:$F,处罚明细!$D:$D,$T249,处罚明细!$B:$B,AJ$2))</f>
        <v/>
      </c>
    </row>
    <row r="250" ht="16.5" spans="20:36">
      <c r="T250" s="7" t="s">
        <v>297</v>
      </c>
      <c r="U250" s="29">
        <f t="shared" si="6"/>
        <v>0</v>
      </c>
      <c r="V250" s="45" t="str">
        <f>IF(SUMIFS(处罚明细!$F:$F,处罚明细!$D:$D,$T250,处罚明细!$B:$B,V$2)=0,"",SUMIFS(处罚明细!$F:$F,处罚明细!$D:$D,$T250,处罚明细!$B:$B,V$2))</f>
        <v/>
      </c>
      <c r="W250" s="45" t="str">
        <f>IF(SUMIFS(处罚明细!$F:$F,处罚明细!$D:$D,$T250,处罚明细!$B:$B,W$2)=0,"",SUMIFS(处罚明细!$F:$F,处罚明细!$D:$D,$T250,处罚明细!$B:$B,W$2))</f>
        <v/>
      </c>
      <c r="X250" s="45" t="str">
        <f>IF(SUMIFS(处罚明细!$F:$F,处罚明细!$D:$D,$T250,处罚明细!$B:$B,X$2)=0,"",SUMIFS(处罚明细!$F:$F,处罚明细!$D:$D,$T250,处罚明细!$B:$B,X$2))</f>
        <v/>
      </c>
      <c r="Y250" s="45" t="str">
        <f>IF(SUMIFS(处罚明细!$F:$F,处罚明细!$D:$D,$T250,处罚明细!$B:$B,Y$2)=0,"",SUMIFS(处罚明细!$F:$F,处罚明细!$D:$D,$T250,处罚明细!$B:$B,Y$2))</f>
        <v/>
      </c>
      <c r="Z250" s="45" t="str">
        <f>IF(SUMIFS(处罚明细!$F:$F,处罚明细!$D:$D,$T250,处罚明细!$B:$B,Z$2)=0,"",SUMIFS(处罚明细!$F:$F,处罚明细!$D:$D,$T250,处罚明细!$B:$B,Z$2))</f>
        <v/>
      </c>
      <c r="AA250" s="45" t="str">
        <f>IF(SUMIFS(处罚明细!$F:$F,处罚明细!$D:$D,$T250,处罚明细!$B:$B,AA$2)=0,"",SUMIFS(处罚明细!$F:$F,处罚明细!$D:$D,$T250,处罚明细!$B:$B,AA$2))</f>
        <v/>
      </c>
      <c r="AB250" s="45" t="str">
        <f>IF(SUMIFS(处罚明细!$F:$F,处罚明细!$D:$D,$T250,处罚明细!$B:$B,AB$2)=0,"",SUMIFS(处罚明细!$F:$F,处罚明细!$D:$D,$T250,处罚明细!$B:$B,AB$2))</f>
        <v/>
      </c>
      <c r="AC250" s="45" t="str">
        <f>IF(SUMIFS(处罚明细!$F:$F,处罚明细!$D:$D,$T250,处罚明细!$B:$B,AC$2)=0,"",SUMIFS(处罚明细!$F:$F,处罚明细!$D:$D,$T250,处罚明细!$B:$B,AC$2))</f>
        <v/>
      </c>
      <c r="AD250" s="45" t="str">
        <f>IF(SUMIFS(处罚明细!$F:$F,处罚明细!$D:$D,$T250,处罚明细!$B:$B,AD$2)=0,"",SUMIFS(处罚明细!$F:$F,处罚明细!$D:$D,$T250,处罚明细!$B:$B,AD$2))</f>
        <v/>
      </c>
      <c r="AE250" s="45" t="str">
        <f>IF(SUMIFS(处罚明细!$F:$F,处罚明细!$D:$D,$T250,处罚明细!$B:$B,AE$2)=0,"",SUMIFS(处罚明细!$F:$F,处罚明细!$D:$D,$T250,处罚明细!$B:$B,AE$2))</f>
        <v/>
      </c>
      <c r="AF250" s="45" t="str">
        <f>IF(SUMIFS(处罚明细!$F:$F,处罚明细!$D:$D,$T250,处罚明细!$B:$B,AF$2)=0,"",SUMIFS(处罚明细!$F:$F,处罚明细!$D:$D,$T250,处罚明细!$B:$B,AF$2))</f>
        <v/>
      </c>
      <c r="AG250" s="45" t="str">
        <f>IF(SUMIFS(处罚明细!$F:$F,处罚明细!$D:$D,$T250,处罚明细!$B:$B,AG$2)=0,"",SUMIFS(处罚明细!$F:$F,处罚明细!$D:$D,$T250,处罚明细!$B:$B,AG$2))</f>
        <v/>
      </c>
      <c r="AH250" s="45" t="str">
        <f>IF(SUMIFS(处罚明细!$F:$F,处罚明细!$D:$D,$T250,处罚明细!$B:$B,AH$2)=0,"",SUMIFS(处罚明细!$F:$F,处罚明细!$D:$D,$T250,处罚明细!$B:$B,AH$2))</f>
        <v/>
      </c>
      <c r="AI250" s="45" t="str">
        <f>IF(SUMIFS(处罚明细!$F:$F,处罚明细!$D:$D,$T250,处罚明细!$B:$B,AI$2)=0,"",SUMIFS(处罚明细!$F:$F,处罚明细!$D:$D,$T250,处罚明细!$B:$B,AI$2))</f>
        <v/>
      </c>
      <c r="AJ250" s="45" t="str">
        <f>IF(SUMIFS(处罚明细!$F:$F,处罚明细!$D:$D,$T250,处罚明细!$B:$B,AJ$2)=0,"",SUMIFS(处罚明细!$F:$F,处罚明细!$D:$D,$T250,处罚明细!$B:$B,AJ$2))</f>
        <v/>
      </c>
    </row>
    <row r="251" ht="16.5" spans="20:36">
      <c r="T251" s="5" t="s">
        <v>298</v>
      </c>
      <c r="U251" s="29">
        <f t="shared" si="6"/>
        <v>0</v>
      </c>
      <c r="V251" s="45" t="str">
        <f>IF(SUMIFS(处罚明细!$F:$F,处罚明细!$D:$D,$T251,处罚明细!$B:$B,V$2)=0,"",SUMIFS(处罚明细!$F:$F,处罚明细!$D:$D,$T251,处罚明细!$B:$B,V$2))</f>
        <v/>
      </c>
      <c r="W251" s="45" t="str">
        <f>IF(SUMIFS(处罚明细!$F:$F,处罚明细!$D:$D,$T251,处罚明细!$B:$B,W$2)=0,"",SUMIFS(处罚明细!$F:$F,处罚明细!$D:$D,$T251,处罚明细!$B:$B,W$2))</f>
        <v/>
      </c>
      <c r="X251" s="45" t="str">
        <f>IF(SUMIFS(处罚明细!$F:$F,处罚明细!$D:$D,$T251,处罚明细!$B:$B,X$2)=0,"",SUMIFS(处罚明细!$F:$F,处罚明细!$D:$D,$T251,处罚明细!$B:$B,X$2))</f>
        <v/>
      </c>
      <c r="Y251" s="45" t="str">
        <f>IF(SUMIFS(处罚明细!$F:$F,处罚明细!$D:$D,$T251,处罚明细!$B:$B,Y$2)=0,"",SUMIFS(处罚明细!$F:$F,处罚明细!$D:$D,$T251,处罚明细!$B:$B,Y$2))</f>
        <v/>
      </c>
      <c r="Z251" s="45" t="str">
        <f>IF(SUMIFS(处罚明细!$F:$F,处罚明细!$D:$D,$T251,处罚明细!$B:$B,Z$2)=0,"",SUMIFS(处罚明细!$F:$F,处罚明细!$D:$D,$T251,处罚明细!$B:$B,Z$2))</f>
        <v/>
      </c>
      <c r="AA251" s="45" t="str">
        <f>IF(SUMIFS(处罚明细!$F:$F,处罚明细!$D:$D,$T251,处罚明细!$B:$B,AA$2)=0,"",SUMIFS(处罚明细!$F:$F,处罚明细!$D:$D,$T251,处罚明细!$B:$B,AA$2))</f>
        <v/>
      </c>
      <c r="AB251" s="45" t="str">
        <f>IF(SUMIFS(处罚明细!$F:$F,处罚明细!$D:$D,$T251,处罚明细!$B:$B,AB$2)=0,"",SUMIFS(处罚明细!$F:$F,处罚明细!$D:$D,$T251,处罚明细!$B:$B,AB$2))</f>
        <v/>
      </c>
      <c r="AC251" s="45" t="str">
        <f>IF(SUMIFS(处罚明细!$F:$F,处罚明细!$D:$D,$T251,处罚明细!$B:$B,AC$2)=0,"",SUMIFS(处罚明细!$F:$F,处罚明细!$D:$D,$T251,处罚明细!$B:$B,AC$2))</f>
        <v/>
      </c>
      <c r="AD251" s="45" t="str">
        <f>IF(SUMIFS(处罚明细!$F:$F,处罚明细!$D:$D,$T251,处罚明细!$B:$B,AD$2)=0,"",SUMIFS(处罚明细!$F:$F,处罚明细!$D:$D,$T251,处罚明细!$B:$B,AD$2))</f>
        <v/>
      </c>
      <c r="AE251" s="45" t="str">
        <f>IF(SUMIFS(处罚明细!$F:$F,处罚明细!$D:$D,$T251,处罚明细!$B:$B,AE$2)=0,"",SUMIFS(处罚明细!$F:$F,处罚明细!$D:$D,$T251,处罚明细!$B:$B,AE$2))</f>
        <v/>
      </c>
      <c r="AF251" s="45" t="str">
        <f>IF(SUMIFS(处罚明细!$F:$F,处罚明细!$D:$D,$T251,处罚明细!$B:$B,AF$2)=0,"",SUMIFS(处罚明细!$F:$F,处罚明细!$D:$D,$T251,处罚明细!$B:$B,AF$2))</f>
        <v/>
      </c>
      <c r="AG251" s="45" t="str">
        <f>IF(SUMIFS(处罚明细!$F:$F,处罚明细!$D:$D,$T251,处罚明细!$B:$B,AG$2)=0,"",SUMIFS(处罚明细!$F:$F,处罚明细!$D:$D,$T251,处罚明细!$B:$B,AG$2))</f>
        <v/>
      </c>
      <c r="AH251" s="45" t="str">
        <f>IF(SUMIFS(处罚明细!$F:$F,处罚明细!$D:$D,$T251,处罚明细!$B:$B,AH$2)=0,"",SUMIFS(处罚明细!$F:$F,处罚明细!$D:$D,$T251,处罚明细!$B:$B,AH$2))</f>
        <v/>
      </c>
      <c r="AI251" s="45" t="str">
        <f>IF(SUMIFS(处罚明细!$F:$F,处罚明细!$D:$D,$T251,处罚明细!$B:$B,AI$2)=0,"",SUMIFS(处罚明细!$F:$F,处罚明细!$D:$D,$T251,处罚明细!$B:$B,AI$2))</f>
        <v/>
      </c>
      <c r="AJ251" s="45" t="str">
        <f>IF(SUMIFS(处罚明细!$F:$F,处罚明细!$D:$D,$T251,处罚明细!$B:$B,AJ$2)=0,"",SUMIFS(处罚明细!$F:$F,处罚明细!$D:$D,$T251,处罚明细!$B:$B,AJ$2))</f>
        <v/>
      </c>
    </row>
    <row r="252" ht="16.5" spans="20:36">
      <c r="T252" s="5" t="s">
        <v>299</v>
      </c>
      <c r="U252" s="29">
        <f t="shared" si="6"/>
        <v>0</v>
      </c>
      <c r="V252" s="45" t="str">
        <f>IF(SUMIFS(处罚明细!$F:$F,处罚明细!$D:$D,$T252,处罚明细!$B:$B,V$2)=0,"",SUMIFS(处罚明细!$F:$F,处罚明细!$D:$D,$T252,处罚明细!$B:$B,V$2))</f>
        <v/>
      </c>
      <c r="W252" s="45" t="str">
        <f>IF(SUMIFS(处罚明细!$F:$F,处罚明细!$D:$D,$T252,处罚明细!$B:$B,W$2)=0,"",SUMIFS(处罚明细!$F:$F,处罚明细!$D:$D,$T252,处罚明细!$B:$B,W$2))</f>
        <v/>
      </c>
      <c r="X252" s="45" t="str">
        <f>IF(SUMIFS(处罚明细!$F:$F,处罚明细!$D:$D,$T252,处罚明细!$B:$B,X$2)=0,"",SUMIFS(处罚明细!$F:$F,处罚明细!$D:$D,$T252,处罚明细!$B:$B,X$2))</f>
        <v/>
      </c>
      <c r="Y252" s="45" t="str">
        <f>IF(SUMIFS(处罚明细!$F:$F,处罚明细!$D:$D,$T252,处罚明细!$B:$B,Y$2)=0,"",SUMIFS(处罚明细!$F:$F,处罚明细!$D:$D,$T252,处罚明细!$B:$B,Y$2))</f>
        <v/>
      </c>
      <c r="Z252" s="45" t="str">
        <f>IF(SUMIFS(处罚明细!$F:$F,处罚明细!$D:$D,$T252,处罚明细!$B:$B,Z$2)=0,"",SUMIFS(处罚明细!$F:$F,处罚明细!$D:$D,$T252,处罚明细!$B:$B,Z$2))</f>
        <v/>
      </c>
      <c r="AA252" s="45" t="str">
        <f>IF(SUMIFS(处罚明细!$F:$F,处罚明细!$D:$D,$T252,处罚明细!$B:$B,AA$2)=0,"",SUMIFS(处罚明细!$F:$F,处罚明细!$D:$D,$T252,处罚明细!$B:$B,AA$2))</f>
        <v/>
      </c>
      <c r="AB252" s="45" t="str">
        <f>IF(SUMIFS(处罚明细!$F:$F,处罚明细!$D:$D,$T252,处罚明细!$B:$B,AB$2)=0,"",SUMIFS(处罚明细!$F:$F,处罚明细!$D:$D,$T252,处罚明细!$B:$B,AB$2))</f>
        <v/>
      </c>
      <c r="AC252" s="45" t="str">
        <f>IF(SUMIFS(处罚明细!$F:$F,处罚明细!$D:$D,$T252,处罚明细!$B:$B,AC$2)=0,"",SUMIFS(处罚明细!$F:$F,处罚明细!$D:$D,$T252,处罚明细!$B:$B,AC$2))</f>
        <v/>
      </c>
      <c r="AD252" s="45" t="str">
        <f>IF(SUMIFS(处罚明细!$F:$F,处罚明细!$D:$D,$T252,处罚明细!$B:$B,AD$2)=0,"",SUMIFS(处罚明细!$F:$F,处罚明细!$D:$D,$T252,处罚明细!$B:$B,AD$2))</f>
        <v/>
      </c>
      <c r="AE252" s="45" t="str">
        <f>IF(SUMIFS(处罚明细!$F:$F,处罚明细!$D:$D,$T252,处罚明细!$B:$B,AE$2)=0,"",SUMIFS(处罚明细!$F:$F,处罚明细!$D:$D,$T252,处罚明细!$B:$B,AE$2))</f>
        <v/>
      </c>
      <c r="AF252" s="45" t="str">
        <f>IF(SUMIFS(处罚明细!$F:$F,处罚明细!$D:$D,$T252,处罚明细!$B:$B,AF$2)=0,"",SUMIFS(处罚明细!$F:$F,处罚明细!$D:$D,$T252,处罚明细!$B:$B,AF$2))</f>
        <v/>
      </c>
      <c r="AG252" s="45" t="str">
        <f>IF(SUMIFS(处罚明细!$F:$F,处罚明细!$D:$D,$T252,处罚明细!$B:$B,AG$2)=0,"",SUMIFS(处罚明细!$F:$F,处罚明细!$D:$D,$T252,处罚明细!$B:$B,AG$2))</f>
        <v/>
      </c>
      <c r="AH252" s="45" t="str">
        <f>IF(SUMIFS(处罚明细!$F:$F,处罚明细!$D:$D,$T252,处罚明细!$B:$B,AH$2)=0,"",SUMIFS(处罚明细!$F:$F,处罚明细!$D:$D,$T252,处罚明细!$B:$B,AH$2))</f>
        <v/>
      </c>
      <c r="AI252" s="45" t="str">
        <f>IF(SUMIFS(处罚明细!$F:$F,处罚明细!$D:$D,$T252,处罚明细!$B:$B,AI$2)=0,"",SUMIFS(处罚明细!$F:$F,处罚明细!$D:$D,$T252,处罚明细!$B:$B,AI$2))</f>
        <v/>
      </c>
      <c r="AJ252" s="45" t="str">
        <f>IF(SUMIFS(处罚明细!$F:$F,处罚明细!$D:$D,$T252,处罚明细!$B:$B,AJ$2)=0,"",SUMIFS(处罚明细!$F:$F,处罚明细!$D:$D,$T252,处罚明细!$B:$B,AJ$2))</f>
        <v/>
      </c>
    </row>
    <row r="253" ht="16.5" spans="20:36">
      <c r="T253" s="5" t="s">
        <v>300</v>
      </c>
      <c r="U253" s="29">
        <f t="shared" si="6"/>
        <v>0</v>
      </c>
      <c r="V253" s="45" t="str">
        <f>IF(SUMIFS(处罚明细!$F:$F,处罚明细!$D:$D,$T253,处罚明细!$B:$B,V$2)=0,"",SUMIFS(处罚明细!$F:$F,处罚明细!$D:$D,$T253,处罚明细!$B:$B,V$2))</f>
        <v/>
      </c>
      <c r="W253" s="45" t="str">
        <f>IF(SUMIFS(处罚明细!$F:$F,处罚明细!$D:$D,$T253,处罚明细!$B:$B,W$2)=0,"",SUMIFS(处罚明细!$F:$F,处罚明细!$D:$D,$T253,处罚明细!$B:$B,W$2))</f>
        <v/>
      </c>
      <c r="X253" s="45" t="str">
        <f>IF(SUMIFS(处罚明细!$F:$F,处罚明细!$D:$D,$T253,处罚明细!$B:$B,X$2)=0,"",SUMIFS(处罚明细!$F:$F,处罚明细!$D:$D,$T253,处罚明细!$B:$B,X$2))</f>
        <v/>
      </c>
      <c r="Y253" s="45" t="str">
        <f>IF(SUMIFS(处罚明细!$F:$F,处罚明细!$D:$D,$T253,处罚明细!$B:$B,Y$2)=0,"",SUMIFS(处罚明细!$F:$F,处罚明细!$D:$D,$T253,处罚明细!$B:$B,Y$2))</f>
        <v/>
      </c>
      <c r="Z253" s="45" t="str">
        <f>IF(SUMIFS(处罚明细!$F:$F,处罚明细!$D:$D,$T253,处罚明细!$B:$B,Z$2)=0,"",SUMIFS(处罚明细!$F:$F,处罚明细!$D:$D,$T253,处罚明细!$B:$B,Z$2))</f>
        <v/>
      </c>
      <c r="AA253" s="45" t="str">
        <f>IF(SUMIFS(处罚明细!$F:$F,处罚明细!$D:$D,$T253,处罚明细!$B:$B,AA$2)=0,"",SUMIFS(处罚明细!$F:$F,处罚明细!$D:$D,$T253,处罚明细!$B:$B,AA$2))</f>
        <v/>
      </c>
      <c r="AB253" s="45" t="str">
        <f>IF(SUMIFS(处罚明细!$F:$F,处罚明细!$D:$D,$T253,处罚明细!$B:$B,AB$2)=0,"",SUMIFS(处罚明细!$F:$F,处罚明细!$D:$D,$T253,处罚明细!$B:$B,AB$2))</f>
        <v/>
      </c>
      <c r="AC253" s="45" t="str">
        <f>IF(SUMIFS(处罚明细!$F:$F,处罚明细!$D:$D,$T253,处罚明细!$B:$B,AC$2)=0,"",SUMIFS(处罚明细!$F:$F,处罚明细!$D:$D,$T253,处罚明细!$B:$B,AC$2))</f>
        <v/>
      </c>
      <c r="AD253" s="45" t="str">
        <f>IF(SUMIFS(处罚明细!$F:$F,处罚明细!$D:$D,$T253,处罚明细!$B:$B,AD$2)=0,"",SUMIFS(处罚明细!$F:$F,处罚明细!$D:$D,$T253,处罚明细!$B:$B,AD$2))</f>
        <v/>
      </c>
      <c r="AE253" s="45" t="str">
        <f>IF(SUMIFS(处罚明细!$F:$F,处罚明细!$D:$D,$T253,处罚明细!$B:$B,AE$2)=0,"",SUMIFS(处罚明细!$F:$F,处罚明细!$D:$D,$T253,处罚明细!$B:$B,AE$2))</f>
        <v/>
      </c>
      <c r="AF253" s="45" t="str">
        <f>IF(SUMIFS(处罚明细!$F:$F,处罚明细!$D:$D,$T253,处罚明细!$B:$B,AF$2)=0,"",SUMIFS(处罚明细!$F:$F,处罚明细!$D:$D,$T253,处罚明细!$B:$B,AF$2))</f>
        <v/>
      </c>
      <c r="AG253" s="45" t="str">
        <f>IF(SUMIFS(处罚明细!$F:$F,处罚明细!$D:$D,$T253,处罚明细!$B:$B,AG$2)=0,"",SUMIFS(处罚明细!$F:$F,处罚明细!$D:$D,$T253,处罚明细!$B:$B,AG$2))</f>
        <v/>
      </c>
      <c r="AH253" s="45" t="str">
        <f>IF(SUMIFS(处罚明细!$F:$F,处罚明细!$D:$D,$T253,处罚明细!$B:$B,AH$2)=0,"",SUMIFS(处罚明细!$F:$F,处罚明细!$D:$D,$T253,处罚明细!$B:$B,AH$2))</f>
        <v/>
      </c>
      <c r="AI253" s="45" t="str">
        <f>IF(SUMIFS(处罚明细!$F:$F,处罚明细!$D:$D,$T253,处罚明细!$B:$B,AI$2)=0,"",SUMIFS(处罚明细!$F:$F,处罚明细!$D:$D,$T253,处罚明细!$B:$B,AI$2))</f>
        <v/>
      </c>
      <c r="AJ253" s="45" t="str">
        <f>IF(SUMIFS(处罚明细!$F:$F,处罚明细!$D:$D,$T253,处罚明细!$B:$B,AJ$2)=0,"",SUMIFS(处罚明细!$F:$F,处罚明细!$D:$D,$T253,处罚明细!$B:$B,AJ$2))</f>
        <v/>
      </c>
    </row>
    <row r="254" ht="16.5" spans="20:36">
      <c r="T254" s="5" t="s">
        <v>301</v>
      </c>
      <c r="U254" s="29">
        <f t="shared" si="6"/>
        <v>0</v>
      </c>
      <c r="V254" s="45" t="str">
        <f>IF(SUMIFS(处罚明细!$F:$F,处罚明细!$D:$D,$T254,处罚明细!$B:$B,V$2)=0,"",SUMIFS(处罚明细!$F:$F,处罚明细!$D:$D,$T254,处罚明细!$B:$B,V$2))</f>
        <v/>
      </c>
      <c r="W254" s="45" t="str">
        <f>IF(SUMIFS(处罚明细!$F:$F,处罚明细!$D:$D,$T254,处罚明细!$B:$B,W$2)=0,"",SUMIFS(处罚明细!$F:$F,处罚明细!$D:$D,$T254,处罚明细!$B:$B,W$2))</f>
        <v/>
      </c>
      <c r="X254" s="45" t="str">
        <f>IF(SUMIFS(处罚明细!$F:$F,处罚明细!$D:$D,$T254,处罚明细!$B:$B,X$2)=0,"",SUMIFS(处罚明细!$F:$F,处罚明细!$D:$D,$T254,处罚明细!$B:$B,X$2))</f>
        <v/>
      </c>
      <c r="Y254" s="45" t="str">
        <f>IF(SUMIFS(处罚明细!$F:$F,处罚明细!$D:$D,$T254,处罚明细!$B:$B,Y$2)=0,"",SUMIFS(处罚明细!$F:$F,处罚明细!$D:$D,$T254,处罚明细!$B:$B,Y$2))</f>
        <v/>
      </c>
      <c r="Z254" s="45" t="str">
        <f>IF(SUMIFS(处罚明细!$F:$F,处罚明细!$D:$D,$T254,处罚明细!$B:$B,Z$2)=0,"",SUMIFS(处罚明细!$F:$F,处罚明细!$D:$D,$T254,处罚明细!$B:$B,Z$2))</f>
        <v/>
      </c>
      <c r="AA254" s="45" t="str">
        <f>IF(SUMIFS(处罚明细!$F:$F,处罚明细!$D:$D,$T254,处罚明细!$B:$B,AA$2)=0,"",SUMIFS(处罚明细!$F:$F,处罚明细!$D:$D,$T254,处罚明细!$B:$B,AA$2))</f>
        <v/>
      </c>
      <c r="AB254" s="45" t="str">
        <f>IF(SUMIFS(处罚明细!$F:$F,处罚明细!$D:$D,$T254,处罚明细!$B:$B,AB$2)=0,"",SUMIFS(处罚明细!$F:$F,处罚明细!$D:$D,$T254,处罚明细!$B:$B,AB$2))</f>
        <v/>
      </c>
      <c r="AC254" s="45" t="str">
        <f>IF(SUMIFS(处罚明细!$F:$F,处罚明细!$D:$D,$T254,处罚明细!$B:$B,AC$2)=0,"",SUMIFS(处罚明细!$F:$F,处罚明细!$D:$D,$T254,处罚明细!$B:$B,AC$2))</f>
        <v/>
      </c>
      <c r="AD254" s="45" t="str">
        <f>IF(SUMIFS(处罚明细!$F:$F,处罚明细!$D:$D,$T254,处罚明细!$B:$B,AD$2)=0,"",SUMIFS(处罚明细!$F:$F,处罚明细!$D:$D,$T254,处罚明细!$B:$B,AD$2))</f>
        <v/>
      </c>
      <c r="AE254" s="45" t="str">
        <f>IF(SUMIFS(处罚明细!$F:$F,处罚明细!$D:$D,$T254,处罚明细!$B:$B,AE$2)=0,"",SUMIFS(处罚明细!$F:$F,处罚明细!$D:$D,$T254,处罚明细!$B:$B,AE$2))</f>
        <v/>
      </c>
      <c r="AF254" s="45" t="str">
        <f>IF(SUMIFS(处罚明细!$F:$F,处罚明细!$D:$D,$T254,处罚明细!$B:$B,AF$2)=0,"",SUMIFS(处罚明细!$F:$F,处罚明细!$D:$D,$T254,处罚明细!$B:$B,AF$2))</f>
        <v/>
      </c>
      <c r="AG254" s="45" t="str">
        <f>IF(SUMIFS(处罚明细!$F:$F,处罚明细!$D:$D,$T254,处罚明细!$B:$B,AG$2)=0,"",SUMIFS(处罚明细!$F:$F,处罚明细!$D:$D,$T254,处罚明细!$B:$B,AG$2))</f>
        <v/>
      </c>
      <c r="AH254" s="45" t="str">
        <f>IF(SUMIFS(处罚明细!$F:$F,处罚明细!$D:$D,$T254,处罚明细!$B:$B,AH$2)=0,"",SUMIFS(处罚明细!$F:$F,处罚明细!$D:$D,$T254,处罚明细!$B:$B,AH$2))</f>
        <v/>
      </c>
      <c r="AI254" s="45" t="str">
        <f>IF(SUMIFS(处罚明细!$F:$F,处罚明细!$D:$D,$T254,处罚明细!$B:$B,AI$2)=0,"",SUMIFS(处罚明细!$F:$F,处罚明细!$D:$D,$T254,处罚明细!$B:$B,AI$2))</f>
        <v/>
      </c>
      <c r="AJ254" s="45" t="str">
        <f>IF(SUMIFS(处罚明细!$F:$F,处罚明细!$D:$D,$T254,处罚明细!$B:$B,AJ$2)=0,"",SUMIFS(处罚明细!$F:$F,处罚明细!$D:$D,$T254,处罚明细!$B:$B,AJ$2))</f>
        <v/>
      </c>
    </row>
    <row r="255" ht="16.5" spans="20:36">
      <c r="T255" s="46" t="s">
        <v>302</v>
      </c>
      <c r="U255" s="29">
        <f t="shared" si="6"/>
        <v>0</v>
      </c>
      <c r="V255" s="45" t="str">
        <f>IF(SUMIFS(处罚明细!$F:$F,处罚明细!$D:$D,$T255,处罚明细!$B:$B,V$2)=0,"",SUMIFS(处罚明细!$F:$F,处罚明细!$D:$D,$T255,处罚明细!$B:$B,V$2))</f>
        <v/>
      </c>
      <c r="W255" s="45" t="str">
        <f>IF(SUMIFS(处罚明细!$F:$F,处罚明细!$D:$D,$T255,处罚明细!$B:$B,W$2)=0,"",SUMIFS(处罚明细!$F:$F,处罚明细!$D:$D,$T255,处罚明细!$B:$B,W$2))</f>
        <v/>
      </c>
      <c r="X255" s="45" t="str">
        <f>IF(SUMIFS(处罚明细!$F:$F,处罚明细!$D:$D,$T255,处罚明细!$B:$B,X$2)=0,"",SUMIFS(处罚明细!$F:$F,处罚明细!$D:$D,$T255,处罚明细!$B:$B,X$2))</f>
        <v/>
      </c>
      <c r="Y255" s="45" t="str">
        <f>IF(SUMIFS(处罚明细!$F:$F,处罚明细!$D:$D,$T255,处罚明细!$B:$B,Y$2)=0,"",SUMIFS(处罚明细!$F:$F,处罚明细!$D:$D,$T255,处罚明细!$B:$B,Y$2))</f>
        <v/>
      </c>
      <c r="Z255" s="45" t="str">
        <f>IF(SUMIFS(处罚明细!$F:$F,处罚明细!$D:$D,$T255,处罚明细!$B:$B,Z$2)=0,"",SUMIFS(处罚明细!$F:$F,处罚明细!$D:$D,$T255,处罚明细!$B:$B,Z$2))</f>
        <v/>
      </c>
      <c r="AA255" s="45" t="str">
        <f>IF(SUMIFS(处罚明细!$F:$F,处罚明细!$D:$D,$T255,处罚明细!$B:$B,AA$2)=0,"",SUMIFS(处罚明细!$F:$F,处罚明细!$D:$D,$T255,处罚明细!$B:$B,AA$2))</f>
        <v/>
      </c>
      <c r="AB255" s="45" t="str">
        <f>IF(SUMIFS(处罚明细!$F:$F,处罚明细!$D:$D,$T255,处罚明细!$B:$B,AB$2)=0,"",SUMIFS(处罚明细!$F:$F,处罚明细!$D:$D,$T255,处罚明细!$B:$B,AB$2))</f>
        <v/>
      </c>
      <c r="AC255" s="45" t="str">
        <f>IF(SUMIFS(处罚明细!$F:$F,处罚明细!$D:$D,$T255,处罚明细!$B:$B,AC$2)=0,"",SUMIFS(处罚明细!$F:$F,处罚明细!$D:$D,$T255,处罚明细!$B:$B,AC$2))</f>
        <v/>
      </c>
      <c r="AD255" s="45" t="str">
        <f>IF(SUMIFS(处罚明细!$F:$F,处罚明细!$D:$D,$T255,处罚明细!$B:$B,AD$2)=0,"",SUMIFS(处罚明细!$F:$F,处罚明细!$D:$D,$T255,处罚明细!$B:$B,AD$2))</f>
        <v/>
      </c>
      <c r="AE255" s="45" t="str">
        <f>IF(SUMIFS(处罚明细!$F:$F,处罚明细!$D:$D,$T255,处罚明细!$B:$B,AE$2)=0,"",SUMIFS(处罚明细!$F:$F,处罚明细!$D:$D,$T255,处罚明细!$B:$B,AE$2))</f>
        <v/>
      </c>
      <c r="AF255" s="45" t="str">
        <f>IF(SUMIFS(处罚明细!$F:$F,处罚明细!$D:$D,$T255,处罚明细!$B:$B,AF$2)=0,"",SUMIFS(处罚明细!$F:$F,处罚明细!$D:$D,$T255,处罚明细!$B:$B,AF$2))</f>
        <v/>
      </c>
      <c r="AG255" s="45" t="str">
        <f>IF(SUMIFS(处罚明细!$F:$F,处罚明细!$D:$D,$T255,处罚明细!$B:$B,AG$2)=0,"",SUMIFS(处罚明细!$F:$F,处罚明细!$D:$D,$T255,处罚明细!$B:$B,AG$2))</f>
        <v/>
      </c>
      <c r="AH255" s="45" t="str">
        <f>IF(SUMIFS(处罚明细!$F:$F,处罚明细!$D:$D,$T255,处罚明细!$B:$B,AH$2)=0,"",SUMIFS(处罚明细!$F:$F,处罚明细!$D:$D,$T255,处罚明细!$B:$B,AH$2))</f>
        <v/>
      </c>
      <c r="AI255" s="45" t="str">
        <f>IF(SUMIFS(处罚明细!$F:$F,处罚明细!$D:$D,$T255,处罚明细!$B:$B,AI$2)=0,"",SUMIFS(处罚明细!$F:$F,处罚明细!$D:$D,$T255,处罚明细!$B:$B,AI$2))</f>
        <v/>
      </c>
      <c r="AJ255" s="45" t="str">
        <f>IF(SUMIFS(处罚明细!$F:$F,处罚明细!$D:$D,$T255,处罚明细!$B:$B,AJ$2)=0,"",SUMIFS(处罚明细!$F:$F,处罚明细!$D:$D,$T255,处罚明细!$B:$B,AJ$2))</f>
        <v/>
      </c>
    </row>
    <row r="256" ht="16.5" spans="20:36">
      <c r="T256" s="5" t="s">
        <v>303</v>
      </c>
      <c r="U256" s="29">
        <f t="shared" si="6"/>
        <v>0</v>
      </c>
      <c r="V256" s="45" t="str">
        <f>IF(SUMIFS(处罚明细!$F:$F,处罚明细!$D:$D,$T256,处罚明细!$B:$B,V$2)=0,"",SUMIFS(处罚明细!$F:$F,处罚明细!$D:$D,$T256,处罚明细!$B:$B,V$2))</f>
        <v/>
      </c>
      <c r="W256" s="45" t="str">
        <f>IF(SUMIFS(处罚明细!$F:$F,处罚明细!$D:$D,$T256,处罚明细!$B:$B,W$2)=0,"",SUMIFS(处罚明细!$F:$F,处罚明细!$D:$D,$T256,处罚明细!$B:$B,W$2))</f>
        <v/>
      </c>
      <c r="X256" s="45" t="str">
        <f>IF(SUMIFS(处罚明细!$F:$F,处罚明细!$D:$D,$T256,处罚明细!$B:$B,X$2)=0,"",SUMIFS(处罚明细!$F:$F,处罚明细!$D:$D,$T256,处罚明细!$B:$B,X$2))</f>
        <v/>
      </c>
      <c r="Y256" s="45" t="str">
        <f>IF(SUMIFS(处罚明细!$F:$F,处罚明细!$D:$D,$T256,处罚明细!$B:$B,Y$2)=0,"",SUMIFS(处罚明细!$F:$F,处罚明细!$D:$D,$T256,处罚明细!$B:$B,Y$2))</f>
        <v/>
      </c>
      <c r="Z256" s="45" t="str">
        <f>IF(SUMIFS(处罚明细!$F:$F,处罚明细!$D:$D,$T256,处罚明细!$B:$B,Z$2)=0,"",SUMIFS(处罚明细!$F:$F,处罚明细!$D:$D,$T256,处罚明细!$B:$B,Z$2))</f>
        <v/>
      </c>
      <c r="AA256" s="45" t="str">
        <f>IF(SUMIFS(处罚明细!$F:$F,处罚明细!$D:$D,$T256,处罚明细!$B:$B,AA$2)=0,"",SUMIFS(处罚明细!$F:$F,处罚明细!$D:$D,$T256,处罚明细!$B:$B,AA$2))</f>
        <v/>
      </c>
      <c r="AB256" s="45" t="str">
        <f>IF(SUMIFS(处罚明细!$F:$F,处罚明细!$D:$D,$T256,处罚明细!$B:$B,AB$2)=0,"",SUMIFS(处罚明细!$F:$F,处罚明细!$D:$D,$T256,处罚明细!$B:$B,AB$2))</f>
        <v/>
      </c>
      <c r="AC256" s="45" t="str">
        <f>IF(SUMIFS(处罚明细!$F:$F,处罚明细!$D:$D,$T256,处罚明细!$B:$B,AC$2)=0,"",SUMIFS(处罚明细!$F:$F,处罚明细!$D:$D,$T256,处罚明细!$B:$B,AC$2))</f>
        <v/>
      </c>
      <c r="AD256" s="45" t="str">
        <f>IF(SUMIFS(处罚明细!$F:$F,处罚明细!$D:$D,$T256,处罚明细!$B:$B,AD$2)=0,"",SUMIFS(处罚明细!$F:$F,处罚明细!$D:$D,$T256,处罚明细!$B:$B,AD$2))</f>
        <v/>
      </c>
      <c r="AE256" s="45" t="str">
        <f>IF(SUMIFS(处罚明细!$F:$F,处罚明细!$D:$D,$T256,处罚明细!$B:$B,AE$2)=0,"",SUMIFS(处罚明细!$F:$F,处罚明细!$D:$D,$T256,处罚明细!$B:$B,AE$2))</f>
        <v/>
      </c>
      <c r="AF256" s="45" t="str">
        <f>IF(SUMIFS(处罚明细!$F:$F,处罚明细!$D:$D,$T256,处罚明细!$B:$B,AF$2)=0,"",SUMIFS(处罚明细!$F:$F,处罚明细!$D:$D,$T256,处罚明细!$B:$B,AF$2))</f>
        <v/>
      </c>
      <c r="AG256" s="45" t="str">
        <f>IF(SUMIFS(处罚明细!$F:$F,处罚明细!$D:$D,$T256,处罚明细!$B:$B,AG$2)=0,"",SUMIFS(处罚明细!$F:$F,处罚明细!$D:$D,$T256,处罚明细!$B:$B,AG$2))</f>
        <v/>
      </c>
      <c r="AH256" s="45" t="str">
        <f>IF(SUMIFS(处罚明细!$F:$F,处罚明细!$D:$D,$T256,处罚明细!$B:$B,AH$2)=0,"",SUMIFS(处罚明细!$F:$F,处罚明细!$D:$D,$T256,处罚明细!$B:$B,AH$2))</f>
        <v/>
      </c>
      <c r="AI256" s="45" t="str">
        <f>IF(SUMIFS(处罚明细!$F:$F,处罚明细!$D:$D,$T256,处罚明细!$B:$B,AI$2)=0,"",SUMIFS(处罚明细!$F:$F,处罚明细!$D:$D,$T256,处罚明细!$B:$B,AI$2))</f>
        <v/>
      </c>
      <c r="AJ256" s="45" t="str">
        <f>IF(SUMIFS(处罚明细!$F:$F,处罚明细!$D:$D,$T256,处罚明细!$B:$B,AJ$2)=0,"",SUMIFS(处罚明细!$F:$F,处罚明细!$D:$D,$T256,处罚明细!$B:$B,AJ$2))</f>
        <v/>
      </c>
    </row>
    <row r="257" ht="16.5" spans="20:36">
      <c r="T257" s="15" t="s">
        <v>304</v>
      </c>
      <c r="U257" s="29">
        <f t="shared" si="6"/>
        <v>0</v>
      </c>
      <c r="V257" s="45" t="str">
        <f>IF(SUMIFS(处罚明细!$F:$F,处罚明细!$D:$D,$T257,处罚明细!$B:$B,V$2)=0,"",SUMIFS(处罚明细!$F:$F,处罚明细!$D:$D,$T257,处罚明细!$B:$B,V$2))</f>
        <v/>
      </c>
      <c r="W257" s="45" t="str">
        <f>IF(SUMIFS(处罚明细!$F:$F,处罚明细!$D:$D,$T257,处罚明细!$B:$B,W$2)=0,"",SUMIFS(处罚明细!$F:$F,处罚明细!$D:$D,$T257,处罚明细!$B:$B,W$2))</f>
        <v/>
      </c>
      <c r="X257" s="45" t="str">
        <f>IF(SUMIFS(处罚明细!$F:$F,处罚明细!$D:$D,$T257,处罚明细!$B:$B,X$2)=0,"",SUMIFS(处罚明细!$F:$F,处罚明细!$D:$D,$T257,处罚明细!$B:$B,X$2))</f>
        <v/>
      </c>
      <c r="Y257" s="45" t="str">
        <f>IF(SUMIFS(处罚明细!$F:$F,处罚明细!$D:$D,$T257,处罚明细!$B:$B,Y$2)=0,"",SUMIFS(处罚明细!$F:$F,处罚明细!$D:$D,$T257,处罚明细!$B:$B,Y$2))</f>
        <v/>
      </c>
      <c r="Z257" s="45" t="str">
        <f>IF(SUMIFS(处罚明细!$F:$F,处罚明细!$D:$D,$T257,处罚明细!$B:$B,Z$2)=0,"",SUMIFS(处罚明细!$F:$F,处罚明细!$D:$D,$T257,处罚明细!$B:$B,Z$2))</f>
        <v/>
      </c>
      <c r="AA257" s="45" t="str">
        <f>IF(SUMIFS(处罚明细!$F:$F,处罚明细!$D:$D,$T257,处罚明细!$B:$B,AA$2)=0,"",SUMIFS(处罚明细!$F:$F,处罚明细!$D:$D,$T257,处罚明细!$B:$B,AA$2))</f>
        <v/>
      </c>
      <c r="AB257" s="45" t="str">
        <f>IF(SUMIFS(处罚明细!$F:$F,处罚明细!$D:$D,$T257,处罚明细!$B:$B,AB$2)=0,"",SUMIFS(处罚明细!$F:$F,处罚明细!$D:$D,$T257,处罚明细!$B:$B,AB$2))</f>
        <v/>
      </c>
      <c r="AC257" s="45" t="str">
        <f>IF(SUMIFS(处罚明细!$F:$F,处罚明细!$D:$D,$T257,处罚明细!$B:$B,AC$2)=0,"",SUMIFS(处罚明细!$F:$F,处罚明细!$D:$D,$T257,处罚明细!$B:$B,AC$2))</f>
        <v/>
      </c>
      <c r="AD257" s="45" t="str">
        <f>IF(SUMIFS(处罚明细!$F:$F,处罚明细!$D:$D,$T257,处罚明细!$B:$B,AD$2)=0,"",SUMIFS(处罚明细!$F:$F,处罚明细!$D:$D,$T257,处罚明细!$B:$B,AD$2))</f>
        <v/>
      </c>
      <c r="AE257" s="45" t="str">
        <f>IF(SUMIFS(处罚明细!$F:$F,处罚明细!$D:$D,$T257,处罚明细!$B:$B,AE$2)=0,"",SUMIFS(处罚明细!$F:$F,处罚明细!$D:$D,$T257,处罚明细!$B:$B,AE$2))</f>
        <v/>
      </c>
      <c r="AF257" s="45" t="str">
        <f>IF(SUMIFS(处罚明细!$F:$F,处罚明细!$D:$D,$T257,处罚明细!$B:$B,AF$2)=0,"",SUMIFS(处罚明细!$F:$F,处罚明细!$D:$D,$T257,处罚明细!$B:$B,AF$2))</f>
        <v/>
      </c>
      <c r="AG257" s="45" t="str">
        <f>IF(SUMIFS(处罚明细!$F:$F,处罚明细!$D:$D,$T257,处罚明细!$B:$B,AG$2)=0,"",SUMIFS(处罚明细!$F:$F,处罚明细!$D:$D,$T257,处罚明细!$B:$B,AG$2))</f>
        <v/>
      </c>
      <c r="AH257" s="45" t="str">
        <f>IF(SUMIFS(处罚明细!$F:$F,处罚明细!$D:$D,$T257,处罚明细!$B:$B,AH$2)=0,"",SUMIFS(处罚明细!$F:$F,处罚明细!$D:$D,$T257,处罚明细!$B:$B,AH$2))</f>
        <v/>
      </c>
      <c r="AI257" s="45" t="str">
        <f>IF(SUMIFS(处罚明细!$F:$F,处罚明细!$D:$D,$T257,处罚明细!$B:$B,AI$2)=0,"",SUMIFS(处罚明细!$F:$F,处罚明细!$D:$D,$T257,处罚明细!$B:$B,AI$2))</f>
        <v/>
      </c>
      <c r="AJ257" s="45" t="str">
        <f>IF(SUMIFS(处罚明细!$F:$F,处罚明细!$D:$D,$T257,处罚明细!$B:$B,AJ$2)=0,"",SUMIFS(处罚明细!$F:$F,处罚明细!$D:$D,$T257,处罚明细!$B:$B,AJ$2))</f>
        <v/>
      </c>
    </row>
    <row r="258" ht="16.5" spans="20:36">
      <c r="T258" s="13" t="s">
        <v>305</v>
      </c>
      <c r="U258" s="29">
        <f t="shared" si="6"/>
        <v>0</v>
      </c>
      <c r="V258" s="45" t="str">
        <f>IF(SUMIFS(处罚明细!$F:$F,处罚明细!$D:$D,$T258,处罚明细!$B:$B,V$2)=0,"",SUMIFS(处罚明细!$F:$F,处罚明细!$D:$D,$T258,处罚明细!$B:$B,V$2))</f>
        <v/>
      </c>
      <c r="W258" s="45" t="str">
        <f>IF(SUMIFS(处罚明细!$F:$F,处罚明细!$D:$D,$T258,处罚明细!$B:$B,W$2)=0,"",SUMIFS(处罚明细!$F:$F,处罚明细!$D:$D,$T258,处罚明细!$B:$B,W$2))</f>
        <v/>
      </c>
      <c r="X258" s="45" t="str">
        <f>IF(SUMIFS(处罚明细!$F:$F,处罚明细!$D:$D,$T258,处罚明细!$B:$B,X$2)=0,"",SUMIFS(处罚明细!$F:$F,处罚明细!$D:$D,$T258,处罚明细!$B:$B,X$2))</f>
        <v/>
      </c>
      <c r="Y258" s="45" t="str">
        <f>IF(SUMIFS(处罚明细!$F:$F,处罚明细!$D:$D,$T258,处罚明细!$B:$B,Y$2)=0,"",SUMIFS(处罚明细!$F:$F,处罚明细!$D:$D,$T258,处罚明细!$B:$B,Y$2))</f>
        <v/>
      </c>
      <c r="Z258" s="45" t="str">
        <f>IF(SUMIFS(处罚明细!$F:$F,处罚明细!$D:$D,$T258,处罚明细!$B:$B,Z$2)=0,"",SUMIFS(处罚明细!$F:$F,处罚明细!$D:$D,$T258,处罚明细!$B:$B,Z$2))</f>
        <v/>
      </c>
      <c r="AA258" s="45" t="str">
        <f>IF(SUMIFS(处罚明细!$F:$F,处罚明细!$D:$D,$T258,处罚明细!$B:$B,AA$2)=0,"",SUMIFS(处罚明细!$F:$F,处罚明细!$D:$D,$T258,处罚明细!$B:$B,AA$2))</f>
        <v/>
      </c>
      <c r="AB258" s="45" t="str">
        <f>IF(SUMIFS(处罚明细!$F:$F,处罚明细!$D:$D,$T258,处罚明细!$B:$B,AB$2)=0,"",SUMIFS(处罚明细!$F:$F,处罚明细!$D:$D,$T258,处罚明细!$B:$B,AB$2))</f>
        <v/>
      </c>
      <c r="AC258" s="45" t="str">
        <f>IF(SUMIFS(处罚明细!$F:$F,处罚明细!$D:$D,$T258,处罚明细!$B:$B,AC$2)=0,"",SUMIFS(处罚明细!$F:$F,处罚明细!$D:$D,$T258,处罚明细!$B:$B,AC$2))</f>
        <v/>
      </c>
      <c r="AD258" s="45" t="str">
        <f>IF(SUMIFS(处罚明细!$F:$F,处罚明细!$D:$D,$T258,处罚明细!$B:$B,AD$2)=0,"",SUMIFS(处罚明细!$F:$F,处罚明细!$D:$D,$T258,处罚明细!$B:$B,AD$2))</f>
        <v/>
      </c>
      <c r="AE258" s="45" t="str">
        <f>IF(SUMIFS(处罚明细!$F:$F,处罚明细!$D:$D,$T258,处罚明细!$B:$B,AE$2)=0,"",SUMIFS(处罚明细!$F:$F,处罚明细!$D:$D,$T258,处罚明细!$B:$B,AE$2))</f>
        <v/>
      </c>
      <c r="AF258" s="45" t="str">
        <f>IF(SUMIFS(处罚明细!$F:$F,处罚明细!$D:$D,$T258,处罚明细!$B:$B,AF$2)=0,"",SUMIFS(处罚明细!$F:$F,处罚明细!$D:$D,$T258,处罚明细!$B:$B,AF$2))</f>
        <v/>
      </c>
      <c r="AG258" s="45" t="str">
        <f>IF(SUMIFS(处罚明细!$F:$F,处罚明细!$D:$D,$T258,处罚明细!$B:$B,AG$2)=0,"",SUMIFS(处罚明细!$F:$F,处罚明细!$D:$D,$T258,处罚明细!$B:$B,AG$2))</f>
        <v/>
      </c>
      <c r="AH258" s="45" t="str">
        <f>IF(SUMIFS(处罚明细!$F:$F,处罚明细!$D:$D,$T258,处罚明细!$B:$B,AH$2)=0,"",SUMIFS(处罚明细!$F:$F,处罚明细!$D:$D,$T258,处罚明细!$B:$B,AH$2))</f>
        <v/>
      </c>
      <c r="AI258" s="45" t="str">
        <f>IF(SUMIFS(处罚明细!$F:$F,处罚明细!$D:$D,$T258,处罚明细!$B:$B,AI$2)=0,"",SUMIFS(处罚明细!$F:$F,处罚明细!$D:$D,$T258,处罚明细!$B:$B,AI$2))</f>
        <v/>
      </c>
      <c r="AJ258" s="45" t="str">
        <f>IF(SUMIFS(处罚明细!$F:$F,处罚明细!$D:$D,$T258,处罚明细!$B:$B,AJ$2)=0,"",SUMIFS(处罚明细!$F:$F,处罚明细!$D:$D,$T258,处罚明细!$B:$B,AJ$2))</f>
        <v/>
      </c>
    </row>
    <row r="259" ht="16.5" spans="20:36">
      <c r="T259" s="5" t="s">
        <v>306</v>
      </c>
      <c r="U259" s="29">
        <f t="shared" si="6"/>
        <v>0</v>
      </c>
      <c r="V259" s="45" t="str">
        <f>IF(SUMIFS(处罚明细!$F:$F,处罚明细!$D:$D,$T259,处罚明细!$B:$B,V$2)=0,"",SUMIFS(处罚明细!$F:$F,处罚明细!$D:$D,$T259,处罚明细!$B:$B,V$2))</f>
        <v/>
      </c>
      <c r="W259" s="45" t="str">
        <f>IF(SUMIFS(处罚明细!$F:$F,处罚明细!$D:$D,$T259,处罚明细!$B:$B,W$2)=0,"",SUMIFS(处罚明细!$F:$F,处罚明细!$D:$D,$T259,处罚明细!$B:$B,W$2))</f>
        <v/>
      </c>
      <c r="X259" s="45" t="str">
        <f>IF(SUMIFS(处罚明细!$F:$F,处罚明细!$D:$D,$T259,处罚明细!$B:$B,X$2)=0,"",SUMIFS(处罚明细!$F:$F,处罚明细!$D:$D,$T259,处罚明细!$B:$B,X$2))</f>
        <v/>
      </c>
      <c r="Y259" s="45" t="str">
        <f>IF(SUMIFS(处罚明细!$F:$F,处罚明细!$D:$D,$T259,处罚明细!$B:$B,Y$2)=0,"",SUMIFS(处罚明细!$F:$F,处罚明细!$D:$D,$T259,处罚明细!$B:$B,Y$2))</f>
        <v/>
      </c>
      <c r="Z259" s="45" t="str">
        <f>IF(SUMIFS(处罚明细!$F:$F,处罚明细!$D:$D,$T259,处罚明细!$B:$B,Z$2)=0,"",SUMIFS(处罚明细!$F:$F,处罚明细!$D:$D,$T259,处罚明细!$B:$B,Z$2))</f>
        <v/>
      </c>
      <c r="AA259" s="45" t="str">
        <f>IF(SUMIFS(处罚明细!$F:$F,处罚明细!$D:$D,$T259,处罚明细!$B:$B,AA$2)=0,"",SUMIFS(处罚明细!$F:$F,处罚明细!$D:$D,$T259,处罚明细!$B:$B,AA$2))</f>
        <v/>
      </c>
      <c r="AB259" s="45" t="str">
        <f>IF(SUMIFS(处罚明细!$F:$F,处罚明细!$D:$D,$T259,处罚明细!$B:$B,AB$2)=0,"",SUMIFS(处罚明细!$F:$F,处罚明细!$D:$D,$T259,处罚明细!$B:$B,AB$2))</f>
        <v/>
      </c>
      <c r="AC259" s="45" t="str">
        <f>IF(SUMIFS(处罚明细!$F:$F,处罚明细!$D:$D,$T259,处罚明细!$B:$B,AC$2)=0,"",SUMIFS(处罚明细!$F:$F,处罚明细!$D:$D,$T259,处罚明细!$B:$B,AC$2))</f>
        <v/>
      </c>
      <c r="AD259" s="45" t="str">
        <f>IF(SUMIFS(处罚明细!$F:$F,处罚明细!$D:$D,$T259,处罚明细!$B:$B,AD$2)=0,"",SUMIFS(处罚明细!$F:$F,处罚明细!$D:$D,$T259,处罚明细!$B:$B,AD$2))</f>
        <v/>
      </c>
      <c r="AE259" s="45" t="str">
        <f>IF(SUMIFS(处罚明细!$F:$F,处罚明细!$D:$D,$T259,处罚明细!$B:$B,AE$2)=0,"",SUMIFS(处罚明细!$F:$F,处罚明细!$D:$D,$T259,处罚明细!$B:$B,AE$2))</f>
        <v/>
      </c>
      <c r="AF259" s="45" t="str">
        <f>IF(SUMIFS(处罚明细!$F:$F,处罚明细!$D:$D,$T259,处罚明细!$B:$B,AF$2)=0,"",SUMIFS(处罚明细!$F:$F,处罚明细!$D:$D,$T259,处罚明细!$B:$B,AF$2))</f>
        <v/>
      </c>
      <c r="AG259" s="45" t="str">
        <f>IF(SUMIFS(处罚明细!$F:$F,处罚明细!$D:$D,$T259,处罚明细!$B:$B,AG$2)=0,"",SUMIFS(处罚明细!$F:$F,处罚明细!$D:$D,$T259,处罚明细!$B:$B,AG$2))</f>
        <v/>
      </c>
      <c r="AH259" s="45" t="str">
        <f>IF(SUMIFS(处罚明细!$F:$F,处罚明细!$D:$D,$T259,处罚明细!$B:$B,AH$2)=0,"",SUMIFS(处罚明细!$F:$F,处罚明细!$D:$D,$T259,处罚明细!$B:$B,AH$2))</f>
        <v/>
      </c>
      <c r="AI259" s="45" t="str">
        <f>IF(SUMIFS(处罚明细!$F:$F,处罚明细!$D:$D,$T259,处罚明细!$B:$B,AI$2)=0,"",SUMIFS(处罚明细!$F:$F,处罚明细!$D:$D,$T259,处罚明细!$B:$B,AI$2))</f>
        <v/>
      </c>
      <c r="AJ259" s="45" t="str">
        <f>IF(SUMIFS(处罚明细!$F:$F,处罚明细!$D:$D,$T259,处罚明细!$B:$B,AJ$2)=0,"",SUMIFS(处罚明细!$F:$F,处罚明细!$D:$D,$T259,处罚明细!$B:$B,AJ$2))</f>
        <v/>
      </c>
    </row>
    <row r="260" ht="16.5" spans="20:36">
      <c r="T260" s="5" t="s">
        <v>307</v>
      </c>
      <c r="U260" s="29">
        <f t="shared" ref="U260:U323" si="7">SUM(V260:AJ260)</f>
        <v>0</v>
      </c>
      <c r="V260" s="45" t="str">
        <f>IF(SUMIFS(处罚明细!$F:$F,处罚明细!$D:$D,$T260,处罚明细!$B:$B,V$2)=0,"",SUMIFS(处罚明细!$F:$F,处罚明细!$D:$D,$T260,处罚明细!$B:$B,V$2))</f>
        <v/>
      </c>
      <c r="W260" s="45" t="str">
        <f>IF(SUMIFS(处罚明细!$F:$F,处罚明细!$D:$D,$T260,处罚明细!$B:$B,W$2)=0,"",SUMIFS(处罚明细!$F:$F,处罚明细!$D:$D,$T260,处罚明细!$B:$B,W$2))</f>
        <v/>
      </c>
      <c r="X260" s="45" t="str">
        <f>IF(SUMIFS(处罚明细!$F:$F,处罚明细!$D:$D,$T260,处罚明细!$B:$B,X$2)=0,"",SUMIFS(处罚明细!$F:$F,处罚明细!$D:$D,$T260,处罚明细!$B:$B,X$2))</f>
        <v/>
      </c>
      <c r="Y260" s="45" t="str">
        <f>IF(SUMIFS(处罚明细!$F:$F,处罚明细!$D:$D,$T260,处罚明细!$B:$B,Y$2)=0,"",SUMIFS(处罚明细!$F:$F,处罚明细!$D:$D,$T260,处罚明细!$B:$B,Y$2))</f>
        <v/>
      </c>
      <c r="Z260" s="45" t="str">
        <f>IF(SUMIFS(处罚明细!$F:$F,处罚明细!$D:$D,$T260,处罚明细!$B:$B,Z$2)=0,"",SUMIFS(处罚明细!$F:$F,处罚明细!$D:$D,$T260,处罚明细!$B:$B,Z$2))</f>
        <v/>
      </c>
      <c r="AA260" s="45" t="str">
        <f>IF(SUMIFS(处罚明细!$F:$F,处罚明细!$D:$D,$T260,处罚明细!$B:$B,AA$2)=0,"",SUMIFS(处罚明细!$F:$F,处罚明细!$D:$D,$T260,处罚明细!$B:$B,AA$2))</f>
        <v/>
      </c>
      <c r="AB260" s="45" t="str">
        <f>IF(SUMIFS(处罚明细!$F:$F,处罚明细!$D:$D,$T260,处罚明细!$B:$B,AB$2)=0,"",SUMIFS(处罚明细!$F:$F,处罚明细!$D:$D,$T260,处罚明细!$B:$B,AB$2))</f>
        <v/>
      </c>
      <c r="AC260" s="45" t="str">
        <f>IF(SUMIFS(处罚明细!$F:$F,处罚明细!$D:$D,$T260,处罚明细!$B:$B,AC$2)=0,"",SUMIFS(处罚明细!$F:$F,处罚明细!$D:$D,$T260,处罚明细!$B:$B,AC$2))</f>
        <v/>
      </c>
      <c r="AD260" s="45" t="str">
        <f>IF(SUMIFS(处罚明细!$F:$F,处罚明细!$D:$D,$T260,处罚明细!$B:$B,AD$2)=0,"",SUMIFS(处罚明细!$F:$F,处罚明细!$D:$D,$T260,处罚明细!$B:$B,AD$2))</f>
        <v/>
      </c>
      <c r="AE260" s="45" t="str">
        <f>IF(SUMIFS(处罚明细!$F:$F,处罚明细!$D:$D,$T260,处罚明细!$B:$B,AE$2)=0,"",SUMIFS(处罚明细!$F:$F,处罚明细!$D:$D,$T260,处罚明细!$B:$B,AE$2))</f>
        <v/>
      </c>
      <c r="AF260" s="45" t="str">
        <f>IF(SUMIFS(处罚明细!$F:$F,处罚明细!$D:$D,$T260,处罚明细!$B:$B,AF$2)=0,"",SUMIFS(处罚明细!$F:$F,处罚明细!$D:$D,$T260,处罚明细!$B:$B,AF$2))</f>
        <v/>
      </c>
      <c r="AG260" s="45" t="str">
        <f>IF(SUMIFS(处罚明细!$F:$F,处罚明细!$D:$D,$T260,处罚明细!$B:$B,AG$2)=0,"",SUMIFS(处罚明细!$F:$F,处罚明细!$D:$D,$T260,处罚明细!$B:$B,AG$2))</f>
        <v/>
      </c>
      <c r="AH260" s="45" t="str">
        <f>IF(SUMIFS(处罚明细!$F:$F,处罚明细!$D:$D,$T260,处罚明细!$B:$B,AH$2)=0,"",SUMIFS(处罚明细!$F:$F,处罚明细!$D:$D,$T260,处罚明细!$B:$B,AH$2))</f>
        <v/>
      </c>
      <c r="AI260" s="45" t="str">
        <f>IF(SUMIFS(处罚明细!$F:$F,处罚明细!$D:$D,$T260,处罚明细!$B:$B,AI$2)=0,"",SUMIFS(处罚明细!$F:$F,处罚明细!$D:$D,$T260,处罚明细!$B:$B,AI$2))</f>
        <v/>
      </c>
      <c r="AJ260" s="45" t="str">
        <f>IF(SUMIFS(处罚明细!$F:$F,处罚明细!$D:$D,$T260,处罚明细!$B:$B,AJ$2)=0,"",SUMIFS(处罚明细!$F:$F,处罚明细!$D:$D,$T260,处罚明细!$B:$B,AJ$2))</f>
        <v/>
      </c>
    </row>
    <row r="261" ht="16.5" spans="20:36">
      <c r="T261" s="50" t="s">
        <v>308</v>
      </c>
      <c r="U261" s="29">
        <f t="shared" si="7"/>
        <v>0</v>
      </c>
      <c r="V261" s="45" t="str">
        <f>IF(SUMIFS(处罚明细!$F:$F,处罚明细!$D:$D,$T261,处罚明细!$B:$B,V$2)=0,"",SUMIFS(处罚明细!$F:$F,处罚明细!$D:$D,$T261,处罚明细!$B:$B,V$2))</f>
        <v/>
      </c>
      <c r="W261" s="45" t="str">
        <f>IF(SUMIFS(处罚明细!$F:$F,处罚明细!$D:$D,$T261,处罚明细!$B:$B,W$2)=0,"",SUMIFS(处罚明细!$F:$F,处罚明细!$D:$D,$T261,处罚明细!$B:$B,W$2))</f>
        <v/>
      </c>
      <c r="X261" s="45" t="str">
        <f>IF(SUMIFS(处罚明细!$F:$F,处罚明细!$D:$D,$T261,处罚明细!$B:$B,X$2)=0,"",SUMIFS(处罚明细!$F:$F,处罚明细!$D:$D,$T261,处罚明细!$B:$B,X$2))</f>
        <v/>
      </c>
      <c r="Y261" s="45" t="str">
        <f>IF(SUMIFS(处罚明细!$F:$F,处罚明细!$D:$D,$T261,处罚明细!$B:$B,Y$2)=0,"",SUMIFS(处罚明细!$F:$F,处罚明细!$D:$D,$T261,处罚明细!$B:$B,Y$2))</f>
        <v/>
      </c>
      <c r="Z261" s="45" t="str">
        <f>IF(SUMIFS(处罚明细!$F:$F,处罚明细!$D:$D,$T261,处罚明细!$B:$B,Z$2)=0,"",SUMIFS(处罚明细!$F:$F,处罚明细!$D:$D,$T261,处罚明细!$B:$B,Z$2))</f>
        <v/>
      </c>
      <c r="AA261" s="45" t="str">
        <f>IF(SUMIFS(处罚明细!$F:$F,处罚明细!$D:$D,$T261,处罚明细!$B:$B,AA$2)=0,"",SUMIFS(处罚明细!$F:$F,处罚明细!$D:$D,$T261,处罚明细!$B:$B,AA$2))</f>
        <v/>
      </c>
      <c r="AB261" s="45" t="str">
        <f>IF(SUMIFS(处罚明细!$F:$F,处罚明细!$D:$D,$T261,处罚明细!$B:$B,AB$2)=0,"",SUMIFS(处罚明细!$F:$F,处罚明细!$D:$D,$T261,处罚明细!$B:$B,AB$2))</f>
        <v/>
      </c>
      <c r="AC261" s="45" t="str">
        <f>IF(SUMIFS(处罚明细!$F:$F,处罚明细!$D:$D,$T261,处罚明细!$B:$B,AC$2)=0,"",SUMIFS(处罚明细!$F:$F,处罚明细!$D:$D,$T261,处罚明细!$B:$B,AC$2))</f>
        <v/>
      </c>
      <c r="AD261" s="45" t="str">
        <f>IF(SUMIFS(处罚明细!$F:$F,处罚明细!$D:$D,$T261,处罚明细!$B:$B,AD$2)=0,"",SUMIFS(处罚明细!$F:$F,处罚明细!$D:$D,$T261,处罚明细!$B:$B,AD$2))</f>
        <v/>
      </c>
      <c r="AE261" s="45" t="str">
        <f>IF(SUMIFS(处罚明细!$F:$F,处罚明细!$D:$D,$T261,处罚明细!$B:$B,AE$2)=0,"",SUMIFS(处罚明细!$F:$F,处罚明细!$D:$D,$T261,处罚明细!$B:$B,AE$2))</f>
        <v/>
      </c>
      <c r="AF261" s="45" t="str">
        <f>IF(SUMIFS(处罚明细!$F:$F,处罚明细!$D:$D,$T261,处罚明细!$B:$B,AF$2)=0,"",SUMIFS(处罚明细!$F:$F,处罚明细!$D:$D,$T261,处罚明细!$B:$B,AF$2))</f>
        <v/>
      </c>
      <c r="AG261" s="45" t="str">
        <f>IF(SUMIFS(处罚明细!$F:$F,处罚明细!$D:$D,$T261,处罚明细!$B:$B,AG$2)=0,"",SUMIFS(处罚明细!$F:$F,处罚明细!$D:$D,$T261,处罚明细!$B:$B,AG$2))</f>
        <v/>
      </c>
      <c r="AH261" s="45" t="str">
        <f>IF(SUMIFS(处罚明细!$F:$F,处罚明细!$D:$D,$T261,处罚明细!$B:$B,AH$2)=0,"",SUMIFS(处罚明细!$F:$F,处罚明细!$D:$D,$T261,处罚明细!$B:$B,AH$2))</f>
        <v/>
      </c>
      <c r="AI261" s="45" t="str">
        <f>IF(SUMIFS(处罚明细!$F:$F,处罚明细!$D:$D,$T261,处罚明细!$B:$B,AI$2)=0,"",SUMIFS(处罚明细!$F:$F,处罚明细!$D:$D,$T261,处罚明细!$B:$B,AI$2))</f>
        <v/>
      </c>
      <c r="AJ261" s="45" t="str">
        <f>IF(SUMIFS(处罚明细!$F:$F,处罚明细!$D:$D,$T261,处罚明细!$B:$B,AJ$2)=0,"",SUMIFS(处罚明细!$F:$F,处罚明细!$D:$D,$T261,处罚明细!$B:$B,AJ$2))</f>
        <v/>
      </c>
    </row>
    <row r="262" ht="16.5" spans="20:36">
      <c r="T262" s="7" t="s">
        <v>309</v>
      </c>
      <c r="U262" s="29">
        <f t="shared" si="7"/>
        <v>0</v>
      </c>
      <c r="V262" s="45" t="str">
        <f>IF(SUMIFS(处罚明细!$F:$F,处罚明细!$D:$D,$T262,处罚明细!$B:$B,V$2)=0,"",SUMIFS(处罚明细!$F:$F,处罚明细!$D:$D,$T262,处罚明细!$B:$B,V$2))</f>
        <v/>
      </c>
      <c r="W262" s="45" t="str">
        <f>IF(SUMIFS(处罚明细!$F:$F,处罚明细!$D:$D,$T262,处罚明细!$B:$B,W$2)=0,"",SUMIFS(处罚明细!$F:$F,处罚明细!$D:$D,$T262,处罚明细!$B:$B,W$2))</f>
        <v/>
      </c>
      <c r="X262" s="45" t="str">
        <f>IF(SUMIFS(处罚明细!$F:$F,处罚明细!$D:$D,$T262,处罚明细!$B:$B,X$2)=0,"",SUMIFS(处罚明细!$F:$F,处罚明细!$D:$D,$T262,处罚明细!$B:$B,X$2))</f>
        <v/>
      </c>
      <c r="Y262" s="45" t="str">
        <f>IF(SUMIFS(处罚明细!$F:$F,处罚明细!$D:$D,$T262,处罚明细!$B:$B,Y$2)=0,"",SUMIFS(处罚明细!$F:$F,处罚明细!$D:$D,$T262,处罚明细!$B:$B,Y$2))</f>
        <v/>
      </c>
      <c r="Z262" s="45" t="str">
        <f>IF(SUMIFS(处罚明细!$F:$F,处罚明细!$D:$D,$T262,处罚明细!$B:$B,Z$2)=0,"",SUMIFS(处罚明细!$F:$F,处罚明细!$D:$D,$T262,处罚明细!$B:$B,Z$2))</f>
        <v/>
      </c>
      <c r="AA262" s="45" t="str">
        <f>IF(SUMIFS(处罚明细!$F:$F,处罚明细!$D:$D,$T262,处罚明细!$B:$B,AA$2)=0,"",SUMIFS(处罚明细!$F:$F,处罚明细!$D:$D,$T262,处罚明细!$B:$B,AA$2))</f>
        <v/>
      </c>
      <c r="AB262" s="45" t="str">
        <f>IF(SUMIFS(处罚明细!$F:$F,处罚明细!$D:$D,$T262,处罚明细!$B:$B,AB$2)=0,"",SUMIFS(处罚明细!$F:$F,处罚明细!$D:$D,$T262,处罚明细!$B:$B,AB$2))</f>
        <v/>
      </c>
      <c r="AC262" s="45" t="str">
        <f>IF(SUMIFS(处罚明细!$F:$F,处罚明细!$D:$D,$T262,处罚明细!$B:$B,AC$2)=0,"",SUMIFS(处罚明细!$F:$F,处罚明细!$D:$D,$T262,处罚明细!$B:$B,AC$2))</f>
        <v/>
      </c>
      <c r="AD262" s="45" t="str">
        <f>IF(SUMIFS(处罚明细!$F:$F,处罚明细!$D:$D,$T262,处罚明细!$B:$B,AD$2)=0,"",SUMIFS(处罚明细!$F:$F,处罚明细!$D:$D,$T262,处罚明细!$B:$B,AD$2))</f>
        <v/>
      </c>
      <c r="AE262" s="45" t="str">
        <f>IF(SUMIFS(处罚明细!$F:$F,处罚明细!$D:$D,$T262,处罚明细!$B:$B,AE$2)=0,"",SUMIFS(处罚明细!$F:$F,处罚明细!$D:$D,$T262,处罚明细!$B:$B,AE$2))</f>
        <v/>
      </c>
      <c r="AF262" s="45" t="str">
        <f>IF(SUMIFS(处罚明细!$F:$F,处罚明细!$D:$D,$T262,处罚明细!$B:$B,AF$2)=0,"",SUMIFS(处罚明细!$F:$F,处罚明细!$D:$D,$T262,处罚明细!$B:$B,AF$2))</f>
        <v/>
      </c>
      <c r="AG262" s="45" t="str">
        <f>IF(SUMIFS(处罚明细!$F:$F,处罚明细!$D:$D,$T262,处罚明细!$B:$B,AG$2)=0,"",SUMIFS(处罚明细!$F:$F,处罚明细!$D:$D,$T262,处罚明细!$B:$B,AG$2))</f>
        <v/>
      </c>
      <c r="AH262" s="45" t="str">
        <f>IF(SUMIFS(处罚明细!$F:$F,处罚明细!$D:$D,$T262,处罚明细!$B:$B,AH$2)=0,"",SUMIFS(处罚明细!$F:$F,处罚明细!$D:$D,$T262,处罚明细!$B:$B,AH$2))</f>
        <v/>
      </c>
      <c r="AI262" s="45" t="str">
        <f>IF(SUMIFS(处罚明细!$F:$F,处罚明细!$D:$D,$T262,处罚明细!$B:$B,AI$2)=0,"",SUMIFS(处罚明细!$F:$F,处罚明细!$D:$D,$T262,处罚明细!$B:$B,AI$2))</f>
        <v/>
      </c>
      <c r="AJ262" s="45" t="str">
        <f>IF(SUMIFS(处罚明细!$F:$F,处罚明细!$D:$D,$T262,处罚明细!$B:$B,AJ$2)=0,"",SUMIFS(处罚明细!$F:$F,处罚明细!$D:$D,$T262,处罚明细!$B:$B,AJ$2))</f>
        <v/>
      </c>
    </row>
    <row r="263" ht="16.5" spans="20:36">
      <c r="T263" s="48" t="s">
        <v>310</v>
      </c>
      <c r="U263" s="29">
        <f t="shared" si="7"/>
        <v>0</v>
      </c>
      <c r="V263" s="45" t="str">
        <f>IF(SUMIFS(处罚明细!$F:$F,处罚明细!$D:$D,$T263,处罚明细!$B:$B,V$2)=0,"",SUMIFS(处罚明细!$F:$F,处罚明细!$D:$D,$T263,处罚明细!$B:$B,V$2))</f>
        <v/>
      </c>
      <c r="W263" s="45" t="str">
        <f>IF(SUMIFS(处罚明细!$F:$F,处罚明细!$D:$D,$T263,处罚明细!$B:$B,W$2)=0,"",SUMIFS(处罚明细!$F:$F,处罚明细!$D:$D,$T263,处罚明细!$B:$B,W$2))</f>
        <v/>
      </c>
      <c r="X263" s="45" t="str">
        <f>IF(SUMIFS(处罚明细!$F:$F,处罚明细!$D:$D,$T263,处罚明细!$B:$B,X$2)=0,"",SUMIFS(处罚明细!$F:$F,处罚明细!$D:$D,$T263,处罚明细!$B:$B,X$2))</f>
        <v/>
      </c>
      <c r="Y263" s="45" t="str">
        <f>IF(SUMIFS(处罚明细!$F:$F,处罚明细!$D:$D,$T263,处罚明细!$B:$B,Y$2)=0,"",SUMIFS(处罚明细!$F:$F,处罚明细!$D:$D,$T263,处罚明细!$B:$B,Y$2))</f>
        <v/>
      </c>
      <c r="Z263" s="45" t="str">
        <f>IF(SUMIFS(处罚明细!$F:$F,处罚明细!$D:$D,$T263,处罚明细!$B:$B,Z$2)=0,"",SUMIFS(处罚明细!$F:$F,处罚明细!$D:$D,$T263,处罚明细!$B:$B,Z$2))</f>
        <v/>
      </c>
      <c r="AA263" s="45" t="str">
        <f>IF(SUMIFS(处罚明细!$F:$F,处罚明细!$D:$D,$T263,处罚明细!$B:$B,AA$2)=0,"",SUMIFS(处罚明细!$F:$F,处罚明细!$D:$D,$T263,处罚明细!$B:$B,AA$2))</f>
        <v/>
      </c>
      <c r="AB263" s="45" t="str">
        <f>IF(SUMIFS(处罚明细!$F:$F,处罚明细!$D:$D,$T263,处罚明细!$B:$B,AB$2)=0,"",SUMIFS(处罚明细!$F:$F,处罚明细!$D:$D,$T263,处罚明细!$B:$B,AB$2))</f>
        <v/>
      </c>
      <c r="AC263" s="45" t="str">
        <f>IF(SUMIFS(处罚明细!$F:$F,处罚明细!$D:$D,$T263,处罚明细!$B:$B,AC$2)=0,"",SUMIFS(处罚明细!$F:$F,处罚明细!$D:$D,$T263,处罚明细!$B:$B,AC$2))</f>
        <v/>
      </c>
      <c r="AD263" s="45" t="str">
        <f>IF(SUMIFS(处罚明细!$F:$F,处罚明细!$D:$D,$T263,处罚明细!$B:$B,AD$2)=0,"",SUMIFS(处罚明细!$F:$F,处罚明细!$D:$D,$T263,处罚明细!$B:$B,AD$2))</f>
        <v/>
      </c>
      <c r="AE263" s="45" t="str">
        <f>IF(SUMIFS(处罚明细!$F:$F,处罚明细!$D:$D,$T263,处罚明细!$B:$B,AE$2)=0,"",SUMIFS(处罚明细!$F:$F,处罚明细!$D:$D,$T263,处罚明细!$B:$B,AE$2))</f>
        <v/>
      </c>
      <c r="AF263" s="45" t="str">
        <f>IF(SUMIFS(处罚明细!$F:$F,处罚明细!$D:$D,$T263,处罚明细!$B:$B,AF$2)=0,"",SUMIFS(处罚明细!$F:$F,处罚明细!$D:$D,$T263,处罚明细!$B:$B,AF$2))</f>
        <v/>
      </c>
      <c r="AG263" s="45" t="str">
        <f>IF(SUMIFS(处罚明细!$F:$F,处罚明细!$D:$D,$T263,处罚明细!$B:$B,AG$2)=0,"",SUMIFS(处罚明细!$F:$F,处罚明细!$D:$D,$T263,处罚明细!$B:$B,AG$2))</f>
        <v/>
      </c>
      <c r="AH263" s="45" t="str">
        <f>IF(SUMIFS(处罚明细!$F:$F,处罚明细!$D:$D,$T263,处罚明细!$B:$B,AH$2)=0,"",SUMIFS(处罚明细!$F:$F,处罚明细!$D:$D,$T263,处罚明细!$B:$B,AH$2))</f>
        <v/>
      </c>
      <c r="AI263" s="45" t="str">
        <f>IF(SUMIFS(处罚明细!$F:$F,处罚明细!$D:$D,$T263,处罚明细!$B:$B,AI$2)=0,"",SUMIFS(处罚明细!$F:$F,处罚明细!$D:$D,$T263,处罚明细!$B:$B,AI$2))</f>
        <v/>
      </c>
      <c r="AJ263" s="45" t="str">
        <f>IF(SUMIFS(处罚明细!$F:$F,处罚明细!$D:$D,$T263,处罚明细!$B:$B,AJ$2)=0,"",SUMIFS(处罚明细!$F:$F,处罚明细!$D:$D,$T263,处罚明细!$B:$B,AJ$2))</f>
        <v/>
      </c>
    </row>
    <row r="264" ht="16.5" spans="20:36">
      <c r="T264" s="5" t="s">
        <v>311</v>
      </c>
      <c r="U264" s="29">
        <f t="shared" si="7"/>
        <v>0</v>
      </c>
      <c r="V264" s="45" t="str">
        <f>IF(SUMIFS(处罚明细!$F:$F,处罚明细!$D:$D,$T264,处罚明细!$B:$B,V$2)=0,"",SUMIFS(处罚明细!$F:$F,处罚明细!$D:$D,$T264,处罚明细!$B:$B,V$2))</f>
        <v/>
      </c>
      <c r="W264" s="45" t="str">
        <f>IF(SUMIFS(处罚明细!$F:$F,处罚明细!$D:$D,$T264,处罚明细!$B:$B,W$2)=0,"",SUMIFS(处罚明细!$F:$F,处罚明细!$D:$D,$T264,处罚明细!$B:$B,W$2))</f>
        <v/>
      </c>
      <c r="X264" s="45" t="str">
        <f>IF(SUMIFS(处罚明细!$F:$F,处罚明细!$D:$D,$T264,处罚明细!$B:$B,X$2)=0,"",SUMIFS(处罚明细!$F:$F,处罚明细!$D:$D,$T264,处罚明细!$B:$B,X$2))</f>
        <v/>
      </c>
      <c r="Y264" s="45" t="str">
        <f>IF(SUMIFS(处罚明细!$F:$F,处罚明细!$D:$D,$T264,处罚明细!$B:$B,Y$2)=0,"",SUMIFS(处罚明细!$F:$F,处罚明细!$D:$D,$T264,处罚明细!$B:$B,Y$2))</f>
        <v/>
      </c>
      <c r="Z264" s="45" t="str">
        <f>IF(SUMIFS(处罚明细!$F:$F,处罚明细!$D:$D,$T264,处罚明细!$B:$B,Z$2)=0,"",SUMIFS(处罚明细!$F:$F,处罚明细!$D:$D,$T264,处罚明细!$B:$B,Z$2))</f>
        <v/>
      </c>
      <c r="AA264" s="45" t="str">
        <f>IF(SUMIFS(处罚明细!$F:$F,处罚明细!$D:$D,$T264,处罚明细!$B:$B,AA$2)=0,"",SUMIFS(处罚明细!$F:$F,处罚明细!$D:$D,$T264,处罚明细!$B:$B,AA$2))</f>
        <v/>
      </c>
      <c r="AB264" s="45" t="str">
        <f>IF(SUMIFS(处罚明细!$F:$F,处罚明细!$D:$D,$T264,处罚明细!$B:$B,AB$2)=0,"",SUMIFS(处罚明细!$F:$F,处罚明细!$D:$D,$T264,处罚明细!$B:$B,AB$2))</f>
        <v/>
      </c>
      <c r="AC264" s="45" t="str">
        <f>IF(SUMIFS(处罚明细!$F:$F,处罚明细!$D:$D,$T264,处罚明细!$B:$B,AC$2)=0,"",SUMIFS(处罚明细!$F:$F,处罚明细!$D:$D,$T264,处罚明细!$B:$B,AC$2))</f>
        <v/>
      </c>
      <c r="AD264" s="45" t="str">
        <f>IF(SUMIFS(处罚明细!$F:$F,处罚明细!$D:$D,$T264,处罚明细!$B:$B,AD$2)=0,"",SUMIFS(处罚明细!$F:$F,处罚明细!$D:$D,$T264,处罚明细!$B:$B,AD$2))</f>
        <v/>
      </c>
      <c r="AE264" s="45" t="str">
        <f>IF(SUMIFS(处罚明细!$F:$F,处罚明细!$D:$D,$T264,处罚明细!$B:$B,AE$2)=0,"",SUMIFS(处罚明细!$F:$F,处罚明细!$D:$D,$T264,处罚明细!$B:$B,AE$2))</f>
        <v/>
      </c>
      <c r="AF264" s="45" t="str">
        <f>IF(SUMIFS(处罚明细!$F:$F,处罚明细!$D:$D,$T264,处罚明细!$B:$B,AF$2)=0,"",SUMIFS(处罚明细!$F:$F,处罚明细!$D:$D,$T264,处罚明细!$B:$B,AF$2))</f>
        <v/>
      </c>
      <c r="AG264" s="45" t="str">
        <f>IF(SUMIFS(处罚明细!$F:$F,处罚明细!$D:$D,$T264,处罚明细!$B:$B,AG$2)=0,"",SUMIFS(处罚明细!$F:$F,处罚明细!$D:$D,$T264,处罚明细!$B:$B,AG$2))</f>
        <v/>
      </c>
      <c r="AH264" s="45" t="str">
        <f>IF(SUMIFS(处罚明细!$F:$F,处罚明细!$D:$D,$T264,处罚明细!$B:$B,AH$2)=0,"",SUMIFS(处罚明细!$F:$F,处罚明细!$D:$D,$T264,处罚明细!$B:$B,AH$2))</f>
        <v/>
      </c>
      <c r="AI264" s="45" t="str">
        <f>IF(SUMIFS(处罚明细!$F:$F,处罚明细!$D:$D,$T264,处罚明细!$B:$B,AI$2)=0,"",SUMIFS(处罚明细!$F:$F,处罚明细!$D:$D,$T264,处罚明细!$B:$B,AI$2))</f>
        <v/>
      </c>
      <c r="AJ264" s="45" t="str">
        <f>IF(SUMIFS(处罚明细!$F:$F,处罚明细!$D:$D,$T264,处罚明细!$B:$B,AJ$2)=0,"",SUMIFS(处罚明细!$F:$F,处罚明细!$D:$D,$T264,处罚明细!$B:$B,AJ$2))</f>
        <v/>
      </c>
    </row>
    <row r="265" ht="16.5" spans="20:36">
      <c r="T265" s="46" t="s">
        <v>312</v>
      </c>
      <c r="U265" s="29">
        <f t="shared" si="7"/>
        <v>0</v>
      </c>
      <c r="V265" s="45" t="str">
        <f>IF(SUMIFS(处罚明细!$F:$F,处罚明细!$D:$D,$T265,处罚明细!$B:$B,V$2)=0,"",SUMIFS(处罚明细!$F:$F,处罚明细!$D:$D,$T265,处罚明细!$B:$B,V$2))</f>
        <v/>
      </c>
      <c r="W265" s="45" t="str">
        <f>IF(SUMIFS(处罚明细!$F:$F,处罚明细!$D:$D,$T265,处罚明细!$B:$B,W$2)=0,"",SUMIFS(处罚明细!$F:$F,处罚明细!$D:$D,$T265,处罚明细!$B:$B,W$2))</f>
        <v/>
      </c>
      <c r="X265" s="45" t="str">
        <f>IF(SUMIFS(处罚明细!$F:$F,处罚明细!$D:$D,$T265,处罚明细!$B:$B,X$2)=0,"",SUMIFS(处罚明细!$F:$F,处罚明细!$D:$D,$T265,处罚明细!$B:$B,X$2))</f>
        <v/>
      </c>
      <c r="Y265" s="45" t="str">
        <f>IF(SUMIFS(处罚明细!$F:$F,处罚明细!$D:$D,$T265,处罚明细!$B:$B,Y$2)=0,"",SUMIFS(处罚明细!$F:$F,处罚明细!$D:$D,$T265,处罚明细!$B:$B,Y$2))</f>
        <v/>
      </c>
      <c r="Z265" s="45" t="str">
        <f>IF(SUMIFS(处罚明细!$F:$F,处罚明细!$D:$D,$T265,处罚明细!$B:$B,Z$2)=0,"",SUMIFS(处罚明细!$F:$F,处罚明细!$D:$D,$T265,处罚明细!$B:$B,Z$2))</f>
        <v/>
      </c>
      <c r="AA265" s="45" t="str">
        <f>IF(SUMIFS(处罚明细!$F:$F,处罚明细!$D:$D,$T265,处罚明细!$B:$B,AA$2)=0,"",SUMIFS(处罚明细!$F:$F,处罚明细!$D:$D,$T265,处罚明细!$B:$B,AA$2))</f>
        <v/>
      </c>
      <c r="AB265" s="45" t="str">
        <f>IF(SUMIFS(处罚明细!$F:$F,处罚明细!$D:$D,$T265,处罚明细!$B:$B,AB$2)=0,"",SUMIFS(处罚明细!$F:$F,处罚明细!$D:$D,$T265,处罚明细!$B:$B,AB$2))</f>
        <v/>
      </c>
      <c r="AC265" s="45" t="str">
        <f>IF(SUMIFS(处罚明细!$F:$F,处罚明细!$D:$D,$T265,处罚明细!$B:$B,AC$2)=0,"",SUMIFS(处罚明细!$F:$F,处罚明细!$D:$D,$T265,处罚明细!$B:$B,AC$2))</f>
        <v/>
      </c>
      <c r="AD265" s="45" t="str">
        <f>IF(SUMIFS(处罚明细!$F:$F,处罚明细!$D:$D,$T265,处罚明细!$B:$B,AD$2)=0,"",SUMIFS(处罚明细!$F:$F,处罚明细!$D:$D,$T265,处罚明细!$B:$B,AD$2))</f>
        <v/>
      </c>
      <c r="AE265" s="45" t="str">
        <f>IF(SUMIFS(处罚明细!$F:$F,处罚明细!$D:$D,$T265,处罚明细!$B:$B,AE$2)=0,"",SUMIFS(处罚明细!$F:$F,处罚明细!$D:$D,$T265,处罚明细!$B:$B,AE$2))</f>
        <v/>
      </c>
      <c r="AF265" s="45" t="str">
        <f>IF(SUMIFS(处罚明细!$F:$F,处罚明细!$D:$D,$T265,处罚明细!$B:$B,AF$2)=0,"",SUMIFS(处罚明细!$F:$F,处罚明细!$D:$D,$T265,处罚明细!$B:$B,AF$2))</f>
        <v/>
      </c>
      <c r="AG265" s="45" t="str">
        <f>IF(SUMIFS(处罚明细!$F:$F,处罚明细!$D:$D,$T265,处罚明细!$B:$B,AG$2)=0,"",SUMIFS(处罚明细!$F:$F,处罚明细!$D:$D,$T265,处罚明细!$B:$B,AG$2))</f>
        <v/>
      </c>
      <c r="AH265" s="45" t="str">
        <f>IF(SUMIFS(处罚明细!$F:$F,处罚明细!$D:$D,$T265,处罚明细!$B:$B,AH$2)=0,"",SUMIFS(处罚明细!$F:$F,处罚明细!$D:$D,$T265,处罚明细!$B:$B,AH$2))</f>
        <v/>
      </c>
      <c r="AI265" s="45" t="str">
        <f>IF(SUMIFS(处罚明细!$F:$F,处罚明细!$D:$D,$T265,处罚明细!$B:$B,AI$2)=0,"",SUMIFS(处罚明细!$F:$F,处罚明细!$D:$D,$T265,处罚明细!$B:$B,AI$2))</f>
        <v/>
      </c>
      <c r="AJ265" s="45" t="str">
        <f>IF(SUMIFS(处罚明细!$F:$F,处罚明细!$D:$D,$T265,处罚明细!$B:$B,AJ$2)=0,"",SUMIFS(处罚明细!$F:$F,处罚明细!$D:$D,$T265,处罚明细!$B:$B,AJ$2))</f>
        <v/>
      </c>
    </row>
    <row r="266" ht="16.5" spans="20:36">
      <c r="T266" s="50" t="s">
        <v>313</v>
      </c>
      <c r="U266" s="29">
        <f t="shared" si="7"/>
        <v>0</v>
      </c>
      <c r="V266" s="45" t="str">
        <f>IF(SUMIFS(处罚明细!$F:$F,处罚明细!$D:$D,$T266,处罚明细!$B:$B,V$2)=0,"",SUMIFS(处罚明细!$F:$F,处罚明细!$D:$D,$T266,处罚明细!$B:$B,V$2))</f>
        <v/>
      </c>
      <c r="W266" s="45" t="str">
        <f>IF(SUMIFS(处罚明细!$F:$F,处罚明细!$D:$D,$T266,处罚明细!$B:$B,W$2)=0,"",SUMIFS(处罚明细!$F:$F,处罚明细!$D:$D,$T266,处罚明细!$B:$B,W$2))</f>
        <v/>
      </c>
      <c r="X266" s="45" t="str">
        <f>IF(SUMIFS(处罚明细!$F:$F,处罚明细!$D:$D,$T266,处罚明细!$B:$B,X$2)=0,"",SUMIFS(处罚明细!$F:$F,处罚明细!$D:$D,$T266,处罚明细!$B:$B,X$2))</f>
        <v/>
      </c>
      <c r="Y266" s="45" t="str">
        <f>IF(SUMIFS(处罚明细!$F:$F,处罚明细!$D:$D,$T266,处罚明细!$B:$B,Y$2)=0,"",SUMIFS(处罚明细!$F:$F,处罚明细!$D:$D,$T266,处罚明细!$B:$B,Y$2))</f>
        <v/>
      </c>
      <c r="Z266" s="45" t="str">
        <f>IF(SUMIFS(处罚明细!$F:$F,处罚明细!$D:$D,$T266,处罚明细!$B:$B,Z$2)=0,"",SUMIFS(处罚明细!$F:$F,处罚明细!$D:$D,$T266,处罚明细!$B:$B,Z$2))</f>
        <v/>
      </c>
      <c r="AA266" s="45" t="str">
        <f>IF(SUMIFS(处罚明细!$F:$F,处罚明细!$D:$D,$T266,处罚明细!$B:$B,AA$2)=0,"",SUMIFS(处罚明细!$F:$F,处罚明细!$D:$D,$T266,处罚明细!$B:$B,AA$2))</f>
        <v/>
      </c>
      <c r="AB266" s="45" t="str">
        <f>IF(SUMIFS(处罚明细!$F:$F,处罚明细!$D:$D,$T266,处罚明细!$B:$B,AB$2)=0,"",SUMIFS(处罚明细!$F:$F,处罚明细!$D:$D,$T266,处罚明细!$B:$B,AB$2))</f>
        <v/>
      </c>
      <c r="AC266" s="45" t="str">
        <f>IF(SUMIFS(处罚明细!$F:$F,处罚明细!$D:$D,$T266,处罚明细!$B:$B,AC$2)=0,"",SUMIFS(处罚明细!$F:$F,处罚明细!$D:$D,$T266,处罚明细!$B:$B,AC$2))</f>
        <v/>
      </c>
      <c r="AD266" s="45" t="str">
        <f>IF(SUMIFS(处罚明细!$F:$F,处罚明细!$D:$D,$T266,处罚明细!$B:$B,AD$2)=0,"",SUMIFS(处罚明细!$F:$F,处罚明细!$D:$D,$T266,处罚明细!$B:$B,AD$2))</f>
        <v/>
      </c>
      <c r="AE266" s="45" t="str">
        <f>IF(SUMIFS(处罚明细!$F:$F,处罚明细!$D:$D,$T266,处罚明细!$B:$B,AE$2)=0,"",SUMIFS(处罚明细!$F:$F,处罚明细!$D:$D,$T266,处罚明细!$B:$B,AE$2))</f>
        <v/>
      </c>
      <c r="AF266" s="45" t="str">
        <f>IF(SUMIFS(处罚明细!$F:$F,处罚明细!$D:$D,$T266,处罚明细!$B:$B,AF$2)=0,"",SUMIFS(处罚明细!$F:$F,处罚明细!$D:$D,$T266,处罚明细!$B:$B,AF$2))</f>
        <v/>
      </c>
      <c r="AG266" s="45" t="str">
        <f>IF(SUMIFS(处罚明细!$F:$F,处罚明细!$D:$D,$T266,处罚明细!$B:$B,AG$2)=0,"",SUMIFS(处罚明细!$F:$F,处罚明细!$D:$D,$T266,处罚明细!$B:$B,AG$2))</f>
        <v/>
      </c>
      <c r="AH266" s="45" t="str">
        <f>IF(SUMIFS(处罚明细!$F:$F,处罚明细!$D:$D,$T266,处罚明细!$B:$B,AH$2)=0,"",SUMIFS(处罚明细!$F:$F,处罚明细!$D:$D,$T266,处罚明细!$B:$B,AH$2))</f>
        <v/>
      </c>
      <c r="AI266" s="45" t="str">
        <f>IF(SUMIFS(处罚明细!$F:$F,处罚明细!$D:$D,$T266,处罚明细!$B:$B,AI$2)=0,"",SUMIFS(处罚明细!$F:$F,处罚明细!$D:$D,$T266,处罚明细!$B:$B,AI$2))</f>
        <v/>
      </c>
      <c r="AJ266" s="45" t="str">
        <f>IF(SUMIFS(处罚明细!$F:$F,处罚明细!$D:$D,$T266,处罚明细!$B:$B,AJ$2)=0,"",SUMIFS(处罚明细!$F:$F,处罚明细!$D:$D,$T266,处罚明细!$B:$B,AJ$2))</f>
        <v/>
      </c>
    </row>
    <row r="267" ht="16.5" spans="20:36">
      <c r="T267" s="5" t="s">
        <v>314</v>
      </c>
      <c r="U267" s="29">
        <f t="shared" si="7"/>
        <v>0</v>
      </c>
      <c r="V267" s="45" t="str">
        <f>IF(SUMIFS(处罚明细!$F:$F,处罚明细!$D:$D,$T267,处罚明细!$B:$B,V$2)=0,"",SUMIFS(处罚明细!$F:$F,处罚明细!$D:$D,$T267,处罚明细!$B:$B,V$2))</f>
        <v/>
      </c>
      <c r="W267" s="45" t="str">
        <f>IF(SUMIFS(处罚明细!$F:$F,处罚明细!$D:$D,$T267,处罚明细!$B:$B,W$2)=0,"",SUMIFS(处罚明细!$F:$F,处罚明细!$D:$D,$T267,处罚明细!$B:$B,W$2))</f>
        <v/>
      </c>
      <c r="X267" s="45" t="str">
        <f>IF(SUMIFS(处罚明细!$F:$F,处罚明细!$D:$D,$T267,处罚明细!$B:$B,X$2)=0,"",SUMIFS(处罚明细!$F:$F,处罚明细!$D:$D,$T267,处罚明细!$B:$B,X$2))</f>
        <v/>
      </c>
      <c r="Y267" s="45" t="str">
        <f>IF(SUMIFS(处罚明细!$F:$F,处罚明细!$D:$D,$T267,处罚明细!$B:$B,Y$2)=0,"",SUMIFS(处罚明细!$F:$F,处罚明细!$D:$D,$T267,处罚明细!$B:$B,Y$2))</f>
        <v/>
      </c>
      <c r="Z267" s="45" t="str">
        <f>IF(SUMIFS(处罚明细!$F:$F,处罚明细!$D:$D,$T267,处罚明细!$B:$B,Z$2)=0,"",SUMIFS(处罚明细!$F:$F,处罚明细!$D:$D,$T267,处罚明细!$B:$B,Z$2))</f>
        <v/>
      </c>
      <c r="AA267" s="45" t="str">
        <f>IF(SUMIFS(处罚明细!$F:$F,处罚明细!$D:$D,$T267,处罚明细!$B:$B,AA$2)=0,"",SUMIFS(处罚明细!$F:$F,处罚明细!$D:$D,$T267,处罚明细!$B:$B,AA$2))</f>
        <v/>
      </c>
      <c r="AB267" s="45" t="str">
        <f>IF(SUMIFS(处罚明细!$F:$F,处罚明细!$D:$D,$T267,处罚明细!$B:$B,AB$2)=0,"",SUMIFS(处罚明细!$F:$F,处罚明细!$D:$D,$T267,处罚明细!$B:$B,AB$2))</f>
        <v/>
      </c>
      <c r="AC267" s="45" t="str">
        <f>IF(SUMIFS(处罚明细!$F:$F,处罚明细!$D:$D,$T267,处罚明细!$B:$B,AC$2)=0,"",SUMIFS(处罚明细!$F:$F,处罚明细!$D:$D,$T267,处罚明细!$B:$B,AC$2))</f>
        <v/>
      </c>
      <c r="AD267" s="45" t="str">
        <f>IF(SUMIFS(处罚明细!$F:$F,处罚明细!$D:$D,$T267,处罚明细!$B:$B,AD$2)=0,"",SUMIFS(处罚明细!$F:$F,处罚明细!$D:$D,$T267,处罚明细!$B:$B,AD$2))</f>
        <v/>
      </c>
      <c r="AE267" s="45" t="str">
        <f>IF(SUMIFS(处罚明细!$F:$F,处罚明细!$D:$D,$T267,处罚明细!$B:$B,AE$2)=0,"",SUMIFS(处罚明细!$F:$F,处罚明细!$D:$D,$T267,处罚明细!$B:$B,AE$2))</f>
        <v/>
      </c>
      <c r="AF267" s="45" t="str">
        <f>IF(SUMIFS(处罚明细!$F:$F,处罚明细!$D:$D,$T267,处罚明细!$B:$B,AF$2)=0,"",SUMIFS(处罚明细!$F:$F,处罚明细!$D:$D,$T267,处罚明细!$B:$B,AF$2))</f>
        <v/>
      </c>
      <c r="AG267" s="45" t="str">
        <f>IF(SUMIFS(处罚明细!$F:$F,处罚明细!$D:$D,$T267,处罚明细!$B:$B,AG$2)=0,"",SUMIFS(处罚明细!$F:$F,处罚明细!$D:$D,$T267,处罚明细!$B:$B,AG$2))</f>
        <v/>
      </c>
      <c r="AH267" s="45" t="str">
        <f>IF(SUMIFS(处罚明细!$F:$F,处罚明细!$D:$D,$T267,处罚明细!$B:$B,AH$2)=0,"",SUMIFS(处罚明细!$F:$F,处罚明细!$D:$D,$T267,处罚明细!$B:$B,AH$2))</f>
        <v/>
      </c>
      <c r="AI267" s="45" t="str">
        <f>IF(SUMIFS(处罚明细!$F:$F,处罚明细!$D:$D,$T267,处罚明细!$B:$B,AI$2)=0,"",SUMIFS(处罚明细!$F:$F,处罚明细!$D:$D,$T267,处罚明细!$B:$B,AI$2))</f>
        <v/>
      </c>
      <c r="AJ267" s="45" t="str">
        <f>IF(SUMIFS(处罚明细!$F:$F,处罚明细!$D:$D,$T267,处罚明细!$B:$B,AJ$2)=0,"",SUMIFS(处罚明细!$F:$F,处罚明细!$D:$D,$T267,处罚明细!$B:$B,AJ$2))</f>
        <v/>
      </c>
    </row>
    <row r="268" ht="16.5" spans="20:36">
      <c r="T268" s="5" t="s">
        <v>315</v>
      </c>
      <c r="U268" s="29">
        <f t="shared" si="7"/>
        <v>0</v>
      </c>
      <c r="V268" s="45" t="str">
        <f>IF(SUMIFS(处罚明细!$F:$F,处罚明细!$D:$D,$T268,处罚明细!$B:$B,V$2)=0,"",SUMIFS(处罚明细!$F:$F,处罚明细!$D:$D,$T268,处罚明细!$B:$B,V$2))</f>
        <v/>
      </c>
      <c r="W268" s="45" t="str">
        <f>IF(SUMIFS(处罚明细!$F:$F,处罚明细!$D:$D,$T268,处罚明细!$B:$B,W$2)=0,"",SUMIFS(处罚明细!$F:$F,处罚明细!$D:$D,$T268,处罚明细!$B:$B,W$2))</f>
        <v/>
      </c>
      <c r="X268" s="45" t="str">
        <f>IF(SUMIFS(处罚明细!$F:$F,处罚明细!$D:$D,$T268,处罚明细!$B:$B,X$2)=0,"",SUMIFS(处罚明细!$F:$F,处罚明细!$D:$D,$T268,处罚明细!$B:$B,X$2))</f>
        <v/>
      </c>
      <c r="Y268" s="45" t="str">
        <f>IF(SUMIFS(处罚明细!$F:$F,处罚明细!$D:$D,$T268,处罚明细!$B:$B,Y$2)=0,"",SUMIFS(处罚明细!$F:$F,处罚明细!$D:$D,$T268,处罚明细!$B:$B,Y$2))</f>
        <v/>
      </c>
      <c r="Z268" s="45" t="str">
        <f>IF(SUMIFS(处罚明细!$F:$F,处罚明细!$D:$D,$T268,处罚明细!$B:$B,Z$2)=0,"",SUMIFS(处罚明细!$F:$F,处罚明细!$D:$D,$T268,处罚明细!$B:$B,Z$2))</f>
        <v/>
      </c>
      <c r="AA268" s="45" t="str">
        <f>IF(SUMIFS(处罚明细!$F:$F,处罚明细!$D:$D,$T268,处罚明细!$B:$B,AA$2)=0,"",SUMIFS(处罚明细!$F:$F,处罚明细!$D:$D,$T268,处罚明细!$B:$B,AA$2))</f>
        <v/>
      </c>
      <c r="AB268" s="45" t="str">
        <f>IF(SUMIFS(处罚明细!$F:$F,处罚明细!$D:$D,$T268,处罚明细!$B:$B,AB$2)=0,"",SUMIFS(处罚明细!$F:$F,处罚明细!$D:$D,$T268,处罚明细!$B:$B,AB$2))</f>
        <v/>
      </c>
      <c r="AC268" s="45" t="str">
        <f>IF(SUMIFS(处罚明细!$F:$F,处罚明细!$D:$D,$T268,处罚明细!$B:$B,AC$2)=0,"",SUMIFS(处罚明细!$F:$F,处罚明细!$D:$D,$T268,处罚明细!$B:$B,AC$2))</f>
        <v/>
      </c>
      <c r="AD268" s="45" t="str">
        <f>IF(SUMIFS(处罚明细!$F:$F,处罚明细!$D:$D,$T268,处罚明细!$B:$B,AD$2)=0,"",SUMIFS(处罚明细!$F:$F,处罚明细!$D:$D,$T268,处罚明细!$B:$B,AD$2))</f>
        <v/>
      </c>
      <c r="AE268" s="45" t="str">
        <f>IF(SUMIFS(处罚明细!$F:$F,处罚明细!$D:$D,$T268,处罚明细!$B:$B,AE$2)=0,"",SUMIFS(处罚明细!$F:$F,处罚明细!$D:$D,$T268,处罚明细!$B:$B,AE$2))</f>
        <v/>
      </c>
      <c r="AF268" s="45" t="str">
        <f>IF(SUMIFS(处罚明细!$F:$F,处罚明细!$D:$D,$T268,处罚明细!$B:$B,AF$2)=0,"",SUMIFS(处罚明细!$F:$F,处罚明细!$D:$D,$T268,处罚明细!$B:$B,AF$2))</f>
        <v/>
      </c>
      <c r="AG268" s="45" t="str">
        <f>IF(SUMIFS(处罚明细!$F:$F,处罚明细!$D:$D,$T268,处罚明细!$B:$B,AG$2)=0,"",SUMIFS(处罚明细!$F:$F,处罚明细!$D:$D,$T268,处罚明细!$B:$B,AG$2))</f>
        <v/>
      </c>
      <c r="AH268" s="45" t="str">
        <f>IF(SUMIFS(处罚明细!$F:$F,处罚明细!$D:$D,$T268,处罚明细!$B:$B,AH$2)=0,"",SUMIFS(处罚明细!$F:$F,处罚明细!$D:$D,$T268,处罚明细!$B:$B,AH$2))</f>
        <v/>
      </c>
      <c r="AI268" s="45" t="str">
        <f>IF(SUMIFS(处罚明细!$F:$F,处罚明细!$D:$D,$T268,处罚明细!$B:$B,AI$2)=0,"",SUMIFS(处罚明细!$F:$F,处罚明细!$D:$D,$T268,处罚明细!$B:$B,AI$2))</f>
        <v/>
      </c>
      <c r="AJ268" s="45" t="str">
        <f>IF(SUMIFS(处罚明细!$F:$F,处罚明细!$D:$D,$T268,处罚明细!$B:$B,AJ$2)=0,"",SUMIFS(处罚明细!$F:$F,处罚明细!$D:$D,$T268,处罚明细!$B:$B,AJ$2))</f>
        <v/>
      </c>
    </row>
    <row r="269" ht="16.5" spans="20:36">
      <c r="T269" s="50" t="s">
        <v>316</v>
      </c>
      <c r="U269" s="29">
        <f t="shared" si="7"/>
        <v>0</v>
      </c>
      <c r="V269" s="45" t="str">
        <f>IF(SUMIFS(处罚明细!$F:$F,处罚明细!$D:$D,$T269,处罚明细!$B:$B,V$2)=0,"",SUMIFS(处罚明细!$F:$F,处罚明细!$D:$D,$T269,处罚明细!$B:$B,V$2))</f>
        <v/>
      </c>
      <c r="W269" s="45" t="str">
        <f>IF(SUMIFS(处罚明细!$F:$F,处罚明细!$D:$D,$T269,处罚明细!$B:$B,W$2)=0,"",SUMIFS(处罚明细!$F:$F,处罚明细!$D:$D,$T269,处罚明细!$B:$B,W$2))</f>
        <v/>
      </c>
      <c r="X269" s="45" t="str">
        <f>IF(SUMIFS(处罚明细!$F:$F,处罚明细!$D:$D,$T269,处罚明细!$B:$B,X$2)=0,"",SUMIFS(处罚明细!$F:$F,处罚明细!$D:$D,$T269,处罚明细!$B:$B,X$2))</f>
        <v/>
      </c>
      <c r="Y269" s="45" t="str">
        <f>IF(SUMIFS(处罚明细!$F:$F,处罚明细!$D:$D,$T269,处罚明细!$B:$B,Y$2)=0,"",SUMIFS(处罚明细!$F:$F,处罚明细!$D:$D,$T269,处罚明细!$B:$B,Y$2))</f>
        <v/>
      </c>
      <c r="Z269" s="45" t="str">
        <f>IF(SUMIFS(处罚明细!$F:$F,处罚明细!$D:$D,$T269,处罚明细!$B:$B,Z$2)=0,"",SUMIFS(处罚明细!$F:$F,处罚明细!$D:$D,$T269,处罚明细!$B:$B,Z$2))</f>
        <v/>
      </c>
      <c r="AA269" s="45" t="str">
        <f>IF(SUMIFS(处罚明细!$F:$F,处罚明细!$D:$D,$T269,处罚明细!$B:$B,AA$2)=0,"",SUMIFS(处罚明细!$F:$F,处罚明细!$D:$D,$T269,处罚明细!$B:$B,AA$2))</f>
        <v/>
      </c>
      <c r="AB269" s="45" t="str">
        <f>IF(SUMIFS(处罚明细!$F:$F,处罚明细!$D:$D,$T269,处罚明细!$B:$B,AB$2)=0,"",SUMIFS(处罚明细!$F:$F,处罚明细!$D:$D,$T269,处罚明细!$B:$B,AB$2))</f>
        <v/>
      </c>
      <c r="AC269" s="45" t="str">
        <f>IF(SUMIFS(处罚明细!$F:$F,处罚明细!$D:$D,$T269,处罚明细!$B:$B,AC$2)=0,"",SUMIFS(处罚明细!$F:$F,处罚明细!$D:$D,$T269,处罚明细!$B:$B,AC$2))</f>
        <v/>
      </c>
      <c r="AD269" s="45" t="str">
        <f>IF(SUMIFS(处罚明细!$F:$F,处罚明细!$D:$D,$T269,处罚明细!$B:$B,AD$2)=0,"",SUMIFS(处罚明细!$F:$F,处罚明细!$D:$D,$T269,处罚明细!$B:$B,AD$2))</f>
        <v/>
      </c>
      <c r="AE269" s="45" t="str">
        <f>IF(SUMIFS(处罚明细!$F:$F,处罚明细!$D:$D,$T269,处罚明细!$B:$B,AE$2)=0,"",SUMIFS(处罚明细!$F:$F,处罚明细!$D:$D,$T269,处罚明细!$B:$B,AE$2))</f>
        <v/>
      </c>
      <c r="AF269" s="45" t="str">
        <f>IF(SUMIFS(处罚明细!$F:$F,处罚明细!$D:$D,$T269,处罚明细!$B:$B,AF$2)=0,"",SUMIFS(处罚明细!$F:$F,处罚明细!$D:$D,$T269,处罚明细!$B:$B,AF$2))</f>
        <v/>
      </c>
      <c r="AG269" s="45" t="str">
        <f>IF(SUMIFS(处罚明细!$F:$F,处罚明细!$D:$D,$T269,处罚明细!$B:$B,AG$2)=0,"",SUMIFS(处罚明细!$F:$F,处罚明细!$D:$D,$T269,处罚明细!$B:$B,AG$2))</f>
        <v/>
      </c>
      <c r="AH269" s="45" t="str">
        <f>IF(SUMIFS(处罚明细!$F:$F,处罚明细!$D:$D,$T269,处罚明细!$B:$B,AH$2)=0,"",SUMIFS(处罚明细!$F:$F,处罚明细!$D:$D,$T269,处罚明细!$B:$B,AH$2))</f>
        <v/>
      </c>
      <c r="AI269" s="45" t="str">
        <f>IF(SUMIFS(处罚明细!$F:$F,处罚明细!$D:$D,$T269,处罚明细!$B:$B,AI$2)=0,"",SUMIFS(处罚明细!$F:$F,处罚明细!$D:$D,$T269,处罚明细!$B:$B,AI$2))</f>
        <v/>
      </c>
      <c r="AJ269" s="45" t="str">
        <f>IF(SUMIFS(处罚明细!$F:$F,处罚明细!$D:$D,$T269,处罚明细!$B:$B,AJ$2)=0,"",SUMIFS(处罚明细!$F:$F,处罚明细!$D:$D,$T269,处罚明细!$B:$B,AJ$2))</f>
        <v/>
      </c>
    </row>
    <row r="270" ht="16.5" spans="20:36">
      <c r="T270" s="7" t="s">
        <v>317</v>
      </c>
      <c r="U270" s="29">
        <f t="shared" si="7"/>
        <v>0</v>
      </c>
      <c r="V270" s="45" t="str">
        <f>IF(SUMIFS(处罚明细!$F:$F,处罚明细!$D:$D,$T270,处罚明细!$B:$B,V$2)=0,"",SUMIFS(处罚明细!$F:$F,处罚明细!$D:$D,$T270,处罚明细!$B:$B,V$2))</f>
        <v/>
      </c>
      <c r="W270" s="45" t="str">
        <f>IF(SUMIFS(处罚明细!$F:$F,处罚明细!$D:$D,$T270,处罚明细!$B:$B,W$2)=0,"",SUMIFS(处罚明细!$F:$F,处罚明细!$D:$D,$T270,处罚明细!$B:$B,W$2))</f>
        <v/>
      </c>
      <c r="X270" s="45" t="str">
        <f>IF(SUMIFS(处罚明细!$F:$F,处罚明细!$D:$D,$T270,处罚明细!$B:$B,X$2)=0,"",SUMIFS(处罚明细!$F:$F,处罚明细!$D:$D,$T270,处罚明细!$B:$B,X$2))</f>
        <v/>
      </c>
      <c r="Y270" s="45" t="str">
        <f>IF(SUMIFS(处罚明细!$F:$F,处罚明细!$D:$D,$T270,处罚明细!$B:$B,Y$2)=0,"",SUMIFS(处罚明细!$F:$F,处罚明细!$D:$D,$T270,处罚明细!$B:$B,Y$2))</f>
        <v/>
      </c>
      <c r="Z270" s="45" t="str">
        <f>IF(SUMIFS(处罚明细!$F:$F,处罚明细!$D:$D,$T270,处罚明细!$B:$B,Z$2)=0,"",SUMIFS(处罚明细!$F:$F,处罚明细!$D:$D,$T270,处罚明细!$B:$B,Z$2))</f>
        <v/>
      </c>
      <c r="AA270" s="45" t="str">
        <f>IF(SUMIFS(处罚明细!$F:$F,处罚明细!$D:$D,$T270,处罚明细!$B:$B,AA$2)=0,"",SUMIFS(处罚明细!$F:$F,处罚明细!$D:$D,$T270,处罚明细!$B:$B,AA$2))</f>
        <v/>
      </c>
      <c r="AB270" s="45" t="str">
        <f>IF(SUMIFS(处罚明细!$F:$F,处罚明细!$D:$D,$T270,处罚明细!$B:$B,AB$2)=0,"",SUMIFS(处罚明细!$F:$F,处罚明细!$D:$D,$T270,处罚明细!$B:$B,AB$2))</f>
        <v/>
      </c>
      <c r="AC270" s="45" t="str">
        <f>IF(SUMIFS(处罚明细!$F:$F,处罚明细!$D:$D,$T270,处罚明细!$B:$B,AC$2)=0,"",SUMIFS(处罚明细!$F:$F,处罚明细!$D:$D,$T270,处罚明细!$B:$B,AC$2))</f>
        <v/>
      </c>
      <c r="AD270" s="45" t="str">
        <f>IF(SUMIFS(处罚明细!$F:$F,处罚明细!$D:$D,$T270,处罚明细!$B:$B,AD$2)=0,"",SUMIFS(处罚明细!$F:$F,处罚明细!$D:$D,$T270,处罚明细!$B:$B,AD$2))</f>
        <v/>
      </c>
      <c r="AE270" s="45" t="str">
        <f>IF(SUMIFS(处罚明细!$F:$F,处罚明细!$D:$D,$T270,处罚明细!$B:$B,AE$2)=0,"",SUMIFS(处罚明细!$F:$F,处罚明细!$D:$D,$T270,处罚明细!$B:$B,AE$2))</f>
        <v/>
      </c>
      <c r="AF270" s="45" t="str">
        <f>IF(SUMIFS(处罚明细!$F:$F,处罚明细!$D:$D,$T270,处罚明细!$B:$B,AF$2)=0,"",SUMIFS(处罚明细!$F:$F,处罚明细!$D:$D,$T270,处罚明细!$B:$B,AF$2))</f>
        <v/>
      </c>
      <c r="AG270" s="45" t="str">
        <f>IF(SUMIFS(处罚明细!$F:$F,处罚明细!$D:$D,$T270,处罚明细!$B:$B,AG$2)=0,"",SUMIFS(处罚明细!$F:$F,处罚明细!$D:$D,$T270,处罚明细!$B:$B,AG$2))</f>
        <v/>
      </c>
      <c r="AH270" s="45" t="str">
        <f>IF(SUMIFS(处罚明细!$F:$F,处罚明细!$D:$D,$T270,处罚明细!$B:$B,AH$2)=0,"",SUMIFS(处罚明细!$F:$F,处罚明细!$D:$D,$T270,处罚明细!$B:$B,AH$2))</f>
        <v/>
      </c>
      <c r="AI270" s="45" t="str">
        <f>IF(SUMIFS(处罚明细!$F:$F,处罚明细!$D:$D,$T270,处罚明细!$B:$B,AI$2)=0,"",SUMIFS(处罚明细!$F:$F,处罚明细!$D:$D,$T270,处罚明细!$B:$B,AI$2))</f>
        <v/>
      </c>
      <c r="AJ270" s="45" t="str">
        <f>IF(SUMIFS(处罚明细!$F:$F,处罚明细!$D:$D,$T270,处罚明细!$B:$B,AJ$2)=0,"",SUMIFS(处罚明细!$F:$F,处罚明细!$D:$D,$T270,处罚明细!$B:$B,AJ$2))</f>
        <v/>
      </c>
    </row>
    <row r="271" ht="16.5" spans="20:36">
      <c r="T271" s="7" t="s">
        <v>318</v>
      </c>
      <c r="U271" s="29">
        <f t="shared" si="7"/>
        <v>0</v>
      </c>
      <c r="V271" s="45" t="str">
        <f>IF(SUMIFS(处罚明细!$F:$F,处罚明细!$D:$D,$T271,处罚明细!$B:$B,V$2)=0,"",SUMIFS(处罚明细!$F:$F,处罚明细!$D:$D,$T271,处罚明细!$B:$B,V$2))</f>
        <v/>
      </c>
      <c r="W271" s="45" t="str">
        <f>IF(SUMIFS(处罚明细!$F:$F,处罚明细!$D:$D,$T271,处罚明细!$B:$B,W$2)=0,"",SUMIFS(处罚明细!$F:$F,处罚明细!$D:$D,$T271,处罚明细!$B:$B,W$2))</f>
        <v/>
      </c>
      <c r="X271" s="45" t="str">
        <f>IF(SUMIFS(处罚明细!$F:$F,处罚明细!$D:$D,$T271,处罚明细!$B:$B,X$2)=0,"",SUMIFS(处罚明细!$F:$F,处罚明细!$D:$D,$T271,处罚明细!$B:$B,X$2))</f>
        <v/>
      </c>
      <c r="Y271" s="45" t="str">
        <f>IF(SUMIFS(处罚明细!$F:$F,处罚明细!$D:$D,$T271,处罚明细!$B:$B,Y$2)=0,"",SUMIFS(处罚明细!$F:$F,处罚明细!$D:$D,$T271,处罚明细!$B:$B,Y$2))</f>
        <v/>
      </c>
      <c r="Z271" s="45" t="str">
        <f>IF(SUMIFS(处罚明细!$F:$F,处罚明细!$D:$D,$T271,处罚明细!$B:$B,Z$2)=0,"",SUMIFS(处罚明细!$F:$F,处罚明细!$D:$D,$T271,处罚明细!$B:$B,Z$2))</f>
        <v/>
      </c>
      <c r="AA271" s="45" t="str">
        <f>IF(SUMIFS(处罚明细!$F:$F,处罚明细!$D:$D,$T271,处罚明细!$B:$B,AA$2)=0,"",SUMIFS(处罚明细!$F:$F,处罚明细!$D:$D,$T271,处罚明细!$B:$B,AA$2))</f>
        <v/>
      </c>
      <c r="AB271" s="45" t="str">
        <f>IF(SUMIFS(处罚明细!$F:$F,处罚明细!$D:$D,$T271,处罚明细!$B:$B,AB$2)=0,"",SUMIFS(处罚明细!$F:$F,处罚明细!$D:$D,$T271,处罚明细!$B:$B,AB$2))</f>
        <v/>
      </c>
      <c r="AC271" s="45" t="str">
        <f>IF(SUMIFS(处罚明细!$F:$F,处罚明细!$D:$D,$T271,处罚明细!$B:$B,AC$2)=0,"",SUMIFS(处罚明细!$F:$F,处罚明细!$D:$D,$T271,处罚明细!$B:$B,AC$2))</f>
        <v/>
      </c>
      <c r="AD271" s="45" t="str">
        <f>IF(SUMIFS(处罚明细!$F:$F,处罚明细!$D:$D,$T271,处罚明细!$B:$B,AD$2)=0,"",SUMIFS(处罚明细!$F:$F,处罚明细!$D:$D,$T271,处罚明细!$B:$B,AD$2))</f>
        <v/>
      </c>
      <c r="AE271" s="45" t="str">
        <f>IF(SUMIFS(处罚明细!$F:$F,处罚明细!$D:$D,$T271,处罚明细!$B:$B,AE$2)=0,"",SUMIFS(处罚明细!$F:$F,处罚明细!$D:$D,$T271,处罚明细!$B:$B,AE$2))</f>
        <v/>
      </c>
      <c r="AF271" s="45" t="str">
        <f>IF(SUMIFS(处罚明细!$F:$F,处罚明细!$D:$D,$T271,处罚明细!$B:$B,AF$2)=0,"",SUMIFS(处罚明细!$F:$F,处罚明细!$D:$D,$T271,处罚明细!$B:$B,AF$2))</f>
        <v/>
      </c>
      <c r="AG271" s="45" t="str">
        <f>IF(SUMIFS(处罚明细!$F:$F,处罚明细!$D:$D,$T271,处罚明细!$B:$B,AG$2)=0,"",SUMIFS(处罚明细!$F:$F,处罚明细!$D:$D,$T271,处罚明细!$B:$B,AG$2))</f>
        <v/>
      </c>
      <c r="AH271" s="45" t="str">
        <f>IF(SUMIFS(处罚明细!$F:$F,处罚明细!$D:$D,$T271,处罚明细!$B:$B,AH$2)=0,"",SUMIFS(处罚明细!$F:$F,处罚明细!$D:$D,$T271,处罚明细!$B:$B,AH$2))</f>
        <v/>
      </c>
      <c r="AI271" s="45" t="str">
        <f>IF(SUMIFS(处罚明细!$F:$F,处罚明细!$D:$D,$T271,处罚明细!$B:$B,AI$2)=0,"",SUMIFS(处罚明细!$F:$F,处罚明细!$D:$D,$T271,处罚明细!$B:$B,AI$2))</f>
        <v/>
      </c>
      <c r="AJ271" s="45" t="str">
        <f>IF(SUMIFS(处罚明细!$F:$F,处罚明细!$D:$D,$T271,处罚明细!$B:$B,AJ$2)=0,"",SUMIFS(处罚明细!$F:$F,处罚明细!$D:$D,$T271,处罚明细!$B:$B,AJ$2))</f>
        <v/>
      </c>
    </row>
    <row r="272" ht="16.5" spans="20:36">
      <c r="T272" s="7" t="s">
        <v>319</v>
      </c>
      <c r="U272" s="29">
        <f t="shared" si="7"/>
        <v>0</v>
      </c>
      <c r="V272" s="45" t="str">
        <f>IF(SUMIFS(处罚明细!$F:$F,处罚明细!$D:$D,$T272,处罚明细!$B:$B,V$2)=0,"",SUMIFS(处罚明细!$F:$F,处罚明细!$D:$D,$T272,处罚明细!$B:$B,V$2))</f>
        <v/>
      </c>
      <c r="W272" s="45" t="str">
        <f>IF(SUMIFS(处罚明细!$F:$F,处罚明细!$D:$D,$T272,处罚明细!$B:$B,W$2)=0,"",SUMIFS(处罚明细!$F:$F,处罚明细!$D:$D,$T272,处罚明细!$B:$B,W$2))</f>
        <v/>
      </c>
      <c r="X272" s="45" t="str">
        <f>IF(SUMIFS(处罚明细!$F:$F,处罚明细!$D:$D,$T272,处罚明细!$B:$B,X$2)=0,"",SUMIFS(处罚明细!$F:$F,处罚明细!$D:$D,$T272,处罚明细!$B:$B,X$2))</f>
        <v/>
      </c>
      <c r="Y272" s="45" t="str">
        <f>IF(SUMIFS(处罚明细!$F:$F,处罚明细!$D:$D,$T272,处罚明细!$B:$B,Y$2)=0,"",SUMIFS(处罚明细!$F:$F,处罚明细!$D:$D,$T272,处罚明细!$B:$B,Y$2))</f>
        <v/>
      </c>
      <c r="Z272" s="45" t="str">
        <f>IF(SUMIFS(处罚明细!$F:$F,处罚明细!$D:$D,$T272,处罚明细!$B:$B,Z$2)=0,"",SUMIFS(处罚明细!$F:$F,处罚明细!$D:$D,$T272,处罚明细!$B:$B,Z$2))</f>
        <v/>
      </c>
      <c r="AA272" s="45" t="str">
        <f>IF(SUMIFS(处罚明细!$F:$F,处罚明细!$D:$D,$T272,处罚明细!$B:$B,AA$2)=0,"",SUMIFS(处罚明细!$F:$F,处罚明细!$D:$D,$T272,处罚明细!$B:$B,AA$2))</f>
        <v/>
      </c>
      <c r="AB272" s="45" t="str">
        <f>IF(SUMIFS(处罚明细!$F:$F,处罚明细!$D:$D,$T272,处罚明细!$B:$B,AB$2)=0,"",SUMIFS(处罚明细!$F:$F,处罚明细!$D:$D,$T272,处罚明细!$B:$B,AB$2))</f>
        <v/>
      </c>
      <c r="AC272" s="45" t="str">
        <f>IF(SUMIFS(处罚明细!$F:$F,处罚明细!$D:$D,$T272,处罚明细!$B:$B,AC$2)=0,"",SUMIFS(处罚明细!$F:$F,处罚明细!$D:$D,$T272,处罚明细!$B:$B,AC$2))</f>
        <v/>
      </c>
      <c r="AD272" s="45" t="str">
        <f>IF(SUMIFS(处罚明细!$F:$F,处罚明细!$D:$D,$T272,处罚明细!$B:$B,AD$2)=0,"",SUMIFS(处罚明细!$F:$F,处罚明细!$D:$D,$T272,处罚明细!$B:$B,AD$2))</f>
        <v/>
      </c>
      <c r="AE272" s="45" t="str">
        <f>IF(SUMIFS(处罚明细!$F:$F,处罚明细!$D:$D,$T272,处罚明细!$B:$B,AE$2)=0,"",SUMIFS(处罚明细!$F:$F,处罚明细!$D:$D,$T272,处罚明细!$B:$B,AE$2))</f>
        <v/>
      </c>
      <c r="AF272" s="45" t="str">
        <f>IF(SUMIFS(处罚明细!$F:$F,处罚明细!$D:$D,$T272,处罚明细!$B:$B,AF$2)=0,"",SUMIFS(处罚明细!$F:$F,处罚明细!$D:$D,$T272,处罚明细!$B:$B,AF$2))</f>
        <v/>
      </c>
      <c r="AG272" s="45" t="str">
        <f>IF(SUMIFS(处罚明细!$F:$F,处罚明细!$D:$D,$T272,处罚明细!$B:$B,AG$2)=0,"",SUMIFS(处罚明细!$F:$F,处罚明细!$D:$D,$T272,处罚明细!$B:$B,AG$2))</f>
        <v/>
      </c>
      <c r="AH272" s="45" t="str">
        <f>IF(SUMIFS(处罚明细!$F:$F,处罚明细!$D:$D,$T272,处罚明细!$B:$B,AH$2)=0,"",SUMIFS(处罚明细!$F:$F,处罚明细!$D:$D,$T272,处罚明细!$B:$B,AH$2))</f>
        <v/>
      </c>
      <c r="AI272" s="45" t="str">
        <f>IF(SUMIFS(处罚明细!$F:$F,处罚明细!$D:$D,$T272,处罚明细!$B:$B,AI$2)=0,"",SUMIFS(处罚明细!$F:$F,处罚明细!$D:$D,$T272,处罚明细!$B:$B,AI$2))</f>
        <v/>
      </c>
      <c r="AJ272" s="45" t="str">
        <f>IF(SUMIFS(处罚明细!$F:$F,处罚明细!$D:$D,$T272,处罚明细!$B:$B,AJ$2)=0,"",SUMIFS(处罚明细!$F:$F,处罚明细!$D:$D,$T272,处罚明细!$B:$B,AJ$2))</f>
        <v/>
      </c>
    </row>
    <row r="273" ht="16.5" spans="20:36">
      <c r="T273" s="7" t="s">
        <v>320</v>
      </c>
      <c r="U273" s="29">
        <f t="shared" si="7"/>
        <v>0</v>
      </c>
      <c r="V273" s="45" t="str">
        <f>IF(SUMIFS(处罚明细!$F:$F,处罚明细!$D:$D,$T273,处罚明细!$B:$B,V$2)=0,"",SUMIFS(处罚明细!$F:$F,处罚明细!$D:$D,$T273,处罚明细!$B:$B,V$2))</f>
        <v/>
      </c>
      <c r="W273" s="45" t="str">
        <f>IF(SUMIFS(处罚明细!$F:$F,处罚明细!$D:$D,$T273,处罚明细!$B:$B,W$2)=0,"",SUMIFS(处罚明细!$F:$F,处罚明细!$D:$D,$T273,处罚明细!$B:$B,W$2))</f>
        <v/>
      </c>
      <c r="X273" s="45" t="str">
        <f>IF(SUMIFS(处罚明细!$F:$F,处罚明细!$D:$D,$T273,处罚明细!$B:$B,X$2)=0,"",SUMIFS(处罚明细!$F:$F,处罚明细!$D:$D,$T273,处罚明细!$B:$B,X$2))</f>
        <v/>
      </c>
      <c r="Y273" s="45" t="str">
        <f>IF(SUMIFS(处罚明细!$F:$F,处罚明细!$D:$D,$T273,处罚明细!$B:$B,Y$2)=0,"",SUMIFS(处罚明细!$F:$F,处罚明细!$D:$D,$T273,处罚明细!$B:$B,Y$2))</f>
        <v/>
      </c>
      <c r="Z273" s="45" t="str">
        <f>IF(SUMIFS(处罚明细!$F:$F,处罚明细!$D:$D,$T273,处罚明细!$B:$B,Z$2)=0,"",SUMIFS(处罚明细!$F:$F,处罚明细!$D:$D,$T273,处罚明细!$B:$B,Z$2))</f>
        <v/>
      </c>
      <c r="AA273" s="45" t="str">
        <f>IF(SUMIFS(处罚明细!$F:$F,处罚明细!$D:$D,$T273,处罚明细!$B:$B,AA$2)=0,"",SUMIFS(处罚明细!$F:$F,处罚明细!$D:$D,$T273,处罚明细!$B:$B,AA$2))</f>
        <v/>
      </c>
      <c r="AB273" s="45" t="str">
        <f>IF(SUMIFS(处罚明细!$F:$F,处罚明细!$D:$D,$T273,处罚明细!$B:$B,AB$2)=0,"",SUMIFS(处罚明细!$F:$F,处罚明细!$D:$D,$T273,处罚明细!$B:$B,AB$2))</f>
        <v/>
      </c>
      <c r="AC273" s="45" t="str">
        <f>IF(SUMIFS(处罚明细!$F:$F,处罚明细!$D:$D,$T273,处罚明细!$B:$B,AC$2)=0,"",SUMIFS(处罚明细!$F:$F,处罚明细!$D:$D,$T273,处罚明细!$B:$B,AC$2))</f>
        <v/>
      </c>
      <c r="AD273" s="45" t="str">
        <f>IF(SUMIFS(处罚明细!$F:$F,处罚明细!$D:$D,$T273,处罚明细!$B:$B,AD$2)=0,"",SUMIFS(处罚明细!$F:$F,处罚明细!$D:$D,$T273,处罚明细!$B:$B,AD$2))</f>
        <v/>
      </c>
      <c r="AE273" s="45" t="str">
        <f>IF(SUMIFS(处罚明细!$F:$F,处罚明细!$D:$D,$T273,处罚明细!$B:$B,AE$2)=0,"",SUMIFS(处罚明细!$F:$F,处罚明细!$D:$D,$T273,处罚明细!$B:$B,AE$2))</f>
        <v/>
      </c>
      <c r="AF273" s="45" t="str">
        <f>IF(SUMIFS(处罚明细!$F:$F,处罚明细!$D:$D,$T273,处罚明细!$B:$B,AF$2)=0,"",SUMIFS(处罚明细!$F:$F,处罚明细!$D:$D,$T273,处罚明细!$B:$B,AF$2))</f>
        <v/>
      </c>
      <c r="AG273" s="45" t="str">
        <f>IF(SUMIFS(处罚明细!$F:$F,处罚明细!$D:$D,$T273,处罚明细!$B:$B,AG$2)=0,"",SUMIFS(处罚明细!$F:$F,处罚明细!$D:$D,$T273,处罚明细!$B:$B,AG$2))</f>
        <v/>
      </c>
      <c r="AH273" s="45" t="str">
        <f>IF(SUMIFS(处罚明细!$F:$F,处罚明细!$D:$D,$T273,处罚明细!$B:$B,AH$2)=0,"",SUMIFS(处罚明细!$F:$F,处罚明细!$D:$D,$T273,处罚明细!$B:$B,AH$2))</f>
        <v/>
      </c>
      <c r="AI273" s="45" t="str">
        <f>IF(SUMIFS(处罚明细!$F:$F,处罚明细!$D:$D,$T273,处罚明细!$B:$B,AI$2)=0,"",SUMIFS(处罚明细!$F:$F,处罚明细!$D:$D,$T273,处罚明细!$B:$B,AI$2))</f>
        <v/>
      </c>
      <c r="AJ273" s="45" t="str">
        <f>IF(SUMIFS(处罚明细!$F:$F,处罚明细!$D:$D,$T273,处罚明细!$B:$B,AJ$2)=0,"",SUMIFS(处罚明细!$F:$F,处罚明细!$D:$D,$T273,处罚明细!$B:$B,AJ$2))</f>
        <v/>
      </c>
    </row>
    <row r="274" ht="16.5" spans="20:36">
      <c r="T274" s="7" t="s">
        <v>321</v>
      </c>
      <c r="U274" s="29">
        <f t="shared" si="7"/>
        <v>0</v>
      </c>
      <c r="V274" s="45" t="str">
        <f>IF(SUMIFS(处罚明细!$F:$F,处罚明细!$D:$D,$T274,处罚明细!$B:$B,V$2)=0,"",SUMIFS(处罚明细!$F:$F,处罚明细!$D:$D,$T274,处罚明细!$B:$B,V$2))</f>
        <v/>
      </c>
      <c r="W274" s="45" t="str">
        <f>IF(SUMIFS(处罚明细!$F:$F,处罚明细!$D:$D,$T274,处罚明细!$B:$B,W$2)=0,"",SUMIFS(处罚明细!$F:$F,处罚明细!$D:$D,$T274,处罚明细!$B:$B,W$2))</f>
        <v/>
      </c>
      <c r="X274" s="45" t="str">
        <f>IF(SUMIFS(处罚明细!$F:$F,处罚明细!$D:$D,$T274,处罚明细!$B:$B,X$2)=0,"",SUMIFS(处罚明细!$F:$F,处罚明细!$D:$D,$T274,处罚明细!$B:$B,X$2))</f>
        <v/>
      </c>
      <c r="Y274" s="45" t="str">
        <f>IF(SUMIFS(处罚明细!$F:$F,处罚明细!$D:$D,$T274,处罚明细!$B:$B,Y$2)=0,"",SUMIFS(处罚明细!$F:$F,处罚明细!$D:$D,$T274,处罚明细!$B:$B,Y$2))</f>
        <v/>
      </c>
      <c r="Z274" s="45" t="str">
        <f>IF(SUMIFS(处罚明细!$F:$F,处罚明细!$D:$D,$T274,处罚明细!$B:$B,Z$2)=0,"",SUMIFS(处罚明细!$F:$F,处罚明细!$D:$D,$T274,处罚明细!$B:$B,Z$2))</f>
        <v/>
      </c>
      <c r="AA274" s="45" t="str">
        <f>IF(SUMIFS(处罚明细!$F:$F,处罚明细!$D:$D,$T274,处罚明细!$B:$B,AA$2)=0,"",SUMIFS(处罚明细!$F:$F,处罚明细!$D:$D,$T274,处罚明细!$B:$B,AA$2))</f>
        <v/>
      </c>
      <c r="AB274" s="45" t="str">
        <f>IF(SUMIFS(处罚明细!$F:$F,处罚明细!$D:$D,$T274,处罚明细!$B:$B,AB$2)=0,"",SUMIFS(处罚明细!$F:$F,处罚明细!$D:$D,$T274,处罚明细!$B:$B,AB$2))</f>
        <v/>
      </c>
      <c r="AC274" s="45" t="str">
        <f>IF(SUMIFS(处罚明细!$F:$F,处罚明细!$D:$D,$T274,处罚明细!$B:$B,AC$2)=0,"",SUMIFS(处罚明细!$F:$F,处罚明细!$D:$D,$T274,处罚明细!$B:$B,AC$2))</f>
        <v/>
      </c>
      <c r="AD274" s="45" t="str">
        <f>IF(SUMIFS(处罚明细!$F:$F,处罚明细!$D:$D,$T274,处罚明细!$B:$B,AD$2)=0,"",SUMIFS(处罚明细!$F:$F,处罚明细!$D:$D,$T274,处罚明细!$B:$B,AD$2))</f>
        <v/>
      </c>
      <c r="AE274" s="45" t="str">
        <f>IF(SUMIFS(处罚明细!$F:$F,处罚明细!$D:$D,$T274,处罚明细!$B:$B,AE$2)=0,"",SUMIFS(处罚明细!$F:$F,处罚明细!$D:$D,$T274,处罚明细!$B:$B,AE$2))</f>
        <v/>
      </c>
      <c r="AF274" s="45" t="str">
        <f>IF(SUMIFS(处罚明细!$F:$F,处罚明细!$D:$D,$T274,处罚明细!$B:$B,AF$2)=0,"",SUMIFS(处罚明细!$F:$F,处罚明细!$D:$D,$T274,处罚明细!$B:$B,AF$2))</f>
        <v/>
      </c>
      <c r="AG274" s="45" t="str">
        <f>IF(SUMIFS(处罚明细!$F:$F,处罚明细!$D:$D,$T274,处罚明细!$B:$B,AG$2)=0,"",SUMIFS(处罚明细!$F:$F,处罚明细!$D:$D,$T274,处罚明细!$B:$B,AG$2))</f>
        <v/>
      </c>
      <c r="AH274" s="45" t="str">
        <f>IF(SUMIFS(处罚明细!$F:$F,处罚明细!$D:$D,$T274,处罚明细!$B:$B,AH$2)=0,"",SUMIFS(处罚明细!$F:$F,处罚明细!$D:$D,$T274,处罚明细!$B:$B,AH$2))</f>
        <v/>
      </c>
      <c r="AI274" s="45" t="str">
        <f>IF(SUMIFS(处罚明细!$F:$F,处罚明细!$D:$D,$T274,处罚明细!$B:$B,AI$2)=0,"",SUMIFS(处罚明细!$F:$F,处罚明细!$D:$D,$T274,处罚明细!$B:$B,AI$2))</f>
        <v/>
      </c>
      <c r="AJ274" s="45" t="str">
        <f>IF(SUMIFS(处罚明细!$F:$F,处罚明细!$D:$D,$T274,处罚明细!$B:$B,AJ$2)=0,"",SUMIFS(处罚明细!$F:$F,处罚明细!$D:$D,$T274,处罚明细!$B:$B,AJ$2))</f>
        <v/>
      </c>
    </row>
    <row r="275" ht="16.5" spans="20:36">
      <c r="T275" s="5" t="s">
        <v>322</v>
      </c>
      <c r="U275" s="29">
        <f t="shared" si="7"/>
        <v>0</v>
      </c>
      <c r="V275" s="45" t="str">
        <f>IF(SUMIFS(处罚明细!$F:$F,处罚明细!$D:$D,$T275,处罚明细!$B:$B,V$2)=0,"",SUMIFS(处罚明细!$F:$F,处罚明细!$D:$D,$T275,处罚明细!$B:$B,V$2))</f>
        <v/>
      </c>
      <c r="W275" s="45" t="str">
        <f>IF(SUMIFS(处罚明细!$F:$F,处罚明细!$D:$D,$T275,处罚明细!$B:$B,W$2)=0,"",SUMIFS(处罚明细!$F:$F,处罚明细!$D:$D,$T275,处罚明细!$B:$B,W$2))</f>
        <v/>
      </c>
      <c r="X275" s="45" t="str">
        <f>IF(SUMIFS(处罚明细!$F:$F,处罚明细!$D:$D,$T275,处罚明细!$B:$B,X$2)=0,"",SUMIFS(处罚明细!$F:$F,处罚明细!$D:$D,$T275,处罚明细!$B:$B,X$2))</f>
        <v/>
      </c>
      <c r="Y275" s="45" t="str">
        <f>IF(SUMIFS(处罚明细!$F:$F,处罚明细!$D:$D,$T275,处罚明细!$B:$B,Y$2)=0,"",SUMIFS(处罚明细!$F:$F,处罚明细!$D:$D,$T275,处罚明细!$B:$B,Y$2))</f>
        <v/>
      </c>
      <c r="Z275" s="45" t="str">
        <f>IF(SUMIFS(处罚明细!$F:$F,处罚明细!$D:$D,$T275,处罚明细!$B:$B,Z$2)=0,"",SUMIFS(处罚明细!$F:$F,处罚明细!$D:$D,$T275,处罚明细!$B:$B,Z$2))</f>
        <v/>
      </c>
      <c r="AA275" s="45" t="str">
        <f>IF(SUMIFS(处罚明细!$F:$F,处罚明细!$D:$D,$T275,处罚明细!$B:$B,AA$2)=0,"",SUMIFS(处罚明细!$F:$F,处罚明细!$D:$D,$T275,处罚明细!$B:$B,AA$2))</f>
        <v/>
      </c>
      <c r="AB275" s="45" t="str">
        <f>IF(SUMIFS(处罚明细!$F:$F,处罚明细!$D:$D,$T275,处罚明细!$B:$B,AB$2)=0,"",SUMIFS(处罚明细!$F:$F,处罚明细!$D:$D,$T275,处罚明细!$B:$B,AB$2))</f>
        <v/>
      </c>
      <c r="AC275" s="45" t="str">
        <f>IF(SUMIFS(处罚明细!$F:$F,处罚明细!$D:$D,$T275,处罚明细!$B:$B,AC$2)=0,"",SUMIFS(处罚明细!$F:$F,处罚明细!$D:$D,$T275,处罚明细!$B:$B,AC$2))</f>
        <v/>
      </c>
      <c r="AD275" s="45" t="str">
        <f>IF(SUMIFS(处罚明细!$F:$F,处罚明细!$D:$D,$T275,处罚明细!$B:$B,AD$2)=0,"",SUMIFS(处罚明细!$F:$F,处罚明细!$D:$D,$T275,处罚明细!$B:$B,AD$2))</f>
        <v/>
      </c>
      <c r="AE275" s="45" t="str">
        <f>IF(SUMIFS(处罚明细!$F:$F,处罚明细!$D:$D,$T275,处罚明细!$B:$B,AE$2)=0,"",SUMIFS(处罚明细!$F:$F,处罚明细!$D:$D,$T275,处罚明细!$B:$B,AE$2))</f>
        <v/>
      </c>
      <c r="AF275" s="45" t="str">
        <f>IF(SUMIFS(处罚明细!$F:$F,处罚明细!$D:$D,$T275,处罚明细!$B:$B,AF$2)=0,"",SUMIFS(处罚明细!$F:$F,处罚明细!$D:$D,$T275,处罚明细!$B:$B,AF$2))</f>
        <v/>
      </c>
      <c r="AG275" s="45" t="str">
        <f>IF(SUMIFS(处罚明细!$F:$F,处罚明细!$D:$D,$T275,处罚明细!$B:$B,AG$2)=0,"",SUMIFS(处罚明细!$F:$F,处罚明细!$D:$D,$T275,处罚明细!$B:$B,AG$2))</f>
        <v/>
      </c>
      <c r="AH275" s="45" t="str">
        <f>IF(SUMIFS(处罚明细!$F:$F,处罚明细!$D:$D,$T275,处罚明细!$B:$B,AH$2)=0,"",SUMIFS(处罚明细!$F:$F,处罚明细!$D:$D,$T275,处罚明细!$B:$B,AH$2))</f>
        <v/>
      </c>
      <c r="AI275" s="45" t="str">
        <f>IF(SUMIFS(处罚明细!$F:$F,处罚明细!$D:$D,$T275,处罚明细!$B:$B,AI$2)=0,"",SUMIFS(处罚明细!$F:$F,处罚明细!$D:$D,$T275,处罚明细!$B:$B,AI$2))</f>
        <v/>
      </c>
      <c r="AJ275" s="45" t="str">
        <f>IF(SUMIFS(处罚明细!$F:$F,处罚明细!$D:$D,$T275,处罚明细!$B:$B,AJ$2)=0,"",SUMIFS(处罚明细!$F:$F,处罚明细!$D:$D,$T275,处罚明细!$B:$B,AJ$2))</f>
        <v/>
      </c>
    </row>
    <row r="276" ht="16.5" spans="20:36">
      <c r="T276" s="5" t="s">
        <v>323</v>
      </c>
      <c r="U276" s="29">
        <f t="shared" si="7"/>
        <v>0</v>
      </c>
      <c r="V276" s="45" t="str">
        <f>IF(SUMIFS(处罚明细!$F:$F,处罚明细!$D:$D,$T276,处罚明细!$B:$B,V$2)=0,"",SUMIFS(处罚明细!$F:$F,处罚明细!$D:$D,$T276,处罚明细!$B:$B,V$2))</f>
        <v/>
      </c>
      <c r="W276" s="45" t="str">
        <f>IF(SUMIFS(处罚明细!$F:$F,处罚明细!$D:$D,$T276,处罚明细!$B:$B,W$2)=0,"",SUMIFS(处罚明细!$F:$F,处罚明细!$D:$D,$T276,处罚明细!$B:$B,W$2))</f>
        <v/>
      </c>
      <c r="X276" s="45" t="str">
        <f>IF(SUMIFS(处罚明细!$F:$F,处罚明细!$D:$D,$T276,处罚明细!$B:$B,X$2)=0,"",SUMIFS(处罚明细!$F:$F,处罚明细!$D:$D,$T276,处罚明细!$B:$B,X$2))</f>
        <v/>
      </c>
      <c r="Y276" s="45" t="str">
        <f>IF(SUMIFS(处罚明细!$F:$F,处罚明细!$D:$D,$T276,处罚明细!$B:$B,Y$2)=0,"",SUMIFS(处罚明细!$F:$F,处罚明细!$D:$D,$T276,处罚明细!$B:$B,Y$2))</f>
        <v/>
      </c>
      <c r="Z276" s="45" t="str">
        <f>IF(SUMIFS(处罚明细!$F:$F,处罚明细!$D:$D,$T276,处罚明细!$B:$B,Z$2)=0,"",SUMIFS(处罚明细!$F:$F,处罚明细!$D:$D,$T276,处罚明细!$B:$B,Z$2))</f>
        <v/>
      </c>
      <c r="AA276" s="45" t="str">
        <f>IF(SUMIFS(处罚明细!$F:$F,处罚明细!$D:$D,$T276,处罚明细!$B:$B,AA$2)=0,"",SUMIFS(处罚明细!$F:$F,处罚明细!$D:$D,$T276,处罚明细!$B:$B,AA$2))</f>
        <v/>
      </c>
      <c r="AB276" s="45" t="str">
        <f>IF(SUMIFS(处罚明细!$F:$F,处罚明细!$D:$D,$T276,处罚明细!$B:$B,AB$2)=0,"",SUMIFS(处罚明细!$F:$F,处罚明细!$D:$D,$T276,处罚明细!$B:$B,AB$2))</f>
        <v/>
      </c>
      <c r="AC276" s="45" t="str">
        <f>IF(SUMIFS(处罚明细!$F:$F,处罚明细!$D:$D,$T276,处罚明细!$B:$B,AC$2)=0,"",SUMIFS(处罚明细!$F:$F,处罚明细!$D:$D,$T276,处罚明细!$B:$B,AC$2))</f>
        <v/>
      </c>
      <c r="AD276" s="45" t="str">
        <f>IF(SUMIFS(处罚明细!$F:$F,处罚明细!$D:$D,$T276,处罚明细!$B:$B,AD$2)=0,"",SUMIFS(处罚明细!$F:$F,处罚明细!$D:$D,$T276,处罚明细!$B:$B,AD$2))</f>
        <v/>
      </c>
      <c r="AE276" s="45" t="str">
        <f>IF(SUMIFS(处罚明细!$F:$F,处罚明细!$D:$D,$T276,处罚明细!$B:$B,AE$2)=0,"",SUMIFS(处罚明细!$F:$F,处罚明细!$D:$D,$T276,处罚明细!$B:$B,AE$2))</f>
        <v/>
      </c>
      <c r="AF276" s="45" t="str">
        <f>IF(SUMIFS(处罚明细!$F:$F,处罚明细!$D:$D,$T276,处罚明细!$B:$B,AF$2)=0,"",SUMIFS(处罚明细!$F:$F,处罚明细!$D:$D,$T276,处罚明细!$B:$B,AF$2))</f>
        <v/>
      </c>
      <c r="AG276" s="45" t="str">
        <f>IF(SUMIFS(处罚明细!$F:$F,处罚明细!$D:$D,$T276,处罚明细!$B:$B,AG$2)=0,"",SUMIFS(处罚明细!$F:$F,处罚明细!$D:$D,$T276,处罚明细!$B:$B,AG$2))</f>
        <v/>
      </c>
      <c r="AH276" s="45" t="str">
        <f>IF(SUMIFS(处罚明细!$F:$F,处罚明细!$D:$D,$T276,处罚明细!$B:$B,AH$2)=0,"",SUMIFS(处罚明细!$F:$F,处罚明细!$D:$D,$T276,处罚明细!$B:$B,AH$2))</f>
        <v/>
      </c>
      <c r="AI276" s="45" t="str">
        <f>IF(SUMIFS(处罚明细!$F:$F,处罚明细!$D:$D,$T276,处罚明细!$B:$B,AI$2)=0,"",SUMIFS(处罚明细!$F:$F,处罚明细!$D:$D,$T276,处罚明细!$B:$B,AI$2))</f>
        <v/>
      </c>
      <c r="AJ276" s="45" t="str">
        <f>IF(SUMIFS(处罚明细!$F:$F,处罚明细!$D:$D,$T276,处罚明细!$B:$B,AJ$2)=0,"",SUMIFS(处罚明细!$F:$F,处罚明细!$D:$D,$T276,处罚明细!$B:$B,AJ$2))</f>
        <v/>
      </c>
    </row>
    <row r="277" ht="16.5" spans="20:36">
      <c r="T277" s="5" t="s">
        <v>324</v>
      </c>
      <c r="U277" s="29">
        <f t="shared" si="7"/>
        <v>0</v>
      </c>
      <c r="V277" s="45" t="str">
        <f>IF(SUMIFS(处罚明细!$F:$F,处罚明细!$D:$D,$T277,处罚明细!$B:$B,V$2)=0,"",SUMIFS(处罚明细!$F:$F,处罚明细!$D:$D,$T277,处罚明细!$B:$B,V$2))</f>
        <v/>
      </c>
      <c r="W277" s="45" t="str">
        <f>IF(SUMIFS(处罚明细!$F:$F,处罚明细!$D:$D,$T277,处罚明细!$B:$B,W$2)=0,"",SUMIFS(处罚明细!$F:$F,处罚明细!$D:$D,$T277,处罚明细!$B:$B,W$2))</f>
        <v/>
      </c>
      <c r="X277" s="45" t="str">
        <f>IF(SUMIFS(处罚明细!$F:$F,处罚明细!$D:$D,$T277,处罚明细!$B:$B,X$2)=0,"",SUMIFS(处罚明细!$F:$F,处罚明细!$D:$D,$T277,处罚明细!$B:$B,X$2))</f>
        <v/>
      </c>
      <c r="Y277" s="45" t="str">
        <f>IF(SUMIFS(处罚明细!$F:$F,处罚明细!$D:$D,$T277,处罚明细!$B:$B,Y$2)=0,"",SUMIFS(处罚明细!$F:$F,处罚明细!$D:$D,$T277,处罚明细!$B:$B,Y$2))</f>
        <v/>
      </c>
      <c r="Z277" s="45" t="str">
        <f>IF(SUMIFS(处罚明细!$F:$F,处罚明细!$D:$D,$T277,处罚明细!$B:$B,Z$2)=0,"",SUMIFS(处罚明细!$F:$F,处罚明细!$D:$D,$T277,处罚明细!$B:$B,Z$2))</f>
        <v/>
      </c>
      <c r="AA277" s="45" t="str">
        <f>IF(SUMIFS(处罚明细!$F:$F,处罚明细!$D:$D,$T277,处罚明细!$B:$B,AA$2)=0,"",SUMIFS(处罚明细!$F:$F,处罚明细!$D:$D,$T277,处罚明细!$B:$B,AA$2))</f>
        <v/>
      </c>
      <c r="AB277" s="45" t="str">
        <f>IF(SUMIFS(处罚明细!$F:$F,处罚明细!$D:$D,$T277,处罚明细!$B:$B,AB$2)=0,"",SUMIFS(处罚明细!$F:$F,处罚明细!$D:$D,$T277,处罚明细!$B:$B,AB$2))</f>
        <v/>
      </c>
      <c r="AC277" s="45" t="str">
        <f>IF(SUMIFS(处罚明细!$F:$F,处罚明细!$D:$D,$T277,处罚明细!$B:$B,AC$2)=0,"",SUMIFS(处罚明细!$F:$F,处罚明细!$D:$D,$T277,处罚明细!$B:$B,AC$2))</f>
        <v/>
      </c>
      <c r="AD277" s="45" t="str">
        <f>IF(SUMIFS(处罚明细!$F:$F,处罚明细!$D:$D,$T277,处罚明细!$B:$B,AD$2)=0,"",SUMIFS(处罚明细!$F:$F,处罚明细!$D:$D,$T277,处罚明细!$B:$B,AD$2))</f>
        <v/>
      </c>
      <c r="AE277" s="45" t="str">
        <f>IF(SUMIFS(处罚明细!$F:$F,处罚明细!$D:$D,$T277,处罚明细!$B:$B,AE$2)=0,"",SUMIFS(处罚明细!$F:$F,处罚明细!$D:$D,$T277,处罚明细!$B:$B,AE$2))</f>
        <v/>
      </c>
      <c r="AF277" s="45" t="str">
        <f>IF(SUMIFS(处罚明细!$F:$F,处罚明细!$D:$D,$T277,处罚明细!$B:$B,AF$2)=0,"",SUMIFS(处罚明细!$F:$F,处罚明细!$D:$D,$T277,处罚明细!$B:$B,AF$2))</f>
        <v/>
      </c>
      <c r="AG277" s="45" t="str">
        <f>IF(SUMIFS(处罚明细!$F:$F,处罚明细!$D:$D,$T277,处罚明细!$B:$B,AG$2)=0,"",SUMIFS(处罚明细!$F:$F,处罚明细!$D:$D,$T277,处罚明细!$B:$B,AG$2))</f>
        <v/>
      </c>
      <c r="AH277" s="45" t="str">
        <f>IF(SUMIFS(处罚明细!$F:$F,处罚明细!$D:$D,$T277,处罚明细!$B:$B,AH$2)=0,"",SUMIFS(处罚明细!$F:$F,处罚明细!$D:$D,$T277,处罚明细!$B:$B,AH$2))</f>
        <v/>
      </c>
      <c r="AI277" s="45" t="str">
        <f>IF(SUMIFS(处罚明细!$F:$F,处罚明细!$D:$D,$T277,处罚明细!$B:$B,AI$2)=0,"",SUMIFS(处罚明细!$F:$F,处罚明细!$D:$D,$T277,处罚明细!$B:$B,AI$2))</f>
        <v/>
      </c>
      <c r="AJ277" s="45" t="str">
        <f>IF(SUMIFS(处罚明细!$F:$F,处罚明细!$D:$D,$T277,处罚明细!$B:$B,AJ$2)=0,"",SUMIFS(处罚明细!$F:$F,处罚明细!$D:$D,$T277,处罚明细!$B:$B,AJ$2))</f>
        <v/>
      </c>
    </row>
    <row r="278" ht="16.5" spans="20:36">
      <c r="T278" s="5" t="s">
        <v>325</v>
      </c>
      <c r="U278" s="29">
        <f t="shared" si="7"/>
        <v>0</v>
      </c>
      <c r="V278" s="45" t="str">
        <f>IF(SUMIFS(处罚明细!$F:$F,处罚明细!$D:$D,$T278,处罚明细!$B:$B,V$2)=0,"",SUMIFS(处罚明细!$F:$F,处罚明细!$D:$D,$T278,处罚明细!$B:$B,V$2))</f>
        <v/>
      </c>
      <c r="W278" s="45" t="str">
        <f>IF(SUMIFS(处罚明细!$F:$F,处罚明细!$D:$D,$T278,处罚明细!$B:$B,W$2)=0,"",SUMIFS(处罚明细!$F:$F,处罚明细!$D:$D,$T278,处罚明细!$B:$B,W$2))</f>
        <v/>
      </c>
      <c r="X278" s="45" t="str">
        <f>IF(SUMIFS(处罚明细!$F:$F,处罚明细!$D:$D,$T278,处罚明细!$B:$B,X$2)=0,"",SUMIFS(处罚明细!$F:$F,处罚明细!$D:$D,$T278,处罚明细!$B:$B,X$2))</f>
        <v/>
      </c>
      <c r="Y278" s="45" t="str">
        <f>IF(SUMIFS(处罚明细!$F:$F,处罚明细!$D:$D,$T278,处罚明细!$B:$B,Y$2)=0,"",SUMIFS(处罚明细!$F:$F,处罚明细!$D:$D,$T278,处罚明细!$B:$B,Y$2))</f>
        <v/>
      </c>
      <c r="Z278" s="45" t="str">
        <f>IF(SUMIFS(处罚明细!$F:$F,处罚明细!$D:$D,$T278,处罚明细!$B:$B,Z$2)=0,"",SUMIFS(处罚明细!$F:$F,处罚明细!$D:$D,$T278,处罚明细!$B:$B,Z$2))</f>
        <v/>
      </c>
      <c r="AA278" s="45" t="str">
        <f>IF(SUMIFS(处罚明细!$F:$F,处罚明细!$D:$D,$T278,处罚明细!$B:$B,AA$2)=0,"",SUMIFS(处罚明细!$F:$F,处罚明细!$D:$D,$T278,处罚明细!$B:$B,AA$2))</f>
        <v/>
      </c>
      <c r="AB278" s="45" t="str">
        <f>IF(SUMIFS(处罚明细!$F:$F,处罚明细!$D:$D,$T278,处罚明细!$B:$B,AB$2)=0,"",SUMIFS(处罚明细!$F:$F,处罚明细!$D:$D,$T278,处罚明细!$B:$B,AB$2))</f>
        <v/>
      </c>
      <c r="AC278" s="45" t="str">
        <f>IF(SUMIFS(处罚明细!$F:$F,处罚明细!$D:$D,$T278,处罚明细!$B:$B,AC$2)=0,"",SUMIFS(处罚明细!$F:$F,处罚明细!$D:$D,$T278,处罚明细!$B:$B,AC$2))</f>
        <v/>
      </c>
      <c r="AD278" s="45" t="str">
        <f>IF(SUMIFS(处罚明细!$F:$F,处罚明细!$D:$D,$T278,处罚明细!$B:$B,AD$2)=0,"",SUMIFS(处罚明细!$F:$F,处罚明细!$D:$D,$T278,处罚明细!$B:$B,AD$2))</f>
        <v/>
      </c>
      <c r="AE278" s="45" t="str">
        <f>IF(SUMIFS(处罚明细!$F:$F,处罚明细!$D:$D,$T278,处罚明细!$B:$B,AE$2)=0,"",SUMIFS(处罚明细!$F:$F,处罚明细!$D:$D,$T278,处罚明细!$B:$B,AE$2))</f>
        <v/>
      </c>
      <c r="AF278" s="45" t="str">
        <f>IF(SUMIFS(处罚明细!$F:$F,处罚明细!$D:$D,$T278,处罚明细!$B:$B,AF$2)=0,"",SUMIFS(处罚明细!$F:$F,处罚明细!$D:$D,$T278,处罚明细!$B:$B,AF$2))</f>
        <v/>
      </c>
      <c r="AG278" s="45" t="str">
        <f>IF(SUMIFS(处罚明细!$F:$F,处罚明细!$D:$D,$T278,处罚明细!$B:$B,AG$2)=0,"",SUMIFS(处罚明细!$F:$F,处罚明细!$D:$D,$T278,处罚明细!$B:$B,AG$2))</f>
        <v/>
      </c>
      <c r="AH278" s="45" t="str">
        <f>IF(SUMIFS(处罚明细!$F:$F,处罚明细!$D:$D,$T278,处罚明细!$B:$B,AH$2)=0,"",SUMIFS(处罚明细!$F:$F,处罚明细!$D:$D,$T278,处罚明细!$B:$B,AH$2))</f>
        <v/>
      </c>
      <c r="AI278" s="45" t="str">
        <f>IF(SUMIFS(处罚明细!$F:$F,处罚明细!$D:$D,$T278,处罚明细!$B:$B,AI$2)=0,"",SUMIFS(处罚明细!$F:$F,处罚明细!$D:$D,$T278,处罚明细!$B:$B,AI$2))</f>
        <v/>
      </c>
      <c r="AJ278" s="45" t="str">
        <f>IF(SUMIFS(处罚明细!$F:$F,处罚明细!$D:$D,$T278,处罚明细!$B:$B,AJ$2)=0,"",SUMIFS(处罚明细!$F:$F,处罚明细!$D:$D,$T278,处罚明细!$B:$B,AJ$2))</f>
        <v/>
      </c>
    </row>
    <row r="279" ht="16.5" spans="20:36">
      <c r="T279" s="5" t="s">
        <v>326</v>
      </c>
      <c r="U279" s="29">
        <f t="shared" si="7"/>
        <v>0</v>
      </c>
      <c r="V279" s="45" t="str">
        <f>IF(SUMIFS(处罚明细!$F:$F,处罚明细!$D:$D,$T279,处罚明细!$B:$B,V$2)=0,"",SUMIFS(处罚明细!$F:$F,处罚明细!$D:$D,$T279,处罚明细!$B:$B,V$2))</f>
        <v/>
      </c>
      <c r="W279" s="45" t="str">
        <f>IF(SUMIFS(处罚明细!$F:$F,处罚明细!$D:$D,$T279,处罚明细!$B:$B,W$2)=0,"",SUMIFS(处罚明细!$F:$F,处罚明细!$D:$D,$T279,处罚明细!$B:$B,W$2))</f>
        <v/>
      </c>
      <c r="X279" s="45" t="str">
        <f>IF(SUMIFS(处罚明细!$F:$F,处罚明细!$D:$D,$T279,处罚明细!$B:$B,X$2)=0,"",SUMIFS(处罚明细!$F:$F,处罚明细!$D:$D,$T279,处罚明细!$B:$B,X$2))</f>
        <v/>
      </c>
      <c r="Y279" s="45" t="str">
        <f>IF(SUMIFS(处罚明细!$F:$F,处罚明细!$D:$D,$T279,处罚明细!$B:$B,Y$2)=0,"",SUMIFS(处罚明细!$F:$F,处罚明细!$D:$D,$T279,处罚明细!$B:$B,Y$2))</f>
        <v/>
      </c>
      <c r="Z279" s="45" t="str">
        <f>IF(SUMIFS(处罚明细!$F:$F,处罚明细!$D:$D,$T279,处罚明细!$B:$B,Z$2)=0,"",SUMIFS(处罚明细!$F:$F,处罚明细!$D:$D,$T279,处罚明细!$B:$B,Z$2))</f>
        <v/>
      </c>
      <c r="AA279" s="45" t="str">
        <f>IF(SUMIFS(处罚明细!$F:$F,处罚明细!$D:$D,$T279,处罚明细!$B:$B,AA$2)=0,"",SUMIFS(处罚明细!$F:$F,处罚明细!$D:$D,$T279,处罚明细!$B:$B,AA$2))</f>
        <v/>
      </c>
      <c r="AB279" s="45" t="str">
        <f>IF(SUMIFS(处罚明细!$F:$F,处罚明细!$D:$D,$T279,处罚明细!$B:$B,AB$2)=0,"",SUMIFS(处罚明细!$F:$F,处罚明细!$D:$D,$T279,处罚明细!$B:$B,AB$2))</f>
        <v/>
      </c>
      <c r="AC279" s="45" t="str">
        <f>IF(SUMIFS(处罚明细!$F:$F,处罚明细!$D:$D,$T279,处罚明细!$B:$B,AC$2)=0,"",SUMIFS(处罚明细!$F:$F,处罚明细!$D:$D,$T279,处罚明细!$B:$B,AC$2))</f>
        <v/>
      </c>
      <c r="AD279" s="45" t="str">
        <f>IF(SUMIFS(处罚明细!$F:$F,处罚明细!$D:$D,$T279,处罚明细!$B:$B,AD$2)=0,"",SUMIFS(处罚明细!$F:$F,处罚明细!$D:$D,$T279,处罚明细!$B:$B,AD$2))</f>
        <v/>
      </c>
      <c r="AE279" s="45" t="str">
        <f>IF(SUMIFS(处罚明细!$F:$F,处罚明细!$D:$D,$T279,处罚明细!$B:$B,AE$2)=0,"",SUMIFS(处罚明细!$F:$F,处罚明细!$D:$D,$T279,处罚明细!$B:$B,AE$2))</f>
        <v/>
      </c>
      <c r="AF279" s="45" t="str">
        <f>IF(SUMIFS(处罚明细!$F:$F,处罚明细!$D:$D,$T279,处罚明细!$B:$B,AF$2)=0,"",SUMIFS(处罚明细!$F:$F,处罚明细!$D:$D,$T279,处罚明细!$B:$B,AF$2))</f>
        <v/>
      </c>
      <c r="AG279" s="45" t="str">
        <f>IF(SUMIFS(处罚明细!$F:$F,处罚明细!$D:$D,$T279,处罚明细!$B:$B,AG$2)=0,"",SUMIFS(处罚明细!$F:$F,处罚明细!$D:$D,$T279,处罚明细!$B:$B,AG$2))</f>
        <v/>
      </c>
      <c r="AH279" s="45" t="str">
        <f>IF(SUMIFS(处罚明细!$F:$F,处罚明细!$D:$D,$T279,处罚明细!$B:$B,AH$2)=0,"",SUMIFS(处罚明细!$F:$F,处罚明细!$D:$D,$T279,处罚明细!$B:$B,AH$2))</f>
        <v/>
      </c>
      <c r="AI279" s="45" t="str">
        <f>IF(SUMIFS(处罚明细!$F:$F,处罚明细!$D:$D,$T279,处罚明细!$B:$B,AI$2)=0,"",SUMIFS(处罚明细!$F:$F,处罚明细!$D:$D,$T279,处罚明细!$B:$B,AI$2))</f>
        <v/>
      </c>
      <c r="AJ279" s="45" t="str">
        <f>IF(SUMIFS(处罚明细!$F:$F,处罚明细!$D:$D,$T279,处罚明细!$B:$B,AJ$2)=0,"",SUMIFS(处罚明细!$F:$F,处罚明细!$D:$D,$T279,处罚明细!$B:$B,AJ$2))</f>
        <v/>
      </c>
    </row>
    <row r="280" ht="16.5" spans="20:36">
      <c r="T280" s="5" t="s">
        <v>327</v>
      </c>
      <c r="U280" s="29">
        <f t="shared" si="7"/>
        <v>0</v>
      </c>
      <c r="V280" s="45" t="str">
        <f>IF(SUMIFS(处罚明细!$F:$F,处罚明细!$D:$D,$T280,处罚明细!$B:$B,V$2)=0,"",SUMIFS(处罚明细!$F:$F,处罚明细!$D:$D,$T280,处罚明细!$B:$B,V$2))</f>
        <v/>
      </c>
      <c r="W280" s="45" t="str">
        <f>IF(SUMIFS(处罚明细!$F:$F,处罚明细!$D:$D,$T280,处罚明细!$B:$B,W$2)=0,"",SUMIFS(处罚明细!$F:$F,处罚明细!$D:$D,$T280,处罚明细!$B:$B,W$2))</f>
        <v/>
      </c>
      <c r="X280" s="45" t="str">
        <f>IF(SUMIFS(处罚明细!$F:$F,处罚明细!$D:$D,$T280,处罚明细!$B:$B,X$2)=0,"",SUMIFS(处罚明细!$F:$F,处罚明细!$D:$D,$T280,处罚明细!$B:$B,X$2))</f>
        <v/>
      </c>
      <c r="Y280" s="45" t="str">
        <f>IF(SUMIFS(处罚明细!$F:$F,处罚明细!$D:$D,$T280,处罚明细!$B:$B,Y$2)=0,"",SUMIFS(处罚明细!$F:$F,处罚明细!$D:$D,$T280,处罚明细!$B:$B,Y$2))</f>
        <v/>
      </c>
      <c r="Z280" s="45" t="str">
        <f>IF(SUMIFS(处罚明细!$F:$F,处罚明细!$D:$D,$T280,处罚明细!$B:$B,Z$2)=0,"",SUMIFS(处罚明细!$F:$F,处罚明细!$D:$D,$T280,处罚明细!$B:$B,Z$2))</f>
        <v/>
      </c>
      <c r="AA280" s="45" t="str">
        <f>IF(SUMIFS(处罚明细!$F:$F,处罚明细!$D:$D,$T280,处罚明细!$B:$B,AA$2)=0,"",SUMIFS(处罚明细!$F:$F,处罚明细!$D:$D,$T280,处罚明细!$B:$B,AA$2))</f>
        <v/>
      </c>
      <c r="AB280" s="45" t="str">
        <f>IF(SUMIFS(处罚明细!$F:$F,处罚明细!$D:$D,$T280,处罚明细!$B:$B,AB$2)=0,"",SUMIFS(处罚明细!$F:$F,处罚明细!$D:$D,$T280,处罚明细!$B:$B,AB$2))</f>
        <v/>
      </c>
      <c r="AC280" s="45" t="str">
        <f>IF(SUMIFS(处罚明细!$F:$F,处罚明细!$D:$D,$T280,处罚明细!$B:$B,AC$2)=0,"",SUMIFS(处罚明细!$F:$F,处罚明细!$D:$D,$T280,处罚明细!$B:$B,AC$2))</f>
        <v/>
      </c>
      <c r="AD280" s="45" t="str">
        <f>IF(SUMIFS(处罚明细!$F:$F,处罚明细!$D:$D,$T280,处罚明细!$B:$B,AD$2)=0,"",SUMIFS(处罚明细!$F:$F,处罚明细!$D:$D,$T280,处罚明细!$B:$B,AD$2))</f>
        <v/>
      </c>
      <c r="AE280" s="45" t="str">
        <f>IF(SUMIFS(处罚明细!$F:$F,处罚明细!$D:$D,$T280,处罚明细!$B:$B,AE$2)=0,"",SUMIFS(处罚明细!$F:$F,处罚明细!$D:$D,$T280,处罚明细!$B:$B,AE$2))</f>
        <v/>
      </c>
      <c r="AF280" s="45" t="str">
        <f>IF(SUMIFS(处罚明细!$F:$F,处罚明细!$D:$D,$T280,处罚明细!$B:$B,AF$2)=0,"",SUMIFS(处罚明细!$F:$F,处罚明细!$D:$D,$T280,处罚明细!$B:$B,AF$2))</f>
        <v/>
      </c>
      <c r="AG280" s="45" t="str">
        <f>IF(SUMIFS(处罚明细!$F:$F,处罚明细!$D:$D,$T280,处罚明细!$B:$B,AG$2)=0,"",SUMIFS(处罚明细!$F:$F,处罚明细!$D:$D,$T280,处罚明细!$B:$B,AG$2))</f>
        <v/>
      </c>
      <c r="AH280" s="45" t="str">
        <f>IF(SUMIFS(处罚明细!$F:$F,处罚明细!$D:$D,$T280,处罚明细!$B:$B,AH$2)=0,"",SUMIFS(处罚明细!$F:$F,处罚明细!$D:$D,$T280,处罚明细!$B:$B,AH$2))</f>
        <v/>
      </c>
      <c r="AI280" s="45" t="str">
        <f>IF(SUMIFS(处罚明细!$F:$F,处罚明细!$D:$D,$T280,处罚明细!$B:$B,AI$2)=0,"",SUMIFS(处罚明细!$F:$F,处罚明细!$D:$D,$T280,处罚明细!$B:$B,AI$2))</f>
        <v/>
      </c>
      <c r="AJ280" s="45" t="str">
        <f>IF(SUMIFS(处罚明细!$F:$F,处罚明细!$D:$D,$T280,处罚明细!$B:$B,AJ$2)=0,"",SUMIFS(处罚明细!$F:$F,处罚明细!$D:$D,$T280,处罚明细!$B:$B,AJ$2))</f>
        <v/>
      </c>
    </row>
    <row r="281" ht="16.5" spans="20:36">
      <c r="T281" s="5" t="s">
        <v>328</v>
      </c>
      <c r="U281" s="29">
        <f t="shared" si="7"/>
        <v>0</v>
      </c>
      <c r="V281" s="45" t="str">
        <f>IF(SUMIFS(处罚明细!$F:$F,处罚明细!$D:$D,$T281,处罚明细!$B:$B,V$2)=0,"",SUMIFS(处罚明细!$F:$F,处罚明细!$D:$D,$T281,处罚明细!$B:$B,V$2))</f>
        <v/>
      </c>
      <c r="W281" s="45" t="str">
        <f>IF(SUMIFS(处罚明细!$F:$F,处罚明细!$D:$D,$T281,处罚明细!$B:$B,W$2)=0,"",SUMIFS(处罚明细!$F:$F,处罚明细!$D:$D,$T281,处罚明细!$B:$B,W$2))</f>
        <v/>
      </c>
      <c r="X281" s="45" t="str">
        <f>IF(SUMIFS(处罚明细!$F:$F,处罚明细!$D:$D,$T281,处罚明细!$B:$B,X$2)=0,"",SUMIFS(处罚明细!$F:$F,处罚明细!$D:$D,$T281,处罚明细!$B:$B,X$2))</f>
        <v/>
      </c>
      <c r="Y281" s="45" t="str">
        <f>IF(SUMIFS(处罚明细!$F:$F,处罚明细!$D:$D,$T281,处罚明细!$B:$B,Y$2)=0,"",SUMIFS(处罚明细!$F:$F,处罚明细!$D:$D,$T281,处罚明细!$B:$B,Y$2))</f>
        <v/>
      </c>
      <c r="Z281" s="45" t="str">
        <f>IF(SUMIFS(处罚明细!$F:$F,处罚明细!$D:$D,$T281,处罚明细!$B:$B,Z$2)=0,"",SUMIFS(处罚明细!$F:$F,处罚明细!$D:$D,$T281,处罚明细!$B:$B,Z$2))</f>
        <v/>
      </c>
      <c r="AA281" s="45" t="str">
        <f>IF(SUMIFS(处罚明细!$F:$F,处罚明细!$D:$D,$T281,处罚明细!$B:$B,AA$2)=0,"",SUMIFS(处罚明细!$F:$F,处罚明细!$D:$D,$T281,处罚明细!$B:$B,AA$2))</f>
        <v/>
      </c>
      <c r="AB281" s="45" t="str">
        <f>IF(SUMIFS(处罚明细!$F:$F,处罚明细!$D:$D,$T281,处罚明细!$B:$B,AB$2)=0,"",SUMIFS(处罚明细!$F:$F,处罚明细!$D:$D,$T281,处罚明细!$B:$B,AB$2))</f>
        <v/>
      </c>
      <c r="AC281" s="45" t="str">
        <f>IF(SUMIFS(处罚明细!$F:$F,处罚明细!$D:$D,$T281,处罚明细!$B:$B,AC$2)=0,"",SUMIFS(处罚明细!$F:$F,处罚明细!$D:$D,$T281,处罚明细!$B:$B,AC$2))</f>
        <v/>
      </c>
      <c r="AD281" s="45" t="str">
        <f>IF(SUMIFS(处罚明细!$F:$F,处罚明细!$D:$D,$T281,处罚明细!$B:$B,AD$2)=0,"",SUMIFS(处罚明细!$F:$F,处罚明细!$D:$D,$T281,处罚明细!$B:$B,AD$2))</f>
        <v/>
      </c>
      <c r="AE281" s="45" t="str">
        <f>IF(SUMIFS(处罚明细!$F:$F,处罚明细!$D:$D,$T281,处罚明细!$B:$B,AE$2)=0,"",SUMIFS(处罚明细!$F:$F,处罚明细!$D:$D,$T281,处罚明细!$B:$B,AE$2))</f>
        <v/>
      </c>
      <c r="AF281" s="45" t="str">
        <f>IF(SUMIFS(处罚明细!$F:$F,处罚明细!$D:$D,$T281,处罚明细!$B:$B,AF$2)=0,"",SUMIFS(处罚明细!$F:$F,处罚明细!$D:$D,$T281,处罚明细!$B:$B,AF$2))</f>
        <v/>
      </c>
      <c r="AG281" s="45" t="str">
        <f>IF(SUMIFS(处罚明细!$F:$F,处罚明细!$D:$D,$T281,处罚明细!$B:$B,AG$2)=0,"",SUMIFS(处罚明细!$F:$F,处罚明细!$D:$D,$T281,处罚明细!$B:$B,AG$2))</f>
        <v/>
      </c>
      <c r="AH281" s="45" t="str">
        <f>IF(SUMIFS(处罚明细!$F:$F,处罚明细!$D:$D,$T281,处罚明细!$B:$B,AH$2)=0,"",SUMIFS(处罚明细!$F:$F,处罚明细!$D:$D,$T281,处罚明细!$B:$B,AH$2))</f>
        <v/>
      </c>
      <c r="AI281" s="45" t="str">
        <f>IF(SUMIFS(处罚明细!$F:$F,处罚明细!$D:$D,$T281,处罚明细!$B:$B,AI$2)=0,"",SUMIFS(处罚明细!$F:$F,处罚明细!$D:$D,$T281,处罚明细!$B:$B,AI$2))</f>
        <v/>
      </c>
      <c r="AJ281" s="45" t="str">
        <f>IF(SUMIFS(处罚明细!$F:$F,处罚明细!$D:$D,$T281,处罚明细!$B:$B,AJ$2)=0,"",SUMIFS(处罚明细!$F:$F,处罚明细!$D:$D,$T281,处罚明细!$B:$B,AJ$2))</f>
        <v/>
      </c>
    </row>
    <row r="282" ht="16.5" spans="20:36">
      <c r="T282" s="5" t="s">
        <v>329</v>
      </c>
      <c r="U282" s="29">
        <f t="shared" si="7"/>
        <v>0</v>
      </c>
      <c r="V282" s="45" t="str">
        <f>IF(SUMIFS(处罚明细!$F:$F,处罚明细!$D:$D,$T282,处罚明细!$B:$B,V$2)=0,"",SUMIFS(处罚明细!$F:$F,处罚明细!$D:$D,$T282,处罚明细!$B:$B,V$2))</f>
        <v/>
      </c>
      <c r="W282" s="45" t="str">
        <f>IF(SUMIFS(处罚明细!$F:$F,处罚明细!$D:$D,$T282,处罚明细!$B:$B,W$2)=0,"",SUMIFS(处罚明细!$F:$F,处罚明细!$D:$D,$T282,处罚明细!$B:$B,W$2))</f>
        <v/>
      </c>
      <c r="X282" s="45" t="str">
        <f>IF(SUMIFS(处罚明细!$F:$F,处罚明细!$D:$D,$T282,处罚明细!$B:$B,X$2)=0,"",SUMIFS(处罚明细!$F:$F,处罚明细!$D:$D,$T282,处罚明细!$B:$B,X$2))</f>
        <v/>
      </c>
      <c r="Y282" s="45" t="str">
        <f>IF(SUMIFS(处罚明细!$F:$F,处罚明细!$D:$D,$T282,处罚明细!$B:$B,Y$2)=0,"",SUMIFS(处罚明细!$F:$F,处罚明细!$D:$D,$T282,处罚明细!$B:$B,Y$2))</f>
        <v/>
      </c>
      <c r="Z282" s="45" t="str">
        <f>IF(SUMIFS(处罚明细!$F:$F,处罚明细!$D:$D,$T282,处罚明细!$B:$B,Z$2)=0,"",SUMIFS(处罚明细!$F:$F,处罚明细!$D:$D,$T282,处罚明细!$B:$B,Z$2))</f>
        <v/>
      </c>
      <c r="AA282" s="45" t="str">
        <f>IF(SUMIFS(处罚明细!$F:$F,处罚明细!$D:$D,$T282,处罚明细!$B:$B,AA$2)=0,"",SUMIFS(处罚明细!$F:$F,处罚明细!$D:$D,$T282,处罚明细!$B:$B,AA$2))</f>
        <v/>
      </c>
      <c r="AB282" s="45" t="str">
        <f>IF(SUMIFS(处罚明细!$F:$F,处罚明细!$D:$D,$T282,处罚明细!$B:$B,AB$2)=0,"",SUMIFS(处罚明细!$F:$F,处罚明细!$D:$D,$T282,处罚明细!$B:$B,AB$2))</f>
        <v/>
      </c>
      <c r="AC282" s="45" t="str">
        <f>IF(SUMIFS(处罚明细!$F:$F,处罚明细!$D:$D,$T282,处罚明细!$B:$B,AC$2)=0,"",SUMIFS(处罚明细!$F:$F,处罚明细!$D:$D,$T282,处罚明细!$B:$B,AC$2))</f>
        <v/>
      </c>
      <c r="AD282" s="45" t="str">
        <f>IF(SUMIFS(处罚明细!$F:$F,处罚明细!$D:$D,$T282,处罚明细!$B:$B,AD$2)=0,"",SUMIFS(处罚明细!$F:$F,处罚明细!$D:$D,$T282,处罚明细!$B:$B,AD$2))</f>
        <v/>
      </c>
      <c r="AE282" s="45" t="str">
        <f>IF(SUMIFS(处罚明细!$F:$F,处罚明细!$D:$D,$T282,处罚明细!$B:$B,AE$2)=0,"",SUMIFS(处罚明细!$F:$F,处罚明细!$D:$D,$T282,处罚明细!$B:$B,AE$2))</f>
        <v/>
      </c>
      <c r="AF282" s="45" t="str">
        <f>IF(SUMIFS(处罚明细!$F:$F,处罚明细!$D:$D,$T282,处罚明细!$B:$B,AF$2)=0,"",SUMIFS(处罚明细!$F:$F,处罚明细!$D:$D,$T282,处罚明细!$B:$B,AF$2))</f>
        <v/>
      </c>
      <c r="AG282" s="45" t="str">
        <f>IF(SUMIFS(处罚明细!$F:$F,处罚明细!$D:$D,$T282,处罚明细!$B:$B,AG$2)=0,"",SUMIFS(处罚明细!$F:$F,处罚明细!$D:$D,$T282,处罚明细!$B:$B,AG$2))</f>
        <v/>
      </c>
      <c r="AH282" s="45" t="str">
        <f>IF(SUMIFS(处罚明细!$F:$F,处罚明细!$D:$D,$T282,处罚明细!$B:$B,AH$2)=0,"",SUMIFS(处罚明细!$F:$F,处罚明细!$D:$D,$T282,处罚明细!$B:$B,AH$2))</f>
        <v/>
      </c>
      <c r="AI282" s="45" t="str">
        <f>IF(SUMIFS(处罚明细!$F:$F,处罚明细!$D:$D,$T282,处罚明细!$B:$B,AI$2)=0,"",SUMIFS(处罚明细!$F:$F,处罚明细!$D:$D,$T282,处罚明细!$B:$B,AI$2))</f>
        <v/>
      </c>
      <c r="AJ282" s="45" t="str">
        <f>IF(SUMIFS(处罚明细!$F:$F,处罚明细!$D:$D,$T282,处罚明细!$B:$B,AJ$2)=0,"",SUMIFS(处罚明细!$F:$F,处罚明细!$D:$D,$T282,处罚明细!$B:$B,AJ$2))</f>
        <v/>
      </c>
    </row>
    <row r="283" ht="16.5" spans="20:36">
      <c r="T283" s="5" t="s">
        <v>330</v>
      </c>
      <c r="U283" s="29">
        <f t="shared" si="7"/>
        <v>0</v>
      </c>
      <c r="V283" s="45" t="str">
        <f>IF(SUMIFS(处罚明细!$F:$F,处罚明细!$D:$D,$T283,处罚明细!$B:$B,V$2)=0,"",SUMIFS(处罚明细!$F:$F,处罚明细!$D:$D,$T283,处罚明细!$B:$B,V$2))</f>
        <v/>
      </c>
      <c r="W283" s="45" t="str">
        <f>IF(SUMIFS(处罚明细!$F:$F,处罚明细!$D:$D,$T283,处罚明细!$B:$B,W$2)=0,"",SUMIFS(处罚明细!$F:$F,处罚明细!$D:$D,$T283,处罚明细!$B:$B,W$2))</f>
        <v/>
      </c>
      <c r="X283" s="45" t="str">
        <f>IF(SUMIFS(处罚明细!$F:$F,处罚明细!$D:$D,$T283,处罚明细!$B:$B,X$2)=0,"",SUMIFS(处罚明细!$F:$F,处罚明细!$D:$D,$T283,处罚明细!$B:$B,X$2))</f>
        <v/>
      </c>
      <c r="Y283" s="45" t="str">
        <f>IF(SUMIFS(处罚明细!$F:$F,处罚明细!$D:$D,$T283,处罚明细!$B:$B,Y$2)=0,"",SUMIFS(处罚明细!$F:$F,处罚明细!$D:$D,$T283,处罚明细!$B:$B,Y$2))</f>
        <v/>
      </c>
      <c r="Z283" s="45" t="str">
        <f>IF(SUMIFS(处罚明细!$F:$F,处罚明细!$D:$D,$T283,处罚明细!$B:$B,Z$2)=0,"",SUMIFS(处罚明细!$F:$F,处罚明细!$D:$D,$T283,处罚明细!$B:$B,Z$2))</f>
        <v/>
      </c>
      <c r="AA283" s="45" t="str">
        <f>IF(SUMIFS(处罚明细!$F:$F,处罚明细!$D:$D,$T283,处罚明细!$B:$B,AA$2)=0,"",SUMIFS(处罚明细!$F:$F,处罚明细!$D:$D,$T283,处罚明细!$B:$B,AA$2))</f>
        <v/>
      </c>
      <c r="AB283" s="45" t="str">
        <f>IF(SUMIFS(处罚明细!$F:$F,处罚明细!$D:$D,$T283,处罚明细!$B:$B,AB$2)=0,"",SUMIFS(处罚明细!$F:$F,处罚明细!$D:$D,$T283,处罚明细!$B:$B,AB$2))</f>
        <v/>
      </c>
      <c r="AC283" s="45" t="str">
        <f>IF(SUMIFS(处罚明细!$F:$F,处罚明细!$D:$D,$T283,处罚明细!$B:$B,AC$2)=0,"",SUMIFS(处罚明细!$F:$F,处罚明细!$D:$D,$T283,处罚明细!$B:$B,AC$2))</f>
        <v/>
      </c>
      <c r="AD283" s="45" t="str">
        <f>IF(SUMIFS(处罚明细!$F:$F,处罚明细!$D:$D,$T283,处罚明细!$B:$B,AD$2)=0,"",SUMIFS(处罚明细!$F:$F,处罚明细!$D:$D,$T283,处罚明细!$B:$B,AD$2))</f>
        <v/>
      </c>
      <c r="AE283" s="45" t="str">
        <f>IF(SUMIFS(处罚明细!$F:$F,处罚明细!$D:$D,$T283,处罚明细!$B:$B,AE$2)=0,"",SUMIFS(处罚明细!$F:$F,处罚明细!$D:$D,$T283,处罚明细!$B:$B,AE$2))</f>
        <v/>
      </c>
      <c r="AF283" s="45" t="str">
        <f>IF(SUMIFS(处罚明细!$F:$F,处罚明细!$D:$D,$T283,处罚明细!$B:$B,AF$2)=0,"",SUMIFS(处罚明细!$F:$F,处罚明细!$D:$D,$T283,处罚明细!$B:$B,AF$2))</f>
        <v/>
      </c>
      <c r="AG283" s="45" t="str">
        <f>IF(SUMIFS(处罚明细!$F:$F,处罚明细!$D:$D,$T283,处罚明细!$B:$B,AG$2)=0,"",SUMIFS(处罚明细!$F:$F,处罚明细!$D:$D,$T283,处罚明细!$B:$B,AG$2))</f>
        <v/>
      </c>
      <c r="AH283" s="45" t="str">
        <f>IF(SUMIFS(处罚明细!$F:$F,处罚明细!$D:$D,$T283,处罚明细!$B:$B,AH$2)=0,"",SUMIFS(处罚明细!$F:$F,处罚明细!$D:$D,$T283,处罚明细!$B:$B,AH$2))</f>
        <v/>
      </c>
      <c r="AI283" s="45" t="str">
        <f>IF(SUMIFS(处罚明细!$F:$F,处罚明细!$D:$D,$T283,处罚明细!$B:$B,AI$2)=0,"",SUMIFS(处罚明细!$F:$F,处罚明细!$D:$D,$T283,处罚明细!$B:$B,AI$2))</f>
        <v/>
      </c>
      <c r="AJ283" s="45" t="str">
        <f>IF(SUMIFS(处罚明细!$F:$F,处罚明细!$D:$D,$T283,处罚明细!$B:$B,AJ$2)=0,"",SUMIFS(处罚明细!$F:$F,处罚明细!$D:$D,$T283,处罚明细!$B:$B,AJ$2))</f>
        <v/>
      </c>
    </row>
    <row r="284" ht="16.5" spans="20:36">
      <c r="T284" s="5" t="s">
        <v>331</v>
      </c>
      <c r="U284" s="29">
        <f t="shared" si="7"/>
        <v>0</v>
      </c>
      <c r="V284" s="45" t="str">
        <f>IF(SUMIFS(处罚明细!$F:$F,处罚明细!$D:$D,$T284,处罚明细!$B:$B,V$2)=0,"",SUMIFS(处罚明细!$F:$F,处罚明细!$D:$D,$T284,处罚明细!$B:$B,V$2))</f>
        <v/>
      </c>
      <c r="W284" s="45" t="str">
        <f>IF(SUMIFS(处罚明细!$F:$F,处罚明细!$D:$D,$T284,处罚明细!$B:$B,W$2)=0,"",SUMIFS(处罚明细!$F:$F,处罚明细!$D:$D,$T284,处罚明细!$B:$B,W$2))</f>
        <v/>
      </c>
      <c r="X284" s="45" t="str">
        <f>IF(SUMIFS(处罚明细!$F:$F,处罚明细!$D:$D,$T284,处罚明细!$B:$B,X$2)=0,"",SUMIFS(处罚明细!$F:$F,处罚明细!$D:$D,$T284,处罚明细!$B:$B,X$2))</f>
        <v/>
      </c>
      <c r="Y284" s="45" t="str">
        <f>IF(SUMIFS(处罚明细!$F:$F,处罚明细!$D:$D,$T284,处罚明细!$B:$B,Y$2)=0,"",SUMIFS(处罚明细!$F:$F,处罚明细!$D:$D,$T284,处罚明细!$B:$B,Y$2))</f>
        <v/>
      </c>
      <c r="Z284" s="45" t="str">
        <f>IF(SUMIFS(处罚明细!$F:$F,处罚明细!$D:$D,$T284,处罚明细!$B:$B,Z$2)=0,"",SUMIFS(处罚明细!$F:$F,处罚明细!$D:$D,$T284,处罚明细!$B:$B,Z$2))</f>
        <v/>
      </c>
      <c r="AA284" s="45" t="str">
        <f>IF(SUMIFS(处罚明细!$F:$F,处罚明细!$D:$D,$T284,处罚明细!$B:$B,AA$2)=0,"",SUMIFS(处罚明细!$F:$F,处罚明细!$D:$D,$T284,处罚明细!$B:$B,AA$2))</f>
        <v/>
      </c>
      <c r="AB284" s="45" t="str">
        <f>IF(SUMIFS(处罚明细!$F:$F,处罚明细!$D:$D,$T284,处罚明细!$B:$B,AB$2)=0,"",SUMIFS(处罚明细!$F:$F,处罚明细!$D:$D,$T284,处罚明细!$B:$B,AB$2))</f>
        <v/>
      </c>
      <c r="AC284" s="45" t="str">
        <f>IF(SUMIFS(处罚明细!$F:$F,处罚明细!$D:$D,$T284,处罚明细!$B:$B,AC$2)=0,"",SUMIFS(处罚明细!$F:$F,处罚明细!$D:$D,$T284,处罚明细!$B:$B,AC$2))</f>
        <v/>
      </c>
      <c r="AD284" s="45" t="str">
        <f>IF(SUMIFS(处罚明细!$F:$F,处罚明细!$D:$D,$T284,处罚明细!$B:$B,AD$2)=0,"",SUMIFS(处罚明细!$F:$F,处罚明细!$D:$D,$T284,处罚明细!$B:$B,AD$2))</f>
        <v/>
      </c>
      <c r="AE284" s="45" t="str">
        <f>IF(SUMIFS(处罚明细!$F:$F,处罚明细!$D:$D,$T284,处罚明细!$B:$B,AE$2)=0,"",SUMIFS(处罚明细!$F:$F,处罚明细!$D:$D,$T284,处罚明细!$B:$B,AE$2))</f>
        <v/>
      </c>
      <c r="AF284" s="45" t="str">
        <f>IF(SUMIFS(处罚明细!$F:$F,处罚明细!$D:$D,$T284,处罚明细!$B:$B,AF$2)=0,"",SUMIFS(处罚明细!$F:$F,处罚明细!$D:$D,$T284,处罚明细!$B:$B,AF$2))</f>
        <v/>
      </c>
      <c r="AG284" s="45" t="str">
        <f>IF(SUMIFS(处罚明细!$F:$F,处罚明细!$D:$D,$T284,处罚明细!$B:$B,AG$2)=0,"",SUMIFS(处罚明细!$F:$F,处罚明细!$D:$D,$T284,处罚明细!$B:$B,AG$2))</f>
        <v/>
      </c>
      <c r="AH284" s="45" t="str">
        <f>IF(SUMIFS(处罚明细!$F:$F,处罚明细!$D:$D,$T284,处罚明细!$B:$B,AH$2)=0,"",SUMIFS(处罚明细!$F:$F,处罚明细!$D:$D,$T284,处罚明细!$B:$B,AH$2))</f>
        <v/>
      </c>
      <c r="AI284" s="45" t="str">
        <f>IF(SUMIFS(处罚明细!$F:$F,处罚明细!$D:$D,$T284,处罚明细!$B:$B,AI$2)=0,"",SUMIFS(处罚明细!$F:$F,处罚明细!$D:$D,$T284,处罚明细!$B:$B,AI$2))</f>
        <v/>
      </c>
      <c r="AJ284" s="45" t="str">
        <f>IF(SUMIFS(处罚明细!$F:$F,处罚明细!$D:$D,$T284,处罚明细!$B:$B,AJ$2)=0,"",SUMIFS(处罚明细!$F:$F,处罚明细!$D:$D,$T284,处罚明细!$B:$B,AJ$2))</f>
        <v/>
      </c>
    </row>
    <row r="285" ht="16.5" spans="20:36">
      <c r="T285" s="51" t="s">
        <v>332</v>
      </c>
      <c r="U285" s="29">
        <f t="shared" si="7"/>
        <v>0</v>
      </c>
      <c r="V285" s="45" t="str">
        <f>IF(SUMIFS(处罚明细!$F:$F,处罚明细!$D:$D,$T285,处罚明细!$B:$B,V$2)=0,"",SUMIFS(处罚明细!$F:$F,处罚明细!$D:$D,$T285,处罚明细!$B:$B,V$2))</f>
        <v/>
      </c>
      <c r="W285" s="45" t="str">
        <f>IF(SUMIFS(处罚明细!$F:$F,处罚明细!$D:$D,$T285,处罚明细!$B:$B,W$2)=0,"",SUMIFS(处罚明细!$F:$F,处罚明细!$D:$D,$T285,处罚明细!$B:$B,W$2))</f>
        <v/>
      </c>
      <c r="X285" s="45" t="str">
        <f>IF(SUMIFS(处罚明细!$F:$F,处罚明细!$D:$D,$T285,处罚明细!$B:$B,X$2)=0,"",SUMIFS(处罚明细!$F:$F,处罚明细!$D:$D,$T285,处罚明细!$B:$B,X$2))</f>
        <v/>
      </c>
      <c r="Y285" s="45" t="str">
        <f>IF(SUMIFS(处罚明细!$F:$F,处罚明细!$D:$D,$T285,处罚明细!$B:$B,Y$2)=0,"",SUMIFS(处罚明细!$F:$F,处罚明细!$D:$D,$T285,处罚明细!$B:$B,Y$2))</f>
        <v/>
      </c>
      <c r="Z285" s="45" t="str">
        <f>IF(SUMIFS(处罚明细!$F:$F,处罚明细!$D:$D,$T285,处罚明细!$B:$B,Z$2)=0,"",SUMIFS(处罚明细!$F:$F,处罚明细!$D:$D,$T285,处罚明细!$B:$B,Z$2))</f>
        <v/>
      </c>
      <c r="AA285" s="45" t="str">
        <f>IF(SUMIFS(处罚明细!$F:$F,处罚明细!$D:$D,$T285,处罚明细!$B:$B,AA$2)=0,"",SUMIFS(处罚明细!$F:$F,处罚明细!$D:$D,$T285,处罚明细!$B:$B,AA$2))</f>
        <v/>
      </c>
      <c r="AB285" s="45" t="str">
        <f>IF(SUMIFS(处罚明细!$F:$F,处罚明细!$D:$D,$T285,处罚明细!$B:$B,AB$2)=0,"",SUMIFS(处罚明细!$F:$F,处罚明细!$D:$D,$T285,处罚明细!$B:$B,AB$2))</f>
        <v/>
      </c>
      <c r="AC285" s="45" t="str">
        <f>IF(SUMIFS(处罚明细!$F:$F,处罚明细!$D:$D,$T285,处罚明细!$B:$B,AC$2)=0,"",SUMIFS(处罚明细!$F:$F,处罚明细!$D:$D,$T285,处罚明细!$B:$B,AC$2))</f>
        <v/>
      </c>
      <c r="AD285" s="45" t="str">
        <f>IF(SUMIFS(处罚明细!$F:$F,处罚明细!$D:$D,$T285,处罚明细!$B:$B,AD$2)=0,"",SUMIFS(处罚明细!$F:$F,处罚明细!$D:$D,$T285,处罚明细!$B:$B,AD$2))</f>
        <v/>
      </c>
      <c r="AE285" s="45" t="str">
        <f>IF(SUMIFS(处罚明细!$F:$F,处罚明细!$D:$D,$T285,处罚明细!$B:$B,AE$2)=0,"",SUMIFS(处罚明细!$F:$F,处罚明细!$D:$D,$T285,处罚明细!$B:$B,AE$2))</f>
        <v/>
      </c>
      <c r="AF285" s="45" t="str">
        <f>IF(SUMIFS(处罚明细!$F:$F,处罚明细!$D:$D,$T285,处罚明细!$B:$B,AF$2)=0,"",SUMIFS(处罚明细!$F:$F,处罚明细!$D:$D,$T285,处罚明细!$B:$B,AF$2))</f>
        <v/>
      </c>
      <c r="AG285" s="45" t="str">
        <f>IF(SUMIFS(处罚明细!$F:$F,处罚明细!$D:$D,$T285,处罚明细!$B:$B,AG$2)=0,"",SUMIFS(处罚明细!$F:$F,处罚明细!$D:$D,$T285,处罚明细!$B:$B,AG$2))</f>
        <v/>
      </c>
      <c r="AH285" s="45" t="str">
        <f>IF(SUMIFS(处罚明细!$F:$F,处罚明细!$D:$D,$T285,处罚明细!$B:$B,AH$2)=0,"",SUMIFS(处罚明细!$F:$F,处罚明细!$D:$D,$T285,处罚明细!$B:$B,AH$2))</f>
        <v/>
      </c>
      <c r="AI285" s="45" t="str">
        <f>IF(SUMIFS(处罚明细!$F:$F,处罚明细!$D:$D,$T285,处罚明细!$B:$B,AI$2)=0,"",SUMIFS(处罚明细!$F:$F,处罚明细!$D:$D,$T285,处罚明细!$B:$B,AI$2))</f>
        <v/>
      </c>
      <c r="AJ285" s="45" t="str">
        <f>IF(SUMIFS(处罚明细!$F:$F,处罚明细!$D:$D,$T285,处罚明细!$B:$B,AJ$2)=0,"",SUMIFS(处罚明细!$F:$F,处罚明细!$D:$D,$T285,处罚明细!$B:$B,AJ$2))</f>
        <v/>
      </c>
    </row>
    <row r="286" ht="16.5" spans="20:36">
      <c r="T286" s="5" t="s">
        <v>333</v>
      </c>
      <c r="U286" s="29">
        <f t="shared" si="7"/>
        <v>0</v>
      </c>
      <c r="V286" s="45" t="str">
        <f>IF(SUMIFS(处罚明细!$F:$F,处罚明细!$D:$D,$T286,处罚明细!$B:$B,V$2)=0,"",SUMIFS(处罚明细!$F:$F,处罚明细!$D:$D,$T286,处罚明细!$B:$B,V$2))</f>
        <v/>
      </c>
      <c r="W286" s="45" t="str">
        <f>IF(SUMIFS(处罚明细!$F:$F,处罚明细!$D:$D,$T286,处罚明细!$B:$B,W$2)=0,"",SUMIFS(处罚明细!$F:$F,处罚明细!$D:$D,$T286,处罚明细!$B:$B,W$2))</f>
        <v/>
      </c>
      <c r="X286" s="45" t="str">
        <f>IF(SUMIFS(处罚明细!$F:$F,处罚明细!$D:$D,$T286,处罚明细!$B:$B,X$2)=0,"",SUMIFS(处罚明细!$F:$F,处罚明细!$D:$D,$T286,处罚明细!$B:$B,X$2))</f>
        <v/>
      </c>
      <c r="Y286" s="45" t="str">
        <f>IF(SUMIFS(处罚明细!$F:$F,处罚明细!$D:$D,$T286,处罚明细!$B:$B,Y$2)=0,"",SUMIFS(处罚明细!$F:$F,处罚明细!$D:$D,$T286,处罚明细!$B:$B,Y$2))</f>
        <v/>
      </c>
      <c r="Z286" s="45" t="str">
        <f>IF(SUMIFS(处罚明细!$F:$F,处罚明细!$D:$D,$T286,处罚明细!$B:$B,Z$2)=0,"",SUMIFS(处罚明细!$F:$F,处罚明细!$D:$D,$T286,处罚明细!$B:$B,Z$2))</f>
        <v/>
      </c>
      <c r="AA286" s="45" t="str">
        <f>IF(SUMIFS(处罚明细!$F:$F,处罚明细!$D:$D,$T286,处罚明细!$B:$B,AA$2)=0,"",SUMIFS(处罚明细!$F:$F,处罚明细!$D:$D,$T286,处罚明细!$B:$B,AA$2))</f>
        <v/>
      </c>
      <c r="AB286" s="45" t="str">
        <f>IF(SUMIFS(处罚明细!$F:$F,处罚明细!$D:$D,$T286,处罚明细!$B:$B,AB$2)=0,"",SUMIFS(处罚明细!$F:$F,处罚明细!$D:$D,$T286,处罚明细!$B:$B,AB$2))</f>
        <v/>
      </c>
      <c r="AC286" s="45" t="str">
        <f>IF(SUMIFS(处罚明细!$F:$F,处罚明细!$D:$D,$T286,处罚明细!$B:$B,AC$2)=0,"",SUMIFS(处罚明细!$F:$F,处罚明细!$D:$D,$T286,处罚明细!$B:$B,AC$2))</f>
        <v/>
      </c>
      <c r="AD286" s="45" t="str">
        <f>IF(SUMIFS(处罚明细!$F:$F,处罚明细!$D:$D,$T286,处罚明细!$B:$B,AD$2)=0,"",SUMIFS(处罚明细!$F:$F,处罚明细!$D:$D,$T286,处罚明细!$B:$B,AD$2))</f>
        <v/>
      </c>
      <c r="AE286" s="45" t="str">
        <f>IF(SUMIFS(处罚明细!$F:$F,处罚明细!$D:$D,$T286,处罚明细!$B:$B,AE$2)=0,"",SUMIFS(处罚明细!$F:$F,处罚明细!$D:$D,$T286,处罚明细!$B:$B,AE$2))</f>
        <v/>
      </c>
      <c r="AF286" s="45" t="str">
        <f>IF(SUMIFS(处罚明细!$F:$F,处罚明细!$D:$D,$T286,处罚明细!$B:$B,AF$2)=0,"",SUMIFS(处罚明细!$F:$F,处罚明细!$D:$D,$T286,处罚明细!$B:$B,AF$2))</f>
        <v/>
      </c>
      <c r="AG286" s="45" t="str">
        <f>IF(SUMIFS(处罚明细!$F:$F,处罚明细!$D:$D,$T286,处罚明细!$B:$B,AG$2)=0,"",SUMIFS(处罚明细!$F:$F,处罚明细!$D:$D,$T286,处罚明细!$B:$B,AG$2))</f>
        <v/>
      </c>
      <c r="AH286" s="45" t="str">
        <f>IF(SUMIFS(处罚明细!$F:$F,处罚明细!$D:$D,$T286,处罚明细!$B:$B,AH$2)=0,"",SUMIFS(处罚明细!$F:$F,处罚明细!$D:$D,$T286,处罚明细!$B:$B,AH$2))</f>
        <v/>
      </c>
      <c r="AI286" s="45" t="str">
        <f>IF(SUMIFS(处罚明细!$F:$F,处罚明细!$D:$D,$T286,处罚明细!$B:$B,AI$2)=0,"",SUMIFS(处罚明细!$F:$F,处罚明细!$D:$D,$T286,处罚明细!$B:$B,AI$2))</f>
        <v/>
      </c>
      <c r="AJ286" s="45" t="str">
        <f>IF(SUMIFS(处罚明细!$F:$F,处罚明细!$D:$D,$T286,处罚明细!$B:$B,AJ$2)=0,"",SUMIFS(处罚明细!$F:$F,处罚明细!$D:$D,$T286,处罚明细!$B:$B,AJ$2))</f>
        <v/>
      </c>
    </row>
    <row r="287" ht="16.5" spans="20:36">
      <c r="T287" s="47" t="s">
        <v>334</v>
      </c>
      <c r="U287" s="29">
        <f t="shared" si="7"/>
        <v>0</v>
      </c>
      <c r="V287" s="45" t="str">
        <f>IF(SUMIFS(处罚明细!$F:$F,处罚明细!$D:$D,$T287,处罚明细!$B:$B,V$2)=0,"",SUMIFS(处罚明细!$F:$F,处罚明细!$D:$D,$T287,处罚明细!$B:$B,V$2))</f>
        <v/>
      </c>
      <c r="W287" s="45" t="str">
        <f>IF(SUMIFS(处罚明细!$F:$F,处罚明细!$D:$D,$T287,处罚明细!$B:$B,W$2)=0,"",SUMIFS(处罚明细!$F:$F,处罚明细!$D:$D,$T287,处罚明细!$B:$B,W$2))</f>
        <v/>
      </c>
      <c r="X287" s="45" t="str">
        <f>IF(SUMIFS(处罚明细!$F:$F,处罚明细!$D:$D,$T287,处罚明细!$B:$B,X$2)=0,"",SUMIFS(处罚明细!$F:$F,处罚明细!$D:$D,$T287,处罚明细!$B:$B,X$2))</f>
        <v/>
      </c>
      <c r="Y287" s="45" t="str">
        <f>IF(SUMIFS(处罚明细!$F:$F,处罚明细!$D:$D,$T287,处罚明细!$B:$B,Y$2)=0,"",SUMIFS(处罚明细!$F:$F,处罚明细!$D:$D,$T287,处罚明细!$B:$B,Y$2))</f>
        <v/>
      </c>
      <c r="Z287" s="45" t="str">
        <f>IF(SUMIFS(处罚明细!$F:$F,处罚明细!$D:$D,$T287,处罚明细!$B:$B,Z$2)=0,"",SUMIFS(处罚明细!$F:$F,处罚明细!$D:$D,$T287,处罚明细!$B:$B,Z$2))</f>
        <v/>
      </c>
      <c r="AA287" s="45" t="str">
        <f>IF(SUMIFS(处罚明细!$F:$F,处罚明细!$D:$D,$T287,处罚明细!$B:$B,AA$2)=0,"",SUMIFS(处罚明细!$F:$F,处罚明细!$D:$D,$T287,处罚明细!$B:$B,AA$2))</f>
        <v/>
      </c>
      <c r="AB287" s="45" t="str">
        <f>IF(SUMIFS(处罚明细!$F:$F,处罚明细!$D:$D,$T287,处罚明细!$B:$B,AB$2)=0,"",SUMIFS(处罚明细!$F:$F,处罚明细!$D:$D,$T287,处罚明细!$B:$B,AB$2))</f>
        <v/>
      </c>
      <c r="AC287" s="45" t="str">
        <f>IF(SUMIFS(处罚明细!$F:$F,处罚明细!$D:$D,$T287,处罚明细!$B:$B,AC$2)=0,"",SUMIFS(处罚明细!$F:$F,处罚明细!$D:$D,$T287,处罚明细!$B:$B,AC$2))</f>
        <v/>
      </c>
      <c r="AD287" s="45" t="str">
        <f>IF(SUMIFS(处罚明细!$F:$F,处罚明细!$D:$D,$T287,处罚明细!$B:$B,AD$2)=0,"",SUMIFS(处罚明细!$F:$F,处罚明细!$D:$D,$T287,处罚明细!$B:$B,AD$2))</f>
        <v/>
      </c>
      <c r="AE287" s="45" t="str">
        <f>IF(SUMIFS(处罚明细!$F:$F,处罚明细!$D:$D,$T287,处罚明细!$B:$B,AE$2)=0,"",SUMIFS(处罚明细!$F:$F,处罚明细!$D:$D,$T287,处罚明细!$B:$B,AE$2))</f>
        <v/>
      </c>
      <c r="AF287" s="45" t="str">
        <f>IF(SUMIFS(处罚明细!$F:$F,处罚明细!$D:$D,$T287,处罚明细!$B:$B,AF$2)=0,"",SUMIFS(处罚明细!$F:$F,处罚明细!$D:$D,$T287,处罚明细!$B:$B,AF$2))</f>
        <v/>
      </c>
      <c r="AG287" s="45" t="str">
        <f>IF(SUMIFS(处罚明细!$F:$F,处罚明细!$D:$D,$T287,处罚明细!$B:$B,AG$2)=0,"",SUMIFS(处罚明细!$F:$F,处罚明细!$D:$D,$T287,处罚明细!$B:$B,AG$2))</f>
        <v/>
      </c>
      <c r="AH287" s="45" t="str">
        <f>IF(SUMIFS(处罚明细!$F:$F,处罚明细!$D:$D,$T287,处罚明细!$B:$B,AH$2)=0,"",SUMIFS(处罚明细!$F:$F,处罚明细!$D:$D,$T287,处罚明细!$B:$B,AH$2))</f>
        <v/>
      </c>
      <c r="AI287" s="45" t="str">
        <f>IF(SUMIFS(处罚明细!$F:$F,处罚明细!$D:$D,$T287,处罚明细!$B:$B,AI$2)=0,"",SUMIFS(处罚明细!$F:$F,处罚明细!$D:$D,$T287,处罚明细!$B:$B,AI$2))</f>
        <v/>
      </c>
      <c r="AJ287" s="45" t="str">
        <f>IF(SUMIFS(处罚明细!$F:$F,处罚明细!$D:$D,$T287,处罚明细!$B:$B,AJ$2)=0,"",SUMIFS(处罚明细!$F:$F,处罚明细!$D:$D,$T287,处罚明细!$B:$B,AJ$2))</f>
        <v/>
      </c>
    </row>
    <row r="288" ht="16.5" spans="20:36">
      <c r="T288" s="47" t="s">
        <v>335</v>
      </c>
      <c r="U288" s="29">
        <f t="shared" si="7"/>
        <v>0</v>
      </c>
      <c r="V288" s="45" t="str">
        <f>IF(SUMIFS(处罚明细!$F:$F,处罚明细!$D:$D,$T288,处罚明细!$B:$B,V$2)=0,"",SUMIFS(处罚明细!$F:$F,处罚明细!$D:$D,$T288,处罚明细!$B:$B,V$2))</f>
        <v/>
      </c>
      <c r="W288" s="45" t="str">
        <f>IF(SUMIFS(处罚明细!$F:$F,处罚明细!$D:$D,$T288,处罚明细!$B:$B,W$2)=0,"",SUMIFS(处罚明细!$F:$F,处罚明细!$D:$D,$T288,处罚明细!$B:$B,W$2))</f>
        <v/>
      </c>
      <c r="X288" s="45" t="str">
        <f>IF(SUMIFS(处罚明细!$F:$F,处罚明细!$D:$D,$T288,处罚明细!$B:$B,X$2)=0,"",SUMIFS(处罚明细!$F:$F,处罚明细!$D:$D,$T288,处罚明细!$B:$B,X$2))</f>
        <v/>
      </c>
      <c r="Y288" s="45" t="str">
        <f>IF(SUMIFS(处罚明细!$F:$F,处罚明细!$D:$D,$T288,处罚明细!$B:$B,Y$2)=0,"",SUMIFS(处罚明细!$F:$F,处罚明细!$D:$D,$T288,处罚明细!$B:$B,Y$2))</f>
        <v/>
      </c>
      <c r="Z288" s="45" t="str">
        <f>IF(SUMIFS(处罚明细!$F:$F,处罚明细!$D:$D,$T288,处罚明细!$B:$B,Z$2)=0,"",SUMIFS(处罚明细!$F:$F,处罚明细!$D:$D,$T288,处罚明细!$B:$B,Z$2))</f>
        <v/>
      </c>
      <c r="AA288" s="45" t="str">
        <f>IF(SUMIFS(处罚明细!$F:$F,处罚明细!$D:$D,$T288,处罚明细!$B:$B,AA$2)=0,"",SUMIFS(处罚明细!$F:$F,处罚明细!$D:$D,$T288,处罚明细!$B:$B,AA$2))</f>
        <v/>
      </c>
      <c r="AB288" s="45" t="str">
        <f>IF(SUMIFS(处罚明细!$F:$F,处罚明细!$D:$D,$T288,处罚明细!$B:$B,AB$2)=0,"",SUMIFS(处罚明细!$F:$F,处罚明细!$D:$D,$T288,处罚明细!$B:$B,AB$2))</f>
        <v/>
      </c>
      <c r="AC288" s="45" t="str">
        <f>IF(SUMIFS(处罚明细!$F:$F,处罚明细!$D:$D,$T288,处罚明细!$B:$B,AC$2)=0,"",SUMIFS(处罚明细!$F:$F,处罚明细!$D:$D,$T288,处罚明细!$B:$B,AC$2))</f>
        <v/>
      </c>
      <c r="AD288" s="45" t="str">
        <f>IF(SUMIFS(处罚明细!$F:$F,处罚明细!$D:$D,$T288,处罚明细!$B:$B,AD$2)=0,"",SUMIFS(处罚明细!$F:$F,处罚明细!$D:$D,$T288,处罚明细!$B:$B,AD$2))</f>
        <v/>
      </c>
      <c r="AE288" s="45" t="str">
        <f>IF(SUMIFS(处罚明细!$F:$F,处罚明细!$D:$D,$T288,处罚明细!$B:$B,AE$2)=0,"",SUMIFS(处罚明细!$F:$F,处罚明细!$D:$D,$T288,处罚明细!$B:$B,AE$2))</f>
        <v/>
      </c>
      <c r="AF288" s="45" t="str">
        <f>IF(SUMIFS(处罚明细!$F:$F,处罚明细!$D:$D,$T288,处罚明细!$B:$B,AF$2)=0,"",SUMIFS(处罚明细!$F:$F,处罚明细!$D:$D,$T288,处罚明细!$B:$B,AF$2))</f>
        <v/>
      </c>
      <c r="AG288" s="45" t="str">
        <f>IF(SUMIFS(处罚明细!$F:$F,处罚明细!$D:$D,$T288,处罚明细!$B:$B,AG$2)=0,"",SUMIFS(处罚明细!$F:$F,处罚明细!$D:$D,$T288,处罚明细!$B:$B,AG$2))</f>
        <v/>
      </c>
      <c r="AH288" s="45" t="str">
        <f>IF(SUMIFS(处罚明细!$F:$F,处罚明细!$D:$D,$T288,处罚明细!$B:$B,AH$2)=0,"",SUMIFS(处罚明细!$F:$F,处罚明细!$D:$D,$T288,处罚明细!$B:$B,AH$2))</f>
        <v/>
      </c>
      <c r="AI288" s="45" t="str">
        <f>IF(SUMIFS(处罚明细!$F:$F,处罚明细!$D:$D,$T288,处罚明细!$B:$B,AI$2)=0,"",SUMIFS(处罚明细!$F:$F,处罚明细!$D:$D,$T288,处罚明细!$B:$B,AI$2))</f>
        <v/>
      </c>
      <c r="AJ288" s="45" t="str">
        <f>IF(SUMIFS(处罚明细!$F:$F,处罚明细!$D:$D,$T288,处罚明细!$B:$B,AJ$2)=0,"",SUMIFS(处罚明细!$F:$F,处罚明细!$D:$D,$T288,处罚明细!$B:$B,AJ$2))</f>
        <v/>
      </c>
    </row>
    <row r="289" ht="16.5" spans="20:36">
      <c r="T289" s="5" t="s">
        <v>336</v>
      </c>
      <c r="U289" s="29">
        <f t="shared" si="7"/>
        <v>0</v>
      </c>
      <c r="V289" s="45" t="str">
        <f>IF(SUMIFS(处罚明细!$F:$F,处罚明细!$D:$D,$T289,处罚明细!$B:$B,V$2)=0,"",SUMIFS(处罚明细!$F:$F,处罚明细!$D:$D,$T289,处罚明细!$B:$B,V$2))</f>
        <v/>
      </c>
      <c r="W289" s="45" t="str">
        <f>IF(SUMIFS(处罚明细!$F:$F,处罚明细!$D:$D,$T289,处罚明细!$B:$B,W$2)=0,"",SUMIFS(处罚明细!$F:$F,处罚明细!$D:$D,$T289,处罚明细!$B:$B,W$2))</f>
        <v/>
      </c>
      <c r="X289" s="45" t="str">
        <f>IF(SUMIFS(处罚明细!$F:$F,处罚明细!$D:$D,$T289,处罚明细!$B:$B,X$2)=0,"",SUMIFS(处罚明细!$F:$F,处罚明细!$D:$D,$T289,处罚明细!$B:$B,X$2))</f>
        <v/>
      </c>
      <c r="Y289" s="45" t="str">
        <f>IF(SUMIFS(处罚明细!$F:$F,处罚明细!$D:$D,$T289,处罚明细!$B:$B,Y$2)=0,"",SUMIFS(处罚明细!$F:$F,处罚明细!$D:$D,$T289,处罚明细!$B:$B,Y$2))</f>
        <v/>
      </c>
      <c r="Z289" s="45" t="str">
        <f>IF(SUMIFS(处罚明细!$F:$F,处罚明细!$D:$D,$T289,处罚明细!$B:$B,Z$2)=0,"",SUMIFS(处罚明细!$F:$F,处罚明细!$D:$D,$T289,处罚明细!$B:$B,Z$2))</f>
        <v/>
      </c>
      <c r="AA289" s="45" t="str">
        <f>IF(SUMIFS(处罚明细!$F:$F,处罚明细!$D:$D,$T289,处罚明细!$B:$B,AA$2)=0,"",SUMIFS(处罚明细!$F:$F,处罚明细!$D:$D,$T289,处罚明细!$B:$B,AA$2))</f>
        <v/>
      </c>
      <c r="AB289" s="45" t="str">
        <f>IF(SUMIFS(处罚明细!$F:$F,处罚明细!$D:$D,$T289,处罚明细!$B:$B,AB$2)=0,"",SUMIFS(处罚明细!$F:$F,处罚明细!$D:$D,$T289,处罚明细!$B:$B,AB$2))</f>
        <v/>
      </c>
      <c r="AC289" s="45" t="str">
        <f>IF(SUMIFS(处罚明细!$F:$F,处罚明细!$D:$D,$T289,处罚明细!$B:$B,AC$2)=0,"",SUMIFS(处罚明细!$F:$F,处罚明细!$D:$D,$T289,处罚明细!$B:$B,AC$2))</f>
        <v/>
      </c>
      <c r="AD289" s="45" t="str">
        <f>IF(SUMIFS(处罚明细!$F:$F,处罚明细!$D:$D,$T289,处罚明细!$B:$B,AD$2)=0,"",SUMIFS(处罚明细!$F:$F,处罚明细!$D:$D,$T289,处罚明细!$B:$B,AD$2))</f>
        <v/>
      </c>
      <c r="AE289" s="45" t="str">
        <f>IF(SUMIFS(处罚明细!$F:$F,处罚明细!$D:$D,$T289,处罚明细!$B:$B,AE$2)=0,"",SUMIFS(处罚明细!$F:$F,处罚明细!$D:$D,$T289,处罚明细!$B:$B,AE$2))</f>
        <v/>
      </c>
      <c r="AF289" s="45" t="str">
        <f>IF(SUMIFS(处罚明细!$F:$F,处罚明细!$D:$D,$T289,处罚明细!$B:$B,AF$2)=0,"",SUMIFS(处罚明细!$F:$F,处罚明细!$D:$D,$T289,处罚明细!$B:$B,AF$2))</f>
        <v/>
      </c>
      <c r="AG289" s="45" t="str">
        <f>IF(SUMIFS(处罚明细!$F:$F,处罚明细!$D:$D,$T289,处罚明细!$B:$B,AG$2)=0,"",SUMIFS(处罚明细!$F:$F,处罚明细!$D:$D,$T289,处罚明细!$B:$B,AG$2))</f>
        <v/>
      </c>
      <c r="AH289" s="45" t="str">
        <f>IF(SUMIFS(处罚明细!$F:$F,处罚明细!$D:$D,$T289,处罚明细!$B:$B,AH$2)=0,"",SUMIFS(处罚明细!$F:$F,处罚明细!$D:$D,$T289,处罚明细!$B:$B,AH$2))</f>
        <v/>
      </c>
      <c r="AI289" s="45" t="str">
        <f>IF(SUMIFS(处罚明细!$F:$F,处罚明细!$D:$D,$T289,处罚明细!$B:$B,AI$2)=0,"",SUMIFS(处罚明细!$F:$F,处罚明细!$D:$D,$T289,处罚明细!$B:$B,AI$2))</f>
        <v/>
      </c>
      <c r="AJ289" s="45" t="str">
        <f>IF(SUMIFS(处罚明细!$F:$F,处罚明细!$D:$D,$T289,处罚明细!$B:$B,AJ$2)=0,"",SUMIFS(处罚明细!$F:$F,处罚明细!$D:$D,$T289,处罚明细!$B:$B,AJ$2))</f>
        <v/>
      </c>
    </row>
    <row r="290" ht="16.5" spans="20:36">
      <c r="T290" s="5" t="s">
        <v>337</v>
      </c>
      <c r="U290" s="29">
        <f t="shared" si="7"/>
        <v>0</v>
      </c>
      <c r="V290" s="45" t="str">
        <f>IF(SUMIFS(处罚明细!$F:$F,处罚明细!$D:$D,$T290,处罚明细!$B:$B,V$2)=0,"",SUMIFS(处罚明细!$F:$F,处罚明细!$D:$D,$T290,处罚明细!$B:$B,V$2))</f>
        <v/>
      </c>
      <c r="W290" s="45" t="str">
        <f>IF(SUMIFS(处罚明细!$F:$F,处罚明细!$D:$D,$T290,处罚明细!$B:$B,W$2)=0,"",SUMIFS(处罚明细!$F:$F,处罚明细!$D:$D,$T290,处罚明细!$B:$B,W$2))</f>
        <v/>
      </c>
      <c r="X290" s="45" t="str">
        <f>IF(SUMIFS(处罚明细!$F:$F,处罚明细!$D:$D,$T290,处罚明细!$B:$B,X$2)=0,"",SUMIFS(处罚明细!$F:$F,处罚明细!$D:$D,$T290,处罚明细!$B:$B,X$2))</f>
        <v/>
      </c>
      <c r="Y290" s="45" t="str">
        <f>IF(SUMIFS(处罚明细!$F:$F,处罚明细!$D:$D,$T290,处罚明细!$B:$B,Y$2)=0,"",SUMIFS(处罚明细!$F:$F,处罚明细!$D:$D,$T290,处罚明细!$B:$B,Y$2))</f>
        <v/>
      </c>
      <c r="Z290" s="45" t="str">
        <f>IF(SUMIFS(处罚明细!$F:$F,处罚明细!$D:$D,$T290,处罚明细!$B:$B,Z$2)=0,"",SUMIFS(处罚明细!$F:$F,处罚明细!$D:$D,$T290,处罚明细!$B:$B,Z$2))</f>
        <v/>
      </c>
      <c r="AA290" s="45" t="str">
        <f>IF(SUMIFS(处罚明细!$F:$F,处罚明细!$D:$D,$T290,处罚明细!$B:$B,AA$2)=0,"",SUMIFS(处罚明细!$F:$F,处罚明细!$D:$D,$T290,处罚明细!$B:$B,AA$2))</f>
        <v/>
      </c>
      <c r="AB290" s="45" t="str">
        <f>IF(SUMIFS(处罚明细!$F:$F,处罚明细!$D:$D,$T290,处罚明细!$B:$B,AB$2)=0,"",SUMIFS(处罚明细!$F:$F,处罚明细!$D:$D,$T290,处罚明细!$B:$B,AB$2))</f>
        <v/>
      </c>
      <c r="AC290" s="45" t="str">
        <f>IF(SUMIFS(处罚明细!$F:$F,处罚明细!$D:$D,$T290,处罚明细!$B:$B,AC$2)=0,"",SUMIFS(处罚明细!$F:$F,处罚明细!$D:$D,$T290,处罚明细!$B:$B,AC$2))</f>
        <v/>
      </c>
      <c r="AD290" s="45" t="str">
        <f>IF(SUMIFS(处罚明细!$F:$F,处罚明细!$D:$D,$T290,处罚明细!$B:$B,AD$2)=0,"",SUMIFS(处罚明细!$F:$F,处罚明细!$D:$D,$T290,处罚明细!$B:$B,AD$2))</f>
        <v/>
      </c>
      <c r="AE290" s="45" t="str">
        <f>IF(SUMIFS(处罚明细!$F:$F,处罚明细!$D:$D,$T290,处罚明细!$B:$B,AE$2)=0,"",SUMIFS(处罚明细!$F:$F,处罚明细!$D:$D,$T290,处罚明细!$B:$B,AE$2))</f>
        <v/>
      </c>
      <c r="AF290" s="45" t="str">
        <f>IF(SUMIFS(处罚明细!$F:$F,处罚明细!$D:$D,$T290,处罚明细!$B:$B,AF$2)=0,"",SUMIFS(处罚明细!$F:$F,处罚明细!$D:$D,$T290,处罚明细!$B:$B,AF$2))</f>
        <v/>
      </c>
      <c r="AG290" s="45" t="str">
        <f>IF(SUMIFS(处罚明细!$F:$F,处罚明细!$D:$D,$T290,处罚明细!$B:$B,AG$2)=0,"",SUMIFS(处罚明细!$F:$F,处罚明细!$D:$D,$T290,处罚明细!$B:$B,AG$2))</f>
        <v/>
      </c>
      <c r="AH290" s="45" t="str">
        <f>IF(SUMIFS(处罚明细!$F:$F,处罚明细!$D:$D,$T290,处罚明细!$B:$B,AH$2)=0,"",SUMIFS(处罚明细!$F:$F,处罚明细!$D:$D,$T290,处罚明细!$B:$B,AH$2))</f>
        <v/>
      </c>
      <c r="AI290" s="45" t="str">
        <f>IF(SUMIFS(处罚明细!$F:$F,处罚明细!$D:$D,$T290,处罚明细!$B:$B,AI$2)=0,"",SUMIFS(处罚明细!$F:$F,处罚明细!$D:$D,$T290,处罚明细!$B:$B,AI$2))</f>
        <v/>
      </c>
      <c r="AJ290" s="45" t="str">
        <f>IF(SUMIFS(处罚明细!$F:$F,处罚明细!$D:$D,$T290,处罚明细!$B:$B,AJ$2)=0,"",SUMIFS(处罚明细!$F:$F,处罚明细!$D:$D,$T290,处罚明细!$B:$B,AJ$2))</f>
        <v/>
      </c>
    </row>
    <row r="291" ht="16.5" spans="20:36">
      <c r="T291" s="5" t="s">
        <v>338</v>
      </c>
      <c r="U291" s="29">
        <f t="shared" si="7"/>
        <v>0</v>
      </c>
      <c r="V291" s="45" t="str">
        <f>IF(SUMIFS(处罚明细!$F:$F,处罚明细!$D:$D,$T291,处罚明细!$B:$B,V$2)=0,"",SUMIFS(处罚明细!$F:$F,处罚明细!$D:$D,$T291,处罚明细!$B:$B,V$2))</f>
        <v/>
      </c>
      <c r="W291" s="45" t="str">
        <f>IF(SUMIFS(处罚明细!$F:$F,处罚明细!$D:$D,$T291,处罚明细!$B:$B,W$2)=0,"",SUMIFS(处罚明细!$F:$F,处罚明细!$D:$D,$T291,处罚明细!$B:$B,W$2))</f>
        <v/>
      </c>
      <c r="X291" s="45" t="str">
        <f>IF(SUMIFS(处罚明细!$F:$F,处罚明细!$D:$D,$T291,处罚明细!$B:$B,X$2)=0,"",SUMIFS(处罚明细!$F:$F,处罚明细!$D:$D,$T291,处罚明细!$B:$B,X$2))</f>
        <v/>
      </c>
      <c r="Y291" s="45" t="str">
        <f>IF(SUMIFS(处罚明细!$F:$F,处罚明细!$D:$D,$T291,处罚明细!$B:$B,Y$2)=0,"",SUMIFS(处罚明细!$F:$F,处罚明细!$D:$D,$T291,处罚明细!$B:$B,Y$2))</f>
        <v/>
      </c>
      <c r="Z291" s="45" t="str">
        <f>IF(SUMIFS(处罚明细!$F:$F,处罚明细!$D:$D,$T291,处罚明细!$B:$B,Z$2)=0,"",SUMIFS(处罚明细!$F:$F,处罚明细!$D:$D,$T291,处罚明细!$B:$B,Z$2))</f>
        <v/>
      </c>
      <c r="AA291" s="45" t="str">
        <f>IF(SUMIFS(处罚明细!$F:$F,处罚明细!$D:$D,$T291,处罚明细!$B:$B,AA$2)=0,"",SUMIFS(处罚明细!$F:$F,处罚明细!$D:$D,$T291,处罚明细!$B:$B,AA$2))</f>
        <v/>
      </c>
      <c r="AB291" s="45" t="str">
        <f>IF(SUMIFS(处罚明细!$F:$F,处罚明细!$D:$D,$T291,处罚明细!$B:$B,AB$2)=0,"",SUMIFS(处罚明细!$F:$F,处罚明细!$D:$D,$T291,处罚明细!$B:$B,AB$2))</f>
        <v/>
      </c>
      <c r="AC291" s="45" t="str">
        <f>IF(SUMIFS(处罚明细!$F:$F,处罚明细!$D:$D,$T291,处罚明细!$B:$B,AC$2)=0,"",SUMIFS(处罚明细!$F:$F,处罚明细!$D:$D,$T291,处罚明细!$B:$B,AC$2))</f>
        <v/>
      </c>
      <c r="AD291" s="45" t="str">
        <f>IF(SUMIFS(处罚明细!$F:$F,处罚明细!$D:$D,$T291,处罚明细!$B:$B,AD$2)=0,"",SUMIFS(处罚明细!$F:$F,处罚明细!$D:$D,$T291,处罚明细!$B:$B,AD$2))</f>
        <v/>
      </c>
      <c r="AE291" s="45" t="str">
        <f>IF(SUMIFS(处罚明细!$F:$F,处罚明细!$D:$D,$T291,处罚明细!$B:$B,AE$2)=0,"",SUMIFS(处罚明细!$F:$F,处罚明细!$D:$D,$T291,处罚明细!$B:$B,AE$2))</f>
        <v/>
      </c>
      <c r="AF291" s="45" t="str">
        <f>IF(SUMIFS(处罚明细!$F:$F,处罚明细!$D:$D,$T291,处罚明细!$B:$B,AF$2)=0,"",SUMIFS(处罚明细!$F:$F,处罚明细!$D:$D,$T291,处罚明细!$B:$B,AF$2))</f>
        <v/>
      </c>
      <c r="AG291" s="45" t="str">
        <f>IF(SUMIFS(处罚明细!$F:$F,处罚明细!$D:$D,$T291,处罚明细!$B:$B,AG$2)=0,"",SUMIFS(处罚明细!$F:$F,处罚明细!$D:$D,$T291,处罚明细!$B:$B,AG$2))</f>
        <v/>
      </c>
      <c r="AH291" s="45" t="str">
        <f>IF(SUMIFS(处罚明细!$F:$F,处罚明细!$D:$D,$T291,处罚明细!$B:$B,AH$2)=0,"",SUMIFS(处罚明细!$F:$F,处罚明细!$D:$D,$T291,处罚明细!$B:$B,AH$2))</f>
        <v/>
      </c>
      <c r="AI291" s="45" t="str">
        <f>IF(SUMIFS(处罚明细!$F:$F,处罚明细!$D:$D,$T291,处罚明细!$B:$B,AI$2)=0,"",SUMIFS(处罚明细!$F:$F,处罚明细!$D:$D,$T291,处罚明细!$B:$B,AI$2))</f>
        <v/>
      </c>
      <c r="AJ291" s="45" t="str">
        <f>IF(SUMIFS(处罚明细!$F:$F,处罚明细!$D:$D,$T291,处罚明细!$B:$B,AJ$2)=0,"",SUMIFS(处罚明细!$F:$F,处罚明细!$D:$D,$T291,处罚明细!$B:$B,AJ$2))</f>
        <v/>
      </c>
    </row>
    <row r="292" ht="16.5" spans="20:36">
      <c r="T292" s="5" t="s">
        <v>339</v>
      </c>
      <c r="U292" s="29">
        <f t="shared" si="7"/>
        <v>0</v>
      </c>
      <c r="V292" s="45" t="str">
        <f>IF(SUMIFS(处罚明细!$F:$F,处罚明细!$D:$D,$T292,处罚明细!$B:$B,V$2)=0,"",SUMIFS(处罚明细!$F:$F,处罚明细!$D:$D,$T292,处罚明细!$B:$B,V$2))</f>
        <v/>
      </c>
      <c r="W292" s="45" t="str">
        <f>IF(SUMIFS(处罚明细!$F:$F,处罚明细!$D:$D,$T292,处罚明细!$B:$B,W$2)=0,"",SUMIFS(处罚明细!$F:$F,处罚明细!$D:$D,$T292,处罚明细!$B:$B,W$2))</f>
        <v/>
      </c>
      <c r="X292" s="45" t="str">
        <f>IF(SUMIFS(处罚明细!$F:$F,处罚明细!$D:$D,$T292,处罚明细!$B:$B,X$2)=0,"",SUMIFS(处罚明细!$F:$F,处罚明细!$D:$D,$T292,处罚明细!$B:$B,X$2))</f>
        <v/>
      </c>
      <c r="Y292" s="45" t="str">
        <f>IF(SUMIFS(处罚明细!$F:$F,处罚明细!$D:$D,$T292,处罚明细!$B:$B,Y$2)=0,"",SUMIFS(处罚明细!$F:$F,处罚明细!$D:$D,$T292,处罚明细!$B:$B,Y$2))</f>
        <v/>
      </c>
      <c r="Z292" s="45" t="str">
        <f>IF(SUMIFS(处罚明细!$F:$F,处罚明细!$D:$D,$T292,处罚明细!$B:$B,Z$2)=0,"",SUMIFS(处罚明细!$F:$F,处罚明细!$D:$D,$T292,处罚明细!$B:$B,Z$2))</f>
        <v/>
      </c>
      <c r="AA292" s="45" t="str">
        <f>IF(SUMIFS(处罚明细!$F:$F,处罚明细!$D:$D,$T292,处罚明细!$B:$B,AA$2)=0,"",SUMIFS(处罚明细!$F:$F,处罚明细!$D:$D,$T292,处罚明细!$B:$B,AA$2))</f>
        <v/>
      </c>
      <c r="AB292" s="45" t="str">
        <f>IF(SUMIFS(处罚明细!$F:$F,处罚明细!$D:$D,$T292,处罚明细!$B:$B,AB$2)=0,"",SUMIFS(处罚明细!$F:$F,处罚明细!$D:$D,$T292,处罚明细!$B:$B,AB$2))</f>
        <v/>
      </c>
      <c r="AC292" s="45" t="str">
        <f>IF(SUMIFS(处罚明细!$F:$F,处罚明细!$D:$D,$T292,处罚明细!$B:$B,AC$2)=0,"",SUMIFS(处罚明细!$F:$F,处罚明细!$D:$D,$T292,处罚明细!$B:$B,AC$2))</f>
        <v/>
      </c>
      <c r="AD292" s="45" t="str">
        <f>IF(SUMIFS(处罚明细!$F:$F,处罚明细!$D:$D,$T292,处罚明细!$B:$B,AD$2)=0,"",SUMIFS(处罚明细!$F:$F,处罚明细!$D:$D,$T292,处罚明细!$B:$B,AD$2))</f>
        <v/>
      </c>
      <c r="AE292" s="45" t="str">
        <f>IF(SUMIFS(处罚明细!$F:$F,处罚明细!$D:$D,$T292,处罚明细!$B:$B,AE$2)=0,"",SUMIFS(处罚明细!$F:$F,处罚明细!$D:$D,$T292,处罚明细!$B:$B,AE$2))</f>
        <v/>
      </c>
      <c r="AF292" s="45" t="str">
        <f>IF(SUMIFS(处罚明细!$F:$F,处罚明细!$D:$D,$T292,处罚明细!$B:$B,AF$2)=0,"",SUMIFS(处罚明细!$F:$F,处罚明细!$D:$D,$T292,处罚明细!$B:$B,AF$2))</f>
        <v/>
      </c>
      <c r="AG292" s="45" t="str">
        <f>IF(SUMIFS(处罚明细!$F:$F,处罚明细!$D:$D,$T292,处罚明细!$B:$B,AG$2)=0,"",SUMIFS(处罚明细!$F:$F,处罚明细!$D:$D,$T292,处罚明细!$B:$B,AG$2))</f>
        <v/>
      </c>
      <c r="AH292" s="45" t="str">
        <f>IF(SUMIFS(处罚明细!$F:$F,处罚明细!$D:$D,$T292,处罚明细!$B:$B,AH$2)=0,"",SUMIFS(处罚明细!$F:$F,处罚明细!$D:$D,$T292,处罚明细!$B:$B,AH$2))</f>
        <v/>
      </c>
      <c r="AI292" s="45" t="str">
        <f>IF(SUMIFS(处罚明细!$F:$F,处罚明细!$D:$D,$T292,处罚明细!$B:$B,AI$2)=0,"",SUMIFS(处罚明细!$F:$F,处罚明细!$D:$D,$T292,处罚明细!$B:$B,AI$2))</f>
        <v/>
      </c>
      <c r="AJ292" s="45" t="str">
        <f>IF(SUMIFS(处罚明细!$F:$F,处罚明细!$D:$D,$T292,处罚明细!$B:$B,AJ$2)=0,"",SUMIFS(处罚明细!$F:$F,处罚明细!$D:$D,$T292,处罚明细!$B:$B,AJ$2))</f>
        <v/>
      </c>
    </row>
    <row r="293" ht="16.5" spans="20:36">
      <c r="T293" s="50" t="s">
        <v>340</v>
      </c>
      <c r="U293" s="29">
        <f t="shared" si="7"/>
        <v>0</v>
      </c>
      <c r="V293" s="45" t="str">
        <f>IF(SUMIFS(处罚明细!$F:$F,处罚明细!$D:$D,$T293,处罚明细!$B:$B,V$2)=0,"",SUMIFS(处罚明细!$F:$F,处罚明细!$D:$D,$T293,处罚明细!$B:$B,V$2))</f>
        <v/>
      </c>
      <c r="W293" s="45" t="str">
        <f>IF(SUMIFS(处罚明细!$F:$F,处罚明细!$D:$D,$T293,处罚明细!$B:$B,W$2)=0,"",SUMIFS(处罚明细!$F:$F,处罚明细!$D:$D,$T293,处罚明细!$B:$B,W$2))</f>
        <v/>
      </c>
      <c r="X293" s="45" t="str">
        <f>IF(SUMIFS(处罚明细!$F:$F,处罚明细!$D:$D,$T293,处罚明细!$B:$B,X$2)=0,"",SUMIFS(处罚明细!$F:$F,处罚明细!$D:$D,$T293,处罚明细!$B:$B,X$2))</f>
        <v/>
      </c>
      <c r="Y293" s="45" t="str">
        <f>IF(SUMIFS(处罚明细!$F:$F,处罚明细!$D:$D,$T293,处罚明细!$B:$B,Y$2)=0,"",SUMIFS(处罚明细!$F:$F,处罚明细!$D:$D,$T293,处罚明细!$B:$B,Y$2))</f>
        <v/>
      </c>
      <c r="Z293" s="45" t="str">
        <f>IF(SUMIFS(处罚明细!$F:$F,处罚明细!$D:$D,$T293,处罚明细!$B:$B,Z$2)=0,"",SUMIFS(处罚明细!$F:$F,处罚明细!$D:$D,$T293,处罚明细!$B:$B,Z$2))</f>
        <v/>
      </c>
      <c r="AA293" s="45" t="str">
        <f>IF(SUMIFS(处罚明细!$F:$F,处罚明细!$D:$D,$T293,处罚明细!$B:$B,AA$2)=0,"",SUMIFS(处罚明细!$F:$F,处罚明细!$D:$D,$T293,处罚明细!$B:$B,AA$2))</f>
        <v/>
      </c>
      <c r="AB293" s="45" t="str">
        <f>IF(SUMIFS(处罚明细!$F:$F,处罚明细!$D:$D,$T293,处罚明细!$B:$B,AB$2)=0,"",SUMIFS(处罚明细!$F:$F,处罚明细!$D:$D,$T293,处罚明细!$B:$B,AB$2))</f>
        <v/>
      </c>
      <c r="AC293" s="45" t="str">
        <f>IF(SUMIFS(处罚明细!$F:$F,处罚明细!$D:$D,$T293,处罚明细!$B:$B,AC$2)=0,"",SUMIFS(处罚明细!$F:$F,处罚明细!$D:$D,$T293,处罚明细!$B:$B,AC$2))</f>
        <v/>
      </c>
      <c r="AD293" s="45" t="str">
        <f>IF(SUMIFS(处罚明细!$F:$F,处罚明细!$D:$D,$T293,处罚明细!$B:$B,AD$2)=0,"",SUMIFS(处罚明细!$F:$F,处罚明细!$D:$D,$T293,处罚明细!$B:$B,AD$2))</f>
        <v/>
      </c>
      <c r="AE293" s="45" t="str">
        <f>IF(SUMIFS(处罚明细!$F:$F,处罚明细!$D:$D,$T293,处罚明细!$B:$B,AE$2)=0,"",SUMIFS(处罚明细!$F:$F,处罚明细!$D:$D,$T293,处罚明细!$B:$B,AE$2))</f>
        <v/>
      </c>
      <c r="AF293" s="45" t="str">
        <f>IF(SUMIFS(处罚明细!$F:$F,处罚明细!$D:$D,$T293,处罚明细!$B:$B,AF$2)=0,"",SUMIFS(处罚明细!$F:$F,处罚明细!$D:$D,$T293,处罚明细!$B:$B,AF$2))</f>
        <v/>
      </c>
      <c r="AG293" s="45" t="str">
        <f>IF(SUMIFS(处罚明细!$F:$F,处罚明细!$D:$D,$T293,处罚明细!$B:$B,AG$2)=0,"",SUMIFS(处罚明细!$F:$F,处罚明细!$D:$D,$T293,处罚明细!$B:$B,AG$2))</f>
        <v/>
      </c>
      <c r="AH293" s="45" t="str">
        <f>IF(SUMIFS(处罚明细!$F:$F,处罚明细!$D:$D,$T293,处罚明细!$B:$B,AH$2)=0,"",SUMIFS(处罚明细!$F:$F,处罚明细!$D:$D,$T293,处罚明细!$B:$B,AH$2))</f>
        <v/>
      </c>
      <c r="AI293" s="45" t="str">
        <f>IF(SUMIFS(处罚明细!$F:$F,处罚明细!$D:$D,$T293,处罚明细!$B:$B,AI$2)=0,"",SUMIFS(处罚明细!$F:$F,处罚明细!$D:$D,$T293,处罚明细!$B:$B,AI$2))</f>
        <v/>
      </c>
      <c r="AJ293" s="45" t="str">
        <f>IF(SUMIFS(处罚明细!$F:$F,处罚明细!$D:$D,$T293,处罚明细!$B:$B,AJ$2)=0,"",SUMIFS(处罚明细!$F:$F,处罚明细!$D:$D,$T293,处罚明细!$B:$B,AJ$2))</f>
        <v/>
      </c>
    </row>
    <row r="294" ht="16.5" spans="20:36">
      <c r="T294" s="46" t="s">
        <v>341</v>
      </c>
      <c r="U294" s="29">
        <f t="shared" si="7"/>
        <v>0</v>
      </c>
      <c r="V294" s="45" t="str">
        <f>IF(SUMIFS(处罚明细!$F:$F,处罚明细!$D:$D,$T294,处罚明细!$B:$B,V$2)=0,"",SUMIFS(处罚明细!$F:$F,处罚明细!$D:$D,$T294,处罚明细!$B:$B,V$2))</f>
        <v/>
      </c>
      <c r="W294" s="45" t="str">
        <f>IF(SUMIFS(处罚明细!$F:$F,处罚明细!$D:$D,$T294,处罚明细!$B:$B,W$2)=0,"",SUMIFS(处罚明细!$F:$F,处罚明细!$D:$D,$T294,处罚明细!$B:$B,W$2))</f>
        <v/>
      </c>
      <c r="X294" s="45" t="str">
        <f>IF(SUMIFS(处罚明细!$F:$F,处罚明细!$D:$D,$T294,处罚明细!$B:$B,X$2)=0,"",SUMIFS(处罚明细!$F:$F,处罚明细!$D:$D,$T294,处罚明细!$B:$B,X$2))</f>
        <v/>
      </c>
      <c r="Y294" s="45" t="str">
        <f>IF(SUMIFS(处罚明细!$F:$F,处罚明细!$D:$D,$T294,处罚明细!$B:$B,Y$2)=0,"",SUMIFS(处罚明细!$F:$F,处罚明细!$D:$D,$T294,处罚明细!$B:$B,Y$2))</f>
        <v/>
      </c>
      <c r="Z294" s="45" t="str">
        <f>IF(SUMIFS(处罚明细!$F:$F,处罚明细!$D:$D,$T294,处罚明细!$B:$B,Z$2)=0,"",SUMIFS(处罚明细!$F:$F,处罚明细!$D:$D,$T294,处罚明细!$B:$B,Z$2))</f>
        <v/>
      </c>
      <c r="AA294" s="45" t="str">
        <f>IF(SUMIFS(处罚明细!$F:$F,处罚明细!$D:$D,$T294,处罚明细!$B:$B,AA$2)=0,"",SUMIFS(处罚明细!$F:$F,处罚明细!$D:$D,$T294,处罚明细!$B:$B,AA$2))</f>
        <v/>
      </c>
      <c r="AB294" s="45" t="str">
        <f>IF(SUMIFS(处罚明细!$F:$F,处罚明细!$D:$D,$T294,处罚明细!$B:$B,AB$2)=0,"",SUMIFS(处罚明细!$F:$F,处罚明细!$D:$D,$T294,处罚明细!$B:$B,AB$2))</f>
        <v/>
      </c>
      <c r="AC294" s="45" t="str">
        <f>IF(SUMIFS(处罚明细!$F:$F,处罚明细!$D:$D,$T294,处罚明细!$B:$B,AC$2)=0,"",SUMIFS(处罚明细!$F:$F,处罚明细!$D:$D,$T294,处罚明细!$B:$B,AC$2))</f>
        <v/>
      </c>
      <c r="AD294" s="45" t="str">
        <f>IF(SUMIFS(处罚明细!$F:$F,处罚明细!$D:$D,$T294,处罚明细!$B:$B,AD$2)=0,"",SUMIFS(处罚明细!$F:$F,处罚明细!$D:$D,$T294,处罚明细!$B:$B,AD$2))</f>
        <v/>
      </c>
      <c r="AE294" s="45" t="str">
        <f>IF(SUMIFS(处罚明细!$F:$F,处罚明细!$D:$D,$T294,处罚明细!$B:$B,AE$2)=0,"",SUMIFS(处罚明细!$F:$F,处罚明细!$D:$D,$T294,处罚明细!$B:$B,AE$2))</f>
        <v/>
      </c>
      <c r="AF294" s="45" t="str">
        <f>IF(SUMIFS(处罚明细!$F:$F,处罚明细!$D:$D,$T294,处罚明细!$B:$B,AF$2)=0,"",SUMIFS(处罚明细!$F:$F,处罚明细!$D:$D,$T294,处罚明细!$B:$B,AF$2))</f>
        <v/>
      </c>
      <c r="AG294" s="45" t="str">
        <f>IF(SUMIFS(处罚明细!$F:$F,处罚明细!$D:$D,$T294,处罚明细!$B:$B,AG$2)=0,"",SUMIFS(处罚明细!$F:$F,处罚明细!$D:$D,$T294,处罚明细!$B:$B,AG$2))</f>
        <v/>
      </c>
      <c r="AH294" s="45" t="str">
        <f>IF(SUMIFS(处罚明细!$F:$F,处罚明细!$D:$D,$T294,处罚明细!$B:$B,AH$2)=0,"",SUMIFS(处罚明细!$F:$F,处罚明细!$D:$D,$T294,处罚明细!$B:$B,AH$2))</f>
        <v/>
      </c>
      <c r="AI294" s="45" t="str">
        <f>IF(SUMIFS(处罚明细!$F:$F,处罚明细!$D:$D,$T294,处罚明细!$B:$B,AI$2)=0,"",SUMIFS(处罚明细!$F:$F,处罚明细!$D:$D,$T294,处罚明细!$B:$B,AI$2))</f>
        <v/>
      </c>
      <c r="AJ294" s="45" t="str">
        <f>IF(SUMIFS(处罚明细!$F:$F,处罚明细!$D:$D,$T294,处罚明细!$B:$B,AJ$2)=0,"",SUMIFS(处罚明细!$F:$F,处罚明细!$D:$D,$T294,处罚明细!$B:$B,AJ$2))</f>
        <v/>
      </c>
    </row>
    <row r="295" ht="16.5" spans="20:36">
      <c r="T295" s="5" t="s">
        <v>342</v>
      </c>
      <c r="U295" s="29">
        <f t="shared" si="7"/>
        <v>0</v>
      </c>
      <c r="V295" s="45" t="str">
        <f>IF(SUMIFS(处罚明细!$F:$F,处罚明细!$D:$D,$T295,处罚明细!$B:$B,V$2)=0,"",SUMIFS(处罚明细!$F:$F,处罚明细!$D:$D,$T295,处罚明细!$B:$B,V$2))</f>
        <v/>
      </c>
      <c r="W295" s="45" t="str">
        <f>IF(SUMIFS(处罚明细!$F:$F,处罚明细!$D:$D,$T295,处罚明细!$B:$B,W$2)=0,"",SUMIFS(处罚明细!$F:$F,处罚明细!$D:$D,$T295,处罚明细!$B:$B,W$2))</f>
        <v/>
      </c>
      <c r="X295" s="45" t="str">
        <f>IF(SUMIFS(处罚明细!$F:$F,处罚明细!$D:$D,$T295,处罚明细!$B:$B,X$2)=0,"",SUMIFS(处罚明细!$F:$F,处罚明细!$D:$D,$T295,处罚明细!$B:$B,X$2))</f>
        <v/>
      </c>
      <c r="Y295" s="45" t="str">
        <f>IF(SUMIFS(处罚明细!$F:$F,处罚明细!$D:$D,$T295,处罚明细!$B:$B,Y$2)=0,"",SUMIFS(处罚明细!$F:$F,处罚明细!$D:$D,$T295,处罚明细!$B:$B,Y$2))</f>
        <v/>
      </c>
      <c r="Z295" s="45" t="str">
        <f>IF(SUMIFS(处罚明细!$F:$F,处罚明细!$D:$D,$T295,处罚明细!$B:$B,Z$2)=0,"",SUMIFS(处罚明细!$F:$F,处罚明细!$D:$D,$T295,处罚明细!$B:$B,Z$2))</f>
        <v/>
      </c>
      <c r="AA295" s="45" t="str">
        <f>IF(SUMIFS(处罚明细!$F:$F,处罚明细!$D:$D,$T295,处罚明细!$B:$B,AA$2)=0,"",SUMIFS(处罚明细!$F:$F,处罚明细!$D:$D,$T295,处罚明细!$B:$B,AA$2))</f>
        <v/>
      </c>
      <c r="AB295" s="45" t="str">
        <f>IF(SUMIFS(处罚明细!$F:$F,处罚明细!$D:$D,$T295,处罚明细!$B:$B,AB$2)=0,"",SUMIFS(处罚明细!$F:$F,处罚明细!$D:$D,$T295,处罚明细!$B:$B,AB$2))</f>
        <v/>
      </c>
      <c r="AC295" s="45" t="str">
        <f>IF(SUMIFS(处罚明细!$F:$F,处罚明细!$D:$D,$T295,处罚明细!$B:$B,AC$2)=0,"",SUMIFS(处罚明细!$F:$F,处罚明细!$D:$D,$T295,处罚明细!$B:$B,AC$2))</f>
        <v/>
      </c>
      <c r="AD295" s="45" t="str">
        <f>IF(SUMIFS(处罚明细!$F:$F,处罚明细!$D:$D,$T295,处罚明细!$B:$B,AD$2)=0,"",SUMIFS(处罚明细!$F:$F,处罚明细!$D:$D,$T295,处罚明细!$B:$B,AD$2))</f>
        <v/>
      </c>
      <c r="AE295" s="45" t="str">
        <f>IF(SUMIFS(处罚明细!$F:$F,处罚明细!$D:$D,$T295,处罚明细!$B:$B,AE$2)=0,"",SUMIFS(处罚明细!$F:$F,处罚明细!$D:$D,$T295,处罚明细!$B:$B,AE$2))</f>
        <v/>
      </c>
      <c r="AF295" s="45" t="str">
        <f>IF(SUMIFS(处罚明细!$F:$F,处罚明细!$D:$D,$T295,处罚明细!$B:$B,AF$2)=0,"",SUMIFS(处罚明细!$F:$F,处罚明细!$D:$D,$T295,处罚明细!$B:$B,AF$2))</f>
        <v/>
      </c>
      <c r="AG295" s="45" t="str">
        <f>IF(SUMIFS(处罚明细!$F:$F,处罚明细!$D:$D,$T295,处罚明细!$B:$B,AG$2)=0,"",SUMIFS(处罚明细!$F:$F,处罚明细!$D:$D,$T295,处罚明细!$B:$B,AG$2))</f>
        <v/>
      </c>
      <c r="AH295" s="45" t="str">
        <f>IF(SUMIFS(处罚明细!$F:$F,处罚明细!$D:$D,$T295,处罚明细!$B:$B,AH$2)=0,"",SUMIFS(处罚明细!$F:$F,处罚明细!$D:$D,$T295,处罚明细!$B:$B,AH$2))</f>
        <v/>
      </c>
      <c r="AI295" s="45" t="str">
        <f>IF(SUMIFS(处罚明细!$F:$F,处罚明细!$D:$D,$T295,处罚明细!$B:$B,AI$2)=0,"",SUMIFS(处罚明细!$F:$F,处罚明细!$D:$D,$T295,处罚明细!$B:$B,AI$2))</f>
        <v/>
      </c>
      <c r="AJ295" s="45" t="str">
        <f>IF(SUMIFS(处罚明细!$F:$F,处罚明细!$D:$D,$T295,处罚明细!$B:$B,AJ$2)=0,"",SUMIFS(处罚明细!$F:$F,处罚明细!$D:$D,$T295,处罚明细!$B:$B,AJ$2))</f>
        <v/>
      </c>
    </row>
    <row r="296" ht="16.5" spans="20:36">
      <c r="T296" s="5" t="s">
        <v>343</v>
      </c>
      <c r="U296" s="29">
        <f t="shared" si="7"/>
        <v>0</v>
      </c>
      <c r="V296" s="45" t="str">
        <f>IF(SUMIFS(处罚明细!$F:$F,处罚明细!$D:$D,$T296,处罚明细!$B:$B,V$2)=0,"",SUMIFS(处罚明细!$F:$F,处罚明细!$D:$D,$T296,处罚明细!$B:$B,V$2))</f>
        <v/>
      </c>
      <c r="W296" s="45" t="str">
        <f>IF(SUMIFS(处罚明细!$F:$F,处罚明细!$D:$D,$T296,处罚明细!$B:$B,W$2)=0,"",SUMIFS(处罚明细!$F:$F,处罚明细!$D:$D,$T296,处罚明细!$B:$B,W$2))</f>
        <v/>
      </c>
      <c r="X296" s="45" t="str">
        <f>IF(SUMIFS(处罚明细!$F:$F,处罚明细!$D:$D,$T296,处罚明细!$B:$B,X$2)=0,"",SUMIFS(处罚明细!$F:$F,处罚明细!$D:$D,$T296,处罚明细!$B:$B,X$2))</f>
        <v/>
      </c>
      <c r="Y296" s="45" t="str">
        <f>IF(SUMIFS(处罚明细!$F:$F,处罚明细!$D:$D,$T296,处罚明细!$B:$B,Y$2)=0,"",SUMIFS(处罚明细!$F:$F,处罚明细!$D:$D,$T296,处罚明细!$B:$B,Y$2))</f>
        <v/>
      </c>
      <c r="Z296" s="45" t="str">
        <f>IF(SUMIFS(处罚明细!$F:$F,处罚明细!$D:$D,$T296,处罚明细!$B:$B,Z$2)=0,"",SUMIFS(处罚明细!$F:$F,处罚明细!$D:$D,$T296,处罚明细!$B:$B,Z$2))</f>
        <v/>
      </c>
      <c r="AA296" s="45" t="str">
        <f>IF(SUMIFS(处罚明细!$F:$F,处罚明细!$D:$D,$T296,处罚明细!$B:$B,AA$2)=0,"",SUMIFS(处罚明细!$F:$F,处罚明细!$D:$D,$T296,处罚明细!$B:$B,AA$2))</f>
        <v/>
      </c>
      <c r="AB296" s="45" t="str">
        <f>IF(SUMIFS(处罚明细!$F:$F,处罚明细!$D:$D,$T296,处罚明细!$B:$B,AB$2)=0,"",SUMIFS(处罚明细!$F:$F,处罚明细!$D:$D,$T296,处罚明细!$B:$B,AB$2))</f>
        <v/>
      </c>
      <c r="AC296" s="45" t="str">
        <f>IF(SUMIFS(处罚明细!$F:$F,处罚明细!$D:$D,$T296,处罚明细!$B:$B,AC$2)=0,"",SUMIFS(处罚明细!$F:$F,处罚明细!$D:$D,$T296,处罚明细!$B:$B,AC$2))</f>
        <v/>
      </c>
      <c r="AD296" s="45" t="str">
        <f>IF(SUMIFS(处罚明细!$F:$F,处罚明细!$D:$D,$T296,处罚明细!$B:$B,AD$2)=0,"",SUMIFS(处罚明细!$F:$F,处罚明细!$D:$D,$T296,处罚明细!$B:$B,AD$2))</f>
        <v/>
      </c>
      <c r="AE296" s="45" t="str">
        <f>IF(SUMIFS(处罚明细!$F:$F,处罚明细!$D:$D,$T296,处罚明细!$B:$B,AE$2)=0,"",SUMIFS(处罚明细!$F:$F,处罚明细!$D:$D,$T296,处罚明细!$B:$B,AE$2))</f>
        <v/>
      </c>
      <c r="AF296" s="45" t="str">
        <f>IF(SUMIFS(处罚明细!$F:$F,处罚明细!$D:$D,$T296,处罚明细!$B:$B,AF$2)=0,"",SUMIFS(处罚明细!$F:$F,处罚明细!$D:$D,$T296,处罚明细!$B:$B,AF$2))</f>
        <v/>
      </c>
      <c r="AG296" s="45" t="str">
        <f>IF(SUMIFS(处罚明细!$F:$F,处罚明细!$D:$D,$T296,处罚明细!$B:$B,AG$2)=0,"",SUMIFS(处罚明细!$F:$F,处罚明细!$D:$D,$T296,处罚明细!$B:$B,AG$2))</f>
        <v/>
      </c>
      <c r="AH296" s="45" t="str">
        <f>IF(SUMIFS(处罚明细!$F:$F,处罚明细!$D:$D,$T296,处罚明细!$B:$B,AH$2)=0,"",SUMIFS(处罚明细!$F:$F,处罚明细!$D:$D,$T296,处罚明细!$B:$B,AH$2))</f>
        <v/>
      </c>
      <c r="AI296" s="45" t="str">
        <f>IF(SUMIFS(处罚明细!$F:$F,处罚明细!$D:$D,$T296,处罚明细!$B:$B,AI$2)=0,"",SUMIFS(处罚明细!$F:$F,处罚明细!$D:$D,$T296,处罚明细!$B:$B,AI$2))</f>
        <v/>
      </c>
      <c r="AJ296" s="45" t="str">
        <f>IF(SUMIFS(处罚明细!$F:$F,处罚明细!$D:$D,$T296,处罚明细!$B:$B,AJ$2)=0,"",SUMIFS(处罚明细!$F:$F,处罚明细!$D:$D,$T296,处罚明细!$B:$B,AJ$2))</f>
        <v/>
      </c>
    </row>
    <row r="297" ht="16.5" spans="20:36">
      <c r="T297" s="5" t="s">
        <v>344</v>
      </c>
      <c r="U297" s="29">
        <f t="shared" si="7"/>
        <v>0</v>
      </c>
      <c r="V297" s="45" t="str">
        <f>IF(SUMIFS(处罚明细!$F:$F,处罚明细!$D:$D,$T297,处罚明细!$B:$B,V$2)=0,"",SUMIFS(处罚明细!$F:$F,处罚明细!$D:$D,$T297,处罚明细!$B:$B,V$2))</f>
        <v/>
      </c>
      <c r="W297" s="45" t="str">
        <f>IF(SUMIFS(处罚明细!$F:$F,处罚明细!$D:$D,$T297,处罚明细!$B:$B,W$2)=0,"",SUMIFS(处罚明细!$F:$F,处罚明细!$D:$D,$T297,处罚明细!$B:$B,W$2))</f>
        <v/>
      </c>
      <c r="X297" s="45" t="str">
        <f>IF(SUMIFS(处罚明细!$F:$F,处罚明细!$D:$D,$T297,处罚明细!$B:$B,X$2)=0,"",SUMIFS(处罚明细!$F:$F,处罚明细!$D:$D,$T297,处罚明细!$B:$B,X$2))</f>
        <v/>
      </c>
      <c r="Y297" s="45" t="str">
        <f>IF(SUMIFS(处罚明细!$F:$F,处罚明细!$D:$D,$T297,处罚明细!$B:$B,Y$2)=0,"",SUMIFS(处罚明细!$F:$F,处罚明细!$D:$D,$T297,处罚明细!$B:$B,Y$2))</f>
        <v/>
      </c>
      <c r="Z297" s="45" t="str">
        <f>IF(SUMIFS(处罚明细!$F:$F,处罚明细!$D:$D,$T297,处罚明细!$B:$B,Z$2)=0,"",SUMIFS(处罚明细!$F:$F,处罚明细!$D:$D,$T297,处罚明细!$B:$B,Z$2))</f>
        <v/>
      </c>
      <c r="AA297" s="45" t="str">
        <f>IF(SUMIFS(处罚明细!$F:$F,处罚明细!$D:$D,$T297,处罚明细!$B:$B,AA$2)=0,"",SUMIFS(处罚明细!$F:$F,处罚明细!$D:$D,$T297,处罚明细!$B:$B,AA$2))</f>
        <v/>
      </c>
      <c r="AB297" s="45" t="str">
        <f>IF(SUMIFS(处罚明细!$F:$F,处罚明细!$D:$D,$T297,处罚明细!$B:$B,AB$2)=0,"",SUMIFS(处罚明细!$F:$F,处罚明细!$D:$D,$T297,处罚明细!$B:$B,AB$2))</f>
        <v/>
      </c>
      <c r="AC297" s="45" t="str">
        <f>IF(SUMIFS(处罚明细!$F:$F,处罚明细!$D:$D,$T297,处罚明细!$B:$B,AC$2)=0,"",SUMIFS(处罚明细!$F:$F,处罚明细!$D:$D,$T297,处罚明细!$B:$B,AC$2))</f>
        <v/>
      </c>
      <c r="AD297" s="45" t="str">
        <f>IF(SUMIFS(处罚明细!$F:$F,处罚明细!$D:$D,$T297,处罚明细!$B:$B,AD$2)=0,"",SUMIFS(处罚明细!$F:$F,处罚明细!$D:$D,$T297,处罚明细!$B:$B,AD$2))</f>
        <v/>
      </c>
      <c r="AE297" s="45" t="str">
        <f>IF(SUMIFS(处罚明细!$F:$F,处罚明细!$D:$D,$T297,处罚明细!$B:$B,AE$2)=0,"",SUMIFS(处罚明细!$F:$F,处罚明细!$D:$D,$T297,处罚明细!$B:$B,AE$2))</f>
        <v/>
      </c>
      <c r="AF297" s="45" t="str">
        <f>IF(SUMIFS(处罚明细!$F:$F,处罚明细!$D:$D,$T297,处罚明细!$B:$B,AF$2)=0,"",SUMIFS(处罚明细!$F:$F,处罚明细!$D:$D,$T297,处罚明细!$B:$B,AF$2))</f>
        <v/>
      </c>
      <c r="AG297" s="45" t="str">
        <f>IF(SUMIFS(处罚明细!$F:$F,处罚明细!$D:$D,$T297,处罚明细!$B:$B,AG$2)=0,"",SUMIFS(处罚明细!$F:$F,处罚明细!$D:$D,$T297,处罚明细!$B:$B,AG$2))</f>
        <v/>
      </c>
      <c r="AH297" s="45" t="str">
        <f>IF(SUMIFS(处罚明细!$F:$F,处罚明细!$D:$D,$T297,处罚明细!$B:$B,AH$2)=0,"",SUMIFS(处罚明细!$F:$F,处罚明细!$D:$D,$T297,处罚明细!$B:$B,AH$2))</f>
        <v/>
      </c>
      <c r="AI297" s="45" t="str">
        <f>IF(SUMIFS(处罚明细!$F:$F,处罚明细!$D:$D,$T297,处罚明细!$B:$B,AI$2)=0,"",SUMIFS(处罚明细!$F:$F,处罚明细!$D:$D,$T297,处罚明细!$B:$B,AI$2))</f>
        <v/>
      </c>
      <c r="AJ297" s="45" t="str">
        <f>IF(SUMIFS(处罚明细!$F:$F,处罚明细!$D:$D,$T297,处罚明细!$B:$B,AJ$2)=0,"",SUMIFS(处罚明细!$F:$F,处罚明细!$D:$D,$T297,处罚明细!$B:$B,AJ$2))</f>
        <v/>
      </c>
    </row>
    <row r="298" ht="16.5" spans="20:36">
      <c r="T298" s="47" t="s">
        <v>345</v>
      </c>
      <c r="U298" s="29">
        <f t="shared" si="7"/>
        <v>0</v>
      </c>
      <c r="V298" s="45" t="str">
        <f>IF(SUMIFS(处罚明细!$F:$F,处罚明细!$D:$D,$T298,处罚明细!$B:$B,V$2)=0,"",SUMIFS(处罚明细!$F:$F,处罚明细!$D:$D,$T298,处罚明细!$B:$B,V$2))</f>
        <v/>
      </c>
      <c r="W298" s="45" t="str">
        <f>IF(SUMIFS(处罚明细!$F:$F,处罚明细!$D:$D,$T298,处罚明细!$B:$B,W$2)=0,"",SUMIFS(处罚明细!$F:$F,处罚明细!$D:$D,$T298,处罚明细!$B:$B,W$2))</f>
        <v/>
      </c>
      <c r="X298" s="45" t="str">
        <f>IF(SUMIFS(处罚明细!$F:$F,处罚明细!$D:$D,$T298,处罚明细!$B:$B,X$2)=0,"",SUMIFS(处罚明细!$F:$F,处罚明细!$D:$D,$T298,处罚明细!$B:$B,X$2))</f>
        <v/>
      </c>
      <c r="Y298" s="45" t="str">
        <f>IF(SUMIFS(处罚明细!$F:$F,处罚明细!$D:$D,$T298,处罚明细!$B:$B,Y$2)=0,"",SUMIFS(处罚明细!$F:$F,处罚明细!$D:$D,$T298,处罚明细!$B:$B,Y$2))</f>
        <v/>
      </c>
      <c r="Z298" s="45" t="str">
        <f>IF(SUMIFS(处罚明细!$F:$F,处罚明细!$D:$D,$T298,处罚明细!$B:$B,Z$2)=0,"",SUMIFS(处罚明细!$F:$F,处罚明细!$D:$D,$T298,处罚明细!$B:$B,Z$2))</f>
        <v/>
      </c>
      <c r="AA298" s="45" t="str">
        <f>IF(SUMIFS(处罚明细!$F:$F,处罚明细!$D:$D,$T298,处罚明细!$B:$B,AA$2)=0,"",SUMIFS(处罚明细!$F:$F,处罚明细!$D:$D,$T298,处罚明细!$B:$B,AA$2))</f>
        <v/>
      </c>
      <c r="AB298" s="45" t="str">
        <f>IF(SUMIFS(处罚明细!$F:$F,处罚明细!$D:$D,$T298,处罚明细!$B:$B,AB$2)=0,"",SUMIFS(处罚明细!$F:$F,处罚明细!$D:$D,$T298,处罚明细!$B:$B,AB$2))</f>
        <v/>
      </c>
      <c r="AC298" s="45" t="str">
        <f>IF(SUMIFS(处罚明细!$F:$F,处罚明细!$D:$D,$T298,处罚明细!$B:$B,AC$2)=0,"",SUMIFS(处罚明细!$F:$F,处罚明细!$D:$D,$T298,处罚明细!$B:$B,AC$2))</f>
        <v/>
      </c>
      <c r="AD298" s="45" t="str">
        <f>IF(SUMIFS(处罚明细!$F:$F,处罚明细!$D:$D,$T298,处罚明细!$B:$B,AD$2)=0,"",SUMIFS(处罚明细!$F:$F,处罚明细!$D:$D,$T298,处罚明细!$B:$B,AD$2))</f>
        <v/>
      </c>
      <c r="AE298" s="45" t="str">
        <f>IF(SUMIFS(处罚明细!$F:$F,处罚明细!$D:$D,$T298,处罚明细!$B:$B,AE$2)=0,"",SUMIFS(处罚明细!$F:$F,处罚明细!$D:$D,$T298,处罚明细!$B:$B,AE$2))</f>
        <v/>
      </c>
      <c r="AF298" s="45" t="str">
        <f>IF(SUMIFS(处罚明细!$F:$F,处罚明细!$D:$D,$T298,处罚明细!$B:$B,AF$2)=0,"",SUMIFS(处罚明细!$F:$F,处罚明细!$D:$D,$T298,处罚明细!$B:$B,AF$2))</f>
        <v/>
      </c>
      <c r="AG298" s="45" t="str">
        <f>IF(SUMIFS(处罚明细!$F:$F,处罚明细!$D:$D,$T298,处罚明细!$B:$B,AG$2)=0,"",SUMIFS(处罚明细!$F:$F,处罚明细!$D:$D,$T298,处罚明细!$B:$B,AG$2))</f>
        <v/>
      </c>
      <c r="AH298" s="45" t="str">
        <f>IF(SUMIFS(处罚明细!$F:$F,处罚明细!$D:$D,$T298,处罚明细!$B:$B,AH$2)=0,"",SUMIFS(处罚明细!$F:$F,处罚明细!$D:$D,$T298,处罚明细!$B:$B,AH$2))</f>
        <v/>
      </c>
      <c r="AI298" s="45" t="str">
        <f>IF(SUMIFS(处罚明细!$F:$F,处罚明细!$D:$D,$T298,处罚明细!$B:$B,AI$2)=0,"",SUMIFS(处罚明细!$F:$F,处罚明细!$D:$D,$T298,处罚明细!$B:$B,AI$2))</f>
        <v/>
      </c>
      <c r="AJ298" s="45" t="str">
        <f>IF(SUMIFS(处罚明细!$F:$F,处罚明细!$D:$D,$T298,处罚明细!$B:$B,AJ$2)=0,"",SUMIFS(处罚明细!$F:$F,处罚明细!$D:$D,$T298,处罚明细!$B:$B,AJ$2))</f>
        <v/>
      </c>
    </row>
    <row r="299" ht="16.5" spans="20:36">
      <c r="T299" s="47" t="s">
        <v>346</v>
      </c>
      <c r="U299" s="29">
        <f t="shared" si="7"/>
        <v>0</v>
      </c>
      <c r="V299" s="45" t="str">
        <f>IF(SUMIFS(处罚明细!$F:$F,处罚明细!$D:$D,$T299,处罚明细!$B:$B,V$2)=0,"",SUMIFS(处罚明细!$F:$F,处罚明细!$D:$D,$T299,处罚明细!$B:$B,V$2))</f>
        <v/>
      </c>
      <c r="W299" s="45" t="str">
        <f>IF(SUMIFS(处罚明细!$F:$F,处罚明细!$D:$D,$T299,处罚明细!$B:$B,W$2)=0,"",SUMIFS(处罚明细!$F:$F,处罚明细!$D:$D,$T299,处罚明细!$B:$B,W$2))</f>
        <v/>
      </c>
      <c r="X299" s="45" t="str">
        <f>IF(SUMIFS(处罚明细!$F:$F,处罚明细!$D:$D,$T299,处罚明细!$B:$B,X$2)=0,"",SUMIFS(处罚明细!$F:$F,处罚明细!$D:$D,$T299,处罚明细!$B:$B,X$2))</f>
        <v/>
      </c>
      <c r="Y299" s="45" t="str">
        <f>IF(SUMIFS(处罚明细!$F:$F,处罚明细!$D:$D,$T299,处罚明细!$B:$B,Y$2)=0,"",SUMIFS(处罚明细!$F:$F,处罚明细!$D:$D,$T299,处罚明细!$B:$B,Y$2))</f>
        <v/>
      </c>
      <c r="Z299" s="45" t="str">
        <f>IF(SUMIFS(处罚明细!$F:$F,处罚明细!$D:$D,$T299,处罚明细!$B:$B,Z$2)=0,"",SUMIFS(处罚明细!$F:$F,处罚明细!$D:$D,$T299,处罚明细!$B:$B,Z$2))</f>
        <v/>
      </c>
      <c r="AA299" s="45" t="str">
        <f>IF(SUMIFS(处罚明细!$F:$F,处罚明细!$D:$D,$T299,处罚明细!$B:$B,AA$2)=0,"",SUMIFS(处罚明细!$F:$F,处罚明细!$D:$D,$T299,处罚明细!$B:$B,AA$2))</f>
        <v/>
      </c>
      <c r="AB299" s="45" t="str">
        <f>IF(SUMIFS(处罚明细!$F:$F,处罚明细!$D:$D,$T299,处罚明细!$B:$B,AB$2)=0,"",SUMIFS(处罚明细!$F:$F,处罚明细!$D:$D,$T299,处罚明细!$B:$B,AB$2))</f>
        <v/>
      </c>
      <c r="AC299" s="45" t="str">
        <f>IF(SUMIFS(处罚明细!$F:$F,处罚明细!$D:$D,$T299,处罚明细!$B:$B,AC$2)=0,"",SUMIFS(处罚明细!$F:$F,处罚明细!$D:$D,$T299,处罚明细!$B:$B,AC$2))</f>
        <v/>
      </c>
      <c r="AD299" s="45" t="str">
        <f>IF(SUMIFS(处罚明细!$F:$F,处罚明细!$D:$D,$T299,处罚明细!$B:$B,AD$2)=0,"",SUMIFS(处罚明细!$F:$F,处罚明细!$D:$D,$T299,处罚明细!$B:$B,AD$2))</f>
        <v/>
      </c>
      <c r="AE299" s="45" t="str">
        <f>IF(SUMIFS(处罚明细!$F:$F,处罚明细!$D:$D,$T299,处罚明细!$B:$B,AE$2)=0,"",SUMIFS(处罚明细!$F:$F,处罚明细!$D:$D,$T299,处罚明细!$B:$B,AE$2))</f>
        <v/>
      </c>
      <c r="AF299" s="45" t="str">
        <f>IF(SUMIFS(处罚明细!$F:$F,处罚明细!$D:$D,$T299,处罚明细!$B:$B,AF$2)=0,"",SUMIFS(处罚明细!$F:$F,处罚明细!$D:$D,$T299,处罚明细!$B:$B,AF$2))</f>
        <v/>
      </c>
      <c r="AG299" s="45" t="str">
        <f>IF(SUMIFS(处罚明细!$F:$F,处罚明细!$D:$D,$T299,处罚明细!$B:$B,AG$2)=0,"",SUMIFS(处罚明细!$F:$F,处罚明细!$D:$D,$T299,处罚明细!$B:$B,AG$2))</f>
        <v/>
      </c>
      <c r="AH299" s="45" t="str">
        <f>IF(SUMIFS(处罚明细!$F:$F,处罚明细!$D:$D,$T299,处罚明细!$B:$B,AH$2)=0,"",SUMIFS(处罚明细!$F:$F,处罚明细!$D:$D,$T299,处罚明细!$B:$B,AH$2))</f>
        <v/>
      </c>
      <c r="AI299" s="45" t="str">
        <f>IF(SUMIFS(处罚明细!$F:$F,处罚明细!$D:$D,$T299,处罚明细!$B:$B,AI$2)=0,"",SUMIFS(处罚明细!$F:$F,处罚明细!$D:$D,$T299,处罚明细!$B:$B,AI$2))</f>
        <v/>
      </c>
      <c r="AJ299" s="45" t="str">
        <f>IF(SUMIFS(处罚明细!$F:$F,处罚明细!$D:$D,$T299,处罚明细!$B:$B,AJ$2)=0,"",SUMIFS(处罚明细!$F:$F,处罚明细!$D:$D,$T299,处罚明细!$B:$B,AJ$2))</f>
        <v/>
      </c>
    </row>
    <row r="300" ht="16.5" spans="20:36">
      <c r="T300" s="5" t="s">
        <v>347</v>
      </c>
      <c r="U300" s="29">
        <f t="shared" si="7"/>
        <v>0</v>
      </c>
      <c r="V300" s="45" t="str">
        <f>IF(SUMIFS(处罚明细!$F:$F,处罚明细!$D:$D,$T300,处罚明细!$B:$B,V$2)=0,"",SUMIFS(处罚明细!$F:$F,处罚明细!$D:$D,$T300,处罚明细!$B:$B,V$2))</f>
        <v/>
      </c>
      <c r="W300" s="45" t="str">
        <f>IF(SUMIFS(处罚明细!$F:$F,处罚明细!$D:$D,$T300,处罚明细!$B:$B,W$2)=0,"",SUMIFS(处罚明细!$F:$F,处罚明细!$D:$D,$T300,处罚明细!$B:$B,W$2))</f>
        <v/>
      </c>
      <c r="X300" s="45" t="str">
        <f>IF(SUMIFS(处罚明细!$F:$F,处罚明细!$D:$D,$T300,处罚明细!$B:$B,X$2)=0,"",SUMIFS(处罚明细!$F:$F,处罚明细!$D:$D,$T300,处罚明细!$B:$B,X$2))</f>
        <v/>
      </c>
      <c r="Y300" s="45" t="str">
        <f>IF(SUMIFS(处罚明细!$F:$F,处罚明细!$D:$D,$T300,处罚明细!$B:$B,Y$2)=0,"",SUMIFS(处罚明细!$F:$F,处罚明细!$D:$D,$T300,处罚明细!$B:$B,Y$2))</f>
        <v/>
      </c>
      <c r="Z300" s="45" t="str">
        <f>IF(SUMIFS(处罚明细!$F:$F,处罚明细!$D:$D,$T300,处罚明细!$B:$B,Z$2)=0,"",SUMIFS(处罚明细!$F:$F,处罚明细!$D:$D,$T300,处罚明细!$B:$B,Z$2))</f>
        <v/>
      </c>
      <c r="AA300" s="45" t="str">
        <f>IF(SUMIFS(处罚明细!$F:$F,处罚明细!$D:$D,$T300,处罚明细!$B:$B,AA$2)=0,"",SUMIFS(处罚明细!$F:$F,处罚明细!$D:$D,$T300,处罚明细!$B:$B,AA$2))</f>
        <v/>
      </c>
      <c r="AB300" s="45" t="str">
        <f>IF(SUMIFS(处罚明细!$F:$F,处罚明细!$D:$D,$T300,处罚明细!$B:$B,AB$2)=0,"",SUMIFS(处罚明细!$F:$F,处罚明细!$D:$D,$T300,处罚明细!$B:$B,AB$2))</f>
        <v/>
      </c>
      <c r="AC300" s="45" t="str">
        <f>IF(SUMIFS(处罚明细!$F:$F,处罚明细!$D:$D,$T300,处罚明细!$B:$B,AC$2)=0,"",SUMIFS(处罚明细!$F:$F,处罚明细!$D:$D,$T300,处罚明细!$B:$B,AC$2))</f>
        <v/>
      </c>
      <c r="AD300" s="45" t="str">
        <f>IF(SUMIFS(处罚明细!$F:$F,处罚明细!$D:$D,$T300,处罚明细!$B:$B,AD$2)=0,"",SUMIFS(处罚明细!$F:$F,处罚明细!$D:$D,$T300,处罚明细!$B:$B,AD$2))</f>
        <v/>
      </c>
      <c r="AE300" s="45" t="str">
        <f>IF(SUMIFS(处罚明细!$F:$F,处罚明细!$D:$D,$T300,处罚明细!$B:$B,AE$2)=0,"",SUMIFS(处罚明细!$F:$F,处罚明细!$D:$D,$T300,处罚明细!$B:$B,AE$2))</f>
        <v/>
      </c>
      <c r="AF300" s="45" t="str">
        <f>IF(SUMIFS(处罚明细!$F:$F,处罚明细!$D:$D,$T300,处罚明细!$B:$B,AF$2)=0,"",SUMIFS(处罚明细!$F:$F,处罚明细!$D:$D,$T300,处罚明细!$B:$B,AF$2))</f>
        <v/>
      </c>
      <c r="AG300" s="45" t="str">
        <f>IF(SUMIFS(处罚明细!$F:$F,处罚明细!$D:$D,$T300,处罚明细!$B:$B,AG$2)=0,"",SUMIFS(处罚明细!$F:$F,处罚明细!$D:$D,$T300,处罚明细!$B:$B,AG$2))</f>
        <v/>
      </c>
      <c r="AH300" s="45" t="str">
        <f>IF(SUMIFS(处罚明细!$F:$F,处罚明细!$D:$D,$T300,处罚明细!$B:$B,AH$2)=0,"",SUMIFS(处罚明细!$F:$F,处罚明细!$D:$D,$T300,处罚明细!$B:$B,AH$2))</f>
        <v/>
      </c>
      <c r="AI300" s="45" t="str">
        <f>IF(SUMIFS(处罚明细!$F:$F,处罚明细!$D:$D,$T300,处罚明细!$B:$B,AI$2)=0,"",SUMIFS(处罚明细!$F:$F,处罚明细!$D:$D,$T300,处罚明细!$B:$B,AI$2))</f>
        <v/>
      </c>
      <c r="AJ300" s="45" t="str">
        <f>IF(SUMIFS(处罚明细!$F:$F,处罚明细!$D:$D,$T300,处罚明细!$B:$B,AJ$2)=0,"",SUMIFS(处罚明细!$F:$F,处罚明细!$D:$D,$T300,处罚明细!$B:$B,AJ$2))</f>
        <v/>
      </c>
    </row>
    <row r="301" ht="16.5" spans="20:36">
      <c r="T301" s="5" t="s">
        <v>348</v>
      </c>
      <c r="U301" s="29">
        <f t="shared" si="7"/>
        <v>0</v>
      </c>
      <c r="V301" s="45" t="str">
        <f>IF(SUMIFS(处罚明细!$F:$F,处罚明细!$D:$D,$T301,处罚明细!$B:$B,V$2)=0,"",SUMIFS(处罚明细!$F:$F,处罚明细!$D:$D,$T301,处罚明细!$B:$B,V$2))</f>
        <v/>
      </c>
      <c r="W301" s="45" t="str">
        <f>IF(SUMIFS(处罚明细!$F:$F,处罚明细!$D:$D,$T301,处罚明细!$B:$B,W$2)=0,"",SUMIFS(处罚明细!$F:$F,处罚明细!$D:$D,$T301,处罚明细!$B:$B,W$2))</f>
        <v/>
      </c>
      <c r="X301" s="45" t="str">
        <f>IF(SUMIFS(处罚明细!$F:$F,处罚明细!$D:$D,$T301,处罚明细!$B:$B,X$2)=0,"",SUMIFS(处罚明细!$F:$F,处罚明细!$D:$D,$T301,处罚明细!$B:$B,X$2))</f>
        <v/>
      </c>
      <c r="Y301" s="45" t="str">
        <f>IF(SUMIFS(处罚明细!$F:$F,处罚明细!$D:$D,$T301,处罚明细!$B:$B,Y$2)=0,"",SUMIFS(处罚明细!$F:$F,处罚明细!$D:$D,$T301,处罚明细!$B:$B,Y$2))</f>
        <v/>
      </c>
      <c r="Z301" s="45" t="str">
        <f>IF(SUMIFS(处罚明细!$F:$F,处罚明细!$D:$D,$T301,处罚明细!$B:$B,Z$2)=0,"",SUMIFS(处罚明细!$F:$F,处罚明细!$D:$D,$T301,处罚明细!$B:$B,Z$2))</f>
        <v/>
      </c>
      <c r="AA301" s="45" t="str">
        <f>IF(SUMIFS(处罚明细!$F:$F,处罚明细!$D:$D,$T301,处罚明细!$B:$B,AA$2)=0,"",SUMIFS(处罚明细!$F:$F,处罚明细!$D:$D,$T301,处罚明细!$B:$B,AA$2))</f>
        <v/>
      </c>
      <c r="AB301" s="45" t="str">
        <f>IF(SUMIFS(处罚明细!$F:$F,处罚明细!$D:$D,$T301,处罚明细!$B:$B,AB$2)=0,"",SUMIFS(处罚明细!$F:$F,处罚明细!$D:$D,$T301,处罚明细!$B:$B,AB$2))</f>
        <v/>
      </c>
      <c r="AC301" s="45" t="str">
        <f>IF(SUMIFS(处罚明细!$F:$F,处罚明细!$D:$D,$T301,处罚明细!$B:$B,AC$2)=0,"",SUMIFS(处罚明细!$F:$F,处罚明细!$D:$D,$T301,处罚明细!$B:$B,AC$2))</f>
        <v/>
      </c>
      <c r="AD301" s="45" t="str">
        <f>IF(SUMIFS(处罚明细!$F:$F,处罚明细!$D:$D,$T301,处罚明细!$B:$B,AD$2)=0,"",SUMIFS(处罚明细!$F:$F,处罚明细!$D:$D,$T301,处罚明细!$B:$B,AD$2))</f>
        <v/>
      </c>
      <c r="AE301" s="45" t="str">
        <f>IF(SUMIFS(处罚明细!$F:$F,处罚明细!$D:$D,$T301,处罚明细!$B:$B,AE$2)=0,"",SUMIFS(处罚明细!$F:$F,处罚明细!$D:$D,$T301,处罚明细!$B:$B,AE$2))</f>
        <v/>
      </c>
      <c r="AF301" s="45" t="str">
        <f>IF(SUMIFS(处罚明细!$F:$F,处罚明细!$D:$D,$T301,处罚明细!$B:$B,AF$2)=0,"",SUMIFS(处罚明细!$F:$F,处罚明细!$D:$D,$T301,处罚明细!$B:$B,AF$2))</f>
        <v/>
      </c>
      <c r="AG301" s="45" t="str">
        <f>IF(SUMIFS(处罚明细!$F:$F,处罚明细!$D:$D,$T301,处罚明细!$B:$B,AG$2)=0,"",SUMIFS(处罚明细!$F:$F,处罚明细!$D:$D,$T301,处罚明细!$B:$B,AG$2))</f>
        <v/>
      </c>
      <c r="AH301" s="45" t="str">
        <f>IF(SUMIFS(处罚明细!$F:$F,处罚明细!$D:$D,$T301,处罚明细!$B:$B,AH$2)=0,"",SUMIFS(处罚明细!$F:$F,处罚明细!$D:$D,$T301,处罚明细!$B:$B,AH$2))</f>
        <v/>
      </c>
      <c r="AI301" s="45" t="str">
        <f>IF(SUMIFS(处罚明细!$F:$F,处罚明细!$D:$D,$T301,处罚明细!$B:$B,AI$2)=0,"",SUMIFS(处罚明细!$F:$F,处罚明细!$D:$D,$T301,处罚明细!$B:$B,AI$2))</f>
        <v/>
      </c>
      <c r="AJ301" s="45" t="str">
        <f>IF(SUMIFS(处罚明细!$F:$F,处罚明细!$D:$D,$T301,处罚明细!$B:$B,AJ$2)=0,"",SUMIFS(处罚明细!$F:$F,处罚明细!$D:$D,$T301,处罚明细!$B:$B,AJ$2))</f>
        <v/>
      </c>
    </row>
    <row r="302" ht="16.5" spans="20:36">
      <c r="T302" s="5" t="s">
        <v>349</v>
      </c>
      <c r="U302" s="29">
        <f t="shared" si="7"/>
        <v>0</v>
      </c>
      <c r="V302" s="45" t="str">
        <f>IF(SUMIFS(处罚明细!$F:$F,处罚明细!$D:$D,$T302,处罚明细!$B:$B,V$2)=0,"",SUMIFS(处罚明细!$F:$F,处罚明细!$D:$D,$T302,处罚明细!$B:$B,V$2))</f>
        <v/>
      </c>
      <c r="W302" s="45" t="str">
        <f>IF(SUMIFS(处罚明细!$F:$F,处罚明细!$D:$D,$T302,处罚明细!$B:$B,W$2)=0,"",SUMIFS(处罚明细!$F:$F,处罚明细!$D:$D,$T302,处罚明细!$B:$B,W$2))</f>
        <v/>
      </c>
      <c r="X302" s="45" t="str">
        <f>IF(SUMIFS(处罚明细!$F:$F,处罚明细!$D:$D,$T302,处罚明细!$B:$B,X$2)=0,"",SUMIFS(处罚明细!$F:$F,处罚明细!$D:$D,$T302,处罚明细!$B:$B,X$2))</f>
        <v/>
      </c>
      <c r="Y302" s="45" t="str">
        <f>IF(SUMIFS(处罚明细!$F:$F,处罚明细!$D:$D,$T302,处罚明细!$B:$B,Y$2)=0,"",SUMIFS(处罚明细!$F:$F,处罚明细!$D:$D,$T302,处罚明细!$B:$B,Y$2))</f>
        <v/>
      </c>
      <c r="Z302" s="45" t="str">
        <f>IF(SUMIFS(处罚明细!$F:$F,处罚明细!$D:$D,$T302,处罚明细!$B:$B,Z$2)=0,"",SUMIFS(处罚明细!$F:$F,处罚明细!$D:$D,$T302,处罚明细!$B:$B,Z$2))</f>
        <v/>
      </c>
      <c r="AA302" s="45" t="str">
        <f>IF(SUMIFS(处罚明细!$F:$F,处罚明细!$D:$D,$T302,处罚明细!$B:$B,AA$2)=0,"",SUMIFS(处罚明细!$F:$F,处罚明细!$D:$D,$T302,处罚明细!$B:$B,AA$2))</f>
        <v/>
      </c>
      <c r="AB302" s="45" t="str">
        <f>IF(SUMIFS(处罚明细!$F:$F,处罚明细!$D:$D,$T302,处罚明细!$B:$B,AB$2)=0,"",SUMIFS(处罚明细!$F:$F,处罚明细!$D:$D,$T302,处罚明细!$B:$B,AB$2))</f>
        <v/>
      </c>
      <c r="AC302" s="45" t="str">
        <f>IF(SUMIFS(处罚明细!$F:$F,处罚明细!$D:$D,$T302,处罚明细!$B:$B,AC$2)=0,"",SUMIFS(处罚明细!$F:$F,处罚明细!$D:$D,$T302,处罚明细!$B:$B,AC$2))</f>
        <v/>
      </c>
      <c r="AD302" s="45" t="str">
        <f>IF(SUMIFS(处罚明细!$F:$F,处罚明细!$D:$D,$T302,处罚明细!$B:$B,AD$2)=0,"",SUMIFS(处罚明细!$F:$F,处罚明细!$D:$D,$T302,处罚明细!$B:$B,AD$2))</f>
        <v/>
      </c>
      <c r="AE302" s="45" t="str">
        <f>IF(SUMIFS(处罚明细!$F:$F,处罚明细!$D:$D,$T302,处罚明细!$B:$B,AE$2)=0,"",SUMIFS(处罚明细!$F:$F,处罚明细!$D:$D,$T302,处罚明细!$B:$B,AE$2))</f>
        <v/>
      </c>
      <c r="AF302" s="45" t="str">
        <f>IF(SUMIFS(处罚明细!$F:$F,处罚明细!$D:$D,$T302,处罚明细!$B:$B,AF$2)=0,"",SUMIFS(处罚明细!$F:$F,处罚明细!$D:$D,$T302,处罚明细!$B:$B,AF$2))</f>
        <v/>
      </c>
      <c r="AG302" s="45" t="str">
        <f>IF(SUMIFS(处罚明细!$F:$F,处罚明细!$D:$D,$T302,处罚明细!$B:$B,AG$2)=0,"",SUMIFS(处罚明细!$F:$F,处罚明细!$D:$D,$T302,处罚明细!$B:$B,AG$2))</f>
        <v/>
      </c>
      <c r="AH302" s="45" t="str">
        <f>IF(SUMIFS(处罚明细!$F:$F,处罚明细!$D:$D,$T302,处罚明细!$B:$B,AH$2)=0,"",SUMIFS(处罚明细!$F:$F,处罚明细!$D:$D,$T302,处罚明细!$B:$B,AH$2))</f>
        <v/>
      </c>
      <c r="AI302" s="45" t="str">
        <f>IF(SUMIFS(处罚明细!$F:$F,处罚明细!$D:$D,$T302,处罚明细!$B:$B,AI$2)=0,"",SUMIFS(处罚明细!$F:$F,处罚明细!$D:$D,$T302,处罚明细!$B:$B,AI$2))</f>
        <v/>
      </c>
      <c r="AJ302" s="45" t="str">
        <f>IF(SUMIFS(处罚明细!$F:$F,处罚明细!$D:$D,$T302,处罚明细!$B:$B,AJ$2)=0,"",SUMIFS(处罚明细!$F:$F,处罚明细!$D:$D,$T302,处罚明细!$B:$B,AJ$2))</f>
        <v/>
      </c>
    </row>
    <row r="303" ht="16.5" spans="20:36">
      <c r="T303" s="5" t="s">
        <v>350</v>
      </c>
      <c r="U303" s="29">
        <f t="shared" si="7"/>
        <v>0</v>
      </c>
      <c r="V303" s="45" t="str">
        <f>IF(SUMIFS(处罚明细!$F:$F,处罚明细!$D:$D,$T303,处罚明细!$B:$B,V$2)=0,"",SUMIFS(处罚明细!$F:$F,处罚明细!$D:$D,$T303,处罚明细!$B:$B,V$2))</f>
        <v/>
      </c>
      <c r="W303" s="45" t="str">
        <f>IF(SUMIFS(处罚明细!$F:$F,处罚明细!$D:$D,$T303,处罚明细!$B:$B,W$2)=0,"",SUMIFS(处罚明细!$F:$F,处罚明细!$D:$D,$T303,处罚明细!$B:$B,W$2))</f>
        <v/>
      </c>
      <c r="X303" s="45" t="str">
        <f>IF(SUMIFS(处罚明细!$F:$F,处罚明细!$D:$D,$T303,处罚明细!$B:$B,X$2)=0,"",SUMIFS(处罚明细!$F:$F,处罚明细!$D:$D,$T303,处罚明细!$B:$B,X$2))</f>
        <v/>
      </c>
      <c r="Y303" s="45" t="str">
        <f>IF(SUMIFS(处罚明细!$F:$F,处罚明细!$D:$D,$T303,处罚明细!$B:$B,Y$2)=0,"",SUMIFS(处罚明细!$F:$F,处罚明细!$D:$D,$T303,处罚明细!$B:$B,Y$2))</f>
        <v/>
      </c>
      <c r="Z303" s="45" t="str">
        <f>IF(SUMIFS(处罚明细!$F:$F,处罚明细!$D:$D,$T303,处罚明细!$B:$B,Z$2)=0,"",SUMIFS(处罚明细!$F:$F,处罚明细!$D:$D,$T303,处罚明细!$B:$B,Z$2))</f>
        <v/>
      </c>
      <c r="AA303" s="45" t="str">
        <f>IF(SUMIFS(处罚明细!$F:$F,处罚明细!$D:$D,$T303,处罚明细!$B:$B,AA$2)=0,"",SUMIFS(处罚明细!$F:$F,处罚明细!$D:$D,$T303,处罚明细!$B:$B,AA$2))</f>
        <v/>
      </c>
      <c r="AB303" s="45" t="str">
        <f>IF(SUMIFS(处罚明细!$F:$F,处罚明细!$D:$D,$T303,处罚明细!$B:$B,AB$2)=0,"",SUMIFS(处罚明细!$F:$F,处罚明细!$D:$D,$T303,处罚明细!$B:$B,AB$2))</f>
        <v/>
      </c>
      <c r="AC303" s="45" t="str">
        <f>IF(SUMIFS(处罚明细!$F:$F,处罚明细!$D:$D,$T303,处罚明细!$B:$B,AC$2)=0,"",SUMIFS(处罚明细!$F:$F,处罚明细!$D:$D,$T303,处罚明细!$B:$B,AC$2))</f>
        <v/>
      </c>
      <c r="AD303" s="45" t="str">
        <f>IF(SUMIFS(处罚明细!$F:$F,处罚明细!$D:$D,$T303,处罚明细!$B:$B,AD$2)=0,"",SUMIFS(处罚明细!$F:$F,处罚明细!$D:$D,$T303,处罚明细!$B:$B,AD$2))</f>
        <v/>
      </c>
      <c r="AE303" s="45" t="str">
        <f>IF(SUMIFS(处罚明细!$F:$F,处罚明细!$D:$D,$T303,处罚明细!$B:$B,AE$2)=0,"",SUMIFS(处罚明细!$F:$F,处罚明细!$D:$D,$T303,处罚明细!$B:$B,AE$2))</f>
        <v/>
      </c>
      <c r="AF303" s="45" t="str">
        <f>IF(SUMIFS(处罚明细!$F:$F,处罚明细!$D:$D,$T303,处罚明细!$B:$B,AF$2)=0,"",SUMIFS(处罚明细!$F:$F,处罚明细!$D:$D,$T303,处罚明细!$B:$B,AF$2))</f>
        <v/>
      </c>
      <c r="AG303" s="45" t="str">
        <f>IF(SUMIFS(处罚明细!$F:$F,处罚明细!$D:$D,$T303,处罚明细!$B:$B,AG$2)=0,"",SUMIFS(处罚明细!$F:$F,处罚明细!$D:$D,$T303,处罚明细!$B:$B,AG$2))</f>
        <v/>
      </c>
      <c r="AH303" s="45" t="str">
        <f>IF(SUMIFS(处罚明细!$F:$F,处罚明细!$D:$D,$T303,处罚明细!$B:$B,AH$2)=0,"",SUMIFS(处罚明细!$F:$F,处罚明细!$D:$D,$T303,处罚明细!$B:$B,AH$2))</f>
        <v/>
      </c>
      <c r="AI303" s="45" t="str">
        <f>IF(SUMIFS(处罚明细!$F:$F,处罚明细!$D:$D,$T303,处罚明细!$B:$B,AI$2)=0,"",SUMIFS(处罚明细!$F:$F,处罚明细!$D:$D,$T303,处罚明细!$B:$B,AI$2))</f>
        <v/>
      </c>
      <c r="AJ303" s="45" t="str">
        <f>IF(SUMIFS(处罚明细!$F:$F,处罚明细!$D:$D,$T303,处罚明细!$B:$B,AJ$2)=0,"",SUMIFS(处罚明细!$F:$F,处罚明细!$D:$D,$T303,处罚明细!$B:$B,AJ$2))</f>
        <v/>
      </c>
    </row>
    <row r="304" ht="16.5" spans="20:36">
      <c r="T304" s="51" t="s">
        <v>351</v>
      </c>
      <c r="U304" s="29">
        <f t="shared" si="7"/>
        <v>0</v>
      </c>
      <c r="V304" s="45" t="str">
        <f>IF(SUMIFS(处罚明细!$F:$F,处罚明细!$D:$D,$T304,处罚明细!$B:$B,V$2)=0,"",SUMIFS(处罚明细!$F:$F,处罚明细!$D:$D,$T304,处罚明细!$B:$B,V$2))</f>
        <v/>
      </c>
      <c r="W304" s="45" t="str">
        <f>IF(SUMIFS(处罚明细!$F:$F,处罚明细!$D:$D,$T304,处罚明细!$B:$B,W$2)=0,"",SUMIFS(处罚明细!$F:$F,处罚明细!$D:$D,$T304,处罚明细!$B:$B,W$2))</f>
        <v/>
      </c>
      <c r="X304" s="45" t="str">
        <f>IF(SUMIFS(处罚明细!$F:$F,处罚明细!$D:$D,$T304,处罚明细!$B:$B,X$2)=0,"",SUMIFS(处罚明细!$F:$F,处罚明细!$D:$D,$T304,处罚明细!$B:$B,X$2))</f>
        <v/>
      </c>
      <c r="Y304" s="45" t="str">
        <f>IF(SUMIFS(处罚明细!$F:$F,处罚明细!$D:$D,$T304,处罚明细!$B:$B,Y$2)=0,"",SUMIFS(处罚明细!$F:$F,处罚明细!$D:$D,$T304,处罚明细!$B:$B,Y$2))</f>
        <v/>
      </c>
      <c r="Z304" s="45" t="str">
        <f>IF(SUMIFS(处罚明细!$F:$F,处罚明细!$D:$D,$T304,处罚明细!$B:$B,Z$2)=0,"",SUMIFS(处罚明细!$F:$F,处罚明细!$D:$D,$T304,处罚明细!$B:$B,Z$2))</f>
        <v/>
      </c>
      <c r="AA304" s="45" t="str">
        <f>IF(SUMIFS(处罚明细!$F:$F,处罚明细!$D:$D,$T304,处罚明细!$B:$B,AA$2)=0,"",SUMIFS(处罚明细!$F:$F,处罚明细!$D:$D,$T304,处罚明细!$B:$B,AA$2))</f>
        <v/>
      </c>
      <c r="AB304" s="45" t="str">
        <f>IF(SUMIFS(处罚明细!$F:$F,处罚明细!$D:$D,$T304,处罚明细!$B:$B,AB$2)=0,"",SUMIFS(处罚明细!$F:$F,处罚明细!$D:$D,$T304,处罚明细!$B:$B,AB$2))</f>
        <v/>
      </c>
      <c r="AC304" s="45" t="str">
        <f>IF(SUMIFS(处罚明细!$F:$F,处罚明细!$D:$D,$T304,处罚明细!$B:$B,AC$2)=0,"",SUMIFS(处罚明细!$F:$F,处罚明细!$D:$D,$T304,处罚明细!$B:$B,AC$2))</f>
        <v/>
      </c>
      <c r="AD304" s="45" t="str">
        <f>IF(SUMIFS(处罚明细!$F:$F,处罚明细!$D:$D,$T304,处罚明细!$B:$B,AD$2)=0,"",SUMIFS(处罚明细!$F:$F,处罚明细!$D:$D,$T304,处罚明细!$B:$B,AD$2))</f>
        <v/>
      </c>
      <c r="AE304" s="45" t="str">
        <f>IF(SUMIFS(处罚明细!$F:$F,处罚明细!$D:$D,$T304,处罚明细!$B:$B,AE$2)=0,"",SUMIFS(处罚明细!$F:$F,处罚明细!$D:$D,$T304,处罚明细!$B:$B,AE$2))</f>
        <v/>
      </c>
      <c r="AF304" s="45" t="str">
        <f>IF(SUMIFS(处罚明细!$F:$F,处罚明细!$D:$D,$T304,处罚明细!$B:$B,AF$2)=0,"",SUMIFS(处罚明细!$F:$F,处罚明细!$D:$D,$T304,处罚明细!$B:$B,AF$2))</f>
        <v/>
      </c>
      <c r="AG304" s="45" t="str">
        <f>IF(SUMIFS(处罚明细!$F:$F,处罚明细!$D:$D,$T304,处罚明细!$B:$B,AG$2)=0,"",SUMIFS(处罚明细!$F:$F,处罚明细!$D:$D,$T304,处罚明细!$B:$B,AG$2))</f>
        <v/>
      </c>
      <c r="AH304" s="45" t="str">
        <f>IF(SUMIFS(处罚明细!$F:$F,处罚明细!$D:$D,$T304,处罚明细!$B:$B,AH$2)=0,"",SUMIFS(处罚明细!$F:$F,处罚明细!$D:$D,$T304,处罚明细!$B:$B,AH$2))</f>
        <v/>
      </c>
      <c r="AI304" s="45" t="str">
        <f>IF(SUMIFS(处罚明细!$F:$F,处罚明细!$D:$D,$T304,处罚明细!$B:$B,AI$2)=0,"",SUMIFS(处罚明细!$F:$F,处罚明细!$D:$D,$T304,处罚明细!$B:$B,AI$2))</f>
        <v/>
      </c>
      <c r="AJ304" s="45" t="str">
        <f>IF(SUMIFS(处罚明细!$F:$F,处罚明细!$D:$D,$T304,处罚明细!$B:$B,AJ$2)=0,"",SUMIFS(处罚明细!$F:$F,处罚明细!$D:$D,$T304,处罚明细!$B:$B,AJ$2))</f>
        <v/>
      </c>
    </row>
    <row r="305" ht="16.5" spans="20:36">
      <c r="T305" s="5" t="s">
        <v>352</v>
      </c>
      <c r="U305" s="29">
        <f t="shared" si="7"/>
        <v>0</v>
      </c>
      <c r="V305" s="45" t="str">
        <f>IF(SUMIFS(处罚明细!$F:$F,处罚明细!$D:$D,$T305,处罚明细!$B:$B,V$2)=0,"",SUMIFS(处罚明细!$F:$F,处罚明细!$D:$D,$T305,处罚明细!$B:$B,V$2))</f>
        <v/>
      </c>
      <c r="W305" s="45" t="str">
        <f>IF(SUMIFS(处罚明细!$F:$F,处罚明细!$D:$D,$T305,处罚明细!$B:$B,W$2)=0,"",SUMIFS(处罚明细!$F:$F,处罚明细!$D:$D,$T305,处罚明细!$B:$B,W$2))</f>
        <v/>
      </c>
      <c r="X305" s="45" t="str">
        <f>IF(SUMIFS(处罚明细!$F:$F,处罚明细!$D:$D,$T305,处罚明细!$B:$B,X$2)=0,"",SUMIFS(处罚明细!$F:$F,处罚明细!$D:$D,$T305,处罚明细!$B:$B,X$2))</f>
        <v/>
      </c>
      <c r="Y305" s="45" t="str">
        <f>IF(SUMIFS(处罚明细!$F:$F,处罚明细!$D:$D,$T305,处罚明细!$B:$B,Y$2)=0,"",SUMIFS(处罚明细!$F:$F,处罚明细!$D:$D,$T305,处罚明细!$B:$B,Y$2))</f>
        <v/>
      </c>
      <c r="Z305" s="45" t="str">
        <f>IF(SUMIFS(处罚明细!$F:$F,处罚明细!$D:$D,$T305,处罚明细!$B:$B,Z$2)=0,"",SUMIFS(处罚明细!$F:$F,处罚明细!$D:$D,$T305,处罚明细!$B:$B,Z$2))</f>
        <v/>
      </c>
      <c r="AA305" s="45" t="str">
        <f>IF(SUMIFS(处罚明细!$F:$F,处罚明细!$D:$D,$T305,处罚明细!$B:$B,AA$2)=0,"",SUMIFS(处罚明细!$F:$F,处罚明细!$D:$D,$T305,处罚明细!$B:$B,AA$2))</f>
        <v/>
      </c>
      <c r="AB305" s="45" t="str">
        <f>IF(SUMIFS(处罚明细!$F:$F,处罚明细!$D:$D,$T305,处罚明细!$B:$B,AB$2)=0,"",SUMIFS(处罚明细!$F:$F,处罚明细!$D:$D,$T305,处罚明细!$B:$B,AB$2))</f>
        <v/>
      </c>
      <c r="AC305" s="45" t="str">
        <f>IF(SUMIFS(处罚明细!$F:$F,处罚明细!$D:$D,$T305,处罚明细!$B:$B,AC$2)=0,"",SUMIFS(处罚明细!$F:$F,处罚明细!$D:$D,$T305,处罚明细!$B:$B,AC$2))</f>
        <v/>
      </c>
      <c r="AD305" s="45" t="str">
        <f>IF(SUMIFS(处罚明细!$F:$F,处罚明细!$D:$D,$T305,处罚明细!$B:$B,AD$2)=0,"",SUMIFS(处罚明细!$F:$F,处罚明细!$D:$D,$T305,处罚明细!$B:$B,AD$2))</f>
        <v/>
      </c>
      <c r="AE305" s="45" t="str">
        <f>IF(SUMIFS(处罚明细!$F:$F,处罚明细!$D:$D,$T305,处罚明细!$B:$B,AE$2)=0,"",SUMIFS(处罚明细!$F:$F,处罚明细!$D:$D,$T305,处罚明细!$B:$B,AE$2))</f>
        <v/>
      </c>
      <c r="AF305" s="45" t="str">
        <f>IF(SUMIFS(处罚明细!$F:$F,处罚明细!$D:$D,$T305,处罚明细!$B:$B,AF$2)=0,"",SUMIFS(处罚明细!$F:$F,处罚明细!$D:$D,$T305,处罚明细!$B:$B,AF$2))</f>
        <v/>
      </c>
      <c r="AG305" s="45" t="str">
        <f>IF(SUMIFS(处罚明细!$F:$F,处罚明细!$D:$D,$T305,处罚明细!$B:$B,AG$2)=0,"",SUMIFS(处罚明细!$F:$F,处罚明细!$D:$D,$T305,处罚明细!$B:$B,AG$2))</f>
        <v/>
      </c>
      <c r="AH305" s="45" t="str">
        <f>IF(SUMIFS(处罚明细!$F:$F,处罚明细!$D:$D,$T305,处罚明细!$B:$B,AH$2)=0,"",SUMIFS(处罚明细!$F:$F,处罚明细!$D:$D,$T305,处罚明细!$B:$B,AH$2))</f>
        <v/>
      </c>
      <c r="AI305" s="45" t="str">
        <f>IF(SUMIFS(处罚明细!$F:$F,处罚明细!$D:$D,$T305,处罚明细!$B:$B,AI$2)=0,"",SUMIFS(处罚明细!$F:$F,处罚明细!$D:$D,$T305,处罚明细!$B:$B,AI$2))</f>
        <v/>
      </c>
      <c r="AJ305" s="45" t="str">
        <f>IF(SUMIFS(处罚明细!$F:$F,处罚明细!$D:$D,$T305,处罚明细!$B:$B,AJ$2)=0,"",SUMIFS(处罚明细!$F:$F,处罚明细!$D:$D,$T305,处罚明细!$B:$B,AJ$2))</f>
        <v/>
      </c>
    </row>
    <row r="306" ht="16.5" spans="20:36">
      <c r="T306" s="7" t="s">
        <v>353</v>
      </c>
      <c r="U306" s="29">
        <f t="shared" si="7"/>
        <v>0</v>
      </c>
      <c r="V306" s="45" t="str">
        <f>IF(SUMIFS(处罚明细!$F:$F,处罚明细!$D:$D,$T306,处罚明细!$B:$B,V$2)=0,"",SUMIFS(处罚明细!$F:$F,处罚明细!$D:$D,$T306,处罚明细!$B:$B,V$2))</f>
        <v/>
      </c>
      <c r="W306" s="45" t="str">
        <f>IF(SUMIFS(处罚明细!$F:$F,处罚明细!$D:$D,$T306,处罚明细!$B:$B,W$2)=0,"",SUMIFS(处罚明细!$F:$F,处罚明细!$D:$D,$T306,处罚明细!$B:$B,W$2))</f>
        <v/>
      </c>
      <c r="X306" s="45" t="str">
        <f>IF(SUMIFS(处罚明细!$F:$F,处罚明细!$D:$D,$T306,处罚明细!$B:$B,X$2)=0,"",SUMIFS(处罚明细!$F:$F,处罚明细!$D:$D,$T306,处罚明细!$B:$B,X$2))</f>
        <v/>
      </c>
      <c r="Y306" s="45" t="str">
        <f>IF(SUMIFS(处罚明细!$F:$F,处罚明细!$D:$D,$T306,处罚明细!$B:$B,Y$2)=0,"",SUMIFS(处罚明细!$F:$F,处罚明细!$D:$D,$T306,处罚明细!$B:$B,Y$2))</f>
        <v/>
      </c>
      <c r="Z306" s="45" t="str">
        <f>IF(SUMIFS(处罚明细!$F:$F,处罚明细!$D:$D,$T306,处罚明细!$B:$B,Z$2)=0,"",SUMIFS(处罚明细!$F:$F,处罚明细!$D:$D,$T306,处罚明细!$B:$B,Z$2))</f>
        <v/>
      </c>
      <c r="AA306" s="45" t="str">
        <f>IF(SUMIFS(处罚明细!$F:$F,处罚明细!$D:$D,$T306,处罚明细!$B:$B,AA$2)=0,"",SUMIFS(处罚明细!$F:$F,处罚明细!$D:$D,$T306,处罚明细!$B:$B,AA$2))</f>
        <v/>
      </c>
      <c r="AB306" s="45" t="str">
        <f>IF(SUMIFS(处罚明细!$F:$F,处罚明细!$D:$D,$T306,处罚明细!$B:$B,AB$2)=0,"",SUMIFS(处罚明细!$F:$F,处罚明细!$D:$D,$T306,处罚明细!$B:$B,AB$2))</f>
        <v/>
      </c>
      <c r="AC306" s="45" t="str">
        <f>IF(SUMIFS(处罚明细!$F:$F,处罚明细!$D:$D,$T306,处罚明细!$B:$B,AC$2)=0,"",SUMIFS(处罚明细!$F:$F,处罚明细!$D:$D,$T306,处罚明细!$B:$B,AC$2))</f>
        <v/>
      </c>
      <c r="AD306" s="45" t="str">
        <f>IF(SUMIFS(处罚明细!$F:$F,处罚明细!$D:$D,$T306,处罚明细!$B:$B,AD$2)=0,"",SUMIFS(处罚明细!$F:$F,处罚明细!$D:$D,$T306,处罚明细!$B:$B,AD$2))</f>
        <v/>
      </c>
      <c r="AE306" s="45" t="str">
        <f>IF(SUMIFS(处罚明细!$F:$F,处罚明细!$D:$D,$T306,处罚明细!$B:$B,AE$2)=0,"",SUMIFS(处罚明细!$F:$F,处罚明细!$D:$D,$T306,处罚明细!$B:$B,AE$2))</f>
        <v/>
      </c>
      <c r="AF306" s="45" t="str">
        <f>IF(SUMIFS(处罚明细!$F:$F,处罚明细!$D:$D,$T306,处罚明细!$B:$B,AF$2)=0,"",SUMIFS(处罚明细!$F:$F,处罚明细!$D:$D,$T306,处罚明细!$B:$B,AF$2))</f>
        <v/>
      </c>
      <c r="AG306" s="45" t="str">
        <f>IF(SUMIFS(处罚明细!$F:$F,处罚明细!$D:$D,$T306,处罚明细!$B:$B,AG$2)=0,"",SUMIFS(处罚明细!$F:$F,处罚明细!$D:$D,$T306,处罚明细!$B:$B,AG$2))</f>
        <v/>
      </c>
      <c r="AH306" s="45" t="str">
        <f>IF(SUMIFS(处罚明细!$F:$F,处罚明细!$D:$D,$T306,处罚明细!$B:$B,AH$2)=0,"",SUMIFS(处罚明细!$F:$F,处罚明细!$D:$D,$T306,处罚明细!$B:$B,AH$2))</f>
        <v/>
      </c>
      <c r="AI306" s="45" t="str">
        <f>IF(SUMIFS(处罚明细!$F:$F,处罚明细!$D:$D,$T306,处罚明细!$B:$B,AI$2)=0,"",SUMIFS(处罚明细!$F:$F,处罚明细!$D:$D,$T306,处罚明细!$B:$B,AI$2))</f>
        <v/>
      </c>
      <c r="AJ306" s="45" t="str">
        <f>IF(SUMIFS(处罚明细!$F:$F,处罚明细!$D:$D,$T306,处罚明细!$B:$B,AJ$2)=0,"",SUMIFS(处罚明细!$F:$F,处罚明细!$D:$D,$T306,处罚明细!$B:$B,AJ$2))</f>
        <v/>
      </c>
    </row>
    <row r="307" ht="16.5" spans="20:36">
      <c r="T307" s="12" t="s">
        <v>354</v>
      </c>
      <c r="U307" s="29">
        <f t="shared" si="7"/>
        <v>0</v>
      </c>
      <c r="V307" s="45" t="str">
        <f>IF(SUMIFS(处罚明细!$F:$F,处罚明细!$D:$D,$T307,处罚明细!$B:$B,V$2)=0,"",SUMIFS(处罚明细!$F:$F,处罚明细!$D:$D,$T307,处罚明细!$B:$B,V$2))</f>
        <v/>
      </c>
      <c r="W307" s="45" t="str">
        <f>IF(SUMIFS(处罚明细!$F:$F,处罚明细!$D:$D,$T307,处罚明细!$B:$B,W$2)=0,"",SUMIFS(处罚明细!$F:$F,处罚明细!$D:$D,$T307,处罚明细!$B:$B,W$2))</f>
        <v/>
      </c>
      <c r="X307" s="45" t="str">
        <f>IF(SUMIFS(处罚明细!$F:$F,处罚明细!$D:$D,$T307,处罚明细!$B:$B,X$2)=0,"",SUMIFS(处罚明细!$F:$F,处罚明细!$D:$D,$T307,处罚明细!$B:$B,X$2))</f>
        <v/>
      </c>
      <c r="Y307" s="45" t="str">
        <f>IF(SUMIFS(处罚明细!$F:$F,处罚明细!$D:$D,$T307,处罚明细!$B:$B,Y$2)=0,"",SUMIFS(处罚明细!$F:$F,处罚明细!$D:$D,$T307,处罚明细!$B:$B,Y$2))</f>
        <v/>
      </c>
      <c r="Z307" s="45" t="str">
        <f>IF(SUMIFS(处罚明细!$F:$F,处罚明细!$D:$D,$T307,处罚明细!$B:$B,Z$2)=0,"",SUMIFS(处罚明细!$F:$F,处罚明细!$D:$D,$T307,处罚明细!$B:$B,Z$2))</f>
        <v/>
      </c>
      <c r="AA307" s="45" t="str">
        <f>IF(SUMIFS(处罚明细!$F:$F,处罚明细!$D:$D,$T307,处罚明细!$B:$B,AA$2)=0,"",SUMIFS(处罚明细!$F:$F,处罚明细!$D:$D,$T307,处罚明细!$B:$B,AA$2))</f>
        <v/>
      </c>
      <c r="AB307" s="45" t="str">
        <f>IF(SUMIFS(处罚明细!$F:$F,处罚明细!$D:$D,$T307,处罚明细!$B:$B,AB$2)=0,"",SUMIFS(处罚明细!$F:$F,处罚明细!$D:$D,$T307,处罚明细!$B:$B,AB$2))</f>
        <v/>
      </c>
      <c r="AC307" s="45" t="str">
        <f>IF(SUMIFS(处罚明细!$F:$F,处罚明细!$D:$D,$T307,处罚明细!$B:$B,AC$2)=0,"",SUMIFS(处罚明细!$F:$F,处罚明细!$D:$D,$T307,处罚明细!$B:$B,AC$2))</f>
        <v/>
      </c>
      <c r="AD307" s="45" t="str">
        <f>IF(SUMIFS(处罚明细!$F:$F,处罚明细!$D:$D,$T307,处罚明细!$B:$B,AD$2)=0,"",SUMIFS(处罚明细!$F:$F,处罚明细!$D:$D,$T307,处罚明细!$B:$B,AD$2))</f>
        <v/>
      </c>
      <c r="AE307" s="45" t="str">
        <f>IF(SUMIFS(处罚明细!$F:$F,处罚明细!$D:$D,$T307,处罚明细!$B:$B,AE$2)=0,"",SUMIFS(处罚明细!$F:$F,处罚明细!$D:$D,$T307,处罚明细!$B:$B,AE$2))</f>
        <v/>
      </c>
      <c r="AF307" s="45" t="str">
        <f>IF(SUMIFS(处罚明细!$F:$F,处罚明细!$D:$D,$T307,处罚明细!$B:$B,AF$2)=0,"",SUMIFS(处罚明细!$F:$F,处罚明细!$D:$D,$T307,处罚明细!$B:$B,AF$2))</f>
        <v/>
      </c>
      <c r="AG307" s="45" t="str">
        <f>IF(SUMIFS(处罚明细!$F:$F,处罚明细!$D:$D,$T307,处罚明细!$B:$B,AG$2)=0,"",SUMIFS(处罚明细!$F:$F,处罚明细!$D:$D,$T307,处罚明细!$B:$B,AG$2))</f>
        <v/>
      </c>
      <c r="AH307" s="45" t="str">
        <f>IF(SUMIFS(处罚明细!$F:$F,处罚明细!$D:$D,$T307,处罚明细!$B:$B,AH$2)=0,"",SUMIFS(处罚明细!$F:$F,处罚明细!$D:$D,$T307,处罚明细!$B:$B,AH$2))</f>
        <v/>
      </c>
      <c r="AI307" s="45" t="str">
        <f>IF(SUMIFS(处罚明细!$F:$F,处罚明细!$D:$D,$T307,处罚明细!$B:$B,AI$2)=0,"",SUMIFS(处罚明细!$F:$F,处罚明细!$D:$D,$T307,处罚明细!$B:$B,AI$2))</f>
        <v/>
      </c>
      <c r="AJ307" s="45" t="str">
        <f>IF(SUMIFS(处罚明细!$F:$F,处罚明细!$D:$D,$T307,处罚明细!$B:$B,AJ$2)=0,"",SUMIFS(处罚明细!$F:$F,处罚明细!$D:$D,$T307,处罚明细!$B:$B,AJ$2))</f>
        <v/>
      </c>
    </row>
    <row r="308" ht="16.5" spans="20:36">
      <c r="T308" s="7" t="s">
        <v>355</v>
      </c>
      <c r="U308" s="29">
        <f t="shared" si="7"/>
        <v>0</v>
      </c>
      <c r="V308" s="45" t="str">
        <f>IF(SUMIFS(处罚明细!$F:$F,处罚明细!$D:$D,$T308,处罚明细!$B:$B,V$2)=0,"",SUMIFS(处罚明细!$F:$F,处罚明细!$D:$D,$T308,处罚明细!$B:$B,V$2))</f>
        <v/>
      </c>
      <c r="W308" s="45" t="str">
        <f>IF(SUMIFS(处罚明细!$F:$F,处罚明细!$D:$D,$T308,处罚明细!$B:$B,W$2)=0,"",SUMIFS(处罚明细!$F:$F,处罚明细!$D:$D,$T308,处罚明细!$B:$B,W$2))</f>
        <v/>
      </c>
      <c r="X308" s="45" t="str">
        <f>IF(SUMIFS(处罚明细!$F:$F,处罚明细!$D:$D,$T308,处罚明细!$B:$B,X$2)=0,"",SUMIFS(处罚明细!$F:$F,处罚明细!$D:$D,$T308,处罚明细!$B:$B,X$2))</f>
        <v/>
      </c>
      <c r="Y308" s="45" t="str">
        <f>IF(SUMIFS(处罚明细!$F:$F,处罚明细!$D:$D,$T308,处罚明细!$B:$B,Y$2)=0,"",SUMIFS(处罚明细!$F:$F,处罚明细!$D:$D,$T308,处罚明细!$B:$B,Y$2))</f>
        <v/>
      </c>
      <c r="Z308" s="45" t="str">
        <f>IF(SUMIFS(处罚明细!$F:$F,处罚明细!$D:$D,$T308,处罚明细!$B:$B,Z$2)=0,"",SUMIFS(处罚明细!$F:$F,处罚明细!$D:$D,$T308,处罚明细!$B:$B,Z$2))</f>
        <v/>
      </c>
      <c r="AA308" s="45" t="str">
        <f>IF(SUMIFS(处罚明细!$F:$F,处罚明细!$D:$D,$T308,处罚明细!$B:$B,AA$2)=0,"",SUMIFS(处罚明细!$F:$F,处罚明细!$D:$D,$T308,处罚明细!$B:$B,AA$2))</f>
        <v/>
      </c>
      <c r="AB308" s="45" t="str">
        <f>IF(SUMIFS(处罚明细!$F:$F,处罚明细!$D:$D,$T308,处罚明细!$B:$B,AB$2)=0,"",SUMIFS(处罚明细!$F:$F,处罚明细!$D:$D,$T308,处罚明细!$B:$B,AB$2))</f>
        <v/>
      </c>
      <c r="AC308" s="45" t="str">
        <f>IF(SUMIFS(处罚明细!$F:$F,处罚明细!$D:$D,$T308,处罚明细!$B:$B,AC$2)=0,"",SUMIFS(处罚明细!$F:$F,处罚明细!$D:$D,$T308,处罚明细!$B:$B,AC$2))</f>
        <v/>
      </c>
      <c r="AD308" s="45" t="str">
        <f>IF(SUMIFS(处罚明细!$F:$F,处罚明细!$D:$D,$T308,处罚明细!$B:$B,AD$2)=0,"",SUMIFS(处罚明细!$F:$F,处罚明细!$D:$D,$T308,处罚明细!$B:$B,AD$2))</f>
        <v/>
      </c>
      <c r="AE308" s="45" t="str">
        <f>IF(SUMIFS(处罚明细!$F:$F,处罚明细!$D:$D,$T308,处罚明细!$B:$B,AE$2)=0,"",SUMIFS(处罚明细!$F:$F,处罚明细!$D:$D,$T308,处罚明细!$B:$B,AE$2))</f>
        <v/>
      </c>
      <c r="AF308" s="45" t="str">
        <f>IF(SUMIFS(处罚明细!$F:$F,处罚明细!$D:$D,$T308,处罚明细!$B:$B,AF$2)=0,"",SUMIFS(处罚明细!$F:$F,处罚明细!$D:$D,$T308,处罚明细!$B:$B,AF$2))</f>
        <v/>
      </c>
      <c r="AG308" s="45" t="str">
        <f>IF(SUMIFS(处罚明细!$F:$F,处罚明细!$D:$D,$T308,处罚明细!$B:$B,AG$2)=0,"",SUMIFS(处罚明细!$F:$F,处罚明细!$D:$D,$T308,处罚明细!$B:$B,AG$2))</f>
        <v/>
      </c>
      <c r="AH308" s="45" t="str">
        <f>IF(SUMIFS(处罚明细!$F:$F,处罚明细!$D:$D,$T308,处罚明细!$B:$B,AH$2)=0,"",SUMIFS(处罚明细!$F:$F,处罚明细!$D:$D,$T308,处罚明细!$B:$B,AH$2))</f>
        <v/>
      </c>
      <c r="AI308" s="45" t="str">
        <f>IF(SUMIFS(处罚明细!$F:$F,处罚明细!$D:$D,$T308,处罚明细!$B:$B,AI$2)=0,"",SUMIFS(处罚明细!$F:$F,处罚明细!$D:$D,$T308,处罚明细!$B:$B,AI$2))</f>
        <v/>
      </c>
      <c r="AJ308" s="45" t="str">
        <f>IF(SUMIFS(处罚明细!$F:$F,处罚明细!$D:$D,$T308,处罚明细!$B:$B,AJ$2)=0,"",SUMIFS(处罚明细!$F:$F,处罚明细!$D:$D,$T308,处罚明细!$B:$B,AJ$2))</f>
        <v/>
      </c>
    </row>
    <row r="309" ht="16.5" spans="20:36">
      <c r="T309" s="50" t="s">
        <v>356</v>
      </c>
      <c r="U309" s="29">
        <f t="shared" si="7"/>
        <v>0</v>
      </c>
      <c r="V309" s="45" t="str">
        <f>IF(SUMIFS(处罚明细!$F:$F,处罚明细!$D:$D,$T309,处罚明细!$B:$B,V$2)=0,"",SUMIFS(处罚明细!$F:$F,处罚明细!$D:$D,$T309,处罚明细!$B:$B,V$2))</f>
        <v/>
      </c>
      <c r="W309" s="45" t="str">
        <f>IF(SUMIFS(处罚明细!$F:$F,处罚明细!$D:$D,$T309,处罚明细!$B:$B,W$2)=0,"",SUMIFS(处罚明细!$F:$F,处罚明细!$D:$D,$T309,处罚明细!$B:$B,W$2))</f>
        <v/>
      </c>
      <c r="X309" s="45" t="str">
        <f>IF(SUMIFS(处罚明细!$F:$F,处罚明细!$D:$D,$T309,处罚明细!$B:$B,X$2)=0,"",SUMIFS(处罚明细!$F:$F,处罚明细!$D:$D,$T309,处罚明细!$B:$B,X$2))</f>
        <v/>
      </c>
      <c r="Y309" s="45" t="str">
        <f>IF(SUMIFS(处罚明细!$F:$F,处罚明细!$D:$D,$T309,处罚明细!$B:$B,Y$2)=0,"",SUMIFS(处罚明细!$F:$F,处罚明细!$D:$D,$T309,处罚明细!$B:$B,Y$2))</f>
        <v/>
      </c>
      <c r="Z309" s="45" t="str">
        <f>IF(SUMIFS(处罚明细!$F:$F,处罚明细!$D:$D,$T309,处罚明细!$B:$B,Z$2)=0,"",SUMIFS(处罚明细!$F:$F,处罚明细!$D:$D,$T309,处罚明细!$B:$B,Z$2))</f>
        <v/>
      </c>
      <c r="AA309" s="45" t="str">
        <f>IF(SUMIFS(处罚明细!$F:$F,处罚明细!$D:$D,$T309,处罚明细!$B:$B,AA$2)=0,"",SUMIFS(处罚明细!$F:$F,处罚明细!$D:$D,$T309,处罚明细!$B:$B,AA$2))</f>
        <v/>
      </c>
      <c r="AB309" s="45" t="str">
        <f>IF(SUMIFS(处罚明细!$F:$F,处罚明细!$D:$D,$T309,处罚明细!$B:$B,AB$2)=0,"",SUMIFS(处罚明细!$F:$F,处罚明细!$D:$D,$T309,处罚明细!$B:$B,AB$2))</f>
        <v/>
      </c>
      <c r="AC309" s="45" t="str">
        <f>IF(SUMIFS(处罚明细!$F:$F,处罚明细!$D:$D,$T309,处罚明细!$B:$B,AC$2)=0,"",SUMIFS(处罚明细!$F:$F,处罚明细!$D:$D,$T309,处罚明细!$B:$B,AC$2))</f>
        <v/>
      </c>
      <c r="AD309" s="45" t="str">
        <f>IF(SUMIFS(处罚明细!$F:$F,处罚明细!$D:$D,$T309,处罚明细!$B:$B,AD$2)=0,"",SUMIFS(处罚明细!$F:$F,处罚明细!$D:$D,$T309,处罚明细!$B:$B,AD$2))</f>
        <v/>
      </c>
      <c r="AE309" s="45" t="str">
        <f>IF(SUMIFS(处罚明细!$F:$F,处罚明细!$D:$D,$T309,处罚明细!$B:$B,AE$2)=0,"",SUMIFS(处罚明细!$F:$F,处罚明细!$D:$D,$T309,处罚明细!$B:$B,AE$2))</f>
        <v/>
      </c>
      <c r="AF309" s="45" t="str">
        <f>IF(SUMIFS(处罚明细!$F:$F,处罚明细!$D:$D,$T309,处罚明细!$B:$B,AF$2)=0,"",SUMIFS(处罚明细!$F:$F,处罚明细!$D:$D,$T309,处罚明细!$B:$B,AF$2))</f>
        <v/>
      </c>
      <c r="AG309" s="45" t="str">
        <f>IF(SUMIFS(处罚明细!$F:$F,处罚明细!$D:$D,$T309,处罚明细!$B:$B,AG$2)=0,"",SUMIFS(处罚明细!$F:$F,处罚明细!$D:$D,$T309,处罚明细!$B:$B,AG$2))</f>
        <v/>
      </c>
      <c r="AH309" s="45" t="str">
        <f>IF(SUMIFS(处罚明细!$F:$F,处罚明细!$D:$D,$T309,处罚明细!$B:$B,AH$2)=0,"",SUMIFS(处罚明细!$F:$F,处罚明细!$D:$D,$T309,处罚明细!$B:$B,AH$2))</f>
        <v/>
      </c>
      <c r="AI309" s="45" t="str">
        <f>IF(SUMIFS(处罚明细!$F:$F,处罚明细!$D:$D,$T309,处罚明细!$B:$B,AI$2)=0,"",SUMIFS(处罚明细!$F:$F,处罚明细!$D:$D,$T309,处罚明细!$B:$B,AI$2))</f>
        <v/>
      </c>
      <c r="AJ309" s="45" t="str">
        <f>IF(SUMIFS(处罚明细!$F:$F,处罚明细!$D:$D,$T309,处罚明细!$B:$B,AJ$2)=0,"",SUMIFS(处罚明细!$F:$F,处罚明细!$D:$D,$T309,处罚明细!$B:$B,AJ$2))</f>
        <v/>
      </c>
    </row>
    <row r="310" ht="16.5" spans="20:36">
      <c r="T310" s="7" t="s">
        <v>357</v>
      </c>
      <c r="U310" s="29">
        <f t="shared" si="7"/>
        <v>0</v>
      </c>
      <c r="V310" s="45" t="str">
        <f>IF(SUMIFS(处罚明细!$F:$F,处罚明细!$D:$D,$T310,处罚明细!$B:$B,V$2)=0,"",SUMIFS(处罚明细!$F:$F,处罚明细!$D:$D,$T310,处罚明细!$B:$B,V$2))</f>
        <v/>
      </c>
      <c r="W310" s="45" t="str">
        <f>IF(SUMIFS(处罚明细!$F:$F,处罚明细!$D:$D,$T310,处罚明细!$B:$B,W$2)=0,"",SUMIFS(处罚明细!$F:$F,处罚明细!$D:$D,$T310,处罚明细!$B:$B,W$2))</f>
        <v/>
      </c>
      <c r="X310" s="45" t="str">
        <f>IF(SUMIFS(处罚明细!$F:$F,处罚明细!$D:$D,$T310,处罚明细!$B:$B,X$2)=0,"",SUMIFS(处罚明细!$F:$F,处罚明细!$D:$D,$T310,处罚明细!$B:$B,X$2))</f>
        <v/>
      </c>
      <c r="Y310" s="45" t="str">
        <f>IF(SUMIFS(处罚明细!$F:$F,处罚明细!$D:$D,$T310,处罚明细!$B:$B,Y$2)=0,"",SUMIFS(处罚明细!$F:$F,处罚明细!$D:$D,$T310,处罚明细!$B:$B,Y$2))</f>
        <v/>
      </c>
      <c r="Z310" s="45" t="str">
        <f>IF(SUMIFS(处罚明细!$F:$F,处罚明细!$D:$D,$T310,处罚明细!$B:$B,Z$2)=0,"",SUMIFS(处罚明细!$F:$F,处罚明细!$D:$D,$T310,处罚明细!$B:$B,Z$2))</f>
        <v/>
      </c>
      <c r="AA310" s="45" t="str">
        <f>IF(SUMIFS(处罚明细!$F:$F,处罚明细!$D:$D,$T310,处罚明细!$B:$B,AA$2)=0,"",SUMIFS(处罚明细!$F:$F,处罚明细!$D:$D,$T310,处罚明细!$B:$B,AA$2))</f>
        <v/>
      </c>
      <c r="AB310" s="45" t="str">
        <f>IF(SUMIFS(处罚明细!$F:$F,处罚明细!$D:$D,$T310,处罚明细!$B:$B,AB$2)=0,"",SUMIFS(处罚明细!$F:$F,处罚明细!$D:$D,$T310,处罚明细!$B:$B,AB$2))</f>
        <v/>
      </c>
      <c r="AC310" s="45" t="str">
        <f>IF(SUMIFS(处罚明细!$F:$F,处罚明细!$D:$D,$T310,处罚明细!$B:$B,AC$2)=0,"",SUMIFS(处罚明细!$F:$F,处罚明细!$D:$D,$T310,处罚明细!$B:$B,AC$2))</f>
        <v/>
      </c>
      <c r="AD310" s="45" t="str">
        <f>IF(SUMIFS(处罚明细!$F:$F,处罚明细!$D:$D,$T310,处罚明细!$B:$B,AD$2)=0,"",SUMIFS(处罚明细!$F:$F,处罚明细!$D:$D,$T310,处罚明细!$B:$B,AD$2))</f>
        <v/>
      </c>
      <c r="AE310" s="45" t="str">
        <f>IF(SUMIFS(处罚明细!$F:$F,处罚明细!$D:$D,$T310,处罚明细!$B:$B,AE$2)=0,"",SUMIFS(处罚明细!$F:$F,处罚明细!$D:$D,$T310,处罚明细!$B:$B,AE$2))</f>
        <v/>
      </c>
      <c r="AF310" s="45" t="str">
        <f>IF(SUMIFS(处罚明细!$F:$F,处罚明细!$D:$D,$T310,处罚明细!$B:$B,AF$2)=0,"",SUMIFS(处罚明细!$F:$F,处罚明细!$D:$D,$T310,处罚明细!$B:$B,AF$2))</f>
        <v/>
      </c>
      <c r="AG310" s="45" t="str">
        <f>IF(SUMIFS(处罚明细!$F:$F,处罚明细!$D:$D,$T310,处罚明细!$B:$B,AG$2)=0,"",SUMIFS(处罚明细!$F:$F,处罚明细!$D:$D,$T310,处罚明细!$B:$B,AG$2))</f>
        <v/>
      </c>
      <c r="AH310" s="45" t="str">
        <f>IF(SUMIFS(处罚明细!$F:$F,处罚明细!$D:$D,$T310,处罚明细!$B:$B,AH$2)=0,"",SUMIFS(处罚明细!$F:$F,处罚明细!$D:$D,$T310,处罚明细!$B:$B,AH$2))</f>
        <v/>
      </c>
      <c r="AI310" s="45" t="str">
        <f>IF(SUMIFS(处罚明细!$F:$F,处罚明细!$D:$D,$T310,处罚明细!$B:$B,AI$2)=0,"",SUMIFS(处罚明细!$F:$F,处罚明细!$D:$D,$T310,处罚明细!$B:$B,AI$2))</f>
        <v/>
      </c>
      <c r="AJ310" s="45" t="str">
        <f>IF(SUMIFS(处罚明细!$F:$F,处罚明细!$D:$D,$T310,处罚明细!$B:$B,AJ$2)=0,"",SUMIFS(处罚明细!$F:$F,处罚明细!$D:$D,$T310,处罚明细!$B:$B,AJ$2))</f>
        <v/>
      </c>
    </row>
    <row r="311" ht="16.5" spans="20:36">
      <c r="T311" s="7" t="s">
        <v>358</v>
      </c>
      <c r="U311" s="29">
        <f t="shared" si="7"/>
        <v>0</v>
      </c>
      <c r="V311" s="45" t="str">
        <f>IF(SUMIFS(处罚明细!$F:$F,处罚明细!$D:$D,$T311,处罚明细!$B:$B,V$2)=0,"",SUMIFS(处罚明细!$F:$F,处罚明细!$D:$D,$T311,处罚明细!$B:$B,V$2))</f>
        <v/>
      </c>
      <c r="W311" s="45" t="str">
        <f>IF(SUMIFS(处罚明细!$F:$F,处罚明细!$D:$D,$T311,处罚明细!$B:$B,W$2)=0,"",SUMIFS(处罚明细!$F:$F,处罚明细!$D:$D,$T311,处罚明细!$B:$B,W$2))</f>
        <v/>
      </c>
      <c r="X311" s="45" t="str">
        <f>IF(SUMIFS(处罚明细!$F:$F,处罚明细!$D:$D,$T311,处罚明细!$B:$B,X$2)=0,"",SUMIFS(处罚明细!$F:$F,处罚明细!$D:$D,$T311,处罚明细!$B:$B,X$2))</f>
        <v/>
      </c>
      <c r="Y311" s="45" t="str">
        <f>IF(SUMIFS(处罚明细!$F:$F,处罚明细!$D:$D,$T311,处罚明细!$B:$B,Y$2)=0,"",SUMIFS(处罚明细!$F:$F,处罚明细!$D:$D,$T311,处罚明细!$B:$B,Y$2))</f>
        <v/>
      </c>
      <c r="Z311" s="45" t="str">
        <f>IF(SUMIFS(处罚明细!$F:$F,处罚明细!$D:$D,$T311,处罚明细!$B:$B,Z$2)=0,"",SUMIFS(处罚明细!$F:$F,处罚明细!$D:$D,$T311,处罚明细!$B:$B,Z$2))</f>
        <v/>
      </c>
      <c r="AA311" s="45" t="str">
        <f>IF(SUMIFS(处罚明细!$F:$F,处罚明细!$D:$D,$T311,处罚明细!$B:$B,AA$2)=0,"",SUMIFS(处罚明细!$F:$F,处罚明细!$D:$D,$T311,处罚明细!$B:$B,AA$2))</f>
        <v/>
      </c>
      <c r="AB311" s="45" t="str">
        <f>IF(SUMIFS(处罚明细!$F:$F,处罚明细!$D:$D,$T311,处罚明细!$B:$B,AB$2)=0,"",SUMIFS(处罚明细!$F:$F,处罚明细!$D:$D,$T311,处罚明细!$B:$B,AB$2))</f>
        <v/>
      </c>
      <c r="AC311" s="45" t="str">
        <f>IF(SUMIFS(处罚明细!$F:$F,处罚明细!$D:$D,$T311,处罚明细!$B:$B,AC$2)=0,"",SUMIFS(处罚明细!$F:$F,处罚明细!$D:$D,$T311,处罚明细!$B:$B,AC$2))</f>
        <v/>
      </c>
      <c r="AD311" s="45" t="str">
        <f>IF(SUMIFS(处罚明细!$F:$F,处罚明细!$D:$D,$T311,处罚明细!$B:$B,AD$2)=0,"",SUMIFS(处罚明细!$F:$F,处罚明细!$D:$D,$T311,处罚明细!$B:$B,AD$2))</f>
        <v/>
      </c>
      <c r="AE311" s="45" t="str">
        <f>IF(SUMIFS(处罚明细!$F:$F,处罚明细!$D:$D,$T311,处罚明细!$B:$B,AE$2)=0,"",SUMIFS(处罚明细!$F:$F,处罚明细!$D:$D,$T311,处罚明细!$B:$B,AE$2))</f>
        <v/>
      </c>
      <c r="AF311" s="45" t="str">
        <f>IF(SUMIFS(处罚明细!$F:$F,处罚明细!$D:$D,$T311,处罚明细!$B:$B,AF$2)=0,"",SUMIFS(处罚明细!$F:$F,处罚明细!$D:$D,$T311,处罚明细!$B:$B,AF$2))</f>
        <v/>
      </c>
      <c r="AG311" s="45" t="str">
        <f>IF(SUMIFS(处罚明细!$F:$F,处罚明细!$D:$D,$T311,处罚明细!$B:$B,AG$2)=0,"",SUMIFS(处罚明细!$F:$F,处罚明细!$D:$D,$T311,处罚明细!$B:$B,AG$2))</f>
        <v/>
      </c>
      <c r="AH311" s="45" t="str">
        <f>IF(SUMIFS(处罚明细!$F:$F,处罚明细!$D:$D,$T311,处罚明细!$B:$B,AH$2)=0,"",SUMIFS(处罚明细!$F:$F,处罚明细!$D:$D,$T311,处罚明细!$B:$B,AH$2))</f>
        <v/>
      </c>
      <c r="AI311" s="45" t="str">
        <f>IF(SUMIFS(处罚明细!$F:$F,处罚明细!$D:$D,$T311,处罚明细!$B:$B,AI$2)=0,"",SUMIFS(处罚明细!$F:$F,处罚明细!$D:$D,$T311,处罚明细!$B:$B,AI$2))</f>
        <v/>
      </c>
      <c r="AJ311" s="45" t="str">
        <f>IF(SUMIFS(处罚明细!$F:$F,处罚明细!$D:$D,$T311,处罚明细!$B:$B,AJ$2)=0,"",SUMIFS(处罚明细!$F:$F,处罚明细!$D:$D,$T311,处罚明细!$B:$B,AJ$2))</f>
        <v/>
      </c>
    </row>
    <row r="312" ht="16.5" spans="20:36">
      <c r="T312" s="5" t="s">
        <v>359</v>
      </c>
      <c r="U312" s="29">
        <f t="shared" si="7"/>
        <v>0</v>
      </c>
      <c r="V312" s="45" t="str">
        <f>IF(SUMIFS(处罚明细!$F:$F,处罚明细!$D:$D,$T312,处罚明细!$B:$B,V$2)=0,"",SUMIFS(处罚明细!$F:$F,处罚明细!$D:$D,$T312,处罚明细!$B:$B,V$2))</f>
        <v/>
      </c>
      <c r="W312" s="45" t="str">
        <f>IF(SUMIFS(处罚明细!$F:$F,处罚明细!$D:$D,$T312,处罚明细!$B:$B,W$2)=0,"",SUMIFS(处罚明细!$F:$F,处罚明细!$D:$D,$T312,处罚明细!$B:$B,W$2))</f>
        <v/>
      </c>
      <c r="X312" s="45" t="str">
        <f>IF(SUMIFS(处罚明细!$F:$F,处罚明细!$D:$D,$T312,处罚明细!$B:$B,X$2)=0,"",SUMIFS(处罚明细!$F:$F,处罚明细!$D:$D,$T312,处罚明细!$B:$B,X$2))</f>
        <v/>
      </c>
      <c r="Y312" s="45" t="str">
        <f>IF(SUMIFS(处罚明细!$F:$F,处罚明细!$D:$D,$T312,处罚明细!$B:$B,Y$2)=0,"",SUMIFS(处罚明细!$F:$F,处罚明细!$D:$D,$T312,处罚明细!$B:$B,Y$2))</f>
        <v/>
      </c>
      <c r="Z312" s="45" t="str">
        <f>IF(SUMIFS(处罚明细!$F:$F,处罚明细!$D:$D,$T312,处罚明细!$B:$B,Z$2)=0,"",SUMIFS(处罚明细!$F:$F,处罚明细!$D:$D,$T312,处罚明细!$B:$B,Z$2))</f>
        <v/>
      </c>
      <c r="AA312" s="45" t="str">
        <f>IF(SUMIFS(处罚明细!$F:$F,处罚明细!$D:$D,$T312,处罚明细!$B:$B,AA$2)=0,"",SUMIFS(处罚明细!$F:$F,处罚明细!$D:$D,$T312,处罚明细!$B:$B,AA$2))</f>
        <v/>
      </c>
      <c r="AB312" s="45" t="str">
        <f>IF(SUMIFS(处罚明细!$F:$F,处罚明细!$D:$D,$T312,处罚明细!$B:$B,AB$2)=0,"",SUMIFS(处罚明细!$F:$F,处罚明细!$D:$D,$T312,处罚明细!$B:$B,AB$2))</f>
        <v/>
      </c>
      <c r="AC312" s="45" t="str">
        <f>IF(SUMIFS(处罚明细!$F:$F,处罚明细!$D:$D,$T312,处罚明细!$B:$B,AC$2)=0,"",SUMIFS(处罚明细!$F:$F,处罚明细!$D:$D,$T312,处罚明细!$B:$B,AC$2))</f>
        <v/>
      </c>
      <c r="AD312" s="45" t="str">
        <f>IF(SUMIFS(处罚明细!$F:$F,处罚明细!$D:$D,$T312,处罚明细!$B:$B,AD$2)=0,"",SUMIFS(处罚明细!$F:$F,处罚明细!$D:$D,$T312,处罚明细!$B:$B,AD$2))</f>
        <v/>
      </c>
      <c r="AE312" s="45" t="str">
        <f>IF(SUMIFS(处罚明细!$F:$F,处罚明细!$D:$D,$T312,处罚明细!$B:$B,AE$2)=0,"",SUMIFS(处罚明细!$F:$F,处罚明细!$D:$D,$T312,处罚明细!$B:$B,AE$2))</f>
        <v/>
      </c>
      <c r="AF312" s="45" t="str">
        <f>IF(SUMIFS(处罚明细!$F:$F,处罚明细!$D:$D,$T312,处罚明细!$B:$B,AF$2)=0,"",SUMIFS(处罚明细!$F:$F,处罚明细!$D:$D,$T312,处罚明细!$B:$B,AF$2))</f>
        <v/>
      </c>
      <c r="AG312" s="45" t="str">
        <f>IF(SUMIFS(处罚明细!$F:$F,处罚明细!$D:$D,$T312,处罚明细!$B:$B,AG$2)=0,"",SUMIFS(处罚明细!$F:$F,处罚明细!$D:$D,$T312,处罚明细!$B:$B,AG$2))</f>
        <v/>
      </c>
      <c r="AH312" s="45" t="str">
        <f>IF(SUMIFS(处罚明细!$F:$F,处罚明细!$D:$D,$T312,处罚明细!$B:$B,AH$2)=0,"",SUMIFS(处罚明细!$F:$F,处罚明细!$D:$D,$T312,处罚明细!$B:$B,AH$2))</f>
        <v/>
      </c>
      <c r="AI312" s="45" t="str">
        <f>IF(SUMIFS(处罚明细!$F:$F,处罚明细!$D:$D,$T312,处罚明细!$B:$B,AI$2)=0,"",SUMIFS(处罚明细!$F:$F,处罚明细!$D:$D,$T312,处罚明细!$B:$B,AI$2))</f>
        <v/>
      </c>
      <c r="AJ312" s="45" t="str">
        <f>IF(SUMIFS(处罚明细!$F:$F,处罚明细!$D:$D,$T312,处罚明细!$B:$B,AJ$2)=0,"",SUMIFS(处罚明细!$F:$F,处罚明细!$D:$D,$T312,处罚明细!$B:$B,AJ$2))</f>
        <v/>
      </c>
    </row>
    <row r="313" ht="16.5" spans="20:36">
      <c r="T313" s="47" t="s">
        <v>360</v>
      </c>
      <c r="U313" s="29">
        <f t="shared" si="7"/>
        <v>0</v>
      </c>
      <c r="V313" s="45" t="str">
        <f>IF(SUMIFS(处罚明细!$F:$F,处罚明细!$D:$D,$T313,处罚明细!$B:$B,V$2)=0,"",SUMIFS(处罚明细!$F:$F,处罚明细!$D:$D,$T313,处罚明细!$B:$B,V$2))</f>
        <v/>
      </c>
      <c r="W313" s="45" t="str">
        <f>IF(SUMIFS(处罚明细!$F:$F,处罚明细!$D:$D,$T313,处罚明细!$B:$B,W$2)=0,"",SUMIFS(处罚明细!$F:$F,处罚明细!$D:$D,$T313,处罚明细!$B:$B,W$2))</f>
        <v/>
      </c>
      <c r="X313" s="45" t="str">
        <f>IF(SUMIFS(处罚明细!$F:$F,处罚明细!$D:$D,$T313,处罚明细!$B:$B,X$2)=0,"",SUMIFS(处罚明细!$F:$F,处罚明细!$D:$D,$T313,处罚明细!$B:$B,X$2))</f>
        <v/>
      </c>
      <c r="Y313" s="45" t="str">
        <f>IF(SUMIFS(处罚明细!$F:$F,处罚明细!$D:$D,$T313,处罚明细!$B:$B,Y$2)=0,"",SUMIFS(处罚明细!$F:$F,处罚明细!$D:$D,$T313,处罚明细!$B:$B,Y$2))</f>
        <v/>
      </c>
      <c r="Z313" s="45" t="str">
        <f>IF(SUMIFS(处罚明细!$F:$F,处罚明细!$D:$D,$T313,处罚明细!$B:$B,Z$2)=0,"",SUMIFS(处罚明细!$F:$F,处罚明细!$D:$D,$T313,处罚明细!$B:$B,Z$2))</f>
        <v/>
      </c>
      <c r="AA313" s="45" t="str">
        <f>IF(SUMIFS(处罚明细!$F:$F,处罚明细!$D:$D,$T313,处罚明细!$B:$B,AA$2)=0,"",SUMIFS(处罚明细!$F:$F,处罚明细!$D:$D,$T313,处罚明细!$B:$B,AA$2))</f>
        <v/>
      </c>
      <c r="AB313" s="45" t="str">
        <f>IF(SUMIFS(处罚明细!$F:$F,处罚明细!$D:$D,$T313,处罚明细!$B:$B,AB$2)=0,"",SUMIFS(处罚明细!$F:$F,处罚明细!$D:$D,$T313,处罚明细!$B:$B,AB$2))</f>
        <v/>
      </c>
      <c r="AC313" s="45" t="str">
        <f>IF(SUMIFS(处罚明细!$F:$F,处罚明细!$D:$D,$T313,处罚明细!$B:$B,AC$2)=0,"",SUMIFS(处罚明细!$F:$F,处罚明细!$D:$D,$T313,处罚明细!$B:$B,AC$2))</f>
        <v/>
      </c>
      <c r="AD313" s="45" t="str">
        <f>IF(SUMIFS(处罚明细!$F:$F,处罚明细!$D:$D,$T313,处罚明细!$B:$B,AD$2)=0,"",SUMIFS(处罚明细!$F:$F,处罚明细!$D:$D,$T313,处罚明细!$B:$B,AD$2))</f>
        <v/>
      </c>
      <c r="AE313" s="45" t="str">
        <f>IF(SUMIFS(处罚明细!$F:$F,处罚明细!$D:$D,$T313,处罚明细!$B:$B,AE$2)=0,"",SUMIFS(处罚明细!$F:$F,处罚明细!$D:$D,$T313,处罚明细!$B:$B,AE$2))</f>
        <v/>
      </c>
      <c r="AF313" s="45" t="str">
        <f>IF(SUMIFS(处罚明细!$F:$F,处罚明细!$D:$D,$T313,处罚明细!$B:$B,AF$2)=0,"",SUMIFS(处罚明细!$F:$F,处罚明细!$D:$D,$T313,处罚明细!$B:$B,AF$2))</f>
        <v/>
      </c>
      <c r="AG313" s="45" t="str">
        <f>IF(SUMIFS(处罚明细!$F:$F,处罚明细!$D:$D,$T313,处罚明细!$B:$B,AG$2)=0,"",SUMIFS(处罚明细!$F:$F,处罚明细!$D:$D,$T313,处罚明细!$B:$B,AG$2))</f>
        <v/>
      </c>
      <c r="AH313" s="45" t="str">
        <f>IF(SUMIFS(处罚明细!$F:$F,处罚明细!$D:$D,$T313,处罚明细!$B:$B,AH$2)=0,"",SUMIFS(处罚明细!$F:$F,处罚明细!$D:$D,$T313,处罚明细!$B:$B,AH$2))</f>
        <v/>
      </c>
      <c r="AI313" s="45" t="str">
        <f>IF(SUMIFS(处罚明细!$F:$F,处罚明细!$D:$D,$T313,处罚明细!$B:$B,AI$2)=0,"",SUMIFS(处罚明细!$F:$F,处罚明细!$D:$D,$T313,处罚明细!$B:$B,AI$2))</f>
        <v/>
      </c>
      <c r="AJ313" s="45" t="str">
        <f>IF(SUMIFS(处罚明细!$F:$F,处罚明细!$D:$D,$T313,处罚明细!$B:$B,AJ$2)=0,"",SUMIFS(处罚明细!$F:$F,处罚明细!$D:$D,$T313,处罚明细!$B:$B,AJ$2))</f>
        <v/>
      </c>
    </row>
    <row r="314" ht="16.5" spans="20:36">
      <c r="T314" s="5" t="s">
        <v>361</v>
      </c>
      <c r="U314" s="29">
        <f t="shared" si="7"/>
        <v>0</v>
      </c>
      <c r="V314" s="45" t="str">
        <f>IF(SUMIFS(处罚明细!$F:$F,处罚明细!$D:$D,$T314,处罚明细!$B:$B,V$2)=0,"",SUMIFS(处罚明细!$F:$F,处罚明细!$D:$D,$T314,处罚明细!$B:$B,V$2))</f>
        <v/>
      </c>
      <c r="W314" s="45" t="str">
        <f>IF(SUMIFS(处罚明细!$F:$F,处罚明细!$D:$D,$T314,处罚明细!$B:$B,W$2)=0,"",SUMIFS(处罚明细!$F:$F,处罚明细!$D:$D,$T314,处罚明细!$B:$B,W$2))</f>
        <v/>
      </c>
      <c r="X314" s="45" t="str">
        <f>IF(SUMIFS(处罚明细!$F:$F,处罚明细!$D:$D,$T314,处罚明细!$B:$B,X$2)=0,"",SUMIFS(处罚明细!$F:$F,处罚明细!$D:$D,$T314,处罚明细!$B:$B,X$2))</f>
        <v/>
      </c>
      <c r="Y314" s="45" t="str">
        <f>IF(SUMIFS(处罚明细!$F:$F,处罚明细!$D:$D,$T314,处罚明细!$B:$B,Y$2)=0,"",SUMIFS(处罚明细!$F:$F,处罚明细!$D:$D,$T314,处罚明细!$B:$B,Y$2))</f>
        <v/>
      </c>
      <c r="Z314" s="45" t="str">
        <f>IF(SUMIFS(处罚明细!$F:$F,处罚明细!$D:$D,$T314,处罚明细!$B:$B,Z$2)=0,"",SUMIFS(处罚明细!$F:$F,处罚明细!$D:$D,$T314,处罚明细!$B:$B,Z$2))</f>
        <v/>
      </c>
      <c r="AA314" s="45" t="str">
        <f>IF(SUMIFS(处罚明细!$F:$F,处罚明细!$D:$D,$T314,处罚明细!$B:$B,AA$2)=0,"",SUMIFS(处罚明细!$F:$F,处罚明细!$D:$D,$T314,处罚明细!$B:$B,AA$2))</f>
        <v/>
      </c>
      <c r="AB314" s="45" t="str">
        <f>IF(SUMIFS(处罚明细!$F:$F,处罚明细!$D:$D,$T314,处罚明细!$B:$B,AB$2)=0,"",SUMIFS(处罚明细!$F:$F,处罚明细!$D:$D,$T314,处罚明细!$B:$B,AB$2))</f>
        <v/>
      </c>
      <c r="AC314" s="45" t="str">
        <f>IF(SUMIFS(处罚明细!$F:$F,处罚明细!$D:$D,$T314,处罚明细!$B:$B,AC$2)=0,"",SUMIFS(处罚明细!$F:$F,处罚明细!$D:$D,$T314,处罚明细!$B:$B,AC$2))</f>
        <v/>
      </c>
      <c r="AD314" s="45" t="str">
        <f>IF(SUMIFS(处罚明细!$F:$F,处罚明细!$D:$D,$T314,处罚明细!$B:$B,AD$2)=0,"",SUMIFS(处罚明细!$F:$F,处罚明细!$D:$D,$T314,处罚明细!$B:$B,AD$2))</f>
        <v/>
      </c>
      <c r="AE314" s="45" t="str">
        <f>IF(SUMIFS(处罚明细!$F:$F,处罚明细!$D:$D,$T314,处罚明细!$B:$B,AE$2)=0,"",SUMIFS(处罚明细!$F:$F,处罚明细!$D:$D,$T314,处罚明细!$B:$B,AE$2))</f>
        <v/>
      </c>
      <c r="AF314" s="45" t="str">
        <f>IF(SUMIFS(处罚明细!$F:$F,处罚明细!$D:$D,$T314,处罚明细!$B:$B,AF$2)=0,"",SUMIFS(处罚明细!$F:$F,处罚明细!$D:$D,$T314,处罚明细!$B:$B,AF$2))</f>
        <v/>
      </c>
      <c r="AG314" s="45" t="str">
        <f>IF(SUMIFS(处罚明细!$F:$F,处罚明细!$D:$D,$T314,处罚明细!$B:$B,AG$2)=0,"",SUMIFS(处罚明细!$F:$F,处罚明细!$D:$D,$T314,处罚明细!$B:$B,AG$2))</f>
        <v/>
      </c>
      <c r="AH314" s="45" t="str">
        <f>IF(SUMIFS(处罚明细!$F:$F,处罚明细!$D:$D,$T314,处罚明细!$B:$B,AH$2)=0,"",SUMIFS(处罚明细!$F:$F,处罚明细!$D:$D,$T314,处罚明细!$B:$B,AH$2))</f>
        <v/>
      </c>
      <c r="AI314" s="45" t="str">
        <f>IF(SUMIFS(处罚明细!$F:$F,处罚明细!$D:$D,$T314,处罚明细!$B:$B,AI$2)=0,"",SUMIFS(处罚明细!$F:$F,处罚明细!$D:$D,$T314,处罚明细!$B:$B,AI$2))</f>
        <v/>
      </c>
      <c r="AJ314" s="45" t="str">
        <f>IF(SUMIFS(处罚明细!$F:$F,处罚明细!$D:$D,$T314,处罚明细!$B:$B,AJ$2)=0,"",SUMIFS(处罚明细!$F:$F,处罚明细!$D:$D,$T314,处罚明细!$B:$B,AJ$2))</f>
        <v/>
      </c>
    </row>
    <row r="315" ht="16.5" spans="20:36">
      <c r="T315" s="46" t="s">
        <v>362</v>
      </c>
      <c r="U315" s="29">
        <f t="shared" si="7"/>
        <v>0</v>
      </c>
      <c r="V315" s="45" t="str">
        <f>IF(SUMIFS(处罚明细!$F:$F,处罚明细!$D:$D,$T315,处罚明细!$B:$B,V$2)=0,"",SUMIFS(处罚明细!$F:$F,处罚明细!$D:$D,$T315,处罚明细!$B:$B,V$2))</f>
        <v/>
      </c>
      <c r="W315" s="45" t="str">
        <f>IF(SUMIFS(处罚明细!$F:$F,处罚明细!$D:$D,$T315,处罚明细!$B:$B,W$2)=0,"",SUMIFS(处罚明细!$F:$F,处罚明细!$D:$D,$T315,处罚明细!$B:$B,W$2))</f>
        <v/>
      </c>
      <c r="X315" s="45" t="str">
        <f>IF(SUMIFS(处罚明细!$F:$F,处罚明细!$D:$D,$T315,处罚明细!$B:$B,X$2)=0,"",SUMIFS(处罚明细!$F:$F,处罚明细!$D:$D,$T315,处罚明细!$B:$B,X$2))</f>
        <v/>
      </c>
      <c r="Y315" s="45" t="str">
        <f>IF(SUMIFS(处罚明细!$F:$F,处罚明细!$D:$D,$T315,处罚明细!$B:$B,Y$2)=0,"",SUMIFS(处罚明细!$F:$F,处罚明细!$D:$D,$T315,处罚明细!$B:$B,Y$2))</f>
        <v/>
      </c>
      <c r="Z315" s="45" t="str">
        <f>IF(SUMIFS(处罚明细!$F:$F,处罚明细!$D:$D,$T315,处罚明细!$B:$B,Z$2)=0,"",SUMIFS(处罚明细!$F:$F,处罚明细!$D:$D,$T315,处罚明细!$B:$B,Z$2))</f>
        <v/>
      </c>
      <c r="AA315" s="45" t="str">
        <f>IF(SUMIFS(处罚明细!$F:$F,处罚明细!$D:$D,$T315,处罚明细!$B:$B,AA$2)=0,"",SUMIFS(处罚明细!$F:$F,处罚明细!$D:$D,$T315,处罚明细!$B:$B,AA$2))</f>
        <v/>
      </c>
      <c r="AB315" s="45" t="str">
        <f>IF(SUMIFS(处罚明细!$F:$F,处罚明细!$D:$D,$T315,处罚明细!$B:$B,AB$2)=0,"",SUMIFS(处罚明细!$F:$F,处罚明细!$D:$D,$T315,处罚明细!$B:$B,AB$2))</f>
        <v/>
      </c>
      <c r="AC315" s="45" t="str">
        <f>IF(SUMIFS(处罚明细!$F:$F,处罚明细!$D:$D,$T315,处罚明细!$B:$B,AC$2)=0,"",SUMIFS(处罚明细!$F:$F,处罚明细!$D:$D,$T315,处罚明细!$B:$B,AC$2))</f>
        <v/>
      </c>
      <c r="AD315" s="45" t="str">
        <f>IF(SUMIFS(处罚明细!$F:$F,处罚明细!$D:$D,$T315,处罚明细!$B:$B,AD$2)=0,"",SUMIFS(处罚明细!$F:$F,处罚明细!$D:$D,$T315,处罚明细!$B:$B,AD$2))</f>
        <v/>
      </c>
      <c r="AE315" s="45" t="str">
        <f>IF(SUMIFS(处罚明细!$F:$F,处罚明细!$D:$D,$T315,处罚明细!$B:$B,AE$2)=0,"",SUMIFS(处罚明细!$F:$F,处罚明细!$D:$D,$T315,处罚明细!$B:$B,AE$2))</f>
        <v/>
      </c>
      <c r="AF315" s="45" t="str">
        <f>IF(SUMIFS(处罚明细!$F:$F,处罚明细!$D:$D,$T315,处罚明细!$B:$B,AF$2)=0,"",SUMIFS(处罚明细!$F:$F,处罚明细!$D:$D,$T315,处罚明细!$B:$B,AF$2))</f>
        <v/>
      </c>
      <c r="AG315" s="45" t="str">
        <f>IF(SUMIFS(处罚明细!$F:$F,处罚明细!$D:$D,$T315,处罚明细!$B:$B,AG$2)=0,"",SUMIFS(处罚明细!$F:$F,处罚明细!$D:$D,$T315,处罚明细!$B:$B,AG$2))</f>
        <v/>
      </c>
      <c r="AH315" s="45" t="str">
        <f>IF(SUMIFS(处罚明细!$F:$F,处罚明细!$D:$D,$T315,处罚明细!$B:$B,AH$2)=0,"",SUMIFS(处罚明细!$F:$F,处罚明细!$D:$D,$T315,处罚明细!$B:$B,AH$2))</f>
        <v/>
      </c>
      <c r="AI315" s="45" t="str">
        <f>IF(SUMIFS(处罚明细!$F:$F,处罚明细!$D:$D,$T315,处罚明细!$B:$B,AI$2)=0,"",SUMIFS(处罚明细!$F:$F,处罚明细!$D:$D,$T315,处罚明细!$B:$B,AI$2))</f>
        <v/>
      </c>
      <c r="AJ315" s="45" t="str">
        <f>IF(SUMIFS(处罚明细!$F:$F,处罚明细!$D:$D,$T315,处罚明细!$B:$B,AJ$2)=0,"",SUMIFS(处罚明细!$F:$F,处罚明细!$D:$D,$T315,处罚明细!$B:$B,AJ$2))</f>
        <v/>
      </c>
    </row>
    <row r="316" ht="16.5" spans="20:36">
      <c r="T316" s="5" t="s">
        <v>363</v>
      </c>
      <c r="U316" s="29">
        <f t="shared" si="7"/>
        <v>0</v>
      </c>
      <c r="V316" s="45" t="str">
        <f>IF(SUMIFS(处罚明细!$F:$F,处罚明细!$D:$D,$T316,处罚明细!$B:$B,V$2)=0,"",SUMIFS(处罚明细!$F:$F,处罚明细!$D:$D,$T316,处罚明细!$B:$B,V$2))</f>
        <v/>
      </c>
      <c r="W316" s="45" t="str">
        <f>IF(SUMIFS(处罚明细!$F:$F,处罚明细!$D:$D,$T316,处罚明细!$B:$B,W$2)=0,"",SUMIFS(处罚明细!$F:$F,处罚明细!$D:$D,$T316,处罚明细!$B:$B,W$2))</f>
        <v/>
      </c>
      <c r="X316" s="45" t="str">
        <f>IF(SUMIFS(处罚明细!$F:$F,处罚明细!$D:$D,$T316,处罚明细!$B:$B,X$2)=0,"",SUMIFS(处罚明细!$F:$F,处罚明细!$D:$D,$T316,处罚明细!$B:$B,X$2))</f>
        <v/>
      </c>
      <c r="Y316" s="45" t="str">
        <f>IF(SUMIFS(处罚明细!$F:$F,处罚明细!$D:$D,$T316,处罚明细!$B:$B,Y$2)=0,"",SUMIFS(处罚明细!$F:$F,处罚明细!$D:$D,$T316,处罚明细!$B:$B,Y$2))</f>
        <v/>
      </c>
      <c r="Z316" s="45" t="str">
        <f>IF(SUMIFS(处罚明细!$F:$F,处罚明细!$D:$D,$T316,处罚明细!$B:$B,Z$2)=0,"",SUMIFS(处罚明细!$F:$F,处罚明细!$D:$D,$T316,处罚明细!$B:$B,Z$2))</f>
        <v/>
      </c>
      <c r="AA316" s="45" t="str">
        <f>IF(SUMIFS(处罚明细!$F:$F,处罚明细!$D:$D,$T316,处罚明细!$B:$B,AA$2)=0,"",SUMIFS(处罚明细!$F:$F,处罚明细!$D:$D,$T316,处罚明细!$B:$B,AA$2))</f>
        <v/>
      </c>
      <c r="AB316" s="45" t="str">
        <f>IF(SUMIFS(处罚明细!$F:$F,处罚明细!$D:$D,$T316,处罚明细!$B:$B,AB$2)=0,"",SUMIFS(处罚明细!$F:$F,处罚明细!$D:$D,$T316,处罚明细!$B:$B,AB$2))</f>
        <v/>
      </c>
      <c r="AC316" s="45" t="str">
        <f>IF(SUMIFS(处罚明细!$F:$F,处罚明细!$D:$D,$T316,处罚明细!$B:$B,AC$2)=0,"",SUMIFS(处罚明细!$F:$F,处罚明细!$D:$D,$T316,处罚明细!$B:$B,AC$2))</f>
        <v/>
      </c>
      <c r="AD316" s="45" t="str">
        <f>IF(SUMIFS(处罚明细!$F:$F,处罚明细!$D:$D,$T316,处罚明细!$B:$B,AD$2)=0,"",SUMIFS(处罚明细!$F:$F,处罚明细!$D:$D,$T316,处罚明细!$B:$B,AD$2))</f>
        <v/>
      </c>
      <c r="AE316" s="45" t="str">
        <f>IF(SUMIFS(处罚明细!$F:$F,处罚明细!$D:$D,$T316,处罚明细!$B:$B,AE$2)=0,"",SUMIFS(处罚明细!$F:$F,处罚明细!$D:$D,$T316,处罚明细!$B:$B,AE$2))</f>
        <v/>
      </c>
      <c r="AF316" s="45" t="str">
        <f>IF(SUMIFS(处罚明细!$F:$F,处罚明细!$D:$D,$T316,处罚明细!$B:$B,AF$2)=0,"",SUMIFS(处罚明细!$F:$F,处罚明细!$D:$D,$T316,处罚明细!$B:$B,AF$2))</f>
        <v/>
      </c>
      <c r="AG316" s="45" t="str">
        <f>IF(SUMIFS(处罚明细!$F:$F,处罚明细!$D:$D,$T316,处罚明细!$B:$B,AG$2)=0,"",SUMIFS(处罚明细!$F:$F,处罚明细!$D:$D,$T316,处罚明细!$B:$B,AG$2))</f>
        <v/>
      </c>
      <c r="AH316" s="45" t="str">
        <f>IF(SUMIFS(处罚明细!$F:$F,处罚明细!$D:$D,$T316,处罚明细!$B:$B,AH$2)=0,"",SUMIFS(处罚明细!$F:$F,处罚明细!$D:$D,$T316,处罚明细!$B:$B,AH$2))</f>
        <v/>
      </c>
      <c r="AI316" s="45" t="str">
        <f>IF(SUMIFS(处罚明细!$F:$F,处罚明细!$D:$D,$T316,处罚明细!$B:$B,AI$2)=0,"",SUMIFS(处罚明细!$F:$F,处罚明细!$D:$D,$T316,处罚明细!$B:$B,AI$2))</f>
        <v/>
      </c>
      <c r="AJ316" s="45" t="str">
        <f>IF(SUMIFS(处罚明细!$F:$F,处罚明细!$D:$D,$T316,处罚明细!$B:$B,AJ$2)=0,"",SUMIFS(处罚明细!$F:$F,处罚明细!$D:$D,$T316,处罚明细!$B:$B,AJ$2))</f>
        <v/>
      </c>
    </row>
    <row r="317" ht="16.5" spans="20:36">
      <c r="T317" s="5" t="s">
        <v>364</v>
      </c>
      <c r="U317" s="29">
        <f t="shared" si="7"/>
        <v>0</v>
      </c>
      <c r="V317" s="45" t="str">
        <f>IF(SUMIFS(处罚明细!$F:$F,处罚明细!$D:$D,$T317,处罚明细!$B:$B,V$2)=0,"",SUMIFS(处罚明细!$F:$F,处罚明细!$D:$D,$T317,处罚明细!$B:$B,V$2))</f>
        <v/>
      </c>
      <c r="W317" s="45" t="str">
        <f>IF(SUMIFS(处罚明细!$F:$F,处罚明细!$D:$D,$T317,处罚明细!$B:$B,W$2)=0,"",SUMIFS(处罚明细!$F:$F,处罚明细!$D:$D,$T317,处罚明细!$B:$B,W$2))</f>
        <v/>
      </c>
      <c r="X317" s="45" t="str">
        <f>IF(SUMIFS(处罚明细!$F:$F,处罚明细!$D:$D,$T317,处罚明细!$B:$B,X$2)=0,"",SUMIFS(处罚明细!$F:$F,处罚明细!$D:$D,$T317,处罚明细!$B:$B,X$2))</f>
        <v/>
      </c>
      <c r="Y317" s="45" t="str">
        <f>IF(SUMIFS(处罚明细!$F:$F,处罚明细!$D:$D,$T317,处罚明细!$B:$B,Y$2)=0,"",SUMIFS(处罚明细!$F:$F,处罚明细!$D:$D,$T317,处罚明细!$B:$B,Y$2))</f>
        <v/>
      </c>
      <c r="Z317" s="45" t="str">
        <f>IF(SUMIFS(处罚明细!$F:$F,处罚明细!$D:$D,$T317,处罚明细!$B:$B,Z$2)=0,"",SUMIFS(处罚明细!$F:$F,处罚明细!$D:$D,$T317,处罚明细!$B:$B,Z$2))</f>
        <v/>
      </c>
      <c r="AA317" s="45" t="str">
        <f>IF(SUMIFS(处罚明细!$F:$F,处罚明细!$D:$D,$T317,处罚明细!$B:$B,AA$2)=0,"",SUMIFS(处罚明细!$F:$F,处罚明细!$D:$D,$T317,处罚明细!$B:$B,AA$2))</f>
        <v/>
      </c>
      <c r="AB317" s="45" t="str">
        <f>IF(SUMIFS(处罚明细!$F:$F,处罚明细!$D:$D,$T317,处罚明细!$B:$B,AB$2)=0,"",SUMIFS(处罚明细!$F:$F,处罚明细!$D:$D,$T317,处罚明细!$B:$B,AB$2))</f>
        <v/>
      </c>
      <c r="AC317" s="45" t="str">
        <f>IF(SUMIFS(处罚明细!$F:$F,处罚明细!$D:$D,$T317,处罚明细!$B:$B,AC$2)=0,"",SUMIFS(处罚明细!$F:$F,处罚明细!$D:$D,$T317,处罚明细!$B:$B,AC$2))</f>
        <v/>
      </c>
      <c r="AD317" s="45" t="str">
        <f>IF(SUMIFS(处罚明细!$F:$F,处罚明细!$D:$D,$T317,处罚明细!$B:$B,AD$2)=0,"",SUMIFS(处罚明细!$F:$F,处罚明细!$D:$D,$T317,处罚明细!$B:$B,AD$2))</f>
        <v/>
      </c>
      <c r="AE317" s="45" t="str">
        <f>IF(SUMIFS(处罚明细!$F:$F,处罚明细!$D:$D,$T317,处罚明细!$B:$B,AE$2)=0,"",SUMIFS(处罚明细!$F:$F,处罚明细!$D:$D,$T317,处罚明细!$B:$B,AE$2))</f>
        <v/>
      </c>
      <c r="AF317" s="45" t="str">
        <f>IF(SUMIFS(处罚明细!$F:$F,处罚明细!$D:$D,$T317,处罚明细!$B:$B,AF$2)=0,"",SUMIFS(处罚明细!$F:$F,处罚明细!$D:$D,$T317,处罚明细!$B:$B,AF$2))</f>
        <v/>
      </c>
      <c r="AG317" s="45" t="str">
        <f>IF(SUMIFS(处罚明细!$F:$F,处罚明细!$D:$D,$T317,处罚明细!$B:$B,AG$2)=0,"",SUMIFS(处罚明细!$F:$F,处罚明细!$D:$D,$T317,处罚明细!$B:$B,AG$2))</f>
        <v/>
      </c>
      <c r="AH317" s="45" t="str">
        <f>IF(SUMIFS(处罚明细!$F:$F,处罚明细!$D:$D,$T317,处罚明细!$B:$B,AH$2)=0,"",SUMIFS(处罚明细!$F:$F,处罚明细!$D:$D,$T317,处罚明细!$B:$B,AH$2))</f>
        <v/>
      </c>
      <c r="AI317" s="45" t="str">
        <f>IF(SUMIFS(处罚明细!$F:$F,处罚明细!$D:$D,$T317,处罚明细!$B:$B,AI$2)=0,"",SUMIFS(处罚明细!$F:$F,处罚明细!$D:$D,$T317,处罚明细!$B:$B,AI$2))</f>
        <v/>
      </c>
      <c r="AJ317" s="45" t="str">
        <f>IF(SUMIFS(处罚明细!$F:$F,处罚明细!$D:$D,$T317,处罚明细!$B:$B,AJ$2)=0,"",SUMIFS(处罚明细!$F:$F,处罚明细!$D:$D,$T317,处罚明细!$B:$B,AJ$2))</f>
        <v/>
      </c>
    </row>
    <row r="318" ht="16.5" spans="20:36">
      <c r="T318" s="5" t="s">
        <v>365</v>
      </c>
      <c r="U318" s="29">
        <f t="shared" si="7"/>
        <v>0</v>
      </c>
      <c r="V318" s="45" t="str">
        <f>IF(SUMIFS(处罚明细!$F:$F,处罚明细!$D:$D,$T318,处罚明细!$B:$B,V$2)=0,"",SUMIFS(处罚明细!$F:$F,处罚明细!$D:$D,$T318,处罚明细!$B:$B,V$2))</f>
        <v/>
      </c>
      <c r="W318" s="45" t="str">
        <f>IF(SUMIFS(处罚明细!$F:$F,处罚明细!$D:$D,$T318,处罚明细!$B:$B,W$2)=0,"",SUMIFS(处罚明细!$F:$F,处罚明细!$D:$D,$T318,处罚明细!$B:$B,W$2))</f>
        <v/>
      </c>
      <c r="X318" s="45" t="str">
        <f>IF(SUMIFS(处罚明细!$F:$F,处罚明细!$D:$D,$T318,处罚明细!$B:$B,X$2)=0,"",SUMIFS(处罚明细!$F:$F,处罚明细!$D:$D,$T318,处罚明细!$B:$B,X$2))</f>
        <v/>
      </c>
      <c r="Y318" s="45" t="str">
        <f>IF(SUMIFS(处罚明细!$F:$F,处罚明细!$D:$D,$T318,处罚明细!$B:$B,Y$2)=0,"",SUMIFS(处罚明细!$F:$F,处罚明细!$D:$D,$T318,处罚明细!$B:$B,Y$2))</f>
        <v/>
      </c>
      <c r="Z318" s="45" t="str">
        <f>IF(SUMIFS(处罚明细!$F:$F,处罚明细!$D:$D,$T318,处罚明细!$B:$B,Z$2)=0,"",SUMIFS(处罚明细!$F:$F,处罚明细!$D:$D,$T318,处罚明细!$B:$B,Z$2))</f>
        <v/>
      </c>
      <c r="AA318" s="45" t="str">
        <f>IF(SUMIFS(处罚明细!$F:$F,处罚明细!$D:$D,$T318,处罚明细!$B:$B,AA$2)=0,"",SUMIFS(处罚明细!$F:$F,处罚明细!$D:$D,$T318,处罚明细!$B:$B,AA$2))</f>
        <v/>
      </c>
      <c r="AB318" s="45" t="str">
        <f>IF(SUMIFS(处罚明细!$F:$F,处罚明细!$D:$D,$T318,处罚明细!$B:$B,AB$2)=0,"",SUMIFS(处罚明细!$F:$F,处罚明细!$D:$D,$T318,处罚明细!$B:$B,AB$2))</f>
        <v/>
      </c>
      <c r="AC318" s="45" t="str">
        <f>IF(SUMIFS(处罚明细!$F:$F,处罚明细!$D:$D,$T318,处罚明细!$B:$B,AC$2)=0,"",SUMIFS(处罚明细!$F:$F,处罚明细!$D:$D,$T318,处罚明细!$B:$B,AC$2))</f>
        <v/>
      </c>
      <c r="AD318" s="45" t="str">
        <f>IF(SUMIFS(处罚明细!$F:$F,处罚明细!$D:$D,$T318,处罚明细!$B:$B,AD$2)=0,"",SUMIFS(处罚明细!$F:$F,处罚明细!$D:$D,$T318,处罚明细!$B:$B,AD$2))</f>
        <v/>
      </c>
      <c r="AE318" s="45" t="str">
        <f>IF(SUMIFS(处罚明细!$F:$F,处罚明细!$D:$D,$T318,处罚明细!$B:$B,AE$2)=0,"",SUMIFS(处罚明细!$F:$F,处罚明细!$D:$D,$T318,处罚明细!$B:$B,AE$2))</f>
        <v/>
      </c>
      <c r="AF318" s="45" t="str">
        <f>IF(SUMIFS(处罚明细!$F:$F,处罚明细!$D:$D,$T318,处罚明细!$B:$B,AF$2)=0,"",SUMIFS(处罚明细!$F:$F,处罚明细!$D:$D,$T318,处罚明细!$B:$B,AF$2))</f>
        <v/>
      </c>
      <c r="AG318" s="45" t="str">
        <f>IF(SUMIFS(处罚明细!$F:$F,处罚明细!$D:$D,$T318,处罚明细!$B:$B,AG$2)=0,"",SUMIFS(处罚明细!$F:$F,处罚明细!$D:$D,$T318,处罚明细!$B:$B,AG$2))</f>
        <v/>
      </c>
      <c r="AH318" s="45" t="str">
        <f>IF(SUMIFS(处罚明细!$F:$F,处罚明细!$D:$D,$T318,处罚明细!$B:$B,AH$2)=0,"",SUMIFS(处罚明细!$F:$F,处罚明细!$D:$D,$T318,处罚明细!$B:$B,AH$2))</f>
        <v/>
      </c>
      <c r="AI318" s="45" t="str">
        <f>IF(SUMIFS(处罚明细!$F:$F,处罚明细!$D:$D,$T318,处罚明细!$B:$B,AI$2)=0,"",SUMIFS(处罚明细!$F:$F,处罚明细!$D:$D,$T318,处罚明细!$B:$B,AI$2))</f>
        <v/>
      </c>
      <c r="AJ318" s="45" t="str">
        <f>IF(SUMIFS(处罚明细!$F:$F,处罚明细!$D:$D,$T318,处罚明细!$B:$B,AJ$2)=0,"",SUMIFS(处罚明细!$F:$F,处罚明细!$D:$D,$T318,处罚明细!$B:$B,AJ$2))</f>
        <v/>
      </c>
    </row>
    <row r="319" ht="16.5" spans="20:36">
      <c r="T319" s="5" t="s">
        <v>366</v>
      </c>
      <c r="U319" s="29">
        <f t="shared" si="7"/>
        <v>0</v>
      </c>
      <c r="V319" s="45" t="str">
        <f>IF(SUMIFS(处罚明细!$F:$F,处罚明细!$D:$D,$T319,处罚明细!$B:$B,V$2)=0,"",SUMIFS(处罚明细!$F:$F,处罚明细!$D:$D,$T319,处罚明细!$B:$B,V$2))</f>
        <v/>
      </c>
      <c r="W319" s="45" t="str">
        <f>IF(SUMIFS(处罚明细!$F:$F,处罚明细!$D:$D,$T319,处罚明细!$B:$B,W$2)=0,"",SUMIFS(处罚明细!$F:$F,处罚明细!$D:$D,$T319,处罚明细!$B:$B,W$2))</f>
        <v/>
      </c>
      <c r="X319" s="45" t="str">
        <f>IF(SUMIFS(处罚明细!$F:$F,处罚明细!$D:$D,$T319,处罚明细!$B:$B,X$2)=0,"",SUMIFS(处罚明细!$F:$F,处罚明细!$D:$D,$T319,处罚明细!$B:$B,X$2))</f>
        <v/>
      </c>
      <c r="Y319" s="45" t="str">
        <f>IF(SUMIFS(处罚明细!$F:$F,处罚明细!$D:$D,$T319,处罚明细!$B:$B,Y$2)=0,"",SUMIFS(处罚明细!$F:$F,处罚明细!$D:$D,$T319,处罚明细!$B:$B,Y$2))</f>
        <v/>
      </c>
      <c r="Z319" s="45" t="str">
        <f>IF(SUMIFS(处罚明细!$F:$F,处罚明细!$D:$D,$T319,处罚明细!$B:$B,Z$2)=0,"",SUMIFS(处罚明细!$F:$F,处罚明细!$D:$D,$T319,处罚明细!$B:$B,Z$2))</f>
        <v/>
      </c>
      <c r="AA319" s="45" t="str">
        <f>IF(SUMIFS(处罚明细!$F:$F,处罚明细!$D:$D,$T319,处罚明细!$B:$B,AA$2)=0,"",SUMIFS(处罚明细!$F:$F,处罚明细!$D:$D,$T319,处罚明细!$B:$B,AA$2))</f>
        <v/>
      </c>
      <c r="AB319" s="45" t="str">
        <f>IF(SUMIFS(处罚明细!$F:$F,处罚明细!$D:$D,$T319,处罚明细!$B:$B,AB$2)=0,"",SUMIFS(处罚明细!$F:$F,处罚明细!$D:$D,$T319,处罚明细!$B:$B,AB$2))</f>
        <v/>
      </c>
      <c r="AC319" s="45" t="str">
        <f>IF(SUMIFS(处罚明细!$F:$F,处罚明细!$D:$D,$T319,处罚明细!$B:$B,AC$2)=0,"",SUMIFS(处罚明细!$F:$F,处罚明细!$D:$D,$T319,处罚明细!$B:$B,AC$2))</f>
        <v/>
      </c>
      <c r="AD319" s="45" t="str">
        <f>IF(SUMIFS(处罚明细!$F:$F,处罚明细!$D:$D,$T319,处罚明细!$B:$B,AD$2)=0,"",SUMIFS(处罚明细!$F:$F,处罚明细!$D:$D,$T319,处罚明细!$B:$B,AD$2))</f>
        <v/>
      </c>
      <c r="AE319" s="45" t="str">
        <f>IF(SUMIFS(处罚明细!$F:$F,处罚明细!$D:$D,$T319,处罚明细!$B:$B,AE$2)=0,"",SUMIFS(处罚明细!$F:$F,处罚明细!$D:$D,$T319,处罚明细!$B:$B,AE$2))</f>
        <v/>
      </c>
      <c r="AF319" s="45" t="str">
        <f>IF(SUMIFS(处罚明细!$F:$F,处罚明细!$D:$D,$T319,处罚明细!$B:$B,AF$2)=0,"",SUMIFS(处罚明细!$F:$F,处罚明细!$D:$D,$T319,处罚明细!$B:$B,AF$2))</f>
        <v/>
      </c>
      <c r="AG319" s="45" t="str">
        <f>IF(SUMIFS(处罚明细!$F:$F,处罚明细!$D:$D,$T319,处罚明细!$B:$B,AG$2)=0,"",SUMIFS(处罚明细!$F:$F,处罚明细!$D:$D,$T319,处罚明细!$B:$B,AG$2))</f>
        <v/>
      </c>
      <c r="AH319" s="45" t="str">
        <f>IF(SUMIFS(处罚明细!$F:$F,处罚明细!$D:$D,$T319,处罚明细!$B:$B,AH$2)=0,"",SUMIFS(处罚明细!$F:$F,处罚明细!$D:$D,$T319,处罚明细!$B:$B,AH$2))</f>
        <v/>
      </c>
      <c r="AI319" s="45" t="str">
        <f>IF(SUMIFS(处罚明细!$F:$F,处罚明细!$D:$D,$T319,处罚明细!$B:$B,AI$2)=0,"",SUMIFS(处罚明细!$F:$F,处罚明细!$D:$D,$T319,处罚明细!$B:$B,AI$2))</f>
        <v/>
      </c>
      <c r="AJ319" s="45" t="str">
        <f>IF(SUMIFS(处罚明细!$F:$F,处罚明细!$D:$D,$T319,处罚明细!$B:$B,AJ$2)=0,"",SUMIFS(处罚明细!$F:$F,处罚明细!$D:$D,$T319,处罚明细!$B:$B,AJ$2))</f>
        <v/>
      </c>
    </row>
    <row r="320" ht="16.5" spans="20:36">
      <c r="T320" s="5" t="s">
        <v>367</v>
      </c>
      <c r="U320" s="29">
        <f t="shared" si="7"/>
        <v>0</v>
      </c>
      <c r="V320" s="45" t="str">
        <f>IF(SUMIFS(处罚明细!$F:$F,处罚明细!$D:$D,$T320,处罚明细!$B:$B,V$2)=0,"",SUMIFS(处罚明细!$F:$F,处罚明细!$D:$D,$T320,处罚明细!$B:$B,V$2))</f>
        <v/>
      </c>
      <c r="W320" s="45" t="str">
        <f>IF(SUMIFS(处罚明细!$F:$F,处罚明细!$D:$D,$T320,处罚明细!$B:$B,W$2)=0,"",SUMIFS(处罚明细!$F:$F,处罚明细!$D:$D,$T320,处罚明细!$B:$B,W$2))</f>
        <v/>
      </c>
      <c r="X320" s="45" t="str">
        <f>IF(SUMIFS(处罚明细!$F:$F,处罚明细!$D:$D,$T320,处罚明细!$B:$B,X$2)=0,"",SUMIFS(处罚明细!$F:$F,处罚明细!$D:$D,$T320,处罚明细!$B:$B,X$2))</f>
        <v/>
      </c>
      <c r="Y320" s="45" t="str">
        <f>IF(SUMIFS(处罚明细!$F:$F,处罚明细!$D:$D,$T320,处罚明细!$B:$B,Y$2)=0,"",SUMIFS(处罚明细!$F:$F,处罚明细!$D:$D,$T320,处罚明细!$B:$B,Y$2))</f>
        <v/>
      </c>
      <c r="Z320" s="45" t="str">
        <f>IF(SUMIFS(处罚明细!$F:$F,处罚明细!$D:$D,$T320,处罚明细!$B:$B,Z$2)=0,"",SUMIFS(处罚明细!$F:$F,处罚明细!$D:$D,$T320,处罚明细!$B:$B,Z$2))</f>
        <v/>
      </c>
      <c r="AA320" s="45" t="str">
        <f>IF(SUMIFS(处罚明细!$F:$F,处罚明细!$D:$D,$T320,处罚明细!$B:$B,AA$2)=0,"",SUMIFS(处罚明细!$F:$F,处罚明细!$D:$D,$T320,处罚明细!$B:$B,AA$2))</f>
        <v/>
      </c>
      <c r="AB320" s="45" t="str">
        <f>IF(SUMIFS(处罚明细!$F:$F,处罚明细!$D:$D,$T320,处罚明细!$B:$B,AB$2)=0,"",SUMIFS(处罚明细!$F:$F,处罚明细!$D:$D,$T320,处罚明细!$B:$B,AB$2))</f>
        <v/>
      </c>
      <c r="AC320" s="45" t="str">
        <f>IF(SUMIFS(处罚明细!$F:$F,处罚明细!$D:$D,$T320,处罚明细!$B:$B,AC$2)=0,"",SUMIFS(处罚明细!$F:$F,处罚明细!$D:$D,$T320,处罚明细!$B:$B,AC$2))</f>
        <v/>
      </c>
      <c r="AD320" s="45" t="str">
        <f>IF(SUMIFS(处罚明细!$F:$F,处罚明细!$D:$D,$T320,处罚明细!$B:$B,AD$2)=0,"",SUMIFS(处罚明细!$F:$F,处罚明细!$D:$D,$T320,处罚明细!$B:$B,AD$2))</f>
        <v/>
      </c>
      <c r="AE320" s="45" t="str">
        <f>IF(SUMIFS(处罚明细!$F:$F,处罚明细!$D:$D,$T320,处罚明细!$B:$B,AE$2)=0,"",SUMIFS(处罚明细!$F:$F,处罚明细!$D:$D,$T320,处罚明细!$B:$B,AE$2))</f>
        <v/>
      </c>
      <c r="AF320" s="45" t="str">
        <f>IF(SUMIFS(处罚明细!$F:$F,处罚明细!$D:$D,$T320,处罚明细!$B:$B,AF$2)=0,"",SUMIFS(处罚明细!$F:$F,处罚明细!$D:$D,$T320,处罚明细!$B:$B,AF$2))</f>
        <v/>
      </c>
      <c r="AG320" s="45" t="str">
        <f>IF(SUMIFS(处罚明细!$F:$F,处罚明细!$D:$D,$T320,处罚明细!$B:$B,AG$2)=0,"",SUMIFS(处罚明细!$F:$F,处罚明细!$D:$D,$T320,处罚明细!$B:$B,AG$2))</f>
        <v/>
      </c>
      <c r="AH320" s="45" t="str">
        <f>IF(SUMIFS(处罚明细!$F:$F,处罚明细!$D:$D,$T320,处罚明细!$B:$B,AH$2)=0,"",SUMIFS(处罚明细!$F:$F,处罚明细!$D:$D,$T320,处罚明细!$B:$B,AH$2))</f>
        <v/>
      </c>
      <c r="AI320" s="45" t="str">
        <f>IF(SUMIFS(处罚明细!$F:$F,处罚明细!$D:$D,$T320,处罚明细!$B:$B,AI$2)=0,"",SUMIFS(处罚明细!$F:$F,处罚明细!$D:$D,$T320,处罚明细!$B:$B,AI$2))</f>
        <v/>
      </c>
      <c r="AJ320" s="45" t="str">
        <f>IF(SUMIFS(处罚明细!$F:$F,处罚明细!$D:$D,$T320,处罚明细!$B:$B,AJ$2)=0,"",SUMIFS(处罚明细!$F:$F,处罚明细!$D:$D,$T320,处罚明细!$B:$B,AJ$2))</f>
        <v/>
      </c>
    </row>
    <row r="321" ht="16.5" spans="20:36">
      <c r="T321" s="5" t="s">
        <v>368</v>
      </c>
      <c r="U321" s="29">
        <f t="shared" si="7"/>
        <v>0</v>
      </c>
      <c r="V321" s="45" t="str">
        <f>IF(SUMIFS(处罚明细!$F:$F,处罚明细!$D:$D,$T321,处罚明细!$B:$B,V$2)=0,"",SUMIFS(处罚明细!$F:$F,处罚明细!$D:$D,$T321,处罚明细!$B:$B,V$2))</f>
        <v/>
      </c>
      <c r="W321" s="45" t="str">
        <f>IF(SUMIFS(处罚明细!$F:$F,处罚明细!$D:$D,$T321,处罚明细!$B:$B,W$2)=0,"",SUMIFS(处罚明细!$F:$F,处罚明细!$D:$D,$T321,处罚明细!$B:$B,W$2))</f>
        <v/>
      </c>
      <c r="X321" s="45" t="str">
        <f>IF(SUMIFS(处罚明细!$F:$F,处罚明细!$D:$D,$T321,处罚明细!$B:$B,X$2)=0,"",SUMIFS(处罚明细!$F:$F,处罚明细!$D:$D,$T321,处罚明细!$B:$B,X$2))</f>
        <v/>
      </c>
      <c r="Y321" s="45" t="str">
        <f>IF(SUMIFS(处罚明细!$F:$F,处罚明细!$D:$D,$T321,处罚明细!$B:$B,Y$2)=0,"",SUMIFS(处罚明细!$F:$F,处罚明细!$D:$D,$T321,处罚明细!$B:$B,Y$2))</f>
        <v/>
      </c>
      <c r="Z321" s="45" t="str">
        <f>IF(SUMIFS(处罚明细!$F:$F,处罚明细!$D:$D,$T321,处罚明细!$B:$B,Z$2)=0,"",SUMIFS(处罚明细!$F:$F,处罚明细!$D:$D,$T321,处罚明细!$B:$B,Z$2))</f>
        <v/>
      </c>
      <c r="AA321" s="45" t="str">
        <f>IF(SUMIFS(处罚明细!$F:$F,处罚明细!$D:$D,$T321,处罚明细!$B:$B,AA$2)=0,"",SUMIFS(处罚明细!$F:$F,处罚明细!$D:$D,$T321,处罚明细!$B:$B,AA$2))</f>
        <v/>
      </c>
      <c r="AB321" s="45" t="str">
        <f>IF(SUMIFS(处罚明细!$F:$F,处罚明细!$D:$D,$T321,处罚明细!$B:$B,AB$2)=0,"",SUMIFS(处罚明细!$F:$F,处罚明细!$D:$D,$T321,处罚明细!$B:$B,AB$2))</f>
        <v/>
      </c>
      <c r="AC321" s="45" t="str">
        <f>IF(SUMIFS(处罚明细!$F:$F,处罚明细!$D:$D,$T321,处罚明细!$B:$B,AC$2)=0,"",SUMIFS(处罚明细!$F:$F,处罚明细!$D:$D,$T321,处罚明细!$B:$B,AC$2))</f>
        <v/>
      </c>
      <c r="AD321" s="45" t="str">
        <f>IF(SUMIFS(处罚明细!$F:$F,处罚明细!$D:$D,$T321,处罚明细!$B:$B,AD$2)=0,"",SUMIFS(处罚明细!$F:$F,处罚明细!$D:$D,$T321,处罚明细!$B:$B,AD$2))</f>
        <v/>
      </c>
      <c r="AE321" s="45" t="str">
        <f>IF(SUMIFS(处罚明细!$F:$F,处罚明细!$D:$D,$T321,处罚明细!$B:$B,AE$2)=0,"",SUMIFS(处罚明细!$F:$F,处罚明细!$D:$D,$T321,处罚明细!$B:$B,AE$2))</f>
        <v/>
      </c>
      <c r="AF321" s="45" t="str">
        <f>IF(SUMIFS(处罚明细!$F:$F,处罚明细!$D:$D,$T321,处罚明细!$B:$B,AF$2)=0,"",SUMIFS(处罚明细!$F:$F,处罚明细!$D:$D,$T321,处罚明细!$B:$B,AF$2))</f>
        <v/>
      </c>
      <c r="AG321" s="45" t="str">
        <f>IF(SUMIFS(处罚明细!$F:$F,处罚明细!$D:$D,$T321,处罚明细!$B:$B,AG$2)=0,"",SUMIFS(处罚明细!$F:$F,处罚明细!$D:$D,$T321,处罚明细!$B:$B,AG$2))</f>
        <v/>
      </c>
      <c r="AH321" s="45" t="str">
        <f>IF(SUMIFS(处罚明细!$F:$F,处罚明细!$D:$D,$T321,处罚明细!$B:$B,AH$2)=0,"",SUMIFS(处罚明细!$F:$F,处罚明细!$D:$D,$T321,处罚明细!$B:$B,AH$2))</f>
        <v/>
      </c>
      <c r="AI321" s="45" t="str">
        <f>IF(SUMIFS(处罚明细!$F:$F,处罚明细!$D:$D,$T321,处罚明细!$B:$B,AI$2)=0,"",SUMIFS(处罚明细!$F:$F,处罚明细!$D:$D,$T321,处罚明细!$B:$B,AI$2))</f>
        <v/>
      </c>
      <c r="AJ321" s="45" t="str">
        <f>IF(SUMIFS(处罚明细!$F:$F,处罚明细!$D:$D,$T321,处罚明细!$B:$B,AJ$2)=0,"",SUMIFS(处罚明细!$F:$F,处罚明细!$D:$D,$T321,处罚明细!$B:$B,AJ$2))</f>
        <v/>
      </c>
    </row>
    <row r="322" ht="16.5" spans="20:36">
      <c r="T322" s="5" t="s">
        <v>369</v>
      </c>
      <c r="U322" s="29">
        <f t="shared" si="7"/>
        <v>0</v>
      </c>
      <c r="V322" s="45" t="str">
        <f>IF(SUMIFS(处罚明细!$F:$F,处罚明细!$D:$D,$T322,处罚明细!$B:$B,V$2)=0,"",SUMIFS(处罚明细!$F:$F,处罚明细!$D:$D,$T322,处罚明细!$B:$B,V$2))</f>
        <v/>
      </c>
      <c r="W322" s="45" t="str">
        <f>IF(SUMIFS(处罚明细!$F:$F,处罚明细!$D:$D,$T322,处罚明细!$B:$B,W$2)=0,"",SUMIFS(处罚明细!$F:$F,处罚明细!$D:$D,$T322,处罚明细!$B:$B,W$2))</f>
        <v/>
      </c>
      <c r="X322" s="45" t="str">
        <f>IF(SUMIFS(处罚明细!$F:$F,处罚明细!$D:$D,$T322,处罚明细!$B:$B,X$2)=0,"",SUMIFS(处罚明细!$F:$F,处罚明细!$D:$D,$T322,处罚明细!$B:$B,X$2))</f>
        <v/>
      </c>
      <c r="Y322" s="45" t="str">
        <f>IF(SUMIFS(处罚明细!$F:$F,处罚明细!$D:$D,$T322,处罚明细!$B:$B,Y$2)=0,"",SUMIFS(处罚明细!$F:$F,处罚明细!$D:$D,$T322,处罚明细!$B:$B,Y$2))</f>
        <v/>
      </c>
      <c r="Z322" s="45" t="str">
        <f>IF(SUMIFS(处罚明细!$F:$F,处罚明细!$D:$D,$T322,处罚明细!$B:$B,Z$2)=0,"",SUMIFS(处罚明细!$F:$F,处罚明细!$D:$D,$T322,处罚明细!$B:$B,Z$2))</f>
        <v/>
      </c>
      <c r="AA322" s="45" t="str">
        <f>IF(SUMIFS(处罚明细!$F:$F,处罚明细!$D:$D,$T322,处罚明细!$B:$B,AA$2)=0,"",SUMIFS(处罚明细!$F:$F,处罚明细!$D:$D,$T322,处罚明细!$B:$B,AA$2))</f>
        <v/>
      </c>
      <c r="AB322" s="45" t="str">
        <f>IF(SUMIFS(处罚明细!$F:$F,处罚明细!$D:$D,$T322,处罚明细!$B:$B,AB$2)=0,"",SUMIFS(处罚明细!$F:$F,处罚明细!$D:$D,$T322,处罚明细!$B:$B,AB$2))</f>
        <v/>
      </c>
      <c r="AC322" s="45" t="str">
        <f>IF(SUMIFS(处罚明细!$F:$F,处罚明细!$D:$D,$T322,处罚明细!$B:$B,AC$2)=0,"",SUMIFS(处罚明细!$F:$F,处罚明细!$D:$D,$T322,处罚明细!$B:$B,AC$2))</f>
        <v/>
      </c>
      <c r="AD322" s="45" t="str">
        <f>IF(SUMIFS(处罚明细!$F:$F,处罚明细!$D:$D,$T322,处罚明细!$B:$B,AD$2)=0,"",SUMIFS(处罚明细!$F:$F,处罚明细!$D:$D,$T322,处罚明细!$B:$B,AD$2))</f>
        <v/>
      </c>
      <c r="AE322" s="45" t="str">
        <f>IF(SUMIFS(处罚明细!$F:$F,处罚明细!$D:$D,$T322,处罚明细!$B:$B,AE$2)=0,"",SUMIFS(处罚明细!$F:$F,处罚明细!$D:$D,$T322,处罚明细!$B:$B,AE$2))</f>
        <v/>
      </c>
      <c r="AF322" s="45" t="str">
        <f>IF(SUMIFS(处罚明细!$F:$F,处罚明细!$D:$D,$T322,处罚明细!$B:$B,AF$2)=0,"",SUMIFS(处罚明细!$F:$F,处罚明细!$D:$D,$T322,处罚明细!$B:$B,AF$2))</f>
        <v/>
      </c>
      <c r="AG322" s="45" t="str">
        <f>IF(SUMIFS(处罚明细!$F:$F,处罚明细!$D:$D,$T322,处罚明细!$B:$B,AG$2)=0,"",SUMIFS(处罚明细!$F:$F,处罚明细!$D:$D,$T322,处罚明细!$B:$B,AG$2))</f>
        <v/>
      </c>
      <c r="AH322" s="45" t="str">
        <f>IF(SUMIFS(处罚明细!$F:$F,处罚明细!$D:$D,$T322,处罚明细!$B:$B,AH$2)=0,"",SUMIFS(处罚明细!$F:$F,处罚明细!$D:$D,$T322,处罚明细!$B:$B,AH$2))</f>
        <v/>
      </c>
      <c r="AI322" s="45" t="str">
        <f>IF(SUMIFS(处罚明细!$F:$F,处罚明细!$D:$D,$T322,处罚明细!$B:$B,AI$2)=0,"",SUMIFS(处罚明细!$F:$F,处罚明细!$D:$D,$T322,处罚明细!$B:$B,AI$2))</f>
        <v/>
      </c>
      <c r="AJ322" s="45" t="str">
        <f>IF(SUMIFS(处罚明细!$F:$F,处罚明细!$D:$D,$T322,处罚明细!$B:$B,AJ$2)=0,"",SUMIFS(处罚明细!$F:$F,处罚明细!$D:$D,$T322,处罚明细!$B:$B,AJ$2))</f>
        <v/>
      </c>
    </row>
    <row r="323" ht="16.5" spans="20:36">
      <c r="T323" s="5" t="s">
        <v>370</v>
      </c>
      <c r="U323" s="29">
        <f t="shared" si="7"/>
        <v>0</v>
      </c>
      <c r="V323" s="45" t="str">
        <f>IF(SUMIFS(处罚明细!$F:$F,处罚明细!$D:$D,$T323,处罚明细!$B:$B,V$2)=0,"",SUMIFS(处罚明细!$F:$F,处罚明细!$D:$D,$T323,处罚明细!$B:$B,V$2))</f>
        <v/>
      </c>
      <c r="W323" s="45" t="str">
        <f>IF(SUMIFS(处罚明细!$F:$F,处罚明细!$D:$D,$T323,处罚明细!$B:$B,W$2)=0,"",SUMIFS(处罚明细!$F:$F,处罚明细!$D:$D,$T323,处罚明细!$B:$B,W$2))</f>
        <v/>
      </c>
      <c r="X323" s="45" t="str">
        <f>IF(SUMIFS(处罚明细!$F:$F,处罚明细!$D:$D,$T323,处罚明细!$B:$B,X$2)=0,"",SUMIFS(处罚明细!$F:$F,处罚明细!$D:$D,$T323,处罚明细!$B:$B,X$2))</f>
        <v/>
      </c>
      <c r="Y323" s="45" t="str">
        <f>IF(SUMIFS(处罚明细!$F:$F,处罚明细!$D:$D,$T323,处罚明细!$B:$B,Y$2)=0,"",SUMIFS(处罚明细!$F:$F,处罚明细!$D:$D,$T323,处罚明细!$B:$B,Y$2))</f>
        <v/>
      </c>
      <c r="Z323" s="45" t="str">
        <f>IF(SUMIFS(处罚明细!$F:$F,处罚明细!$D:$D,$T323,处罚明细!$B:$B,Z$2)=0,"",SUMIFS(处罚明细!$F:$F,处罚明细!$D:$D,$T323,处罚明细!$B:$B,Z$2))</f>
        <v/>
      </c>
      <c r="AA323" s="45" t="str">
        <f>IF(SUMIFS(处罚明细!$F:$F,处罚明细!$D:$D,$T323,处罚明细!$B:$B,AA$2)=0,"",SUMIFS(处罚明细!$F:$F,处罚明细!$D:$D,$T323,处罚明细!$B:$B,AA$2))</f>
        <v/>
      </c>
      <c r="AB323" s="45" t="str">
        <f>IF(SUMIFS(处罚明细!$F:$F,处罚明细!$D:$D,$T323,处罚明细!$B:$B,AB$2)=0,"",SUMIFS(处罚明细!$F:$F,处罚明细!$D:$D,$T323,处罚明细!$B:$B,AB$2))</f>
        <v/>
      </c>
      <c r="AC323" s="45" t="str">
        <f>IF(SUMIFS(处罚明细!$F:$F,处罚明细!$D:$D,$T323,处罚明细!$B:$B,AC$2)=0,"",SUMIFS(处罚明细!$F:$F,处罚明细!$D:$D,$T323,处罚明细!$B:$B,AC$2))</f>
        <v/>
      </c>
      <c r="AD323" s="45" t="str">
        <f>IF(SUMIFS(处罚明细!$F:$F,处罚明细!$D:$D,$T323,处罚明细!$B:$B,AD$2)=0,"",SUMIFS(处罚明细!$F:$F,处罚明细!$D:$D,$T323,处罚明细!$B:$B,AD$2))</f>
        <v/>
      </c>
      <c r="AE323" s="45" t="str">
        <f>IF(SUMIFS(处罚明细!$F:$F,处罚明细!$D:$D,$T323,处罚明细!$B:$B,AE$2)=0,"",SUMIFS(处罚明细!$F:$F,处罚明细!$D:$D,$T323,处罚明细!$B:$B,AE$2))</f>
        <v/>
      </c>
      <c r="AF323" s="45" t="str">
        <f>IF(SUMIFS(处罚明细!$F:$F,处罚明细!$D:$D,$T323,处罚明细!$B:$B,AF$2)=0,"",SUMIFS(处罚明细!$F:$F,处罚明细!$D:$D,$T323,处罚明细!$B:$B,AF$2))</f>
        <v/>
      </c>
      <c r="AG323" s="45" t="str">
        <f>IF(SUMIFS(处罚明细!$F:$F,处罚明细!$D:$D,$T323,处罚明细!$B:$B,AG$2)=0,"",SUMIFS(处罚明细!$F:$F,处罚明细!$D:$D,$T323,处罚明细!$B:$B,AG$2))</f>
        <v/>
      </c>
      <c r="AH323" s="45" t="str">
        <f>IF(SUMIFS(处罚明细!$F:$F,处罚明细!$D:$D,$T323,处罚明细!$B:$B,AH$2)=0,"",SUMIFS(处罚明细!$F:$F,处罚明细!$D:$D,$T323,处罚明细!$B:$B,AH$2))</f>
        <v/>
      </c>
      <c r="AI323" s="45" t="str">
        <f>IF(SUMIFS(处罚明细!$F:$F,处罚明细!$D:$D,$T323,处罚明细!$B:$B,AI$2)=0,"",SUMIFS(处罚明细!$F:$F,处罚明细!$D:$D,$T323,处罚明细!$B:$B,AI$2))</f>
        <v/>
      </c>
      <c r="AJ323" s="45" t="str">
        <f>IF(SUMIFS(处罚明细!$F:$F,处罚明细!$D:$D,$T323,处罚明细!$B:$B,AJ$2)=0,"",SUMIFS(处罚明细!$F:$F,处罚明细!$D:$D,$T323,处罚明细!$B:$B,AJ$2))</f>
        <v/>
      </c>
    </row>
    <row r="324" ht="16.5" spans="20:36">
      <c r="T324" s="46" t="s">
        <v>371</v>
      </c>
      <c r="U324" s="29">
        <f t="shared" ref="U324:U380" si="8">SUM(V324:AJ324)</f>
        <v>0</v>
      </c>
      <c r="V324" s="45" t="str">
        <f>IF(SUMIFS(处罚明细!$F:$F,处罚明细!$D:$D,$T324,处罚明细!$B:$B,V$2)=0,"",SUMIFS(处罚明细!$F:$F,处罚明细!$D:$D,$T324,处罚明细!$B:$B,V$2))</f>
        <v/>
      </c>
      <c r="W324" s="45" t="str">
        <f>IF(SUMIFS(处罚明细!$F:$F,处罚明细!$D:$D,$T324,处罚明细!$B:$B,W$2)=0,"",SUMIFS(处罚明细!$F:$F,处罚明细!$D:$D,$T324,处罚明细!$B:$B,W$2))</f>
        <v/>
      </c>
      <c r="X324" s="45" t="str">
        <f>IF(SUMIFS(处罚明细!$F:$F,处罚明细!$D:$D,$T324,处罚明细!$B:$B,X$2)=0,"",SUMIFS(处罚明细!$F:$F,处罚明细!$D:$D,$T324,处罚明细!$B:$B,X$2))</f>
        <v/>
      </c>
      <c r="Y324" s="45" t="str">
        <f>IF(SUMIFS(处罚明细!$F:$F,处罚明细!$D:$D,$T324,处罚明细!$B:$B,Y$2)=0,"",SUMIFS(处罚明细!$F:$F,处罚明细!$D:$D,$T324,处罚明细!$B:$B,Y$2))</f>
        <v/>
      </c>
      <c r="Z324" s="45" t="str">
        <f>IF(SUMIFS(处罚明细!$F:$F,处罚明细!$D:$D,$T324,处罚明细!$B:$B,Z$2)=0,"",SUMIFS(处罚明细!$F:$F,处罚明细!$D:$D,$T324,处罚明细!$B:$B,Z$2))</f>
        <v/>
      </c>
      <c r="AA324" s="45" t="str">
        <f>IF(SUMIFS(处罚明细!$F:$F,处罚明细!$D:$D,$T324,处罚明细!$B:$B,AA$2)=0,"",SUMIFS(处罚明细!$F:$F,处罚明细!$D:$D,$T324,处罚明细!$B:$B,AA$2))</f>
        <v/>
      </c>
      <c r="AB324" s="45" t="str">
        <f>IF(SUMIFS(处罚明细!$F:$F,处罚明细!$D:$D,$T324,处罚明细!$B:$B,AB$2)=0,"",SUMIFS(处罚明细!$F:$F,处罚明细!$D:$D,$T324,处罚明细!$B:$B,AB$2))</f>
        <v/>
      </c>
      <c r="AC324" s="45" t="str">
        <f>IF(SUMIFS(处罚明细!$F:$F,处罚明细!$D:$D,$T324,处罚明细!$B:$B,AC$2)=0,"",SUMIFS(处罚明细!$F:$F,处罚明细!$D:$D,$T324,处罚明细!$B:$B,AC$2))</f>
        <v/>
      </c>
      <c r="AD324" s="45" t="str">
        <f>IF(SUMIFS(处罚明细!$F:$F,处罚明细!$D:$D,$T324,处罚明细!$B:$B,AD$2)=0,"",SUMIFS(处罚明细!$F:$F,处罚明细!$D:$D,$T324,处罚明细!$B:$B,AD$2))</f>
        <v/>
      </c>
      <c r="AE324" s="45" t="str">
        <f>IF(SUMIFS(处罚明细!$F:$F,处罚明细!$D:$D,$T324,处罚明细!$B:$B,AE$2)=0,"",SUMIFS(处罚明细!$F:$F,处罚明细!$D:$D,$T324,处罚明细!$B:$B,AE$2))</f>
        <v/>
      </c>
      <c r="AF324" s="45" t="str">
        <f>IF(SUMIFS(处罚明细!$F:$F,处罚明细!$D:$D,$T324,处罚明细!$B:$B,AF$2)=0,"",SUMIFS(处罚明细!$F:$F,处罚明细!$D:$D,$T324,处罚明细!$B:$B,AF$2))</f>
        <v/>
      </c>
      <c r="AG324" s="45" t="str">
        <f>IF(SUMIFS(处罚明细!$F:$F,处罚明细!$D:$D,$T324,处罚明细!$B:$B,AG$2)=0,"",SUMIFS(处罚明细!$F:$F,处罚明细!$D:$D,$T324,处罚明细!$B:$B,AG$2))</f>
        <v/>
      </c>
      <c r="AH324" s="45" t="str">
        <f>IF(SUMIFS(处罚明细!$F:$F,处罚明细!$D:$D,$T324,处罚明细!$B:$B,AH$2)=0,"",SUMIFS(处罚明细!$F:$F,处罚明细!$D:$D,$T324,处罚明细!$B:$B,AH$2))</f>
        <v/>
      </c>
      <c r="AI324" s="45" t="str">
        <f>IF(SUMIFS(处罚明细!$F:$F,处罚明细!$D:$D,$T324,处罚明细!$B:$B,AI$2)=0,"",SUMIFS(处罚明细!$F:$F,处罚明细!$D:$D,$T324,处罚明细!$B:$B,AI$2))</f>
        <v/>
      </c>
      <c r="AJ324" s="45" t="str">
        <f>IF(SUMIFS(处罚明细!$F:$F,处罚明细!$D:$D,$T324,处罚明细!$B:$B,AJ$2)=0,"",SUMIFS(处罚明细!$F:$F,处罚明细!$D:$D,$T324,处罚明细!$B:$B,AJ$2))</f>
        <v/>
      </c>
    </row>
    <row r="325" ht="16.5" spans="20:36">
      <c r="T325" s="5" t="s">
        <v>372</v>
      </c>
      <c r="U325" s="29">
        <f t="shared" si="8"/>
        <v>0</v>
      </c>
      <c r="V325" s="45" t="str">
        <f>IF(SUMIFS(处罚明细!$F:$F,处罚明细!$D:$D,$T325,处罚明细!$B:$B,V$2)=0,"",SUMIFS(处罚明细!$F:$F,处罚明细!$D:$D,$T325,处罚明细!$B:$B,V$2))</f>
        <v/>
      </c>
      <c r="W325" s="45" t="str">
        <f>IF(SUMIFS(处罚明细!$F:$F,处罚明细!$D:$D,$T325,处罚明细!$B:$B,W$2)=0,"",SUMIFS(处罚明细!$F:$F,处罚明细!$D:$D,$T325,处罚明细!$B:$B,W$2))</f>
        <v/>
      </c>
      <c r="X325" s="45" t="str">
        <f>IF(SUMIFS(处罚明细!$F:$F,处罚明细!$D:$D,$T325,处罚明细!$B:$B,X$2)=0,"",SUMIFS(处罚明细!$F:$F,处罚明细!$D:$D,$T325,处罚明细!$B:$B,X$2))</f>
        <v/>
      </c>
      <c r="Y325" s="45" t="str">
        <f>IF(SUMIFS(处罚明细!$F:$F,处罚明细!$D:$D,$T325,处罚明细!$B:$B,Y$2)=0,"",SUMIFS(处罚明细!$F:$F,处罚明细!$D:$D,$T325,处罚明细!$B:$B,Y$2))</f>
        <v/>
      </c>
      <c r="Z325" s="45" t="str">
        <f>IF(SUMIFS(处罚明细!$F:$F,处罚明细!$D:$D,$T325,处罚明细!$B:$B,Z$2)=0,"",SUMIFS(处罚明细!$F:$F,处罚明细!$D:$D,$T325,处罚明细!$B:$B,Z$2))</f>
        <v/>
      </c>
      <c r="AA325" s="45" t="str">
        <f>IF(SUMIFS(处罚明细!$F:$F,处罚明细!$D:$D,$T325,处罚明细!$B:$B,AA$2)=0,"",SUMIFS(处罚明细!$F:$F,处罚明细!$D:$D,$T325,处罚明细!$B:$B,AA$2))</f>
        <v/>
      </c>
      <c r="AB325" s="45" t="str">
        <f>IF(SUMIFS(处罚明细!$F:$F,处罚明细!$D:$D,$T325,处罚明细!$B:$B,AB$2)=0,"",SUMIFS(处罚明细!$F:$F,处罚明细!$D:$D,$T325,处罚明细!$B:$B,AB$2))</f>
        <v/>
      </c>
      <c r="AC325" s="45" t="str">
        <f>IF(SUMIFS(处罚明细!$F:$F,处罚明细!$D:$D,$T325,处罚明细!$B:$B,AC$2)=0,"",SUMIFS(处罚明细!$F:$F,处罚明细!$D:$D,$T325,处罚明细!$B:$B,AC$2))</f>
        <v/>
      </c>
      <c r="AD325" s="45" t="str">
        <f>IF(SUMIFS(处罚明细!$F:$F,处罚明细!$D:$D,$T325,处罚明细!$B:$B,AD$2)=0,"",SUMIFS(处罚明细!$F:$F,处罚明细!$D:$D,$T325,处罚明细!$B:$B,AD$2))</f>
        <v/>
      </c>
      <c r="AE325" s="45" t="str">
        <f>IF(SUMIFS(处罚明细!$F:$F,处罚明细!$D:$D,$T325,处罚明细!$B:$B,AE$2)=0,"",SUMIFS(处罚明细!$F:$F,处罚明细!$D:$D,$T325,处罚明细!$B:$B,AE$2))</f>
        <v/>
      </c>
      <c r="AF325" s="45" t="str">
        <f>IF(SUMIFS(处罚明细!$F:$F,处罚明细!$D:$D,$T325,处罚明细!$B:$B,AF$2)=0,"",SUMIFS(处罚明细!$F:$F,处罚明细!$D:$D,$T325,处罚明细!$B:$B,AF$2))</f>
        <v/>
      </c>
      <c r="AG325" s="45" t="str">
        <f>IF(SUMIFS(处罚明细!$F:$F,处罚明细!$D:$D,$T325,处罚明细!$B:$B,AG$2)=0,"",SUMIFS(处罚明细!$F:$F,处罚明细!$D:$D,$T325,处罚明细!$B:$B,AG$2))</f>
        <v/>
      </c>
      <c r="AH325" s="45" t="str">
        <f>IF(SUMIFS(处罚明细!$F:$F,处罚明细!$D:$D,$T325,处罚明细!$B:$B,AH$2)=0,"",SUMIFS(处罚明细!$F:$F,处罚明细!$D:$D,$T325,处罚明细!$B:$B,AH$2))</f>
        <v/>
      </c>
      <c r="AI325" s="45" t="str">
        <f>IF(SUMIFS(处罚明细!$F:$F,处罚明细!$D:$D,$T325,处罚明细!$B:$B,AI$2)=0,"",SUMIFS(处罚明细!$F:$F,处罚明细!$D:$D,$T325,处罚明细!$B:$B,AI$2))</f>
        <v/>
      </c>
      <c r="AJ325" s="45" t="str">
        <f>IF(SUMIFS(处罚明细!$F:$F,处罚明细!$D:$D,$T325,处罚明细!$B:$B,AJ$2)=0,"",SUMIFS(处罚明细!$F:$F,处罚明细!$D:$D,$T325,处罚明细!$B:$B,AJ$2))</f>
        <v/>
      </c>
    </row>
    <row r="326" ht="16.5" spans="20:36">
      <c r="T326" s="5" t="s">
        <v>373</v>
      </c>
      <c r="U326" s="29">
        <f t="shared" si="8"/>
        <v>0</v>
      </c>
      <c r="V326" s="45" t="str">
        <f>IF(SUMIFS(处罚明细!$F:$F,处罚明细!$D:$D,$T326,处罚明细!$B:$B,V$2)=0,"",SUMIFS(处罚明细!$F:$F,处罚明细!$D:$D,$T326,处罚明细!$B:$B,V$2))</f>
        <v/>
      </c>
      <c r="W326" s="45" t="str">
        <f>IF(SUMIFS(处罚明细!$F:$F,处罚明细!$D:$D,$T326,处罚明细!$B:$B,W$2)=0,"",SUMIFS(处罚明细!$F:$F,处罚明细!$D:$D,$T326,处罚明细!$B:$B,W$2))</f>
        <v/>
      </c>
      <c r="X326" s="45" t="str">
        <f>IF(SUMIFS(处罚明细!$F:$F,处罚明细!$D:$D,$T326,处罚明细!$B:$B,X$2)=0,"",SUMIFS(处罚明细!$F:$F,处罚明细!$D:$D,$T326,处罚明细!$B:$B,X$2))</f>
        <v/>
      </c>
      <c r="Y326" s="45" t="str">
        <f>IF(SUMIFS(处罚明细!$F:$F,处罚明细!$D:$D,$T326,处罚明细!$B:$B,Y$2)=0,"",SUMIFS(处罚明细!$F:$F,处罚明细!$D:$D,$T326,处罚明细!$B:$B,Y$2))</f>
        <v/>
      </c>
      <c r="Z326" s="45" t="str">
        <f>IF(SUMIFS(处罚明细!$F:$F,处罚明细!$D:$D,$T326,处罚明细!$B:$B,Z$2)=0,"",SUMIFS(处罚明细!$F:$F,处罚明细!$D:$D,$T326,处罚明细!$B:$B,Z$2))</f>
        <v/>
      </c>
      <c r="AA326" s="45" t="str">
        <f>IF(SUMIFS(处罚明细!$F:$F,处罚明细!$D:$D,$T326,处罚明细!$B:$B,AA$2)=0,"",SUMIFS(处罚明细!$F:$F,处罚明细!$D:$D,$T326,处罚明细!$B:$B,AA$2))</f>
        <v/>
      </c>
      <c r="AB326" s="45" t="str">
        <f>IF(SUMIFS(处罚明细!$F:$F,处罚明细!$D:$D,$T326,处罚明细!$B:$B,AB$2)=0,"",SUMIFS(处罚明细!$F:$F,处罚明细!$D:$D,$T326,处罚明细!$B:$B,AB$2))</f>
        <v/>
      </c>
      <c r="AC326" s="45" t="str">
        <f>IF(SUMIFS(处罚明细!$F:$F,处罚明细!$D:$D,$T326,处罚明细!$B:$B,AC$2)=0,"",SUMIFS(处罚明细!$F:$F,处罚明细!$D:$D,$T326,处罚明细!$B:$B,AC$2))</f>
        <v/>
      </c>
      <c r="AD326" s="45" t="str">
        <f>IF(SUMIFS(处罚明细!$F:$F,处罚明细!$D:$D,$T326,处罚明细!$B:$B,AD$2)=0,"",SUMIFS(处罚明细!$F:$F,处罚明细!$D:$D,$T326,处罚明细!$B:$B,AD$2))</f>
        <v/>
      </c>
      <c r="AE326" s="45" t="str">
        <f>IF(SUMIFS(处罚明细!$F:$F,处罚明细!$D:$D,$T326,处罚明细!$B:$B,AE$2)=0,"",SUMIFS(处罚明细!$F:$F,处罚明细!$D:$D,$T326,处罚明细!$B:$B,AE$2))</f>
        <v/>
      </c>
      <c r="AF326" s="45" t="str">
        <f>IF(SUMIFS(处罚明细!$F:$F,处罚明细!$D:$D,$T326,处罚明细!$B:$B,AF$2)=0,"",SUMIFS(处罚明细!$F:$F,处罚明细!$D:$D,$T326,处罚明细!$B:$B,AF$2))</f>
        <v/>
      </c>
      <c r="AG326" s="45" t="str">
        <f>IF(SUMIFS(处罚明细!$F:$F,处罚明细!$D:$D,$T326,处罚明细!$B:$B,AG$2)=0,"",SUMIFS(处罚明细!$F:$F,处罚明细!$D:$D,$T326,处罚明细!$B:$B,AG$2))</f>
        <v/>
      </c>
      <c r="AH326" s="45" t="str">
        <f>IF(SUMIFS(处罚明细!$F:$F,处罚明细!$D:$D,$T326,处罚明细!$B:$B,AH$2)=0,"",SUMIFS(处罚明细!$F:$F,处罚明细!$D:$D,$T326,处罚明细!$B:$B,AH$2))</f>
        <v/>
      </c>
      <c r="AI326" s="45" t="str">
        <f>IF(SUMIFS(处罚明细!$F:$F,处罚明细!$D:$D,$T326,处罚明细!$B:$B,AI$2)=0,"",SUMIFS(处罚明细!$F:$F,处罚明细!$D:$D,$T326,处罚明细!$B:$B,AI$2))</f>
        <v/>
      </c>
      <c r="AJ326" s="45" t="str">
        <f>IF(SUMIFS(处罚明细!$F:$F,处罚明细!$D:$D,$T326,处罚明细!$B:$B,AJ$2)=0,"",SUMIFS(处罚明细!$F:$F,处罚明细!$D:$D,$T326,处罚明细!$B:$B,AJ$2))</f>
        <v/>
      </c>
    </row>
    <row r="327" ht="16.5" spans="20:36">
      <c r="T327" s="46" t="s">
        <v>374</v>
      </c>
      <c r="U327" s="29">
        <f t="shared" si="8"/>
        <v>0</v>
      </c>
      <c r="V327" s="45" t="str">
        <f>IF(SUMIFS(处罚明细!$F:$F,处罚明细!$D:$D,$T327,处罚明细!$B:$B,V$2)=0,"",SUMIFS(处罚明细!$F:$F,处罚明细!$D:$D,$T327,处罚明细!$B:$B,V$2))</f>
        <v/>
      </c>
      <c r="W327" s="45" t="str">
        <f>IF(SUMIFS(处罚明细!$F:$F,处罚明细!$D:$D,$T327,处罚明细!$B:$B,W$2)=0,"",SUMIFS(处罚明细!$F:$F,处罚明细!$D:$D,$T327,处罚明细!$B:$B,W$2))</f>
        <v/>
      </c>
      <c r="X327" s="45" t="str">
        <f>IF(SUMIFS(处罚明细!$F:$F,处罚明细!$D:$D,$T327,处罚明细!$B:$B,X$2)=0,"",SUMIFS(处罚明细!$F:$F,处罚明细!$D:$D,$T327,处罚明细!$B:$B,X$2))</f>
        <v/>
      </c>
      <c r="Y327" s="45" t="str">
        <f>IF(SUMIFS(处罚明细!$F:$F,处罚明细!$D:$D,$T327,处罚明细!$B:$B,Y$2)=0,"",SUMIFS(处罚明细!$F:$F,处罚明细!$D:$D,$T327,处罚明细!$B:$B,Y$2))</f>
        <v/>
      </c>
      <c r="Z327" s="45" t="str">
        <f>IF(SUMIFS(处罚明细!$F:$F,处罚明细!$D:$D,$T327,处罚明细!$B:$B,Z$2)=0,"",SUMIFS(处罚明细!$F:$F,处罚明细!$D:$D,$T327,处罚明细!$B:$B,Z$2))</f>
        <v/>
      </c>
      <c r="AA327" s="45" t="str">
        <f>IF(SUMIFS(处罚明细!$F:$F,处罚明细!$D:$D,$T327,处罚明细!$B:$B,AA$2)=0,"",SUMIFS(处罚明细!$F:$F,处罚明细!$D:$D,$T327,处罚明细!$B:$B,AA$2))</f>
        <v/>
      </c>
      <c r="AB327" s="45" t="str">
        <f>IF(SUMIFS(处罚明细!$F:$F,处罚明细!$D:$D,$T327,处罚明细!$B:$B,AB$2)=0,"",SUMIFS(处罚明细!$F:$F,处罚明细!$D:$D,$T327,处罚明细!$B:$B,AB$2))</f>
        <v/>
      </c>
      <c r="AC327" s="45" t="str">
        <f>IF(SUMIFS(处罚明细!$F:$F,处罚明细!$D:$D,$T327,处罚明细!$B:$B,AC$2)=0,"",SUMIFS(处罚明细!$F:$F,处罚明细!$D:$D,$T327,处罚明细!$B:$B,AC$2))</f>
        <v/>
      </c>
      <c r="AD327" s="45" t="str">
        <f>IF(SUMIFS(处罚明细!$F:$F,处罚明细!$D:$D,$T327,处罚明细!$B:$B,AD$2)=0,"",SUMIFS(处罚明细!$F:$F,处罚明细!$D:$D,$T327,处罚明细!$B:$B,AD$2))</f>
        <v/>
      </c>
      <c r="AE327" s="45" t="str">
        <f>IF(SUMIFS(处罚明细!$F:$F,处罚明细!$D:$D,$T327,处罚明细!$B:$B,AE$2)=0,"",SUMIFS(处罚明细!$F:$F,处罚明细!$D:$D,$T327,处罚明细!$B:$B,AE$2))</f>
        <v/>
      </c>
      <c r="AF327" s="45" t="str">
        <f>IF(SUMIFS(处罚明细!$F:$F,处罚明细!$D:$D,$T327,处罚明细!$B:$B,AF$2)=0,"",SUMIFS(处罚明细!$F:$F,处罚明细!$D:$D,$T327,处罚明细!$B:$B,AF$2))</f>
        <v/>
      </c>
      <c r="AG327" s="45" t="str">
        <f>IF(SUMIFS(处罚明细!$F:$F,处罚明细!$D:$D,$T327,处罚明细!$B:$B,AG$2)=0,"",SUMIFS(处罚明细!$F:$F,处罚明细!$D:$D,$T327,处罚明细!$B:$B,AG$2))</f>
        <v/>
      </c>
      <c r="AH327" s="45" t="str">
        <f>IF(SUMIFS(处罚明细!$F:$F,处罚明细!$D:$D,$T327,处罚明细!$B:$B,AH$2)=0,"",SUMIFS(处罚明细!$F:$F,处罚明细!$D:$D,$T327,处罚明细!$B:$B,AH$2))</f>
        <v/>
      </c>
      <c r="AI327" s="45" t="str">
        <f>IF(SUMIFS(处罚明细!$F:$F,处罚明细!$D:$D,$T327,处罚明细!$B:$B,AI$2)=0,"",SUMIFS(处罚明细!$F:$F,处罚明细!$D:$D,$T327,处罚明细!$B:$B,AI$2))</f>
        <v/>
      </c>
      <c r="AJ327" s="45" t="str">
        <f>IF(SUMIFS(处罚明细!$F:$F,处罚明细!$D:$D,$T327,处罚明细!$B:$B,AJ$2)=0,"",SUMIFS(处罚明细!$F:$F,处罚明细!$D:$D,$T327,处罚明细!$B:$B,AJ$2))</f>
        <v/>
      </c>
    </row>
    <row r="328" ht="16.5" spans="20:36">
      <c r="T328" s="5" t="s">
        <v>375</v>
      </c>
      <c r="U328" s="29">
        <f t="shared" si="8"/>
        <v>0</v>
      </c>
      <c r="V328" s="45" t="str">
        <f>IF(SUMIFS(处罚明细!$F:$F,处罚明细!$D:$D,$T328,处罚明细!$B:$B,V$2)=0,"",SUMIFS(处罚明细!$F:$F,处罚明细!$D:$D,$T328,处罚明细!$B:$B,V$2))</f>
        <v/>
      </c>
      <c r="W328" s="45" t="str">
        <f>IF(SUMIFS(处罚明细!$F:$F,处罚明细!$D:$D,$T328,处罚明细!$B:$B,W$2)=0,"",SUMIFS(处罚明细!$F:$F,处罚明细!$D:$D,$T328,处罚明细!$B:$B,W$2))</f>
        <v/>
      </c>
      <c r="X328" s="45" t="str">
        <f>IF(SUMIFS(处罚明细!$F:$F,处罚明细!$D:$D,$T328,处罚明细!$B:$B,X$2)=0,"",SUMIFS(处罚明细!$F:$F,处罚明细!$D:$D,$T328,处罚明细!$B:$B,X$2))</f>
        <v/>
      </c>
      <c r="Y328" s="45" t="str">
        <f>IF(SUMIFS(处罚明细!$F:$F,处罚明细!$D:$D,$T328,处罚明细!$B:$B,Y$2)=0,"",SUMIFS(处罚明细!$F:$F,处罚明细!$D:$D,$T328,处罚明细!$B:$B,Y$2))</f>
        <v/>
      </c>
      <c r="Z328" s="45" t="str">
        <f>IF(SUMIFS(处罚明细!$F:$F,处罚明细!$D:$D,$T328,处罚明细!$B:$B,Z$2)=0,"",SUMIFS(处罚明细!$F:$F,处罚明细!$D:$D,$T328,处罚明细!$B:$B,Z$2))</f>
        <v/>
      </c>
      <c r="AA328" s="45" t="str">
        <f>IF(SUMIFS(处罚明细!$F:$F,处罚明细!$D:$D,$T328,处罚明细!$B:$B,AA$2)=0,"",SUMIFS(处罚明细!$F:$F,处罚明细!$D:$D,$T328,处罚明细!$B:$B,AA$2))</f>
        <v/>
      </c>
      <c r="AB328" s="45" t="str">
        <f>IF(SUMIFS(处罚明细!$F:$F,处罚明细!$D:$D,$T328,处罚明细!$B:$B,AB$2)=0,"",SUMIFS(处罚明细!$F:$F,处罚明细!$D:$D,$T328,处罚明细!$B:$B,AB$2))</f>
        <v/>
      </c>
      <c r="AC328" s="45" t="str">
        <f>IF(SUMIFS(处罚明细!$F:$F,处罚明细!$D:$D,$T328,处罚明细!$B:$B,AC$2)=0,"",SUMIFS(处罚明细!$F:$F,处罚明细!$D:$D,$T328,处罚明细!$B:$B,AC$2))</f>
        <v/>
      </c>
      <c r="AD328" s="45" t="str">
        <f>IF(SUMIFS(处罚明细!$F:$F,处罚明细!$D:$D,$T328,处罚明细!$B:$B,AD$2)=0,"",SUMIFS(处罚明细!$F:$F,处罚明细!$D:$D,$T328,处罚明细!$B:$B,AD$2))</f>
        <v/>
      </c>
      <c r="AE328" s="45" t="str">
        <f>IF(SUMIFS(处罚明细!$F:$F,处罚明细!$D:$D,$T328,处罚明细!$B:$B,AE$2)=0,"",SUMIFS(处罚明细!$F:$F,处罚明细!$D:$D,$T328,处罚明细!$B:$B,AE$2))</f>
        <v/>
      </c>
      <c r="AF328" s="45" t="str">
        <f>IF(SUMIFS(处罚明细!$F:$F,处罚明细!$D:$D,$T328,处罚明细!$B:$B,AF$2)=0,"",SUMIFS(处罚明细!$F:$F,处罚明细!$D:$D,$T328,处罚明细!$B:$B,AF$2))</f>
        <v/>
      </c>
      <c r="AG328" s="45" t="str">
        <f>IF(SUMIFS(处罚明细!$F:$F,处罚明细!$D:$D,$T328,处罚明细!$B:$B,AG$2)=0,"",SUMIFS(处罚明细!$F:$F,处罚明细!$D:$D,$T328,处罚明细!$B:$B,AG$2))</f>
        <v/>
      </c>
      <c r="AH328" s="45" t="str">
        <f>IF(SUMIFS(处罚明细!$F:$F,处罚明细!$D:$D,$T328,处罚明细!$B:$B,AH$2)=0,"",SUMIFS(处罚明细!$F:$F,处罚明细!$D:$D,$T328,处罚明细!$B:$B,AH$2))</f>
        <v/>
      </c>
      <c r="AI328" s="45" t="str">
        <f>IF(SUMIFS(处罚明细!$F:$F,处罚明细!$D:$D,$T328,处罚明细!$B:$B,AI$2)=0,"",SUMIFS(处罚明细!$F:$F,处罚明细!$D:$D,$T328,处罚明细!$B:$B,AI$2))</f>
        <v/>
      </c>
      <c r="AJ328" s="45" t="str">
        <f>IF(SUMIFS(处罚明细!$F:$F,处罚明细!$D:$D,$T328,处罚明细!$B:$B,AJ$2)=0,"",SUMIFS(处罚明细!$F:$F,处罚明细!$D:$D,$T328,处罚明细!$B:$B,AJ$2))</f>
        <v/>
      </c>
    </row>
    <row r="329" ht="16.5" spans="20:36">
      <c r="T329" s="5" t="s">
        <v>376</v>
      </c>
      <c r="U329" s="29">
        <f t="shared" si="8"/>
        <v>0</v>
      </c>
      <c r="V329" s="45" t="str">
        <f>IF(SUMIFS(处罚明细!$F:$F,处罚明细!$D:$D,$T329,处罚明细!$B:$B,V$2)=0,"",SUMIFS(处罚明细!$F:$F,处罚明细!$D:$D,$T329,处罚明细!$B:$B,V$2))</f>
        <v/>
      </c>
      <c r="W329" s="45" t="str">
        <f>IF(SUMIFS(处罚明细!$F:$F,处罚明细!$D:$D,$T329,处罚明细!$B:$B,W$2)=0,"",SUMIFS(处罚明细!$F:$F,处罚明细!$D:$D,$T329,处罚明细!$B:$B,W$2))</f>
        <v/>
      </c>
      <c r="X329" s="45" t="str">
        <f>IF(SUMIFS(处罚明细!$F:$F,处罚明细!$D:$D,$T329,处罚明细!$B:$B,X$2)=0,"",SUMIFS(处罚明细!$F:$F,处罚明细!$D:$D,$T329,处罚明细!$B:$B,X$2))</f>
        <v/>
      </c>
      <c r="Y329" s="45" t="str">
        <f>IF(SUMIFS(处罚明细!$F:$F,处罚明细!$D:$D,$T329,处罚明细!$B:$B,Y$2)=0,"",SUMIFS(处罚明细!$F:$F,处罚明细!$D:$D,$T329,处罚明细!$B:$B,Y$2))</f>
        <v/>
      </c>
      <c r="Z329" s="45" t="str">
        <f>IF(SUMIFS(处罚明细!$F:$F,处罚明细!$D:$D,$T329,处罚明细!$B:$B,Z$2)=0,"",SUMIFS(处罚明细!$F:$F,处罚明细!$D:$D,$T329,处罚明细!$B:$B,Z$2))</f>
        <v/>
      </c>
      <c r="AA329" s="45" t="str">
        <f>IF(SUMIFS(处罚明细!$F:$F,处罚明细!$D:$D,$T329,处罚明细!$B:$B,AA$2)=0,"",SUMIFS(处罚明细!$F:$F,处罚明细!$D:$D,$T329,处罚明细!$B:$B,AA$2))</f>
        <v/>
      </c>
      <c r="AB329" s="45" t="str">
        <f>IF(SUMIFS(处罚明细!$F:$F,处罚明细!$D:$D,$T329,处罚明细!$B:$B,AB$2)=0,"",SUMIFS(处罚明细!$F:$F,处罚明细!$D:$D,$T329,处罚明细!$B:$B,AB$2))</f>
        <v/>
      </c>
      <c r="AC329" s="45" t="str">
        <f>IF(SUMIFS(处罚明细!$F:$F,处罚明细!$D:$D,$T329,处罚明细!$B:$B,AC$2)=0,"",SUMIFS(处罚明细!$F:$F,处罚明细!$D:$D,$T329,处罚明细!$B:$B,AC$2))</f>
        <v/>
      </c>
      <c r="AD329" s="45" t="str">
        <f>IF(SUMIFS(处罚明细!$F:$F,处罚明细!$D:$D,$T329,处罚明细!$B:$B,AD$2)=0,"",SUMIFS(处罚明细!$F:$F,处罚明细!$D:$D,$T329,处罚明细!$B:$B,AD$2))</f>
        <v/>
      </c>
      <c r="AE329" s="45" t="str">
        <f>IF(SUMIFS(处罚明细!$F:$F,处罚明细!$D:$D,$T329,处罚明细!$B:$B,AE$2)=0,"",SUMIFS(处罚明细!$F:$F,处罚明细!$D:$D,$T329,处罚明细!$B:$B,AE$2))</f>
        <v/>
      </c>
      <c r="AF329" s="45" t="str">
        <f>IF(SUMIFS(处罚明细!$F:$F,处罚明细!$D:$D,$T329,处罚明细!$B:$B,AF$2)=0,"",SUMIFS(处罚明细!$F:$F,处罚明细!$D:$D,$T329,处罚明细!$B:$B,AF$2))</f>
        <v/>
      </c>
      <c r="AG329" s="45" t="str">
        <f>IF(SUMIFS(处罚明细!$F:$F,处罚明细!$D:$D,$T329,处罚明细!$B:$B,AG$2)=0,"",SUMIFS(处罚明细!$F:$F,处罚明细!$D:$D,$T329,处罚明细!$B:$B,AG$2))</f>
        <v/>
      </c>
      <c r="AH329" s="45" t="str">
        <f>IF(SUMIFS(处罚明细!$F:$F,处罚明细!$D:$D,$T329,处罚明细!$B:$B,AH$2)=0,"",SUMIFS(处罚明细!$F:$F,处罚明细!$D:$D,$T329,处罚明细!$B:$B,AH$2))</f>
        <v/>
      </c>
      <c r="AI329" s="45" t="str">
        <f>IF(SUMIFS(处罚明细!$F:$F,处罚明细!$D:$D,$T329,处罚明细!$B:$B,AI$2)=0,"",SUMIFS(处罚明细!$F:$F,处罚明细!$D:$D,$T329,处罚明细!$B:$B,AI$2))</f>
        <v/>
      </c>
      <c r="AJ329" s="45" t="str">
        <f>IF(SUMIFS(处罚明细!$F:$F,处罚明细!$D:$D,$T329,处罚明细!$B:$B,AJ$2)=0,"",SUMIFS(处罚明细!$F:$F,处罚明细!$D:$D,$T329,处罚明细!$B:$B,AJ$2))</f>
        <v/>
      </c>
    </row>
    <row r="330" ht="16.5" spans="20:36">
      <c r="T330" s="5" t="s">
        <v>377</v>
      </c>
      <c r="U330" s="29">
        <f t="shared" si="8"/>
        <v>0</v>
      </c>
      <c r="V330" s="45" t="str">
        <f>IF(SUMIFS(处罚明细!$F:$F,处罚明细!$D:$D,$T330,处罚明细!$B:$B,V$2)=0,"",SUMIFS(处罚明细!$F:$F,处罚明细!$D:$D,$T330,处罚明细!$B:$B,V$2))</f>
        <v/>
      </c>
      <c r="W330" s="45" t="str">
        <f>IF(SUMIFS(处罚明细!$F:$F,处罚明细!$D:$D,$T330,处罚明细!$B:$B,W$2)=0,"",SUMIFS(处罚明细!$F:$F,处罚明细!$D:$D,$T330,处罚明细!$B:$B,W$2))</f>
        <v/>
      </c>
      <c r="X330" s="45" t="str">
        <f>IF(SUMIFS(处罚明细!$F:$F,处罚明细!$D:$D,$T330,处罚明细!$B:$B,X$2)=0,"",SUMIFS(处罚明细!$F:$F,处罚明细!$D:$D,$T330,处罚明细!$B:$B,X$2))</f>
        <v/>
      </c>
      <c r="Y330" s="45" t="str">
        <f>IF(SUMIFS(处罚明细!$F:$F,处罚明细!$D:$D,$T330,处罚明细!$B:$B,Y$2)=0,"",SUMIFS(处罚明细!$F:$F,处罚明细!$D:$D,$T330,处罚明细!$B:$B,Y$2))</f>
        <v/>
      </c>
      <c r="Z330" s="45" t="str">
        <f>IF(SUMIFS(处罚明细!$F:$F,处罚明细!$D:$D,$T330,处罚明细!$B:$B,Z$2)=0,"",SUMIFS(处罚明细!$F:$F,处罚明细!$D:$D,$T330,处罚明细!$B:$B,Z$2))</f>
        <v/>
      </c>
      <c r="AA330" s="45" t="str">
        <f>IF(SUMIFS(处罚明细!$F:$F,处罚明细!$D:$D,$T330,处罚明细!$B:$B,AA$2)=0,"",SUMIFS(处罚明细!$F:$F,处罚明细!$D:$D,$T330,处罚明细!$B:$B,AA$2))</f>
        <v/>
      </c>
      <c r="AB330" s="45" t="str">
        <f>IF(SUMIFS(处罚明细!$F:$F,处罚明细!$D:$D,$T330,处罚明细!$B:$B,AB$2)=0,"",SUMIFS(处罚明细!$F:$F,处罚明细!$D:$D,$T330,处罚明细!$B:$B,AB$2))</f>
        <v/>
      </c>
      <c r="AC330" s="45" t="str">
        <f>IF(SUMIFS(处罚明细!$F:$F,处罚明细!$D:$D,$T330,处罚明细!$B:$B,AC$2)=0,"",SUMIFS(处罚明细!$F:$F,处罚明细!$D:$D,$T330,处罚明细!$B:$B,AC$2))</f>
        <v/>
      </c>
      <c r="AD330" s="45" t="str">
        <f>IF(SUMIFS(处罚明细!$F:$F,处罚明细!$D:$D,$T330,处罚明细!$B:$B,AD$2)=0,"",SUMIFS(处罚明细!$F:$F,处罚明细!$D:$D,$T330,处罚明细!$B:$B,AD$2))</f>
        <v/>
      </c>
      <c r="AE330" s="45" t="str">
        <f>IF(SUMIFS(处罚明细!$F:$F,处罚明细!$D:$D,$T330,处罚明细!$B:$B,AE$2)=0,"",SUMIFS(处罚明细!$F:$F,处罚明细!$D:$D,$T330,处罚明细!$B:$B,AE$2))</f>
        <v/>
      </c>
      <c r="AF330" s="45" t="str">
        <f>IF(SUMIFS(处罚明细!$F:$F,处罚明细!$D:$D,$T330,处罚明细!$B:$B,AF$2)=0,"",SUMIFS(处罚明细!$F:$F,处罚明细!$D:$D,$T330,处罚明细!$B:$B,AF$2))</f>
        <v/>
      </c>
      <c r="AG330" s="45" t="str">
        <f>IF(SUMIFS(处罚明细!$F:$F,处罚明细!$D:$D,$T330,处罚明细!$B:$B,AG$2)=0,"",SUMIFS(处罚明细!$F:$F,处罚明细!$D:$D,$T330,处罚明细!$B:$B,AG$2))</f>
        <v/>
      </c>
      <c r="AH330" s="45" t="str">
        <f>IF(SUMIFS(处罚明细!$F:$F,处罚明细!$D:$D,$T330,处罚明细!$B:$B,AH$2)=0,"",SUMIFS(处罚明细!$F:$F,处罚明细!$D:$D,$T330,处罚明细!$B:$B,AH$2))</f>
        <v/>
      </c>
      <c r="AI330" s="45" t="str">
        <f>IF(SUMIFS(处罚明细!$F:$F,处罚明细!$D:$D,$T330,处罚明细!$B:$B,AI$2)=0,"",SUMIFS(处罚明细!$F:$F,处罚明细!$D:$D,$T330,处罚明细!$B:$B,AI$2))</f>
        <v/>
      </c>
      <c r="AJ330" s="45" t="str">
        <f>IF(SUMIFS(处罚明细!$F:$F,处罚明细!$D:$D,$T330,处罚明细!$B:$B,AJ$2)=0,"",SUMIFS(处罚明细!$F:$F,处罚明细!$D:$D,$T330,处罚明细!$B:$B,AJ$2))</f>
        <v/>
      </c>
    </row>
    <row r="331" ht="16.5" spans="20:36">
      <c r="T331" s="5" t="s">
        <v>378</v>
      </c>
      <c r="U331" s="29">
        <f t="shared" si="8"/>
        <v>0</v>
      </c>
      <c r="V331" s="45" t="str">
        <f>IF(SUMIFS(处罚明细!$F:$F,处罚明细!$D:$D,$T331,处罚明细!$B:$B,V$2)=0,"",SUMIFS(处罚明细!$F:$F,处罚明细!$D:$D,$T331,处罚明细!$B:$B,V$2))</f>
        <v/>
      </c>
      <c r="W331" s="45" t="str">
        <f>IF(SUMIFS(处罚明细!$F:$F,处罚明细!$D:$D,$T331,处罚明细!$B:$B,W$2)=0,"",SUMIFS(处罚明细!$F:$F,处罚明细!$D:$D,$T331,处罚明细!$B:$B,W$2))</f>
        <v/>
      </c>
      <c r="X331" s="45" t="str">
        <f>IF(SUMIFS(处罚明细!$F:$F,处罚明细!$D:$D,$T331,处罚明细!$B:$B,X$2)=0,"",SUMIFS(处罚明细!$F:$F,处罚明细!$D:$D,$T331,处罚明细!$B:$B,X$2))</f>
        <v/>
      </c>
      <c r="Y331" s="45" t="str">
        <f>IF(SUMIFS(处罚明细!$F:$F,处罚明细!$D:$D,$T331,处罚明细!$B:$B,Y$2)=0,"",SUMIFS(处罚明细!$F:$F,处罚明细!$D:$D,$T331,处罚明细!$B:$B,Y$2))</f>
        <v/>
      </c>
      <c r="Z331" s="45" t="str">
        <f>IF(SUMIFS(处罚明细!$F:$F,处罚明细!$D:$D,$T331,处罚明细!$B:$B,Z$2)=0,"",SUMIFS(处罚明细!$F:$F,处罚明细!$D:$D,$T331,处罚明细!$B:$B,Z$2))</f>
        <v/>
      </c>
      <c r="AA331" s="45" t="str">
        <f>IF(SUMIFS(处罚明细!$F:$F,处罚明细!$D:$D,$T331,处罚明细!$B:$B,AA$2)=0,"",SUMIFS(处罚明细!$F:$F,处罚明细!$D:$D,$T331,处罚明细!$B:$B,AA$2))</f>
        <v/>
      </c>
      <c r="AB331" s="45" t="str">
        <f>IF(SUMIFS(处罚明细!$F:$F,处罚明细!$D:$D,$T331,处罚明细!$B:$B,AB$2)=0,"",SUMIFS(处罚明细!$F:$F,处罚明细!$D:$D,$T331,处罚明细!$B:$B,AB$2))</f>
        <v/>
      </c>
      <c r="AC331" s="45" t="str">
        <f>IF(SUMIFS(处罚明细!$F:$F,处罚明细!$D:$D,$T331,处罚明细!$B:$B,AC$2)=0,"",SUMIFS(处罚明细!$F:$F,处罚明细!$D:$D,$T331,处罚明细!$B:$B,AC$2))</f>
        <v/>
      </c>
      <c r="AD331" s="45" t="str">
        <f>IF(SUMIFS(处罚明细!$F:$F,处罚明细!$D:$D,$T331,处罚明细!$B:$B,AD$2)=0,"",SUMIFS(处罚明细!$F:$F,处罚明细!$D:$D,$T331,处罚明细!$B:$B,AD$2))</f>
        <v/>
      </c>
      <c r="AE331" s="45" t="str">
        <f>IF(SUMIFS(处罚明细!$F:$F,处罚明细!$D:$D,$T331,处罚明细!$B:$B,AE$2)=0,"",SUMIFS(处罚明细!$F:$F,处罚明细!$D:$D,$T331,处罚明细!$B:$B,AE$2))</f>
        <v/>
      </c>
      <c r="AF331" s="45" t="str">
        <f>IF(SUMIFS(处罚明细!$F:$F,处罚明细!$D:$D,$T331,处罚明细!$B:$B,AF$2)=0,"",SUMIFS(处罚明细!$F:$F,处罚明细!$D:$D,$T331,处罚明细!$B:$B,AF$2))</f>
        <v/>
      </c>
      <c r="AG331" s="45" t="str">
        <f>IF(SUMIFS(处罚明细!$F:$F,处罚明细!$D:$D,$T331,处罚明细!$B:$B,AG$2)=0,"",SUMIFS(处罚明细!$F:$F,处罚明细!$D:$D,$T331,处罚明细!$B:$B,AG$2))</f>
        <v/>
      </c>
      <c r="AH331" s="45" t="str">
        <f>IF(SUMIFS(处罚明细!$F:$F,处罚明细!$D:$D,$T331,处罚明细!$B:$B,AH$2)=0,"",SUMIFS(处罚明细!$F:$F,处罚明细!$D:$D,$T331,处罚明细!$B:$B,AH$2))</f>
        <v/>
      </c>
      <c r="AI331" s="45" t="str">
        <f>IF(SUMIFS(处罚明细!$F:$F,处罚明细!$D:$D,$T331,处罚明细!$B:$B,AI$2)=0,"",SUMIFS(处罚明细!$F:$F,处罚明细!$D:$D,$T331,处罚明细!$B:$B,AI$2))</f>
        <v/>
      </c>
      <c r="AJ331" s="45" t="str">
        <f>IF(SUMIFS(处罚明细!$F:$F,处罚明细!$D:$D,$T331,处罚明细!$B:$B,AJ$2)=0,"",SUMIFS(处罚明细!$F:$F,处罚明细!$D:$D,$T331,处罚明细!$B:$B,AJ$2))</f>
        <v/>
      </c>
    </row>
    <row r="332" ht="16.5" spans="20:36">
      <c r="T332" s="46" t="s">
        <v>379</v>
      </c>
      <c r="U332" s="29">
        <f t="shared" si="8"/>
        <v>0</v>
      </c>
      <c r="V332" s="45" t="str">
        <f>IF(SUMIFS(处罚明细!$F:$F,处罚明细!$D:$D,$T332,处罚明细!$B:$B,V$2)=0,"",SUMIFS(处罚明细!$F:$F,处罚明细!$D:$D,$T332,处罚明细!$B:$B,V$2))</f>
        <v/>
      </c>
      <c r="W332" s="45" t="str">
        <f>IF(SUMIFS(处罚明细!$F:$F,处罚明细!$D:$D,$T332,处罚明细!$B:$B,W$2)=0,"",SUMIFS(处罚明细!$F:$F,处罚明细!$D:$D,$T332,处罚明细!$B:$B,W$2))</f>
        <v/>
      </c>
      <c r="X332" s="45" t="str">
        <f>IF(SUMIFS(处罚明细!$F:$F,处罚明细!$D:$D,$T332,处罚明细!$B:$B,X$2)=0,"",SUMIFS(处罚明细!$F:$F,处罚明细!$D:$D,$T332,处罚明细!$B:$B,X$2))</f>
        <v/>
      </c>
      <c r="Y332" s="45" t="str">
        <f>IF(SUMIFS(处罚明细!$F:$F,处罚明细!$D:$D,$T332,处罚明细!$B:$B,Y$2)=0,"",SUMIFS(处罚明细!$F:$F,处罚明细!$D:$D,$T332,处罚明细!$B:$B,Y$2))</f>
        <v/>
      </c>
      <c r="Z332" s="45" t="str">
        <f>IF(SUMIFS(处罚明细!$F:$F,处罚明细!$D:$D,$T332,处罚明细!$B:$B,Z$2)=0,"",SUMIFS(处罚明细!$F:$F,处罚明细!$D:$D,$T332,处罚明细!$B:$B,Z$2))</f>
        <v/>
      </c>
      <c r="AA332" s="45" t="str">
        <f>IF(SUMIFS(处罚明细!$F:$F,处罚明细!$D:$D,$T332,处罚明细!$B:$B,AA$2)=0,"",SUMIFS(处罚明细!$F:$F,处罚明细!$D:$D,$T332,处罚明细!$B:$B,AA$2))</f>
        <v/>
      </c>
      <c r="AB332" s="45" t="str">
        <f>IF(SUMIFS(处罚明细!$F:$F,处罚明细!$D:$D,$T332,处罚明细!$B:$B,AB$2)=0,"",SUMIFS(处罚明细!$F:$F,处罚明细!$D:$D,$T332,处罚明细!$B:$B,AB$2))</f>
        <v/>
      </c>
      <c r="AC332" s="45" t="str">
        <f>IF(SUMIFS(处罚明细!$F:$F,处罚明细!$D:$D,$T332,处罚明细!$B:$B,AC$2)=0,"",SUMIFS(处罚明细!$F:$F,处罚明细!$D:$D,$T332,处罚明细!$B:$B,AC$2))</f>
        <v/>
      </c>
      <c r="AD332" s="45" t="str">
        <f>IF(SUMIFS(处罚明细!$F:$F,处罚明细!$D:$D,$T332,处罚明细!$B:$B,AD$2)=0,"",SUMIFS(处罚明细!$F:$F,处罚明细!$D:$D,$T332,处罚明细!$B:$B,AD$2))</f>
        <v/>
      </c>
      <c r="AE332" s="45" t="str">
        <f>IF(SUMIFS(处罚明细!$F:$F,处罚明细!$D:$D,$T332,处罚明细!$B:$B,AE$2)=0,"",SUMIFS(处罚明细!$F:$F,处罚明细!$D:$D,$T332,处罚明细!$B:$B,AE$2))</f>
        <v/>
      </c>
      <c r="AF332" s="45" t="str">
        <f>IF(SUMIFS(处罚明细!$F:$F,处罚明细!$D:$D,$T332,处罚明细!$B:$B,AF$2)=0,"",SUMIFS(处罚明细!$F:$F,处罚明细!$D:$D,$T332,处罚明细!$B:$B,AF$2))</f>
        <v/>
      </c>
      <c r="AG332" s="45" t="str">
        <f>IF(SUMIFS(处罚明细!$F:$F,处罚明细!$D:$D,$T332,处罚明细!$B:$B,AG$2)=0,"",SUMIFS(处罚明细!$F:$F,处罚明细!$D:$D,$T332,处罚明细!$B:$B,AG$2))</f>
        <v/>
      </c>
      <c r="AH332" s="45" t="str">
        <f>IF(SUMIFS(处罚明细!$F:$F,处罚明细!$D:$D,$T332,处罚明细!$B:$B,AH$2)=0,"",SUMIFS(处罚明细!$F:$F,处罚明细!$D:$D,$T332,处罚明细!$B:$B,AH$2))</f>
        <v/>
      </c>
      <c r="AI332" s="45" t="str">
        <f>IF(SUMIFS(处罚明细!$F:$F,处罚明细!$D:$D,$T332,处罚明细!$B:$B,AI$2)=0,"",SUMIFS(处罚明细!$F:$F,处罚明细!$D:$D,$T332,处罚明细!$B:$B,AI$2))</f>
        <v/>
      </c>
      <c r="AJ332" s="45" t="str">
        <f>IF(SUMIFS(处罚明细!$F:$F,处罚明细!$D:$D,$T332,处罚明细!$B:$B,AJ$2)=0,"",SUMIFS(处罚明细!$F:$F,处罚明细!$D:$D,$T332,处罚明细!$B:$B,AJ$2))</f>
        <v/>
      </c>
    </row>
    <row r="333" ht="16.5" spans="20:36">
      <c r="T333" s="5" t="s">
        <v>380</v>
      </c>
      <c r="U333" s="29">
        <f t="shared" si="8"/>
        <v>0</v>
      </c>
      <c r="V333" s="45" t="str">
        <f>IF(SUMIFS(处罚明细!$F:$F,处罚明细!$D:$D,$T333,处罚明细!$B:$B,V$2)=0,"",SUMIFS(处罚明细!$F:$F,处罚明细!$D:$D,$T333,处罚明细!$B:$B,V$2))</f>
        <v/>
      </c>
      <c r="W333" s="45" t="str">
        <f>IF(SUMIFS(处罚明细!$F:$F,处罚明细!$D:$D,$T333,处罚明细!$B:$B,W$2)=0,"",SUMIFS(处罚明细!$F:$F,处罚明细!$D:$D,$T333,处罚明细!$B:$B,W$2))</f>
        <v/>
      </c>
      <c r="X333" s="45" t="str">
        <f>IF(SUMIFS(处罚明细!$F:$F,处罚明细!$D:$D,$T333,处罚明细!$B:$B,X$2)=0,"",SUMIFS(处罚明细!$F:$F,处罚明细!$D:$D,$T333,处罚明细!$B:$B,X$2))</f>
        <v/>
      </c>
      <c r="Y333" s="45" t="str">
        <f>IF(SUMIFS(处罚明细!$F:$F,处罚明细!$D:$D,$T333,处罚明细!$B:$B,Y$2)=0,"",SUMIFS(处罚明细!$F:$F,处罚明细!$D:$D,$T333,处罚明细!$B:$B,Y$2))</f>
        <v/>
      </c>
      <c r="Z333" s="45" t="str">
        <f>IF(SUMIFS(处罚明细!$F:$F,处罚明细!$D:$D,$T333,处罚明细!$B:$B,Z$2)=0,"",SUMIFS(处罚明细!$F:$F,处罚明细!$D:$D,$T333,处罚明细!$B:$B,Z$2))</f>
        <v/>
      </c>
      <c r="AA333" s="45" t="str">
        <f>IF(SUMIFS(处罚明细!$F:$F,处罚明细!$D:$D,$T333,处罚明细!$B:$B,AA$2)=0,"",SUMIFS(处罚明细!$F:$F,处罚明细!$D:$D,$T333,处罚明细!$B:$B,AA$2))</f>
        <v/>
      </c>
      <c r="AB333" s="45" t="str">
        <f>IF(SUMIFS(处罚明细!$F:$F,处罚明细!$D:$D,$T333,处罚明细!$B:$B,AB$2)=0,"",SUMIFS(处罚明细!$F:$F,处罚明细!$D:$D,$T333,处罚明细!$B:$B,AB$2))</f>
        <v/>
      </c>
      <c r="AC333" s="45" t="str">
        <f>IF(SUMIFS(处罚明细!$F:$F,处罚明细!$D:$D,$T333,处罚明细!$B:$B,AC$2)=0,"",SUMIFS(处罚明细!$F:$F,处罚明细!$D:$D,$T333,处罚明细!$B:$B,AC$2))</f>
        <v/>
      </c>
      <c r="AD333" s="45" t="str">
        <f>IF(SUMIFS(处罚明细!$F:$F,处罚明细!$D:$D,$T333,处罚明细!$B:$B,AD$2)=0,"",SUMIFS(处罚明细!$F:$F,处罚明细!$D:$D,$T333,处罚明细!$B:$B,AD$2))</f>
        <v/>
      </c>
      <c r="AE333" s="45" t="str">
        <f>IF(SUMIFS(处罚明细!$F:$F,处罚明细!$D:$D,$T333,处罚明细!$B:$B,AE$2)=0,"",SUMIFS(处罚明细!$F:$F,处罚明细!$D:$D,$T333,处罚明细!$B:$B,AE$2))</f>
        <v/>
      </c>
      <c r="AF333" s="45" t="str">
        <f>IF(SUMIFS(处罚明细!$F:$F,处罚明细!$D:$D,$T333,处罚明细!$B:$B,AF$2)=0,"",SUMIFS(处罚明细!$F:$F,处罚明细!$D:$D,$T333,处罚明细!$B:$B,AF$2))</f>
        <v/>
      </c>
      <c r="AG333" s="45" t="str">
        <f>IF(SUMIFS(处罚明细!$F:$F,处罚明细!$D:$D,$T333,处罚明细!$B:$B,AG$2)=0,"",SUMIFS(处罚明细!$F:$F,处罚明细!$D:$D,$T333,处罚明细!$B:$B,AG$2))</f>
        <v/>
      </c>
      <c r="AH333" s="45" t="str">
        <f>IF(SUMIFS(处罚明细!$F:$F,处罚明细!$D:$D,$T333,处罚明细!$B:$B,AH$2)=0,"",SUMIFS(处罚明细!$F:$F,处罚明细!$D:$D,$T333,处罚明细!$B:$B,AH$2))</f>
        <v/>
      </c>
      <c r="AI333" s="45" t="str">
        <f>IF(SUMIFS(处罚明细!$F:$F,处罚明细!$D:$D,$T333,处罚明细!$B:$B,AI$2)=0,"",SUMIFS(处罚明细!$F:$F,处罚明细!$D:$D,$T333,处罚明细!$B:$B,AI$2))</f>
        <v/>
      </c>
      <c r="AJ333" s="45" t="str">
        <f>IF(SUMIFS(处罚明细!$F:$F,处罚明细!$D:$D,$T333,处罚明细!$B:$B,AJ$2)=0,"",SUMIFS(处罚明细!$F:$F,处罚明细!$D:$D,$T333,处罚明细!$B:$B,AJ$2))</f>
        <v/>
      </c>
    </row>
    <row r="334" ht="16.5" spans="20:36">
      <c r="T334" s="5" t="s">
        <v>381</v>
      </c>
      <c r="U334" s="29">
        <f t="shared" si="8"/>
        <v>0</v>
      </c>
      <c r="V334" s="45" t="str">
        <f>IF(SUMIFS(处罚明细!$F:$F,处罚明细!$D:$D,$T334,处罚明细!$B:$B,V$2)=0,"",SUMIFS(处罚明细!$F:$F,处罚明细!$D:$D,$T334,处罚明细!$B:$B,V$2))</f>
        <v/>
      </c>
      <c r="W334" s="45" t="str">
        <f>IF(SUMIFS(处罚明细!$F:$F,处罚明细!$D:$D,$T334,处罚明细!$B:$B,W$2)=0,"",SUMIFS(处罚明细!$F:$F,处罚明细!$D:$D,$T334,处罚明细!$B:$B,W$2))</f>
        <v/>
      </c>
      <c r="X334" s="45" t="str">
        <f>IF(SUMIFS(处罚明细!$F:$F,处罚明细!$D:$D,$T334,处罚明细!$B:$B,X$2)=0,"",SUMIFS(处罚明细!$F:$F,处罚明细!$D:$D,$T334,处罚明细!$B:$B,X$2))</f>
        <v/>
      </c>
      <c r="Y334" s="45" t="str">
        <f>IF(SUMIFS(处罚明细!$F:$F,处罚明细!$D:$D,$T334,处罚明细!$B:$B,Y$2)=0,"",SUMIFS(处罚明细!$F:$F,处罚明细!$D:$D,$T334,处罚明细!$B:$B,Y$2))</f>
        <v/>
      </c>
      <c r="Z334" s="45" t="str">
        <f>IF(SUMIFS(处罚明细!$F:$F,处罚明细!$D:$D,$T334,处罚明细!$B:$B,Z$2)=0,"",SUMIFS(处罚明细!$F:$F,处罚明细!$D:$D,$T334,处罚明细!$B:$B,Z$2))</f>
        <v/>
      </c>
      <c r="AA334" s="45" t="str">
        <f>IF(SUMIFS(处罚明细!$F:$F,处罚明细!$D:$D,$T334,处罚明细!$B:$B,AA$2)=0,"",SUMIFS(处罚明细!$F:$F,处罚明细!$D:$D,$T334,处罚明细!$B:$B,AA$2))</f>
        <v/>
      </c>
      <c r="AB334" s="45" t="str">
        <f>IF(SUMIFS(处罚明细!$F:$F,处罚明细!$D:$D,$T334,处罚明细!$B:$B,AB$2)=0,"",SUMIFS(处罚明细!$F:$F,处罚明细!$D:$D,$T334,处罚明细!$B:$B,AB$2))</f>
        <v/>
      </c>
      <c r="AC334" s="45" t="str">
        <f>IF(SUMIFS(处罚明细!$F:$F,处罚明细!$D:$D,$T334,处罚明细!$B:$B,AC$2)=0,"",SUMIFS(处罚明细!$F:$F,处罚明细!$D:$D,$T334,处罚明细!$B:$B,AC$2))</f>
        <v/>
      </c>
      <c r="AD334" s="45" t="str">
        <f>IF(SUMIFS(处罚明细!$F:$F,处罚明细!$D:$D,$T334,处罚明细!$B:$B,AD$2)=0,"",SUMIFS(处罚明细!$F:$F,处罚明细!$D:$D,$T334,处罚明细!$B:$B,AD$2))</f>
        <v/>
      </c>
      <c r="AE334" s="45" t="str">
        <f>IF(SUMIFS(处罚明细!$F:$F,处罚明细!$D:$D,$T334,处罚明细!$B:$B,AE$2)=0,"",SUMIFS(处罚明细!$F:$F,处罚明细!$D:$D,$T334,处罚明细!$B:$B,AE$2))</f>
        <v/>
      </c>
      <c r="AF334" s="45" t="str">
        <f>IF(SUMIFS(处罚明细!$F:$F,处罚明细!$D:$D,$T334,处罚明细!$B:$B,AF$2)=0,"",SUMIFS(处罚明细!$F:$F,处罚明细!$D:$D,$T334,处罚明细!$B:$B,AF$2))</f>
        <v/>
      </c>
      <c r="AG334" s="45" t="str">
        <f>IF(SUMIFS(处罚明细!$F:$F,处罚明细!$D:$D,$T334,处罚明细!$B:$B,AG$2)=0,"",SUMIFS(处罚明细!$F:$F,处罚明细!$D:$D,$T334,处罚明细!$B:$B,AG$2))</f>
        <v/>
      </c>
      <c r="AH334" s="45" t="str">
        <f>IF(SUMIFS(处罚明细!$F:$F,处罚明细!$D:$D,$T334,处罚明细!$B:$B,AH$2)=0,"",SUMIFS(处罚明细!$F:$F,处罚明细!$D:$D,$T334,处罚明细!$B:$B,AH$2))</f>
        <v/>
      </c>
      <c r="AI334" s="45" t="str">
        <f>IF(SUMIFS(处罚明细!$F:$F,处罚明细!$D:$D,$T334,处罚明细!$B:$B,AI$2)=0,"",SUMIFS(处罚明细!$F:$F,处罚明细!$D:$D,$T334,处罚明细!$B:$B,AI$2))</f>
        <v/>
      </c>
      <c r="AJ334" s="45" t="str">
        <f>IF(SUMIFS(处罚明细!$F:$F,处罚明细!$D:$D,$T334,处罚明细!$B:$B,AJ$2)=0,"",SUMIFS(处罚明细!$F:$F,处罚明细!$D:$D,$T334,处罚明细!$B:$B,AJ$2))</f>
        <v/>
      </c>
    </row>
    <row r="335" ht="16.5" spans="20:36">
      <c r="T335" s="48" t="s">
        <v>382</v>
      </c>
      <c r="U335" s="29">
        <f t="shared" si="8"/>
        <v>0</v>
      </c>
      <c r="V335" s="45" t="str">
        <f>IF(SUMIFS(处罚明细!$F:$F,处罚明细!$D:$D,$T335,处罚明细!$B:$B,V$2)=0,"",SUMIFS(处罚明细!$F:$F,处罚明细!$D:$D,$T335,处罚明细!$B:$B,V$2))</f>
        <v/>
      </c>
      <c r="W335" s="45" t="str">
        <f>IF(SUMIFS(处罚明细!$F:$F,处罚明细!$D:$D,$T335,处罚明细!$B:$B,W$2)=0,"",SUMIFS(处罚明细!$F:$F,处罚明细!$D:$D,$T335,处罚明细!$B:$B,W$2))</f>
        <v/>
      </c>
      <c r="X335" s="45" t="str">
        <f>IF(SUMIFS(处罚明细!$F:$F,处罚明细!$D:$D,$T335,处罚明细!$B:$B,X$2)=0,"",SUMIFS(处罚明细!$F:$F,处罚明细!$D:$D,$T335,处罚明细!$B:$B,X$2))</f>
        <v/>
      </c>
      <c r="Y335" s="45" t="str">
        <f>IF(SUMIFS(处罚明细!$F:$F,处罚明细!$D:$D,$T335,处罚明细!$B:$B,Y$2)=0,"",SUMIFS(处罚明细!$F:$F,处罚明细!$D:$D,$T335,处罚明细!$B:$B,Y$2))</f>
        <v/>
      </c>
      <c r="Z335" s="45" t="str">
        <f>IF(SUMIFS(处罚明细!$F:$F,处罚明细!$D:$D,$T335,处罚明细!$B:$B,Z$2)=0,"",SUMIFS(处罚明细!$F:$F,处罚明细!$D:$D,$T335,处罚明细!$B:$B,Z$2))</f>
        <v/>
      </c>
      <c r="AA335" s="45" t="str">
        <f>IF(SUMIFS(处罚明细!$F:$F,处罚明细!$D:$D,$T335,处罚明细!$B:$B,AA$2)=0,"",SUMIFS(处罚明细!$F:$F,处罚明细!$D:$D,$T335,处罚明细!$B:$B,AA$2))</f>
        <v/>
      </c>
      <c r="AB335" s="45" t="str">
        <f>IF(SUMIFS(处罚明细!$F:$F,处罚明细!$D:$D,$T335,处罚明细!$B:$B,AB$2)=0,"",SUMIFS(处罚明细!$F:$F,处罚明细!$D:$D,$T335,处罚明细!$B:$B,AB$2))</f>
        <v/>
      </c>
      <c r="AC335" s="45" t="str">
        <f>IF(SUMIFS(处罚明细!$F:$F,处罚明细!$D:$D,$T335,处罚明细!$B:$B,AC$2)=0,"",SUMIFS(处罚明细!$F:$F,处罚明细!$D:$D,$T335,处罚明细!$B:$B,AC$2))</f>
        <v/>
      </c>
      <c r="AD335" s="45" t="str">
        <f>IF(SUMIFS(处罚明细!$F:$F,处罚明细!$D:$D,$T335,处罚明细!$B:$B,AD$2)=0,"",SUMIFS(处罚明细!$F:$F,处罚明细!$D:$D,$T335,处罚明细!$B:$B,AD$2))</f>
        <v/>
      </c>
      <c r="AE335" s="45" t="str">
        <f>IF(SUMIFS(处罚明细!$F:$F,处罚明细!$D:$D,$T335,处罚明细!$B:$B,AE$2)=0,"",SUMIFS(处罚明细!$F:$F,处罚明细!$D:$D,$T335,处罚明细!$B:$B,AE$2))</f>
        <v/>
      </c>
      <c r="AF335" s="45" t="str">
        <f>IF(SUMIFS(处罚明细!$F:$F,处罚明细!$D:$D,$T335,处罚明细!$B:$B,AF$2)=0,"",SUMIFS(处罚明细!$F:$F,处罚明细!$D:$D,$T335,处罚明细!$B:$B,AF$2))</f>
        <v/>
      </c>
      <c r="AG335" s="45" t="str">
        <f>IF(SUMIFS(处罚明细!$F:$F,处罚明细!$D:$D,$T335,处罚明细!$B:$B,AG$2)=0,"",SUMIFS(处罚明细!$F:$F,处罚明细!$D:$D,$T335,处罚明细!$B:$B,AG$2))</f>
        <v/>
      </c>
      <c r="AH335" s="45" t="str">
        <f>IF(SUMIFS(处罚明细!$F:$F,处罚明细!$D:$D,$T335,处罚明细!$B:$B,AH$2)=0,"",SUMIFS(处罚明细!$F:$F,处罚明细!$D:$D,$T335,处罚明细!$B:$B,AH$2))</f>
        <v/>
      </c>
      <c r="AI335" s="45" t="str">
        <f>IF(SUMIFS(处罚明细!$F:$F,处罚明细!$D:$D,$T335,处罚明细!$B:$B,AI$2)=0,"",SUMIFS(处罚明细!$F:$F,处罚明细!$D:$D,$T335,处罚明细!$B:$B,AI$2))</f>
        <v/>
      </c>
      <c r="AJ335" s="45" t="str">
        <f>IF(SUMIFS(处罚明细!$F:$F,处罚明细!$D:$D,$T335,处罚明细!$B:$B,AJ$2)=0,"",SUMIFS(处罚明细!$F:$F,处罚明细!$D:$D,$T335,处罚明细!$B:$B,AJ$2))</f>
        <v/>
      </c>
    </row>
    <row r="336" ht="16.5" spans="20:36">
      <c r="T336" s="5" t="s">
        <v>383</v>
      </c>
      <c r="U336" s="29">
        <f t="shared" si="8"/>
        <v>0</v>
      </c>
      <c r="V336" s="45" t="str">
        <f>IF(SUMIFS(处罚明细!$F:$F,处罚明细!$D:$D,$T336,处罚明细!$B:$B,V$2)=0,"",SUMIFS(处罚明细!$F:$F,处罚明细!$D:$D,$T336,处罚明细!$B:$B,V$2))</f>
        <v/>
      </c>
      <c r="W336" s="45" t="str">
        <f>IF(SUMIFS(处罚明细!$F:$F,处罚明细!$D:$D,$T336,处罚明细!$B:$B,W$2)=0,"",SUMIFS(处罚明细!$F:$F,处罚明细!$D:$D,$T336,处罚明细!$B:$B,W$2))</f>
        <v/>
      </c>
      <c r="X336" s="45" t="str">
        <f>IF(SUMIFS(处罚明细!$F:$F,处罚明细!$D:$D,$T336,处罚明细!$B:$B,X$2)=0,"",SUMIFS(处罚明细!$F:$F,处罚明细!$D:$D,$T336,处罚明细!$B:$B,X$2))</f>
        <v/>
      </c>
      <c r="Y336" s="45" t="str">
        <f>IF(SUMIFS(处罚明细!$F:$F,处罚明细!$D:$D,$T336,处罚明细!$B:$B,Y$2)=0,"",SUMIFS(处罚明细!$F:$F,处罚明细!$D:$D,$T336,处罚明细!$B:$B,Y$2))</f>
        <v/>
      </c>
      <c r="Z336" s="45" t="str">
        <f>IF(SUMIFS(处罚明细!$F:$F,处罚明细!$D:$D,$T336,处罚明细!$B:$B,Z$2)=0,"",SUMIFS(处罚明细!$F:$F,处罚明细!$D:$D,$T336,处罚明细!$B:$B,Z$2))</f>
        <v/>
      </c>
      <c r="AA336" s="45" t="str">
        <f>IF(SUMIFS(处罚明细!$F:$F,处罚明细!$D:$D,$T336,处罚明细!$B:$B,AA$2)=0,"",SUMIFS(处罚明细!$F:$F,处罚明细!$D:$D,$T336,处罚明细!$B:$B,AA$2))</f>
        <v/>
      </c>
      <c r="AB336" s="45" t="str">
        <f>IF(SUMIFS(处罚明细!$F:$F,处罚明细!$D:$D,$T336,处罚明细!$B:$B,AB$2)=0,"",SUMIFS(处罚明细!$F:$F,处罚明细!$D:$D,$T336,处罚明细!$B:$B,AB$2))</f>
        <v/>
      </c>
      <c r="AC336" s="45" t="str">
        <f>IF(SUMIFS(处罚明细!$F:$F,处罚明细!$D:$D,$T336,处罚明细!$B:$B,AC$2)=0,"",SUMIFS(处罚明细!$F:$F,处罚明细!$D:$D,$T336,处罚明细!$B:$B,AC$2))</f>
        <v/>
      </c>
      <c r="AD336" s="45" t="str">
        <f>IF(SUMIFS(处罚明细!$F:$F,处罚明细!$D:$D,$T336,处罚明细!$B:$B,AD$2)=0,"",SUMIFS(处罚明细!$F:$F,处罚明细!$D:$D,$T336,处罚明细!$B:$B,AD$2))</f>
        <v/>
      </c>
      <c r="AE336" s="45" t="str">
        <f>IF(SUMIFS(处罚明细!$F:$F,处罚明细!$D:$D,$T336,处罚明细!$B:$B,AE$2)=0,"",SUMIFS(处罚明细!$F:$F,处罚明细!$D:$D,$T336,处罚明细!$B:$B,AE$2))</f>
        <v/>
      </c>
      <c r="AF336" s="45" t="str">
        <f>IF(SUMIFS(处罚明细!$F:$F,处罚明细!$D:$D,$T336,处罚明细!$B:$B,AF$2)=0,"",SUMIFS(处罚明细!$F:$F,处罚明细!$D:$D,$T336,处罚明细!$B:$B,AF$2))</f>
        <v/>
      </c>
      <c r="AG336" s="45" t="str">
        <f>IF(SUMIFS(处罚明细!$F:$F,处罚明细!$D:$D,$T336,处罚明细!$B:$B,AG$2)=0,"",SUMIFS(处罚明细!$F:$F,处罚明细!$D:$D,$T336,处罚明细!$B:$B,AG$2))</f>
        <v/>
      </c>
      <c r="AH336" s="45" t="str">
        <f>IF(SUMIFS(处罚明细!$F:$F,处罚明细!$D:$D,$T336,处罚明细!$B:$B,AH$2)=0,"",SUMIFS(处罚明细!$F:$F,处罚明细!$D:$D,$T336,处罚明细!$B:$B,AH$2))</f>
        <v/>
      </c>
      <c r="AI336" s="45" t="str">
        <f>IF(SUMIFS(处罚明细!$F:$F,处罚明细!$D:$D,$T336,处罚明细!$B:$B,AI$2)=0,"",SUMIFS(处罚明细!$F:$F,处罚明细!$D:$D,$T336,处罚明细!$B:$B,AI$2))</f>
        <v/>
      </c>
      <c r="AJ336" s="45" t="str">
        <f>IF(SUMIFS(处罚明细!$F:$F,处罚明细!$D:$D,$T336,处罚明细!$B:$B,AJ$2)=0,"",SUMIFS(处罚明细!$F:$F,处罚明细!$D:$D,$T336,处罚明细!$B:$B,AJ$2))</f>
        <v/>
      </c>
    </row>
    <row r="337" ht="16.5" spans="20:36">
      <c r="T337" s="5" t="s">
        <v>384</v>
      </c>
      <c r="U337" s="29">
        <f t="shared" si="8"/>
        <v>0</v>
      </c>
      <c r="V337" s="45" t="str">
        <f>IF(SUMIFS(处罚明细!$F:$F,处罚明细!$D:$D,$T337,处罚明细!$B:$B,V$2)=0,"",SUMIFS(处罚明细!$F:$F,处罚明细!$D:$D,$T337,处罚明细!$B:$B,V$2))</f>
        <v/>
      </c>
      <c r="W337" s="45" t="str">
        <f>IF(SUMIFS(处罚明细!$F:$F,处罚明细!$D:$D,$T337,处罚明细!$B:$B,W$2)=0,"",SUMIFS(处罚明细!$F:$F,处罚明细!$D:$D,$T337,处罚明细!$B:$B,W$2))</f>
        <v/>
      </c>
      <c r="X337" s="45" t="str">
        <f>IF(SUMIFS(处罚明细!$F:$F,处罚明细!$D:$D,$T337,处罚明细!$B:$B,X$2)=0,"",SUMIFS(处罚明细!$F:$F,处罚明细!$D:$D,$T337,处罚明细!$B:$B,X$2))</f>
        <v/>
      </c>
      <c r="Y337" s="45" t="str">
        <f>IF(SUMIFS(处罚明细!$F:$F,处罚明细!$D:$D,$T337,处罚明细!$B:$B,Y$2)=0,"",SUMIFS(处罚明细!$F:$F,处罚明细!$D:$D,$T337,处罚明细!$B:$B,Y$2))</f>
        <v/>
      </c>
      <c r="Z337" s="45" t="str">
        <f>IF(SUMIFS(处罚明细!$F:$F,处罚明细!$D:$D,$T337,处罚明细!$B:$B,Z$2)=0,"",SUMIFS(处罚明细!$F:$F,处罚明细!$D:$D,$T337,处罚明细!$B:$B,Z$2))</f>
        <v/>
      </c>
      <c r="AA337" s="45" t="str">
        <f>IF(SUMIFS(处罚明细!$F:$F,处罚明细!$D:$D,$T337,处罚明细!$B:$B,AA$2)=0,"",SUMIFS(处罚明细!$F:$F,处罚明细!$D:$D,$T337,处罚明细!$B:$B,AA$2))</f>
        <v/>
      </c>
      <c r="AB337" s="45" t="str">
        <f>IF(SUMIFS(处罚明细!$F:$F,处罚明细!$D:$D,$T337,处罚明细!$B:$B,AB$2)=0,"",SUMIFS(处罚明细!$F:$F,处罚明细!$D:$D,$T337,处罚明细!$B:$B,AB$2))</f>
        <v/>
      </c>
      <c r="AC337" s="45" t="str">
        <f>IF(SUMIFS(处罚明细!$F:$F,处罚明细!$D:$D,$T337,处罚明细!$B:$B,AC$2)=0,"",SUMIFS(处罚明细!$F:$F,处罚明细!$D:$D,$T337,处罚明细!$B:$B,AC$2))</f>
        <v/>
      </c>
      <c r="AD337" s="45" t="str">
        <f>IF(SUMIFS(处罚明细!$F:$F,处罚明细!$D:$D,$T337,处罚明细!$B:$B,AD$2)=0,"",SUMIFS(处罚明细!$F:$F,处罚明细!$D:$D,$T337,处罚明细!$B:$B,AD$2))</f>
        <v/>
      </c>
      <c r="AE337" s="45" t="str">
        <f>IF(SUMIFS(处罚明细!$F:$F,处罚明细!$D:$D,$T337,处罚明细!$B:$B,AE$2)=0,"",SUMIFS(处罚明细!$F:$F,处罚明细!$D:$D,$T337,处罚明细!$B:$B,AE$2))</f>
        <v/>
      </c>
      <c r="AF337" s="45" t="str">
        <f>IF(SUMIFS(处罚明细!$F:$F,处罚明细!$D:$D,$T337,处罚明细!$B:$B,AF$2)=0,"",SUMIFS(处罚明细!$F:$F,处罚明细!$D:$D,$T337,处罚明细!$B:$B,AF$2))</f>
        <v/>
      </c>
      <c r="AG337" s="45" t="str">
        <f>IF(SUMIFS(处罚明细!$F:$F,处罚明细!$D:$D,$T337,处罚明细!$B:$B,AG$2)=0,"",SUMIFS(处罚明细!$F:$F,处罚明细!$D:$D,$T337,处罚明细!$B:$B,AG$2))</f>
        <v/>
      </c>
      <c r="AH337" s="45" t="str">
        <f>IF(SUMIFS(处罚明细!$F:$F,处罚明细!$D:$D,$T337,处罚明细!$B:$B,AH$2)=0,"",SUMIFS(处罚明细!$F:$F,处罚明细!$D:$D,$T337,处罚明细!$B:$B,AH$2))</f>
        <v/>
      </c>
      <c r="AI337" s="45" t="str">
        <f>IF(SUMIFS(处罚明细!$F:$F,处罚明细!$D:$D,$T337,处罚明细!$B:$B,AI$2)=0,"",SUMIFS(处罚明细!$F:$F,处罚明细!$D:$D,$T337,处罚明细!$B:$B,AI$2))</f>
        <v/>
      </c>
      <c r="AJ337" s="45" t="str">
        <f>IF(SUMIFS(处罚明细!$F:$F,处罚明细!$D:$D,$T337,处罚明细!$B:$B,AJ$2)=0,"",SUMIFS(处罚明细!$F:$F,处罚明细!$D:$D,$T337,处罚明细!$B:$B,AJ$2))</f>
        <v/>
      </c>
    </row>
    <row r="338" ht="16.5" spans="20:36">
      <c r="T338" s="5" t="s">
        <v>385</v>
      </c>
      <c r="U338" s="29">
        <f t="shared" si="8"/>
        <v>0</v>
      </c>
      <c r="V338" s="45" t="str">
        <f>IF(SUMIFS(处罚明细!$F:$F,处罚明细!$D:$D,$T338,处罚明细!$B:$B,V$2)=0,"",SUMIFS(处罚明细!$F:$F,处罚明细!$D:$D,$T338,处罚明细!$B:$B,V$2))</f>
        <v/>
      </c>
      <c r="W338" s="45" t="str">
        <f>IF(SUMIFS(处罚明细!$F:$F,处罚明细!$D:$D,$T338,处罚明细!$B:$B,W$2)=0,"",SUMIFS(处罚明细!$F:$F,处罚明细!$D:$D,$T338,处罚明细!$B:$B,W$2))</f>
        <v/>
      </c>
      <c r="X338" s="45" t="str">
        <f>IF(SUMIFS(处罚明细!$F:$F,处罚明细!$D:$D,$T338,处罚明细!$B:$B,X$2)=0,"",SUMIFS(处罚明细!$F:$F,处罚明细!$D:$D,$T338,处罚明细!$B:$B,X$2))</f>
        <v/>
      </c>
      <c r="Y338" s="45" t="str">
        <f>IF(SUMIFS(处罚明细!$F:$F,处罚明细!$D:$D,$T338,处罚明细!$B:$B,Y$2)=0,"",SUMIFS(处罚明细!$F:$F,处罚明细!$D:$D,$T338,处罚明细!$B:$B,Y$2))</f>
        <v/>
      </c>
      <c r="Z338" s="45" t="str">
        <f>IF(SUMIFS(处罚明细!$F:$F,处罚明细!$D:$D,$T338,处罚明细!$B:$B,Z$2)=0,"",SUMIFS(处罚明细!$F:$F,处罚明细!$D:$D,$T338,处罚明细!$B:$B,Z$2))</f>
        <v/>
      </c>
      <c r="AA338" s="45" t="str">
        <f>IF(SUMIFS(处罚明细!$F:$F,处罚明细!$D:$D,$T338,处罚明细!$B:$B,AA$2)=0,"",SUMIFS(处罚明细!$F:$F,处罚明细!$D:$D,$T338,处罚明细!$B:$B,AA$2))</f>
        <v/>
      </c>
      <c r="AB338" s="45" t="str">
        <f>IF(SUMIFS(处罚明细!$F:$F,处罚明细!$D:$D,$T338,处罚明细!$B:$B,AB$2)=0,"",SUMIFS(处罚明细!$F:$F,处罚明细!$D:$D,$T338,处罚明细!$B:$B,AB$2))</f>
        <v/>
      </c>
      <c r="AC338" s="45" t="str">
        <f>IF(SUMIFS(处罚明细!$F:$F,处罚明细!$D:$D,$T338,处罚明细!$B:$B,AC$2)=0,"",SUMIFS(处罚明细!$F:$F,处罚明细!$D:$D,$T338,处罚明细!$B:$B,AC$2))</f>
        <v/>
      </c>
      <c r="AD338" s="45" t="str">
        <f>IF(SUMIFS(处罚明细!$F:$F,处罚明细!$D:$D,$T338,处罚明细!$B:$B,AD$2)=0,"",SUMIFS(处罚明细!$F:$F,处罚明细!$D:$D,$T338,处罚明细!$B:$B,AD$2))</f>
        <v/>
      </c>
      <c r="AE338" s="45" t="str">
        <f>IF(SUMIFS(处罚明细!$F:$F,处罚明细!$D:$D,$T338,处罚明细!$B:$B,AE$2)=0,"",SUMIFS(处罚明细!$F:$F,处罚明细!$D:$D,$T338,处罚明细!$B:$B,AE$2))</f>
        <v/>
      </c>
      <c r="AF338" s="45" t="str">
        <f>IF(SUMIFS(处罚明细!$F:$F,处罚明细!$D:$D,$T338,处罚明细!$B:$B,AF$2)=0,"",SUMIFS(处罚明细!$F:$F,处罚明细!$D:$D,$T338,处罚明细!$B:$B,AF$2))</f>
        <v/>
      </c>
      <c r="AG338" s="45" t="str">
        <f>IF(SUMIFS(处罚明细!$F:$F,处罚明细!$D:$D,$T338,处罚明细!$B:$B,AG$2)=0,"",SUMIFS(处罚明细!$F:$F,处罚明细!$D:$D,$T338,处罚明细!$B:$B,AG$2))</f>
        <v/>
      </c>
      <c r="AH338" s="45" t="str">
        <f>IF(SUMIFS(处罚明细!$F:$F,处罚明细!$D:$D,$T338,处罚明细!$B:$B,AH$2)=0,"",SUMIFS(处罚明细!$F:$F,处罚明细!$D:$D,$T338,处罚明细!$B:$B,AH$2))</f>
        <v/>
      </c>
      <c r="AI338" s="45" t="str">
        <f>IF(SUMIFS(处罚明细!$F:$F,处罚明细!$D:$D,$T338,处罚明细!$B:$B,AI$2)=0,"",SUMIFS(处罚明细!$F:$F,处罚明细!$D:$D,$T338,处罚明细!$B:$B,AI$2))</f>
        <v/>
      </c>
      <c r="AJ338" s="45" t="str">
        <f>IF(SUMIFS(处罚明细!$F:$F,处罚明细!$D:$D,$T338,处罚明细!$B:$B,AJ$2)=0,"",SUMIFS(处罚明细!$F:$F,处罚明细!$D:$D,$T338,处罚明细!$B:$B,AJ$2))</f>
        <v/>
      </c>
    </row>
    <row r="339" ht="16.5" spans="20:36">
      <c r="T339" s="5" t="s">
        <v>386</v>
      </c>
      <c r="U339" s="29">
        <f t="shared" si="8"/>
        <v>0</v>
      </c>
      <c r="V339" s="45" t="str">
        <f>IF(SUMIFS(处罚明细!$F:$F,处罚明细!$D:$D,$T339,处罚明细!$B:$B,V$2)=0,"",SUMIFS(处罚明细!$F:$F,处罚明细!$D:$D,$T339,处罚明细!$B:$B,V$2))</f>
        <v/>
      </c>
      <c r="W339" s="45" t="str">
        <f>IF(SUMIFS(处罚明细!$F:$F,处罚明细!$D:$D,$T339,处罚明细!$B:$B,W$2)=0,"",SUMIFS(处罚明细!$F:$F,处罚明细!$D:$D,$T339,处罚明细!$B:$B,W$2))</f>
        <v/>
      </c>
      <c r="X339" s="45" t="str">
        <f>IF(SUMIFS(处罚明细!$F:$F,处罚明细!$D:$D,$T339,处罚明细!$B:$B,X$2)=0,"",SUMIFS(处罚明细!$F:$F,处罚明细!$D:$D,$T339,处罚明细!$B:$B,X$2))</f>
        <v/>
      </c>
      <c r="Y339" s="45" t="str">
        <f>IF(SUMIFS(处罚明细!$F:$F,处罚明细!$D:$D,$T339,处罚明细!$B:$B,Y$2)=0,"",SUMIFS(处罚明细!$F:$F,处罚明细!$D:$D,$T339,处罚明细!$B:$B,Y$2))</f>
        <v/>
      </c>
      <c r="Z339" s="45" t="str">
        <f>IF(SUMIFS(处罚明细!$F:$F,处罚明细!$D:$D,$T339,处罚明细!$B:$B,Z$2)=0,"",SUMIFS(处罚明细!$F:$F,处罚明细!$D:$D,$T339,处罚明细!$B:$B,Z$2))</f>
        <v/>
      </c>
      <c r="AA339" s="45" t="str">
        <f>IF(SUMIFS(处罚明细!$F:$F,处罚明细!$D:$D,$T339,处罚明细!$B:$B,AA$2)=0,"",SUMIFS(处罚明细!$F:$F,处罚明细!$D:$D,$T339,处罚明细!$B:$B,AA$2))</f>
        <v/>
      </c>
      <c r="AB339" s="45" t="str">
        <f>IF(SUMIFS(处罚明细!$F:$F,处罚明细!$D:$D,$T339,处罚明细!$B:$B,AB$2)=0,"",SUMIFS(处罚明细!$F:$F,处罚明细!$D:$D,$T339,处罚明细!$B:$B,AB$2))</f>
        <v/>
      </c>
      <c r="AC339" s="45" t="str">
        <f>IF(SUMIFS(处罚明细!$F:$F,处罚明细!$D:$D,$T339,处罚明细!$B:$B,AC$2)=0,"",SUMIFS(处罚明细!$F:$F,处罚明细!$D:$D,$T339,处罚明细!$B:$B,AC$2))</f>
        <v/>
      </c>
      <c r="AD339" s="45" t="str">
        <f>IF(SUMIFS(处罚明细!$F:$F,处罚明细!$D:$D,$T339,处罚明细!$B:$B,AD$2)=0,"",SUMIFS(处罚明细!$F:$F,处罚明细!$D:$D,$T339,处罚明细!$B:$B,AD$2))</f>
        <v/>
      </c>
      <c r="AE339" s="45" t="str">
        <f>IF(SUMIFS(处罚明细!$F:$F,处罚明细!$D:$D,$T339,处罚明细!$B:$B,AE$2)=0,"",SUMIFS(处罚明细!$F:$F,处罚明细!$D:$D,$T339,处罚明细!$B:$B,AE$2))</f>
        <v/>
      </c>
      <c r="AF339" s="45" t="str">
        <f>IF(SUMIFS(处罚明细!$F:$F,处罚明细!$D:$D,$T339,处罚明细!$B:$B,AF$2)=0,"",SUMIFS(处罚明细!$F:$F,处罚明细!$D:$D,$T339,处罚明细!$B:$B,AF$2))</f>
        <v/>
      </c>
      <c r="AG339" s="45" t="str">
        <f>IF(SUMIFS(处罚明细!$F:$F,处罚明细!$D:$D,$T339,处罚明细!$B:$B,AG$2)=0,"",SUMIFS(处罚明细!$F:$F,处罚明细!$D:$D,$T339,处罚明细!$B:$B,AG$2))</f>
        <v/>
      </c>
      <c r="AH339" s="45" t="str">
        <f>IF(SUMIFS(处罚明细!$F:$F,处罚明细!$D:$D,$T339,处罚明细!$B:$B,AH$2)=0,"",SUMIFS(处罚明细!$F:$F,处罚明细!$D:$D,$T339,处罚明细!$B:$B,AH$2))</f>
        <v/>
      </c>
      <c r="AI339" s="45" t="str">
        <f>IF(SUMIFS(处罚明细!$F:$F,处罚明细!$D:$D,$T339,处罚明细!$B:$B,AI$2)=0,"",SUMIFS(处罚明细!$F:$F,处罚明细!$D:$D,$T339,处罚明细!$B:$B,AI$2))</f>
        <v/>
      </c>
      <c r="AJ339" s="45" t="str">
        <f>IF(SUMIFS(处罚明细!$F:$F,处罚明细!$D:$D,$T339,处罚明细!$B:$B,AJ$2)=0,"",SUMIFS(处罚明细!$F:$F,处罚明细!$D:$D,$T339,处罚明细!$B:$B,AJ$2))</f>
        <v/>
      </c>
    </row>
    <row r="340" ht="16.5" spans="20:36">
      <c r="T340" s="5" t="s">
        <v>387</v>
      </c>
      <c r="U340" s="29">
        <f t="shared" si="8"/>
        <v>0</v>
      </c>
      <c r="V340" s="45" t="str">
        <f>IF(SUMIFS(处罚明细!$F:$F,处罚明细!$D:$D,$T340,处罚明细!$B:$B,V$2)=0,"",SUMIFS(处罚明细!$F:$F,处罚明细!$D:$D,$T340,处罚明细!$B:$B,V$2))</f>
        <v/>
      </c>
      <c r="W340" s="45" t="str">
        <f>IF(SUMIFS(处罚明细!$F:$F,处罚明细!$D:$D,$T340,处罚明细!$B:$B,W$2)=0,"",SUMIFS(处罚明细!$F:$F,处罚明细!$D:$D,$T340,处罚明细!$B:$B,W$2))</f>
        <v/>
      </c>
      <c r="X340" s="45" t="str">
        <f>IF(SUMIFS(处罚明细!$F:$F,处罚明细!$D:$D,$T340,处罚明细!$B:$B,X$2)=0,"",SUMIFS(处罚明细!$F:$F,处罚明细!$D:$D,$T340,处罚明细!$B:$B,X$2))</f>
        <v/>
      </c>
      <c r="Y340" s="45" t="str">
        <f>IF(SUMIFS(处罚明细!$F:$F,处罚明细!$D:$D,$T340,处罚明细!$B:$B,Y$2)=0,"",SUMIFS(处罚明细!$F:$F,处罚明细!$D:$D,$T340,处罚明细!$B:$B,Y$2))</f>
        <v/>
      </c>
      <c r="Z340" s="45" t="str">
        <f>IF(SUMIFS(处罚明细!$F:$F,处罚明细!$D:$D,$T340,处罚明细!$B:$B,Z$2)=0,"",SUMIFS(处罚明细!$F:$F,处罚明细!$D:$D,$T340,处罚明细!$B:$B,Z$2))</f>
        <v/>
      </c>
      <c r="AA340" s="45" t="str">
        <f>IF(SUMIFS(处罚明细!$F:$F,处罚明细!$D:$D,$T340,处罚明细!$B:$B,AA$2)=0,"",SUMIFS(处罚明细!$F:$F,处罚明细!$D:$D,$T340,处罚明细!$B:$B,AA$2))</f>
        <v/>
      </c>
      <c r="AB340" s="45" t="str">
        <f>IF(SUMIFS(处罚明细!$F:$F,处罚明细!$D:$D,$T340,处罚明细!$B:$B,AB$2)=0,"",SUMIFS(处罚明细!$F:$F,处罚明细!$D:$D,$T340,处罚明细!$B:$B,AB$2))</f>
        <v/>
      </c>
      <c r="AC340" s="45" t="str">
        <f>IF(SUMIFS(处罚明细!$F:$F,处罚明细!$D:$D,$T340,处罚明细!$B:$B,AC$2)=0,"",SUMIFS(处罚明细!$F:$F,处罚明细!$D:$D,$T340,处罚明细!$B:$B,AC$2))</f>
        <v/>
      </c>
      <c r="AD340" s="45" t="str">
        <f>IF(SUMIFS(处罚明细!$F:$F,处罚明细!$D:$D,$T340,处罚明细!$B:$B,AD$2)=0,"",SUMIFS(处罚明细!$F:$F,处罚明细!$D:$D,$T340,处罚明细!$B:$B,AD$2))</f>
        <v/>
      </c>
      <c r="AE340" s="45" t="str">
        <f>IF(SUMIFS(处罚明细!$F:$F,处罚明细!$D:$D,$T340,处罚明细!$B:$B,AE$2)=0,"",SUMIFS(处罚明细!$F:$F,处罚明细!$D:$D,$T340,处罚明细!$B:$B,AE$2))</f>
        <v/>
      </c>
      <c r="AF340" s="45" t="str">
        <f>IF(SUMIFS(处罚明细!$F:$F,处罚明细!$D:$D,$T340,处罚明细!$B:$B,AF$2)=0,"",SUMIFS(处罚明细!$F:$F,处罚明细!$D:$D,$T340,处罚明细!$B:$B,AF$2))</f>
        <v/>
      </c>
      <c r="AG340" s="45" t="str">
        <f>IF(SUMIFS(处罚明细!$F:$F,处罚明细!$D:$D,$T340,处罚明细!$B:$B,AG$2)=0,"",SUMIFS(处罚明细!$F:$F,处罚明细!$D:$D,$T340,处罚明细!$B:$B,AG$2))</f>
        <v/>
      </c>
      <c r="AH340" s="45" t="str">
        <f>IF(SUMIFS(处罚明细!$F:$F,处罚明细!$D:$D,$T340,处罚明细!$B:$B,AH$2)=0,"",SUMIFS(处罚明细!$F:$F,处罚明细!$D:$D,$T340,处罚明细!$B:$B,AH$2))</f>
        <v/>
      </c>
      <c r="AI340" s="45" t="str">
        <f>IF(SUMIFS(处罚明细!$F:$F,处罚明细!$D:$D,$T340,处罚明细!$B:$B,AI$2)=0,"",SUMIFS(处罚明细!$F:$F,处罚明细!$D:$D,$T340,处罚明细!$B:$B,AI$2))</f>
        <v/>
      </c>
      <c r="AJ340" s="45" t="str">
        <f>IF(SUMIFS(处罚明细!$F:$F,处罚明细!$D:$D,$T340,处罚明细!$B:$B,AJ$2)=0,"",SUMIFS(处罚明细!$F:$F,处罚明细!$D:$D,$T340,处罚明细!$B:$B,AJ$2))</f>
        <v/>
      </c>
    </row>
    <row r="341" ht="16.5" spans="20:36">
      <c r="T341" s="52" t="s">
        <v>388</v>
      </c>
      <c r="U341" s="29">
        <f t="shared" si="8"/>
        <v>0</v>
      </c>
      <c r="V341" s="45" t="str">
        <f>IF(SUMIFS(处罚明细!$F:$F,处罚明细!$D:$D,$T341,处罚明细!$B:$B,V$2)=0,"",SUMIFS(处罚明细!$F:$F,处罚明细!$D:$D,$T341,处罚明细!$B:$B,V$2))</f>
        <v/>
      </c>
      <c r="W341" s="45" t="str">
        <f>IF(SUMIFS(处罚明细!$F:$F,处罚明细!$D:$D,$T341,处罚明细!$B:$B,W$2)=0,"",SUMIFS(处罚明细!$F:$F,处罚明细!$D:$D,$T341,处罚明细!$B:$B,W$2))</f>
        <v/>
      </c>
      <c r="X341" s="45" t="str">
        <f>IF(SUMIFS(处罚明细!$F:$F,处罚明细!$D:$D,$T341,处罚明细!$B:$B,X$2)=0,"",SUMIFS(处罚明细!$F:$F,处罚明细!$D:$D,$T341,处罚明细!$B:$B,X$2))</f>
        <v/>
      </c>
      <c r="Y341" s="45" t="str">
        <f>IF(SUMIFS(处罚明细!$F:$F,处罚明细!$D:$D,$T341,处罚明细!$B:$B,Y$2)=0,"",SUMIFS(处罚明细!$F:$F,处罚明细!$D:$D,$T341,处罚明细!$B:$B,Y$2))</f>
        <v/>
      </c>
      <c r="Z341" s="45" t="str">
        <f>IF(SUMIFS(处罚明细!$F:$F,处罚明细!$D:$D,$T341,处罚明细!$B:$B,Z$2)=0,"",SUMIFS(处罚明细!$F:$F,处罚明细!$D:$D,$T341,处罚明细!$B:$B,Z$2))</f>
        <v/>
      </c>
      <c r="AA341" s="45" t="str">
        <f>IF(SUMIFS(处罚明细!$F:$F,处罚明细!$D:$D,$T341,处罚明细!$B:$B,AA$2)=0,"",SUMIFS(处罚明细!$F:$F,处罚明细!$D:$D,$T341,处罚明细!$B:$B,AA$2))</f>
        <v/>
      </c>
      <c r="AB341" s="45" t="str">
        <f>IF(SUMIFS(处罚明细!$F:$F,处罚明细!$D:$D,$T341,处罚明细!$B:$B,AB$2)=0,"",SUMIFS(处罚明细!$F:$F,处罚明细!$D:$D,$T341,处罚明细!$B:$B,AB$2))</f>
        <v/>
      </c>
      <c r="AC341" s="45" t="str">
        <f>IF(SUMIFS(处罚明细!$F:$F,处罚明细!$D:$D,$T341,处罚明细!$B:$B,AC$2)=0,"",SUMIFS(处罚明细!$F:$F,处罚明细!$D:$D,$T341,处罚明细!$B:$B,AC$2))</f>
        <v/>
      </c>
      <c r="AD341" s="45" t="str">
        <f>IF(SUMIFS(处罚明细!$F:$F,处罚明细!$D:$D,$T341,处罚明细!$B:$B,AD$2)=0,"",SUMIFS(处罚明细!$F:$F,处罚明细!$D:$D,$T341,处罚明细!$B:$B,AD$2))</f>
        <v/>
      </c>
      <c r="AE341" s="45" t="str">
        <f>IF(SUMIFS(处罚明细!$F:$F,处罚明细!$D:$D,$T341,处罚明细!$B:$B,AE$2)=0,"",SUMIFS(处罚明细!$F:$F,处罚明细!$D:$D,$T341,处罚明细!$B:$B,AE$2))</f>
        <v/>
      </c>
      <c r="AF341" s="45" t="str">
        <f>IF(SUMIFS(处罚明细!$F:$F,处罚明细!$D:$D,$T341,处罚明细!$B:$B,AF$2)=0,"",SUMIFS(处罚明细!$F:$F,处罚明细!$D:$D,$T341,处罚明细!$B:$B,AF$2))</f>
        <v/>
      </c>
      <c r="AG341" s="45" t="str">
        <f>IF(SUMIFS(处罚明细!$F:$F,处罚明细!$D:$D,$T341,处罚明细!$B:$B,AG$2)=0,"",SUMIFS(处罚明细!$F:$F,处罚明细!$D:$D,$T341,处罚明细!$B:$B,AG$2))</f>
        <v/>
      </c>
      <c r="AH341" s="45" t="str">
        <f>IF(SUMIFS(处罚明细!$F:$F,处罚明细!$D:$D,$T341,处罚明细!$B:$B,AH$2)=0,"",SUMIFS(处罚明细!$F:$F,处罚明细!$D:$D,$T341,处罚明细!$B:$B,AH$2))</f>
        <v/>
      </c>
      <c r="AI341" s="45" t="str">
        <f>IF(SUMIFS(处罚明细!$F:$F,处罚明细!$D:$D,$T341,处罚明细!$B:$B,AI$2)=0,"",SUMIFS(处罚明细!$F:$F,处罚明细!$D:$D,$T341,处罚明细!$B:$B,AI$2))</f>
        <v/>
      </c>
      <c r="AJ341" s="45" t="str">
        <f>IF(SUMIFS(处罚明细!$F:$F,处罚明细!$D:$D,$T341,处罚明细!$B:$B,AJ$2)=0,"",SUMIFS(处罚明细!$F:$F,处罚明细!$D:$D,$T341,处罚明细!$B:$B,AJ$2))</f>
        <v/>
      </c>
    </row>
    <row r="342" ht="16.5" spans="20:36">
      <c r="T342" s="48" t="s">
        <v>389</v>
      </c>
      <c r="U342" s="29">
        <f t="shared" si="8"/>
        <v>0</v>
      </c>
      <c r="V342" s="45" t="str">
        <f>IF(SUMIFS(处罚明细!$F:$F,处罚明细!$D:$D,$T342,处罚明细!$B:$B,V$2)=0,"",SUMIFS(处罚明细!$F:$F,处罚明细!$D:$D,$T342,处罚明细!$B:$B,V$2))</f>
        <v/>
      </c>
      <c r="W342" s="45" t="str">
        <f>IF(SUMIFS(处罚明细!$F:$F,处罚明细!$D:$D,$T342,处罚明细!$B:$B,W$2)=0,"",SUMIFS(处罚明细!$F:$F,处罚明细!$D:$D,$T342,处罚明细!$B:$B,W$2))</f>
        <v/>
      </c>
      <c r="X342" s="45" t="str">
        <f>IF(SUMIFS(处罚明细!$F:$F,处罚明细!$D:$D,$T342,处罚明细!$B:$B,X$2)=0,"",SUMIFS(处罚明细!$F:$F,处罚明细!$D:$D,$T342,处罚明细!$B:$B,X$2))</f>
        <v/>
      </c>
      <c r="Y342" s="45" t="str">
        <f>IF(SUMIFS(处罚明细!$F:$F,处罚明细!$D:$D,$T342,处罚明细!$B:$B,Y$2)=0,"",SUMIFS(处罚明细!$F:$F,处罚明细!$D:$D,$T342,处罚明细!$B:$B,Y$2))</f>
        <v/>
      </c>
      <c r="Z342" s="45" t="str">
        <f>IF(SUMIFS(处罚明细!$F:$F,处罚明细!$D:$D,$T342,处罚明细!$B:$B,Z$2)=0,"",SUMIFS(处罚明细!$F:$F,处罚明细!$D:$D,$T342,处罚明细!$B:$B,Z$2))</f>
        <v/>
      </c>
      <c r="AA342" s="45" t="str">
        <f>IF(SUMIFS(处罚明细!$F:$F,处罚明细!$D:$D,$T342,处罚明细!$B:$B,AA$2)=0,"",SUMIFS(处罚明细!$F:$F,处罚明细!$D:$D,$T342,处罚明细!$B:$B,AA$2))</f>
        <v/>
      </c>
      <c r="AB342" s="45" t="str">
        <f>IF(SUMIFS(处罚明细!$F:$F,处罚明细!$D:$D,$T342,处罚明细!$B:$B,AB$2)=0,"",SUMIFS(处罚明细!$F:$F,处罚明细!$D:$D,$T342,处罚明细!$B:$B,AB$2))</f>
        <v/>
      </c>
      <c r="AC342" s="45" t="str">
        <f>IF(SUMIFS(处罚明细!$F:$F,处罚明细!$D:$D,$T342,处罚明细!$B:$B,AC$2)=0,"",SUMIFS(处罚明细!$F:$F,处罚明细!$D:$D,$T342,处罚明细!$B:$B,AC$2))</f>
        <v/>
      </c>
      <c r="AD342" s="45" t="str">
        <f>IF(SUMIFS(处罚明细!$F:$F,处罚明细!$D:$D,$T342,处罚明细!$B:$B,AD$2)=0,"",SUMIFS(处罚明细!$F:$F,处罚明细!$D:$D,$T342,处罚明细!$B:$B,AD$2))</f>
        <v/>
      </c>
      <c r="AE342" s="45" t="str">
        <f>IF(SUMIFS(处罚明细!$F:$F,处罚明细!$D:$D,$T342,处罚明细!$B:$B,AE$2)=0,"",SUMIFS(处罚明细!$F:$F,处罚明细!$D:$D,$T342,处罚明细!$B:$B,AE$2))</f>
        <v/>
      </c>
      <c r="AF342" s="45" t="str">
        <f>IF(SUMIFS(处罚明细!$F:$F,处罚明细!$D:$D,$T342,处罚明细!$B:$B,AF$2)=0,"",SUMIFS(处罚明细!$F:$F,处罚明细!$D:$D,$T342,处罚明细!$B:$B,AF$2))</f>
        <v/>
      </c>
      <c r="AG342" s="45" t="str">
        <f>IF(SUMIFS(处罚明细!$F:$F,处罚明细!$D:$D,$T342,处罚明细!$B:$B,AG$2)=0,"",SUMIFS(处罚明细!$F:$F,处罚明细!$D:$D,$T342,处罚明细!$B:$B,AG$2))</f>
        <v/>
      </c>
      <c r="AH342" s="45" t="str">
        <f>IF(SUMIFS(处罚明细!$F:$F,处罚明细!$D:$D,$T342,处罚明细!$B:$B,AH$2)=0,"",SUMIFS(处罚明细!$F:$F,处罚明细!$D:$D,$T342,处罚明细!$B:$B,AH$2))</f>
        <v/>
      </c>
      <c r="AI342" s="45" t="str">
        <f>IF(SUMIFS(处罚明细!$F:$F,处罚明细!$D:$D,$T342,处罚明细!$B:$B,AI$2)=0,"",SUMIFS(处罚明细!$F:$F,处罚明细!$D:$D,$T342,处罚明细!$B:$B,AI$2))</f>
        <v/>
      </c>
      <c r="AJ342" s="45" t="str">
        <f>IF(SUMIFS(处罚明细!$F:$F,处罚明细!$D:$D,$T342,处罚明细!$B:$B,AJ$2)=0,"",SUMIFS(处罚明细!$F:$F,处罚明细!$D:$D,$T342,处罚明细!$B:$B,AJ$2))</f>
        <v/>
      </c>
    </row>
    <row r="343" ht="16.5" spans="20:36">
      <c r="T343" s="5" t="s">
        <v>390</v>
      </c>
      <c r="U343" s="29">
        <f t="shared" si="8"/>
        <v>0</v>
      </c>
      <c r="V343" s="45" t="str">
        <f>IF(SUMIFS(处罚明细!$F:$F,处罚明细!$D:$D,$T343,处罚明细!$B:$B,V$2)=0,"",SUMIFS(处罚明细!$F:$F,处罚明细!$D:$D,$T343,处罚明细!$B:$B,V$2))</f>
        <v/>
      </c>
      <c r="W343" s="45" t="str">
        <f>IF(SUMIFS(处罚明细!$F:$F,处罚明细!$D:$D,$T343,处罚明细!$B:$B,W$2)=0,"",SUMIFS(处罚明细!$F:$F,处罚明细!$D:$D,$T343,处罚明细!$B:$B,W$2))</f>
        <v/>
      </c>
      <c r="X343" s="45" t="str">
        <f>IF(SUMIFS(处罚明细!$F:$F,处罚明细!$D:$D,$T343,处罚明细!$B:$B,X$2)=0,"",SUMIFS(处罚明细!$F:$F,处罚明细!$D:$D,$T343,处罚明细!$B:$B,X$2))</f>
        <v/>
      </c>
      <c r="Y343" s="45" t="str">
        <f>IF(SUMIFS(处罚明细!$F:$F,处罚明细!$D:$D,$T343,处罚明细!$B:$B,Y$2)=0,"",SUMIFS(处罚明细!$F:$F,处罚明细!$D:$D,$T343,处罚明细!$B:$B,Y$2))</f>
        <v/>
      </c>
      <c r="Z343" s="45" t="str">
        <f>IF(SUMIFS(处罚明细!$F:$F,处罚明细!$D:$D,$T343,处罚明细!$B:$B,Z$2)=0,"",SUMIFS(处罚明细!$F:$F,处罚明细!$D:$D,$T343,处罚明细!$B:$B,Z$2))</f>
        <v/>
      </c>
      <c r="AA343" s="45" t="str">
        <f>IF(SUMIFS(处罚明细!$F:$F,处罚明细!$D:$D,$T343,处罚明细!$B:$B,AA$2)=0,"",SUMIFS(处罚明细!$F:$F,处罚明细!$D:$D,$T343,处罚明细!$B:$B,AA$2))</f>
        <v/>
      </c>
      <c r="AB343" s="45" t="str">
        <f>IF(SUMIFS(处罚明细!$F:$F,处罚明细!$D:$D,$T343,处罚明细!$B:$B,AB$2)=0,"",SUMIFS(处罚明细!$F:$F,处罚明细!$D:$D,$T343,处罚明细!$B:$B,AB$2))</f>
        <v/>
      </c>
      <c r="AC343" s="45" t="str">
        <f>IF(SUMIFS(处罚明细!$F:$F,处罚明细!$D:$D,$T343,处罚明细!$B:$B,AC$2)=0,"",SUMIFS(处罚明细!$F:$F,处罚明细!$D:$D,$T343,处罚明细!$B:$B,AC$2))</f>
        <v/>
      </c>
      <c r="AD343" s="45" t="str">
        <f>IF(SUMIFS(处罚明细!$F:$F,处罚明细!$D:$D,$T343,处罚明细!$B:$B,AD$2)=0,"",SUMIFS(处罚明细!$F:$F,处罚明细!$D:$D,$T343,处罚明细!$B:$B,AD$2))</f>
        <v/>
      </c>
      <c r="AE343" s="45" t="str">
        <f>IF(SUMIFS(处罚明细!$F:$F,处罚明细!$D:$D,$T343,处罚明细!$B:$B,AE$2)=0,"",SUMIFS(处罚明细!$F:$F,处罚明细!$D:$D,$T343,处罚明细!$B:$B,AE$2))</f>
        <v/>
      </c>
      <c r="AF343" s="45" t="str">
        <f>IF(SUMIFS(处罚明细!$F:$F,处罚明细!$D:$D,$T343,处罚明细!$B:$B,AF$2)=0,"",SUMIFS(处罚明细!$F:$F,处罚明细!$D:$D,$T343,处罚明细!$B:$B,AF$2))</f>
        <v/>
      </c>
      <c r="AG343" s="45" t="str">
        <f>IF(SUMIFS(处罚明细!$F:$F,处罚明细!$D:$D,$T343,处罚明细!$B:$B,AG$2)=0,"",SUMIFS(处罚明细!$F:$F,处罚明细!$D:$D,$T343,处罚明细!$B:$B,AG$2))</f>
        <v/>
      </c>
      <c r="AH343" s="45" t="str">
        <f>IF(SUMIFS(处罚明细!$F:$F,处罚明细!$D:$D,$T343,处罚明细!$B:$B,AH$2)=0,"",SUMIFS(处罚明细!$F:$F,处罚明细!$D:$D,$T343,处罚明细!$B:$B,AH$2))</f>
        <v/>
      </c>
      <c r="AI343" s="45" t="str">
        <f>IF(SUMIFS(处罚明细!$F:$F,处罚明细!$D:$D,$T343,处罚明细!$B:$B,AI$2)=0,"",SUMIFS(处罚明细!$F:$F,处罚明细!$D:$D,$T343,处罚明细!$B:$B,AI$2))</f>
        <v/>
      </c>
      <c r="AJ343" s="45" t="str">
        <f>IF(SUMIFS(处罚明细!$F:$F,处罚明细!$D:$D,$T343,处罚明细!$B:$B,AJ$2)=0,"",SUMIFS(处罚明细!$F:$F,处罚明细!$D:$D,$T343,处罚明细!$B:$B,AJ$2))</f>
        <v/>
      </c>
    </row>
    <row r="344" ht="16.5" spans="20:36">
      <c r="T344" s="44" t="s">
        <v>391</v>
      </c>
      <c r="U344" s="29">
        <f t="shared" si="8"/>
        <v>0</v>
      </c>
      <c r="V344" s="45" t="str">
        <f>IF(SUMIFS(处罚明细!$F:$F,处罚明细!$D:$D,$T344,处罚明细!$B:$B,V$2)=0,"",SUMIFS(处罚明细!$F:$F,处罚明细!$D:$D,$T344,处罚明细!$B:$B,V$2))</f>
        <v/>
      </c>
      <c r="W344" s="45" t="str">
        <f>IF(SUMIFS(处罚明细!$F:$F,处罚明细!$D:$D,$T344,处罚明细!$B:$B,W$2)=0,"",SUMIFS(处罚明细!$F:$F,处罚明细!$D:$D,$T344,处罚明细!$B:$B,W$2))</f>
        <v/>
      </c>
      <c r="X344" s="45" t="str">
        <f>IF(SUMIFS(处罚明细!$F:$F,处罚明细!$D:$D,$T344,处罚明细!$B:$B,X$2)=0,"",SUMIFS(处罚明细!$F:$F,处罚明细!$D:$D,$T344,处罚明细!$B:$B,X$2))</f>
        <v/>
      </c>
      <c r="Y344" s="45" t="str">
        <f>IF(SUMIFS(处罚明细!$F:$F,处罚明细!$D:$D,$T344,处罚明细!$B:$B,Y$2)=0,"",SUMIFS(处罚明细!$F:$F,处罚明细!$D:$D,$T344,处罚明细!$B:$B,Y$2))</f>
        <v/>
      </c>
      <c r="Z344" s="45" t="str">
        <f>IF(SUMIFS(处罚明细!$F:$F,处罚明细!$D:$D,$T344,处罚明细!$B:$B,Z$2)=0,"",SUMIFS(处罚明细!$F:$F,处罚明细!$D:$D,$T344,处罚明细!$B:$B,Z$2))</f>
        <v/>
      </c>
      <c r="AA344" s="45" t="str">
        <f>IF(SUMIFS(处罚明细!$F:$F,处罚明细!$D:$D,$T344,处罚明细!$B:$B,AA$2)=0,"",SUMIFS(处罚明细!$F:$F,处罚明细!$D:$D,$T344,处罚明细!$B:$B,AA$2))</f>
        <v/>
      </c>
      <c r="AB344" s="45" t="str">
        <f>IF(SUMIFS(处罚明细!$F:$F,处罚明细!$D:$D,$T344,处罚明细!$B:$B,AB$2)=0,"",SUMIFS(处罚明细!$F:$F,处罚明细!$D:$D,$T344,处罚明细!$B:$B,AB$2))</f>
        <v/>
      </c>
      <c r="AC344" s="45" t="str">
        <f>IF(SUMIFS(处罚明细!$F:$F,处罚明细!$D:$D,$T344,处罚明细!$B:$B,AC$2)=0,"",SUMIFS(处罚明细!$F:$F,处罚明细!$D:$D,$T344,处罚明细!$B:$B,AC$2))</f>
        <v/>
      </c>
      <c r="AD344" s="45" t="str">
        <f>IF(SUMIFS(处罚明细!$F:$F,处罚明细!$D:$D,$T344,处罚明细!$B:$B,AD$2)=0,"",SUMIFS(处罚明细!$F:$F,处罚明细!$D:$D,$T344,处罚明细!$B:$B,AD$2))</f>
        <v/>
      </c>
      <c r="AE344" s="45" t="str">
        <f>IF(SUMIFS(处罚明细!$F:$F,处罚明细!$D:$D,$T344,处罚明细!$B:$B,AE$2)=0,"",SUMIFS(处罚明细!$F:$F,处罚明细!$D:$D,$T344,处罚明细!$B:$B,AE$2))</f>
        <v/>
      </c>
      <c r="AF344" s="45" t="str">
        <f>IF(SUMIFS(处罚明细!$F:$F,处罚明细!$D:$D,$T344,处罚明细!$B:$B,AF$2)=0,"",SUMIFS(处罚明细!$F:$F,处罚明细!$D:$D,$T344,处罚明细!$B:$B,AF$2))</f>
        <v/>
      </c>
      <c r="AG344" s="45" t="str">
        <f>IF(SUMIFS(处罚明细!$F:$F,处罚明细!$D:$D,$T344,处罚明细!$B:$B,AG$2)=0,"",SUMIFS(处罚明细!$F:$F,处罚明细!$D:$D,$T344,处罚明细!$B:$B,AG$2))</f>
        <v/>
      </c>
      <c r="AH344" s="45" t="str">
        <f>IF(SUMIFS(处罚明细!$F:$F,处罚明细!$D:$D,$T344,处罚明细!$B:$B,AH$2)=0,"",SUMIFS(处罚明细!$F:$F,处罚明细!$D:$D,$T344,处罚明细!$B:$B,AH$2))</f>
        <v/>
      </c>
      <c r="AI344" s="45" t="str">
        <f>IF(SUMIFS(处罚明细!$F:$F,处罚明细!$D:$D,$T344,处罚明细!$B:$B,AI$2)=0,"",SUMIFS(处罚明细!$F:$F,处罚明细!$D:$D,$T344,处罚明细!$B:$B,AI$2))</f>
        <v/>
      </c>
      <c r="AJ344" s="45" t="str">
        <f>IF(SUMIFS(处罚明细!$F:$F,处罚明细!$D:$D,$T344,处罚明细!$B:$B,AJ$2)=0,"",SUMIFS(处罚明细!$F:$F,处罚明细!$D:$D,$T344,处罚明细!$B:$B,AJ$2))</f>
        <v/>
      </c>
    </row>
    <row r="345" ht="16.5" spans="20:36">
      <c r="T345" s="5" t="s">
        <v>392</v>
      </c>
      <c r="U345" s="29">
        <f t="shared" si="8"/>
        <v>0</v>
      </c>
      <c r="V345" s="45" t="str">
        <f>IF(SUMIFS(处罚明细!$F:$F,处罚明细!$D:$D,$T345,处罚明细!$B:$B,V$2)=0,"",SUMIFS(处罚明细!$F:$F,处罚明细!$D:$D,$T345,处罚明细!$B:$B,V$2))</f>
        <v/>
      </c>
      <c r="W345" s="45" t="str">
        <f>IF(SUMIFS(处罚明细!$F:$F,处罚明细!$D:$D,$T345,处罚明细!$B:$B,W$2)=0,"",SUMIFS(处罚明细!$F:$F,处罚明细!$D:$D,$T345,处罚明细!$B:$B,W$2))</f>
        <v/>
      </c>
      <c r="X345" s="45" t="str">
        <f>IF(SUMIFS(处罚明细!$F:$F,处罚明细!$D:$D,$T345,处罚明细!$B:$B,X$2)=0,"",SUMIFS(处罚明细!$F:$F,处罚明细!$D:$D,$T345,处罚明细!$B:$B,X$2))</f>
        <v/>
      </c>
      <c r="Y345" s="45" t="str">
        <f>IF(SUMIFS(处罚明细!$F:$F,处罚明细!$D:$D,$T345,处罚明细!$B:$B,Y$2)=0,"",SUMIFS(处罚明细!$F:$F,处罚明细!$D:$D,$T345,处罚明细!$B:$B,Y$2))</f>
        <v/>
      </c>
      <c r="Z345" s="45" t="str">
        <f>IF(SUMIFS(处罚明细!$F:$F,处罚明细!$D:$D,$T345,处罚明细!$B:$B,Z$2)=0,"",SUMIFS(处罚明细!$F:$F,处罚明细!$D:$D,$T345,处罚明细!$B:$B,Z$2))</f>
        <v/>
      </c>
      <c r="AA345" s="45" t="str">
        <f>IF(SUMIFS(处罚明细!$F:$F,处罚明细!$D:$D,$T345,处罚明细!$B:$B,AA$2)=0,"",SUMIFS(处罚明细!$F:$F,处罚明细!$D:$D,$T345,处罚明细!$B:$B,AA$2))</f>
        <v/>
      </c>
      <c r="AB345" s="45" t="str">
        <f>IF(SUMIFS(处罚明细!$F:$F,处罚明细!$D:$D,$T345,处罚明细!$B:$B,AB$2)=0,"",SUMIFS(处罚明细!$F:$F,处罚明细!$D:$D,$T345,处罚明细!$B:$B,AB$2))</f>
        <v/>
      </c>
      <c r="AC345" s="45" t="str">
        <f>IF(SUMIFS(处罚明细!$F:$F,处罚明细!$D:$D,$T345,处罚明细!$B:$B,AC$2)=0,"",SUMIFS(处罚明细!$F:$F,处罚明细!$D:$D,$T345,处罚明细!$B:$B,AC$2))</f>
        <v/>
      </c>
      <c r="AD345" s="45" t="str">
        <f>IF(SUMIFS(处罚明细!$F:$F,处罚明细!$D:$D,$T345,处罚明细!$B:$B,AD$2)=0,"",SUMIFS(处罚明细!$F:$F,处罚明细!$D:$D,$T345,处罚明细!$B:$B,AD$2))</f>
        <v/>
      </c>
      <c r="AE345" s="45" t="str">
        <f>IF(SUMIFS(处罚明细!$F:$F,处罚明细!$D:$D,$T345,处罚明细!$B:$B,AE$2)=0,"",SUMIFS(处罚明细!$F:$F,处罚明细!$D:$D,$T345,处罚明细!$B:$B,AE$2))</f>
        <v/>
      </c>
      <c r="AF345" s="45" t="str">
        <f>IF(SUMIFS(处罚明细!$F:$F,处罚明细!$D:$D,$T345,处罚明细!$B:$B,AF$2)=0,"",SUMIFS(处罚明细!$F:$F,处罚明细!$D:$D,$T345,处罚明细!$B:$B,AF$2))</f>
        <v/>
      </c>
      <c r="AG345" s="45" t="str">
        <f>IF(SUMIFS(处罚明细!$F:$F,处罚明细!$D:$D,$T345,处罚明细!$B:$B,AG$2)=0,"",SUMIFS(处罚明细!$F:$F,处罚明细!$D:$D,$T345,处罚明细!$B:$B,AG$2))</f>
        <v/>
      </c>
      <c r="AH345" s="45" t="str">
        <f>IF(SUMIFS(处罚明细!$F:$F,处罚明细!$D:$D,$T345,处罚明细!$B:$B,AH$2)=0,"",SUMIFS(处罚明细!$F:$F,处罚明细!$D:$D,$T345,处罚明细!$B:$B,AH$2))</f>
        <v/>
      </c>
      <c r="AI345" s="45" t="str">
        <f>IF(SUMIFS(处罚明细!$F:$F,处罚明细!$D:$D,$T345,处罚明细!$B:$B,AI$2)=0,"",SUMIFS(处罚明细!$F:$F,处罚明细!$D:$D,$T345,处罚明细!$B:$B,AI$2))</f>
        <v/>
      </c>
      <c r="AJ345" s="45" t="str">
        <f>IF(SUMIFS(处罚明细!$F:$F,处罚明细!$D:$D,$T345,处罚明细!$B:$B,AJ$2)=0,"",SUMIFS(处罚明细!$F:$F,处罚明细!$D:$D,$T345,处罚明细!$B:$B,AJ$2))</f>
        <v/>
      </c>
    </row>
    <row r="346" ht="16.5" spans="20:36">
      <c r="T346" s="5" t="s">
        <v>393</v>
      </c>
      <c r="U346" s="29">
        <f t="shared" si="8"/>
        <v>0</v>
      </c>
      <c r="V346" s="45" t="str">
        <f>IF(SUMIFS(处罚明细!$F:$F,处罚明细!$D:$D,$T346,处罚明细!$B:$B,V$2)=0,"",SUMIFS(处罚明细!$F:$F,处罚明细!$D:$D,$T346,处罚明细!$B:$B,V$2))</f>
        <v/>
      </c>
      <c r="W346" s="45" t="str">
        <f>IF(SUMIFS(处罚明细!$F:$F,处罚明细!$D:$D,$T346,处罚明细!$B:$B,W$2)=0,"",SUMIFS(处罚明细!$F:$F,处罚明细!$D:$D,$T346,处罚明细!$B:$B,W$2))</f>
        <v/>
      </c>
      <c r="X346" s="45" t="str">
        <f>IF(SUMIFS(处罚明细!$F:$F,处罚明细!$D:$D,$T346,处罚明细!$B:$B,X$2)=0,"",SUMIFS(处罚明细!$F:$F,处罚明细!$D:$D,$T346,处罚明细!$B:$B,X$2))</f>
        <v/>
      </c>
      <c r="Y346" s="45" t="str">
        <f>IF(SUMIFS(处罚明细!$F:$F,处罚明细!$D:$D,$T346,处罚明细!$B:$B,Y$2)=0,"",SUMIFS(处罚明细!$F:$F,处罚明细!$D:$D,$T346,处罚明细!$B:$B,Y$2))</f>
        <v/>
      </c>
      <c r="Z346" s="45" t="str">
        <f>IF(SUMIFS(处罚明细!$F:$F,处罚明细!$D:$D,$T346,处罚明细!$B:$B,Z$2)=0,"",SUMIFS(处罚明细!$F:$F,处罚明细!$D:$D,$T346,处罚明细!$B:$B,Z$2))</f>
        <v/>
      </c>
      <c r="AA346" s="45" t="str">
        <f>IF(SUMIFS(处罚明细!$F:$F,处罚明细!$D:$D,$T346,处罚明细!$B:$B,AA$2)=0,"",SUMIFS(处罚明细!$F:$F,处罚明细!$D:$D,$T346,处罚明细!$B:$B,AA$2))</f>
        <v/>
      </c>
      <c r="AB346" s="45" t="str">
        <f>IF(SUMIFS(处罚明细!$F:$F,处罚明细!$D:$D,$T346,处罚明细!$B:$B,AB$2)=0,"",SUMIFS(处罚明细!$F:$F,处罚明细!$D:$D,$T346,处罚明细!$B:$B,AB$2))</f>
        <v/>
      </c>
      <c r="AC346" s="45" t="str">
        <f>IF(SUMIFS(处罚明细!$F:$F,处罚明细!$D:$D,$T346,处罚明细!$B:$B,AC$2)=0,"",SUMIFS(处罚明细!$F:$F,处罚明细!$D:$D,$T346,处罚明细!$B:$B,AC$2))</f>
        <v/>
      </c>
      <c r="AD346" s="45" t="str">
        <f>IF(SUMIFS(处罚明细!$F:$F,处罚明细!$D:$D,$T346,处罚明细!$B:$B,AD$2)=0,"",SUMIFS(处罚明细!$F:$F,处罚明细!$D:$D,$T346,处罚明细!$B:$B,AD$2))</f>
        <v/>
      </c>
      <c r="AE346" s="45" t="str">
        <f>IF(SUMIFS(处罚明细!$F:$F,处罚明细!$D:$D,$T346,处罚明细!$B:$B,AE$2)=0,"",SUMIFS(处罚明细!$F:$F,处罚明细!$D:$D,$T346,处罚明细!$B:$B,AE$2))</f>
        <v/>
      </c>
      <c r="AF346" s="45" t="str">
        <f>IF(SUMIFS(处罚明细!$F:$F,处罚明细!$D:$D,$T346,处罚明细!$B:$B,AF$2)=0,"",SUMIFS(处罚明细!$F:$F,处罚明细!$D:$D,$T346,处罚明细!$B:$B,AF$2))</f>
        <v/>
      </c>
      <c r="AG346" s="45" t="str">
        <f>IF(SUMIFS(处罚明细!$F:$F,处罚明细!$D:$D,$T346,处罚明细!$B:$B,AG$2)=0,"",SUMIFS(处罚明细!$F:$F,处罚明细!$D:$D,$T346,处罚明细!$B:$B,AG$2))</f>
        <v/>
      </c>
      <c r="AH346" s="45" t="str">
        <f>IF(SUMIFS(处罚明细!$F:$F,处罚明细!$D:$D,$T346,处罚明细!$B:$B,AH$2)=0,"",SUMIFS(处罚明细!$F:$F,处罚明细!$D:$D,$T346,处罚明细!$B:$B,AH$2))</f>
        <v/>
      </c>
      <c r="AI346" s="45" t="str">
        <f>IF(SUMIFS(处罚明细!$F:$F,处罚明细!$D:$D,$T346,处罚明细!$B:$B,AI$2)=0,"",SUMIFS(处罚明细!$F:$F,处罚明细!$D:$D,$T346,处罚明细!$B:$B,AI$2))</f>
        <v/>
      </c>
      <c r="AJ346" s="45" t="str">
        <f>IF(SUMIFS(处罚明细!$F:$F,处罚明细!$D:$D,$T346,处罚明细!$B:$B,AJ$2)=0,"",SUMIFS(处罚明细!$F:$F,处罚明细!$D:$D,$T346,处罚明细!$B:$B,AJ$2))</f>
        <v/>
      </c>
    </row>
    <row r="347" ht="16.5" spans="20:36">
      <c r="T347" s="5" t="s">
        <v>394</v>
      </c>
      <c r="U347" s="29">
        <f t="shared" si="8"/>
        <v>0</v>
      </c>
      <c r="V347" s="45" t="str">
        <f>IF(SUMIFS(处罚明细!$F:$F,处罚明细!$D:$D,$T347,处罚明细!$B:$B,V$2)=0,"",SUMIFS(处罚明细!$F:$F,处罚明细!$D:$D,$T347,处罚明细!$B:$B,V$2))</f>
        <v/>
      </c>
      <c r="W347" s="45" t="str">
        <f>IF(SUMIFS(处罚明细!$F:$F,处罚明细!$D:$D,$T347,处罚明细!$B:$B,W$2)=0,"",SUMIFS(处罚明细!$F:$F,处罚明细!$D:$D,$T347,处罚明细!$B:$B,W$2))</f>
        <v/>
      </c>
      <c r="X347" s="45" t="str">
        <f>IF(SUMIFS(处罚明细!$F:$F,处罚明细!$D:$D,$T347,处罚明细!$B:$B,X$2)=0,"",SUMIFS(处罚明细!$F:$F,处罚明细!$D:$D,$T347,处罚明细!$B:$B,X$2))</f>
        <v/>
      </c>
      <c r="Y347" s="45" t="str">
        <f>IF(SUMIFS(处罚明细!$F:$F,处罚明细!$D:$D,$T347,处罚明细!$B:$B,Y$2)=0,"",SUMIFS(处罚明细!$F:$F,处罚明细!$D:$D,$T347,处罚明细!$B:$B,Y$2))</f>
        <v/>
      </c>
      <c r="Z347" s="45" t="str">
        <f>IF(SUMIFS(处罚明细!$F:$F,处罚明细!$D:$D,$T347,处罚明细!$B:$B,Z$2)=0,"",SUMIFS(处罚明细!$F:$F,处罚明细!$D:$D,$T347,处罚明细!$B:$B,Z$2))</f>
        <v/>
      </c>
      <c r="AA347" s="45" t="str">
        <f>IF(SUMIFS(处罚明细!$F:$F,处罚明细!$D:$D,$T347,处罚明细!$B:$B,AA$2)=0,"",SUMIFS(处罚明细!$F:$F,处罚明细!$D:$D,$T347,处罚明细!$B:$B,AA$2))</f>
        <v/>
      </c>
      <c r="AB347" s="45" t="str">
        <f>IF(SUMIFS(处罚明细!$F:$F,处罚明细!$D:$D,$T347,处罚明细!$B:$B,AB$2)=0,"",SUMIFS(处罚明细!$F:$F,处罚明细!$D:$D,$T347,处罚明细!$B:$B,AB$2))</f>
        <v/>
      </c>
      <c r="AC347" s="45" t="str">
        <f>IF(SUMIFS(处罚明细!$F:$F,处罚明细!$D:$D,$T347,处罚明细!$B:$B,AC$2)=0,"",SUMIFS(处罚明细!$F:$F,处罚明细!$D:$D,$T347,处罚明细!$B:$B,AC$2))</f>
        <v/>
      </c>
      <c r="AD347" s="45" t="str">
        <f>IF(SUMIFS(处罚明细!$F:$F,处罚明细!$D:$D,$T347,处罚明细!$B:$B,AD$2)=0,"",SUMIFS(处罚明细!$F:$F,处罚明细!$D:$D,$T347,处罚明细!$B:$B,AD$2))</f>
        <v/>
      </c>
      <c r="AE347" s="45" t="str">
        <f>IF(SUMIFS(处罚明细!$F:$F,处罚明细!$D:$D,$T347,处罚明细!$B:$B,AE$2)=0,"",SUMIFS(处罚明细!$F:$F,处罚明细!$D:$D,$T347,处罚明细!$B:$B,AE$2))</f>
        <v/>
      </c>
      <c r="AF347" s="45" t="str">
        <f>IF(SUMIFS(处罚明细!$F:$F,处罚明细!$D:$D,$T347,处罚明细!$B:$B,AF$2)=0,"",SUMIFS(处罚明细!$F:$F,处罚明细!$D:$D,$T347,处罚明细!$B:$B,AF$2))</f>
        <v/>
      </c>
      <c r="AG347" s="45" t="str">
        <f>IF(SUMIFS(处罚明细!$F:$F,处罚明细!$D:$D,$T347,处罚明细!$B:$B,AG$2)=0,"",SUMIFS(处罚明细!$F:$F,处罚明细!$D:$D,$T347,处罚明细!$B:$B,AG$2))</f>
        <v/>
      </c>
      <c r="AH347" s="45" t="str">
        <f>IF(SUMIFS(处罚明细!$F:$F,处罚明细!$D:$D,$T347,处罚明细!$B:$B,AH$2)=0,"",SUMIFS(处罚明细!$F:$F,处罚明细!$D:$D,$T347,处罚明细!$B:$B,AH$2))</f>
        <v/>
      </c>
      <c r="AI347" s="45" t="str">
        <f>IF(SUMIFS(处罚明细!$F:$F,处罚明细!$D:$D,$T347,处罚明细!$B:$B,AI$2)=0,"",SUMIFS(处罚明细!$F:$F,处罚明细!$D:$D,$T347,处罚明细!$B:$B,AI$2))</f>
        <v/>
      </c>
      <c r="AJ347" s="45" t="str">
        <f>IF(SUMIFS(处罚明细!$F:$F,处罚明细!$D:$D,$T347,处罚明细!$B:$B,AJ$2)=0,"",SUMIFS(处罚明细!$F:$F,处罚明细!$D:$D,$T347,处罚明细!$B:$B,AJ$2))</f>
        <v/>
      </c>
    </row>
    <row r="348" ht="16.5" spans="20:36">
      <c r="T348" s="44" t="s">
        <v>395</v>
      </c>
      <c r="U348" s="29">
        <f t="shared" si="8"/>
        <v>0</v>
      </c>
      <c r="V348" s="45" t="str">
        <f>IF(SUMIFS(处罚明细!$F:$F,处罚明细!$D:$D,$T348,处罚明细!$B:$B,V$2)=0,"",SUMIFS(处罚明细!$F:$F,处罚明细!$D:$D,$T348,处罚明细!$B:$B,V$2))</f>
        <v/>
      </c>
      <c r="W348" s="45" t="str">
        <f>IF(SUMIFS(处罚明细!$F:$F,处罚明细!$D:$D,$T348,处罚明细!$B:$B,W$2)=0,"",SUMIFS(处罚明细!$F:$F,处罚明细!$D:$D,$T348,处罚明细!$B:$B,W$2))</f>
        <v/>
      </c>
      <c r="X348" s="45" t="str">
        <f>IF(SUMIFS(处罚明细!$F:$F,处罚明细!$D:$D,$T348,处罚明细!$B:$B,X$2)=0,"",SUMIFS(处罚明细!$F:$F,处罚明细!$D:$D,$T348,处罚明细!$B:$B,X$2))</f>
        <v/>
      </c>
      <c r="Y348" s="45" t="str">
        <f>IF(SUMIFS(处罚明细!$F:$F,处罚明细!$D:$D,$T348,处罚明细!$B:$B,Y$2)=0,"",SUMIFS(处罚明细!$F:$F,处罚明细!$D:$D,$T348,处罚明细!$B:$B,Y$2))</f>
        <v/>
      </c>
      <c r="Z348" s="45" t="str">
        <f>IF(SUMIFS(处罚明细!$F:$F,处罚明细!$D:$D,$T348,处罚明细!$B:$B,Z$2)=0,"",SUMIFS(处罚明细!$F:$F,处罚明细!$D:$D,$T348,处罚明细!$B:$B,Z$2))</f>
        <v/>
      </c>
      <c r="AA348" s="45" t="str">
        <f>IF(SUMIFS(处罚明细!$F:$F,处罚明细!$D:$D,$T348,处罚明细!$B:$B,AA$2)=0,"",SUMIFS(处罚明细!$F:$F,处罚明细!$D:$D,$T348,处罚明细!$B:$B,AA$2))</f>
        <v/>
      </c>
      <c r="AB348" s="45" t="str">
        <f>IF(SUMIFS(处罚明细!$F:$F,处罚明细!$D:$D,$T348,处罚明细!$B:$B,AB$2)=0,"",SUMIFS(处罚明细!$F:$F,处罚明细!$D:$D,$T348,处罚明细!$B:$B,AB$2))</f>
        <v/>
      </c>
      <c r="AC348" s="45" t="str">
        <f>IF(SUMIFS(处罚明细!$F:$F,处罚明细!$D:$D,$T348,处罚明细!$B:$B,AC$2)=0,"",SUMIFS(处罚明细!$F:$F,处罚明细!$D:$D,$T348,处罚明细!$B:$B,AC$2))</f>
        <v/>
      </c>
      <c r="AD348" s="45" t="str">
        <f>IF(SUMIFS(处罚明细!$F:$F,处罚明细!$D:$D,$T348,处罚明细!$B:$B,AD$2)=0,"",SUMIFS(处罚明细!$F:$F,处罚明细!$D:$D,$T348,处罚明细!$B:$B,AD$2))</f>
        <v/>
      </c>
      <c r="AE348" s="45" t="str">
        <f>IF(SUMIFS(处罚明细!$F:$F,处罚明细!$D:$D,$T348,处罚明细!$B:$B,AE$2)=0,"",SUMIFS(处罚明细!$F:$F,处罚明细!$D:$D,$T348,处罚明细!$B:$B,AE$2))</f>
        <v/>
      </c>
      <c r="AF348" s="45" t="str">
        <f>IF(SUMIFS(处罚明细!$F:$F,处罚明细!$D:$D,$T348,处罚明细!$B:$B,AF$2)=0,"",SUMIFS(处罚明细!$F:$F,处罚明细!$D:$D,$T348,处罚明细!$B:$B,AF$2))</f>
        <v/>
      </c>
      <c r="AG348" s="45" t="str">
        <f>IF(SUMIFS(处罚明细!$F:$F,处罚明细!$D:$D,$T348,处罚明细!$B:$B,AG$2)=0,"",SUMIFS(处罚明细!$F:$F,处罚明细!$D:$D,$T348,处罚明细!$B:$B,AG$2))</f>
        <v/>
      </c>
      <c r="AH348" s="45" t="str">
        <f>IF(SUMIFS(处罚明细!$F:$F,处罚明细!$D:$D,$T348,处罚明细!$B:$B,AH$2)=0,"",SUMIFS(处罚明细!$F:$F,处罚明细!$D:$D,$T348,处罚明细!$B:$B,AH$2))</f>
        <v/>
      </c>
      <c r="AI348" s="45" t="str">
        <f>IF(SUMIFS(处罚明细!$F:$F,处罚明细!$D:$D,$T348,处罚明细!$B:$B,AI$2)=0,"",SUMIFS(处罚明细!$F:$F,处罚明细!$D:$D,$T348,处罚明细!$B:$B,AI$2))</f>
        <v/>
      </c>
      <c r="AJ348" s="45" t="str">
        <f>IF(SUMIFS(处罚明细!$F:$F,处罚明细!$D:$D,$T348,处罚明细!$B:$B,AJ$2)=0,"",SUMIFS(处罚明细!$F:$F,处罚明细!$D:$D,$T348,处罚明细!$B:$B,AJ$2))</f>
        <v/>
      </c>
    </row>
    <row r="349" ht="16.5" spans="20:36">
      <c r="T349" s="44" t="s">
        <v>396</v>
      </c>
      <c r="U349" s="29">
        <f t="shared" si="8"/>
        <v>0</v>
      </c>
      <c r="V349" s="45" t="str">
        <f>IF(SUMIFS(处罚明细!$F:$F,处罚明细!$D:$D,$T349,处罚明细!$B:$B,V$2)=0,"",SUMIFS(处罚明细!$F:$F,处罚明细!$D:$D,$T349,处罚明细!$B:$B,V$2))</f>
        <v/>
      </c>
      <c r="W349" s="45" t="str">
        <f>IF(SUMIFS(处罚明细!$F:$F,处罚明细!$D:$D,$T349,处罚明细!$B:$B,W$2)=0,"",SUMIFS(处罚明细!$F:$F,处罚明细!$D:$D,$T349,处罚明细!$B:$B,W$2))</f>
        <v/>
      </c>
      <c r="X349" s="45" t="str">
        <f>IF(SUMIFS(处罚明细!$F:$F,处罚明细!$D:$D,$T349,处罚明细!$B:$B,X$2)=0,"",SUMIFS(处罚明细!$F:$F,处罚明细!$D:$D,$T349,处罚明细!$B:$B,X$2))</f>
        <v/>
      </c>
      <c r="Y349" s="45" t="str">
        <f>IF(SUMIFS(处罚明细!$F:$F,处罚明细!$D:$D,$T349,处罚明细!$B:$B,Y$2)=0,"",SUMIFS(处罚明细!$F:$F,处罚明细!$D:$D,$T349,处罚明细!$B:$B,Y$2))</f>
        <v/>
      </c>
      <c r="Z349" s="45" t="str">
        <f>IF(SUMIFS(处罚明细!$F:$F,处罚明细!$D:$D,$T349,处罚明细!$B:$B,Z$2)=0,"",SUMIFS(处罚明细!$F:$F,处罚明细!$D:$D,$T349,处罚明细!$B:$B,Z$2))</f>
        <v/>
      </c>
      <c r="AA349" s="45" t="str">
        <f>IF(SUMIFS(处罚明细!$F:$F,处罚明细!$D:$D,$T349,处罚明细!$B:$B,AA$2)=0,"",SUMIFS(处罚明细!$F:$F,处罚明细!$D:$D,$T349,处罚明细!$B:$B,AA$2))</f>
        <v/>
      </c>
      <c r="AB349" s="45" t="str">
        <f>IF(SUMIFS(处罚明细!$F:$F,处罚明细!$D:$D,$T349,处罚明细!$B:$B,AB$2)=0,"",SUMIFS(处罚明细!$F:$F,处罚明细!$D:$D,$T349,处罚明细!$B:$B,AB$2))</f>
        <v/>
      </c>
      <c r="AC349" s="45" t="str">
        <f>IF(SUMIFS(处罚明细!$F:$F,处罚明细!$D:$D,$T349,处罚明细!$B:$B,AC$2)=0,"",SUMIFS(处罚明细!$F:$F,处罚明细!$D:$D,$T349,处罚明细!$B:$B,AC$2))</f>
        <v/>
      </c>
      <c r="AD349" s="45" t="str">
        <f>IF(SUMIFS(处罚明细!$F:$F,处罚明细!$D:$D,$T349,处罚明细!$B:$B,AD$2)=0,"",SUMIFS(处罚明细!$F:$F,处罚明细!$D:$D,$T349,处罚明细!$B:$B,AD$2))</f>
        <v/>
      </c>
      <c r="AE349" s="45" t="str">
        <f>IF(SUMIFS(处罚明细!$F:$F,处罚明细!$D:$D,$T349,处罚明细!$B:$B,AE$2)=0,"",SUMIFS(处罚明细!$F:$F,处罚明细!$D:$D,$T349,处罚明细!$B:$B,AE$2))</f>
        <v/>
      </c>
      <c r="AF349" s="45" t="str">
        <f>IF(SUMIFS(处罚明细!$F:$F,处罚明细!$D:$D,$T349,处罚明细!$B:$B,AF$2)=0,"",SUMIFS(处罚明细!$F:$F,处罚明细!$D:$D,$T349,处罚明细!$B:$B,AF$2))</f>
        <v/>
      </c>
      <c r="AG349" s="45" t="str">
        <f>IF(SUMIFS(处罚明细!$F:$F,处罚明细!$D:$D,$T349,处罚明细!$B:$B,AG$2)=0,"",SUMIFS(处罚明细!$F:$F,处罚明细!$D:$D,$T349,处罚明细!$B:$B,AG$2))</f>
        <v/>
      </c>
      <c r="AH349" s="45" t="str">
        <f>IF(SUMIFS(处罚明细!$F:$F,处罚明细!$D:$D,$T349,处罚明细!$B:$B,AH$2)=0,"",SUMIFS(处罚明细!$F:$F,处罚明细!$D:$D,$T349,处罚明细!$B:$B,AH$2))</f>
        <v/>
      </c>
      <c r="AI349" s="45" t="str">
        <f>IF(SUMIFS(处罚明细!$F:$F,处罚明细!$D:$D,$T349,处罚明细!$B:$B,AI$2)=0,"",SUMIFS(处罚明细!$F:$F,处罚明细!$D:$D,$T349,处罚明细!$B:$B,AI$2))</f>
        <v/>
      </c>
      <c r="AJ349" s="45" t="str">
        <f>IF(SUMIFS(处罚明细!$F:$F,处罚明细!$D:$D,$T349,处罚明细!$B:$B,AJ$2)=0,"",SUMIFS(处罚明细!$F:$F,处罚明细!$D:$D,$T349,处罚明细!$B:$B,AJ$2))</f>
        <v/>
      </c>
    </row>
    <row r="350" ht="16.5" spans="20:36">
      <c r="T350" s="5" t="s">
        <v>397</v>
      </c>
      <c r="U350" s="29">
        <f t="shared" si="8"/>
        <v>0</v>
      </c>
      <c r="V350" s="45" t="str">
        <f>IF(SUMIFS(处罚明细!$F:$F,处罚明细!$D:$D,$T350,处罚明细!$B:$B,V$2)=0,"",SUMIFS(处罚明细!$F:$F,处罚明细!$D:$D,$T350,处罚明细!$B:$B,V$2))</f>
        <v/>
      </c>
      <c r="W350" s="45" t="str">
        <f>IF(SUMIFS(处罚明细!$F:$F,处罚明细!$D:$D,$T350,处罚明细!$B:$B,W$2)=0,"",SUMIFS(处罚明细!$F:$F,处罚明细!$D:$D,$T350,处罚明细!$B:$B,W$2))</f>
        <v/>
      </c>
      <c r="X350" s="45" t="str">
        <f>IF(SUMIFS(处罚明细!$F:$F,处罚明细!$D:$D,$T350,处罚明细!$B:$B,X$2)=0,"",SUMIFS(处罚明细!$F:$F,处罚明细!$D:$D,$T350,处罚明细!$B:$B,X$2))</f>
        <v/>
      </c>
      <c r="Y350" s="45" t="str">
        <f>IF(SUMIFS(处罚明细!$F:$F,处罚明细!$D:$D,$T350,处罚明细!$B:$B,Y$2)=0,"",SUMIFS(处罚明细!$F:$F,处罚明细!$D:$D,$T350,处罚明细!$B:$B,Y$2))</f>
        <v/>
      </c>
      <c r="Z350" s="45" t="str">
        <f>IF(SUMIFS(处罚明细!$F:$F,处罚明细!$D:$D,$T350,处罚明细!$B:$B,Z$2)=0,"",SUMIFS(处罚明细!$F:$F,处罚明细!$D:$D,$T350,处罚明细!$B:$B,Z$2))</f>
        <v/>
      </c>
      <c r="AA350" s="45" t="str">
        <f>IF(SUMIFS(处罚明细!$F:$F,处罚明细!$D:$D,$T350,处罚明细!$B:$B,AA$2)=0,"",SUMIFS(处罚明细!$F:$F,处罚明细!$D:$D,$T350,处罚明细!$B:$B,AA$2))</f>
        <v/>
      </c>
      <c r="AB350" s="45" t="str">
        <f>IF(SUMIFS(处罚明细!$F:$F,处罚明细!$D:$D,$T350,处罚明细!$B:$B,AB$2)=0,"",SUMIFS(处罚明细!$F:$F,处罚明细!$D:$D,$T350,处罚明细!$B:$B,AB$2))</f>
        <v/>
      </c>
      <c r="AC350" s="45" t="str">
        <f>IF(SUMIFS(处罚明细!$F:$F,处罚明细!$D:$D,$T350,处罚明细!$B:$B,AC$2)=0,"",SUMIFS(处罚明细!$F:$F,处罚明细!$D:$D,$T350,处罚明细!$B:$B,AC$2))</f>
        <v/>
      </c>
      <c r="AD350" s="45" t="str">
        <f>IF(SUMIFS(处罚明细!$F:$F,处罚明细!$D:$D,$T350,处罚明细!$B:$B,AD$2)=0,"",SUMIFS(处罚明细!$F:$F,处罚明细!$D:$D,$T350,处罚明细!$B:$B,AD$2))</f>
        <v/>
      </c>
      <c r="AE350" s="45" t="str">
        <f>IF(SUMIFS(处罚明细!$F:$F,处罚明细!$D:$D,$T350,处罚明细!$B:$B,AE$2)=0,"",SUMIFS(处罚明细!$F:$F,处罚明细!$D:$D,$T350,处罚明细!$B:$B,AE$2))</f>
        <v/>
      </c>
      <c r="AF350" s="45" t="str">
        <f>IF(SUMIFS(处罚明细!$F:$F,处罚明细!$D:$D,$T350,处罚明细!$B:$B,AF$2)=0,"",SUMIFS(处罚明细!$F:$F,处罚明细!$D:$D,$T350,处罚明细!$B:$B,AF$2))</f>
        <v/>
      </c>
      <c r="AG350" s="45" t="str">
        <f>IF(SUMIFS(处罚明细!$F:$F,处罚明细!$D:$D,$T350,处罚明细!$B:$B,AG$2)=0,"",SUMIFS(处罚明细!$F:$F,处罚明细!$D:$D,$T350,处罚明细!$B:$B,AG$2))</f>
        <v/>
      </c>
      <c r="AH350" s="45" t="str">
        <f>IF(SUMIFS(处罚明细!$F:$F,处罚明细!$D:$D,$T350,处罚明细!$B:$B,AH$2)=0,"",SUMIFS(处罚明细!$F:$F,处罚明细!$D:$D,$T350,处罚明细!$B:$B,AH$2))</f>
        <v/>
      </c>
      <c r="AI350" s="45" t="str">
        <f>IF(SUMIFS(处罚明细!$F:$F,处罚明细!$D:$D,$T350,处罚明细!$B:$B,AI$2)=0,"",SUMIFS(处罚明细!$F:$F,处罚明细!$D:$D,$T350,处罚明细!$B:$B,AI$2))</f>
        <v/>
      </c>
      <c r="AJ350" s="45" t="str">
        <f>IF(SUMIFS(处罚明细!$F:$F,处罚明细!$D:$D,$T350,处罚明细!$B:$B,AJ$2)=0,"",SUMIFS(处罚明细!$F:$F,处罚明细!$D:$D,$T350,处罚明细!$B:$B,AJ$2))</f>
        <v/>
      </c>
    </row>
    <row r="351" ht="16.5" spans="20:36">
      <c r="T351" s="53" t="s">
        <v>398</v>
      </c>
      <c r="U351" s="29">
        <f t="shared" si="8"/>
        <v>0</v>
      </c>
      <c r="V351" s="45" t="str">
        <f>IF(SUMIFS(处罚明细!$F:$F,处罚明细!$D:$D,$T351,处罚明细!$B:$B,V$2)=0,"",SUMIFS(处罚明细!$F:$F,处罚明细!$D:$D,$T351,处罚明细!$B:$B,V$2))</f>
        <v/>
      </c>
      <c r="W351" s="45" t="str">
        <f>IF(SUMIFS(处罚明细!$F:$F,处罚明细!$D:$D,$T351,处罚明细!$B:$B,W$2)=0,"",SUMIFS(处罚明细!$F:$F,处罚明细!$D:$D,$T351,处罚明细!$B:$B,W$2))</f>
        <v/>
      </c>
      <c r="X351" s="45" t="str">
        <f>IF(SUMIFS(处罚明细!$F:$F,处罚明细!$D:$D,$T351,处罚明细!$B:$B,X$2)=0,"",SUMIFS(处罚明细!$F:$F,处罚明细!$D:$D,$T351,处罚明细!$B:$B,X$2))</f>
        <v/>
      </c>
      <c r="Y351" s="45" t="str">
        <f>IF(SUMIFS(处罚明细!$F:$F,处罚明细!$D:$D,$T351,处罚明细!$B:$B,Y$2)=0,"",SUMIFS(处罚明细!$F:$F,处罚明细!$D:$D,$T351,处罚明细!$B:$B,Y$2))</f>
        <v/>
      </c>
      <c r="Z351" s="45" t="str">
        <f>IF(SUMIFS(处罚明细!$F:$F,处罚明细!$D:$D,$T351,处罚明细!$B:$B,Z$2)=0,"",SUMIFS(处罚明细!$F:$F,处罚明细!$D:$D,$T351,处罚明细!$B:$B,Z$2))</f>
        <v/>
      </c>
      <c r="AA351" s="45" t="str">
        <f>IF(SUMIFS(处罚明细!$F:$F,处罚明细!$D:$D,$T351,处罚明细!$B:$B,AA$2)=0,"",SUMIFS(处罚明细!$F:$F,处罚明细!$D:$D,$T351,处罚明细!$B:$B,AA$2))</f>
        <v/>
      </c>
      <c r="AB351" s="45" t="str">
        <f>IF(SUMIFS(处罚明细!$F:$F,处罚明细!$D:$D,$T351,处罚明细!$B:$B,AB$2)=0,"",SUMIFS(处罚明细!$F:$F,处罚明细!$D:$D,$T351,处罚明细!$B:$B,AB$2))</f>
        <v/>
      </c>
      <c r="AC351" s="45" t="str">
        <f>IF(SUMIFS(处罚明细!$F:$F,处罚明细!$D:$D,$T351,处罚明细!$B:$B,AC$2)=0,"",SUMIFS(处罚明细!$F:$F,处罚明细!$D:$D,$T351,处罚明细!$B:$B,AC$2))</f>
        <v/>
      </c>
      <c r="AD351" s="45" t="str">
        <f>IF(SUMIFS(处罚明细!$F:$F,处罚明细!$D:$D,$T351,处罚明细!$B:$B,AD$2)=0,"",SUMIFS(处罚明细!$F:$F,处罚明细!$D:$D,$T351,处罚明细!$B:$B,AD$2))</f>
        <v/>
      </c>
      <c r="AE351" s="45" t="str">
        <f>IF(SUMIFS(处罚明细!$F:$F,处罚明细!$D:$D,$T351,处罚明细!$B:$B,AE$2)=0,"",SUMIFS(处罚明细!$F:$F,处罚明细!$D:$D,$T351,处罚明细!$B:$B,AE$2))</f>
        <v/>
      </c>
      <c r="AF351" s="45" t="str">
        <f>IF(SUMIFS(处罚明细!$F:$F,处罚明细!$D:$D,$T351,处罚明细!$B:$B,AF$2)=0,"",SUMIFS(处罚明细!$F:$F,处罚明细!$D:$D,$T351,处罚明细!$B:$B,AF$2))</f>
        <v/>
      </c>
      <c r="AG351" s="45" t="str">
        <f>IF(SUMIFS(处罚明细!$F:$F,处罚明细!$D:$D,$T351,处罚明细!$B:$B,AG$2)=0,"",SUMIFS(处罚明细!$F:$F,处罚明细!$D:$D,$T351,处罚明细!$B:$B,AG$2))</f>
        <v/>
      </c>
      <c r="AH351" s="45" t="str">
        <f>IF(SUMIFS(处罚明细!$F:$F,处罚明细!$D:$D,$T351,处罚明细!$B:$B,AH$2)=0,"",SUMIFS(处罚明细!$F:$F,处罚明细!$D:$D,$T351,处罚明细!$B:$B,AH$2))</f>
        <v/>
      </c>
      <c r="AI351" s="45" t="str">
        <f>IF(SUMIFS(处罚明细!$F:$F,处罚明细!$D:$D,$T351,处罚明细!$B:$B,AI$2)=0,"",SUMIFS(处罚明细!$F:$F,处罚明细!$D:$D,$T351,处罚明细!$B:$B,AI$2))</f>
        <v/>
      </c>
      <c r="AJ351" s="45" t="str">
        <f>IF(SUMIFS(处罚明细!$F:$F,处罚明细!$D:$D,$T351,处罚明细!$B:$B,AJ$2)=0,"",SUMIFS(处罚明细!$F:$F,处罚明细!$D:$D,$T351,处罚明细!$B:$B,AJ$2))</f>
        <v/>
      </c>
    </row>
    <row r="352" ht="16.5" spans="20:36">
      <c r="T352" s="5" t="s">
        <v>399</v>
      </c>
      <c r="U352" s="29">
        <f t="shared" si="8"/>
        <v>0</v>
      </c>
      <c r="V352" s="45" t="str">
        <f>IF(SUMIFS(处罚明细!$F:$F,处罚明细!$D:$D,$T352,处罚明细!$B:$B,V$2)=0,"",SUMIFS(处罚明细!$F:$F,处罚明细!$D:$D,$T352,处罚明细!$B:$B,V$2))</f>
        <v/>
      </c>
      <c r="W352" s="45" t="str">
        <f>IF(SUMIFS(处罚明细!$F:$F,处罚明细!$D:$D,$T352,处罚明细!$B:$B,W$2)=0,"",SUMIFS(处罚明细!$F:$F,处罚明细!$D:$D,$T352,处罚明细!$B:$B,W$2))</f>
        <v/>
      </c>
      <c r="X352" s="45" t="str">
        <f>IF(SUMIFS(处罚明细!$F:$F,处罚明细!$D:$D,$T352,处罚明细!$B:$B,X$2)=0,"",SUMIFS(处罚明细!$F:$F,处罚明细!$D:$D,$T352,处罚明细!$B:$B,X$2))</f>
        <v/>
      </c>
      <c r="Y352" s="45" t="str">
        <f>IF(SUMIFS(处罚明细!$F:$F,处罚明细!$D:$D,$T352,处罚明细!$B:$B,Y$2)=0,"",SUMIFS(处罚明细!$F:$F,处罚明细!$D:$D,$T352,处罚明细!$B:$B,Y$2))</f>
        <v/>
      </c>
      <c r="Z352" s="45" t="str">
        <f>IF(SUMIFS(处罚明细!$F:$F,处罚明细!$D:$D,$T352,处罚明细!$B:$B,Z$2)=0,"",SUMIFS(处罚明细!$F:$F,处罚明细!$D:$D,$T352,处罚明细!$B:$B,Z$2))</f>
        <v/>
      </c>
      <c r="AA352" s="45" t="str">
        <f>IF(SUMIFS(处罚明细!$F:$F,处罚明细!$D:$D,$T352,处罚明细!$B:$B,AA$2)=0,"",SUMIFS(处罚明细!$F:$F,处罚明细!$D:$D,$T352,处罚明细!$B:$B,AA$2))</f>
        <v/>
      </c>
      <c r="AB352" s="45" t="str">
        <f>IF(SUMIFS(处罚明细!$F:$F,处罚明细!$D:$D,$T352,处罚明细!$B:$B,AB$2)=0,"",SUMIFS(处罚明细!$F:$F,处罚明细!$D:$D,$T352,处罚明细!$B:$B,AB$2))</f>
        <v/>
      </c>
      <c r="AC352" s="45" t="str">
        <f>IF(SUMIFS(处罚明细!$F:$F,处罚明细!$D:$D,$T352,处罚明细!$B:$B,AC$2)=0,"",SUMIFS(处罚明细!$F:$F,处罚明细!$D:$D,$T352,处罚明细!$B:$B,AC$2))</f>
        <v/>
      </c>
      <c r="AD352" s="45" t="str">
        <f>IF(SUMIFS(处罚明细!$F:$F,处罚明细!$D:$D,$T352,处罚明细!$B:$B,AD$2)=0,"",SUMIFS(处罚明细!$F:$F,处罚明细!$D:$D,$T352,处罚明细!$B:$B,AD$2))</f>
        <v/>
      </c>
      <c r="AE352" s="45" t="str">
        <f>IF(SUMIFS(处罚明细!$F:$F,处罚明细!$D:$D,$T352,处罚明细!$B:$B,AE$2)=0,"",SUMIFS(处罚明细!$F:$F,处罚明细!$D:$D,$T352,处罚明细!$B:$B,AE$2))</f>
        <v/>
      </c>
      <c r="AF352" s="45" t="str">
        <f>IF(SUMIFS(处罚明细!$F:$F,处罚明细!$D:$D,$T352,处罚明细!$B:$B,AF$2)=0,"",SUMIFS(处罚明细!$F:$F,处罚明细!$D:$D,$T352,处罚明细!$B:$B,AF$2))</f>
        <v/>
      </c>
      <c r="AG352" s="45" t="str">
        <f>IF(SUMIFS(处罚明细!$F:$F,处罚明细!$D:$D,$T352,处罚明细!$B:$B,AG$2)=0,"",SUMIFS(处罚明细!$F:$F,处罚明细!$D:$D,$T352,处罚明细!$B:$B,AG$2))</f>
        <v/>
      </c>
      <c r="AH352" s="45" t="str">
        <f>IF(SUMIFS(处罚明细!$F:$F,处罚明细!$D:$D,$T352,处罚明细!$B:$B,AH$2)=0,"",SUMIFS(处罚明细!$F:$F,处罚明细!$D:$D,$T352,处罚明细!$B:$B,AH$2))</f>
        <v/>
      </c>
      <c r="AI352" s="45" t="str">
        <f>IF(SUMIFS(处罚明细!$F:$F,处罚明细!$D:$D,$T352,处罚明细!$B:$B,AI$2)=0,"",SUMIFS(处罚明细!$F:$F,处罚明细!$D:$D,$T352,处罚明细!$B:$B,AI$2))</f>
        <v/>
      </c>
      <c r="AJ352" s="45" t="str">
        <f>IF(SUMIFS(处罚明细!$F:$F,处罚明细!$D:$D,$T352,处罚明细!$B:$B,AJ$2)=0,"",SUMIFS(处罚明细!$F:$F,处罚明细!$D:$D,$T352,处罚明细!$B:$B,AJ$2))</f>
        <v/>
      </c>
    </row>
    <row r="353" ht="16.5" spans="20:36">
      <c r="T353" s="44" t="s">
        <v>400</v>
      </c>
      <c r="U353" s="29">
        <f t="shared" si="8"/>
        <v>0</v>
      </c>
      <c r="V353" s="45" t="str">
        <f>IF(SUMIFS(处罚明细!$F:$F,处罚明细!$D:$D,$T353,处罚明细!$B:$B,V$2)=0,"",SUMIFS(处罚明细!$F:$F,处罚明细!$D:$D,$T353,处罚明细!$B:$B,V$2))</f>
        <v/>
      </c>
      <c r="W353" s="45" t="str">
        <f>IF(SUMIFS(处罚明细!$F:$F,处罚明细!$D:$D,$T353,处罚明细!$B:$B,W$2)=0,"",SUMIFS(处罚明细!$F:$F,处罚明细!$D:$D,$T353,处罚明细!$B:$B,W$2))</f>
        <v/>
      </c>
      <c r="X353" s="45" t="str">
        <f>IF(SUMIFS(处罚明细!$F:$F,处罚明细!$D:$D,$T353,处罚明细!$B:$B,X$2)=0,"",SUMIFS(处罚明细!$F:$F,处罚明细!$D:$D,$T353,处罚明细!$B:$B,X$2))</f>
        <v/>
      </c>
      <c r="Y353" s="45" t="str">
        <f>IF(SUMIFS(处罚明细!$F:$F,处罚明细!$D:$D,$T353,处罚明细!$B:$B,Y$2)=0,"",SUMIFS(处罚明细!$F:$F,处罚明细!$D:$D,$T353,处罚明细!$B:$B,Y$2))</f>
        <v/>
      </c>
      <c r="Z353" s="45" t="str">
        <f>IF(SUMIFS(处罚明细!$F:$F,处罚明细!$D:$D,$T353,处罚明细!$B:$B,Z$2)=0,"",SUMIFS(处罚明细!$F:$F,处罚明细!$D:$D,$T353,处罚明细!$B:$B,Z$2))</f>
        <v/>
      </c>
      <c r="AA353" s="45" t="str">
        <f>IF(SUMIFS(处罚明细!$F:$F,处罚明细!$D:$D,$T353,处罚明细!$B:$B,AA$2)=0,"",SUMIFS(处罚明细!$F:$F,处罚明细!$D:$D,$T353,处罚明细!$B:$B,AA$2))</f>
        <v/>
      </c>
      <c r="AB353" s="45" t="str">
        <f>IF(SUMIFS(处罚明细!$F:$F,处罚明细!$D:$D,$T353,处罚明细!$B:$B,AB$2)=0,"",SUMIFS(处罚明细!$F:$F,处罚明细!$D:$D,$T353,处罚明细!$B:$B,AB$2))</f>
        <v/>
      </c>
      <c r="AC353" s="45" t="str">
        <f>IF(SUMIFS(处罚明细!$F:$F,处罚明细!$D:$D,$T353,处罚明细!$B:$B,AC$2)=0,"",SUMIFS(处罚明细!$F:$F,处罚明细!$D:$D,$T353,处罚明细!$B:$B,AC$2))</f>
        <v/>
      </c>
      <c r="AD353" s="45" t="str">
        <f>IF(SUMIFS(处罚明细!$F:$F,处罚明细!$D:$D,$T353,处罚明细!$B:$B,AD$2)=0,"",SUMIFS(处罚明细!$F:$F,处罚明细!$D:$D,$T353,处罚明细!$B:$B,AD$2))</f>
        <v/>
      </c>
      <c r="AE353" s="45" t="str">
        <f>IF(SUMIFS(处罚明细!$F:$F,处罚明细!$D:$D,$T353,处罚明细!$B:$B,AE$2)=0,"",SUMIFS(处罚明细!$F:$F,处罚明细!$D:$D,$T353,处罚明细!$B:$B,AE$2))</f>
        <v/>
      </c>
      <c r="AF353" s="45" t="str">
        <f>IF(SUMIFS(处罚明细!$F:$F,处罚明细!$D:$D,$T353,处罚明细!$B:$B,AF$2)=0,"",SUMIFS(处罚明细!$F:$F,处罚明细!$D:$D,$T353,处罚明细!$B:$B,AF$2))</f>
        <v/>
      </c>
      <c r="AG353" s="45" t="str">
        <f>IF(SUMIFS(处罚明细!$F:$F,处罚明细!$D:$D,$T353,处罚明细!$B:$B,AG$2)=0,"",SUMIFS(处罚明细!$F:$F,处罚明细!$D:$D,$T353,处罚明细!$B:$B,AG$2))</f>
        <v/>
      </c>
      <c r="AH353" s="45" t="str">
        <f>IF(SUMIFS(处罚明细!$F:$F,处罚明细!$D:$D,$T353,处罚明细!$B:$B,AH$2)=0,"",SUMIFS(处罚明细!$F:$F,处罚明细!$D:$D,$T353,处罚明细!$B:$B,AH$2))</f>
        <v/>
      </c>
      <c r="AI353" s="45" t="str">
        <f>IF(SUMIFS(处罚明细!$F:$F,处罚明细!$D:$D,$T353,处罚明细!$B:$B,AI$2)=0,"",SUMIFS(处罚明细!$F:$F,处罚明细!$D:$D,$T353,处罚明细!$B:$B,AI$2))</f>
        <v/>
      </c>
      <c r="AJ353" s="45" t="str">
        <f>IF(SUMIFS(处罚明细!$F:$F,处罚明细!$D:$D,$T353,处罚明细!$B:$B,AJ$2)=0,"",SUMIFS(处罚明细!$F:$F,处罚明细!$D:$D,$T353,处罚明细!$B:$B,AJ$2))</f>
        <v/>
      </c>
    </row>
    <row r="354" ht="16.5" spans="20:36">
      <c r="T354" s="5" t="s">
        <v>401</v>
      </c>
      <c r="U354" s="29">
        <f t="shared" si="8"/>
        <v>0</v>
      </c>
      <c r="V354" s="45" t="str">
        <f>IF(SUMIFS(处罚明细!$F:$F,处罚明细!$D:$D,$T354,处罚明细!$B:$B,V$2)=0,"",SUMIFS(处罚明细!$F:$F,处罚明细!$D:$D,$T354,处罚明细!$B:$B,V$2))</f>
        <v/>
      </c>
      <c r="W354" s="45" t="str">
        <f>IF(SUMIFS(处罚明细!$F:$F,处罚明细!$D:$D,$T354,处罚明细!$B:$B,W$2)=0,"",SUMIFS(处罚明细!$F:$F,处罚明细!$D:$D,$T354,处罚明细!$B:$B,W$2))</f>
        <v/>
      </c>
      <c r="X354" s="45" t="str">
        <f>IF(SUMIFS(处罚明细!$F:$F,处罚明细!$D:$D,$T354,处罚明细!$B:$B,X$2)=0,"",SUMIFS(处罚明细!$F:$F,处罚明细!$D:$D,$T354,处罚明细!$B:$B,X$2))</f>
        <v/>
      </c>
      <c r="Y354" s="45" t="str">
        <f>IF(SUMIFS(处罚明细!$F:$F,处罚明细!$D:$D,$T354,处罚明细!$B:$B,Y$2)=0,"",SUMIFS(处罚明细!$F:$F,处罚明细!$D:$D,$T354,处罚明细!$B:$B,Y$2))</f>
        <v/>
      </c>
      <c r="Z354" s="45" t="str">
        <f>IF(SUMIFS(处罚明细!$F:$F,处罚明细!$D:$D,$T354,处罚明细!$B:$B,Z$2)=0,"",SUMIFS(处罚明细!$F:$F,处罚明细!$D:$D,$T354,处罚明细!$B:$B,Z$2))</f>
        <v/>
      </c>
      <c r="AA354" s="45" t="str">
        <f>IF(SUMIFS(处罚明细!$F:$F,处罚明细!$D:$D,$T354,处罚明细!$B:$B,AA$2)=0,"",SUMIFS(处罚明细!$F:$F,处罚明细!$D:$D,$T354,处罚明细!$B:$B,AA$2))</f>
        <v/>
      </c>
      <c r="AB354" s="45" t="str">
        <f>IF(SUMIFS(处罚明细!$F:$F,处罚明细!$D:$D,$T354,处罚明细!$B:$B,AB$2)=0,"",SUMIFS(处罚明细!$F:$F,处罚明细!$D:$D,$T354,处罚明细!$B:$B,AB$2))</f>
        <v/>
      </c>
      <c r="AC354" s="45" t="str">
        <f>IF(SUMIFS(处罚明细!$F:$F,处罚明细!$D:$D,$T354,处罚明细!$B:$B,AC$2)=0,"",SUMIFS(处罚明细!$F:$F,处罚明细!$D:$D,$T354,处罚明细!$B:$B,AC$2))</f>
        <v/>
      </c>
      <c r="AD354" s="45" t="str">
        <f>IF(SUMIFS(处罚明细!$F:$F,处罚明细!$D:$D,$T354,处罚明细!$B:$B,AD$2)=0,"",SUMIFS(处罚明细!$F:$F,处罚明细!$D:$D,$T354,处罚明细!$B:$B,AD$2))</f>
        <v/>
      </c>
      <c r="AE354" s="45" t="str">
        <f>IF(SUMIFS(处罚明细!$F:$F,处罚明细!$D:$D,$T354,处罚明细!$B:$B,AE$2)=0,"",SUMIFS(处罚明细!$F:$F,处罚明细!$D:$D,$T354,处罚明细!$B:$B,AE$2))</f>
        <v/>
      </c>
      <c r="AF354" s="45" t="str">
        <f>IF(SUMIFS(处罚明细!$F:$F,处罚明细!$D:$D,$T354,处罚明细!$B:$B,AF$2)=0,"",SUMIFS(处罚明细!$F:$F,处罚明细!$D:$D,$T354,处罚明细!$B:$B,AF$2))</f>
        <v/>
      </c>
      <c r="AG354" s="45" t="str">
        <f>IF(SUMIFS(处罚明细!$F:$F,处罚明细!$D:$D,$T354,处罚明细!$B:$B,AG$2)=0,"",SUMIFS(处罚明细!$F:$F,处罚明细!$D:$D,$T354,处罚明细!$B:$B,AG$2))</f>
        <v/>
      </c>
      <c r="AH354" s="45" t="str">
        <f>IF(SUMIFS(处罚明细!$F:$F,处罚明细!$D:$D,$T354,处罚明细!$B:$B,AH$2)=0,"",SUMIFS(处罚明细!$F:$F,处罚明细!$D:$D,$T354,处罚明细!$B:$B,AH$2))</f>
        <v/>
      </c>
      <c r="AI354" s="45" t="str">
        <f>IF(SUMIFS(处罚明细!$F:$F,处罚明细!$D:$D,$T354,处罚明细!$B:$B,AI$2)=0,"",SUMIFS(处罚明细!$F:$F,处罚明细!$D:$D,$T354,处罚明细!$B:$B,AI$2))</f>
        <v/>
      </c>
      <c r="AJ354" s="45" t="str">
        <f>IF(SUMIFS(处罚明细!$F:$F,处罚明细!$D:$D,$T354,处罚明细!$B:$B,AJ$2)=0,"",SUMIFS(处罚明细!$F:$F,处罚明细!$D:$D,$T354,处罚明细!$B:$B,AJ$2))</f>
        <v/>
      </c>
    </row>
    <row r="355" ht="16.5" spans="20:36">
      <c r="T355" s="5" t="s">
        <v>402</v>
      </c>
      <c r="U355" s="29">
        <f t="shared" si="8"/>
        <v>0</v>
      </c>
      <c r="V355" s="45" t="str">
        <f>IF(SUMIFS(处罚明细!$F:$F,处罚明细!$D:$D,$T355,处罚明细!$B:$B,V$2)=0,"",SUMIFS(处罚明细!$F:$F,处罚明细!$D:$D,$T355,处罚明细!$B:$B,V$2))</f>
        <v/>
      </c>
      <c r="W355" s="45" t="str">
        <f>IF(SUMIFS(处罚明细!$F:$F,处罚明细!$D:$D,$T355,处罚明细!$B:$B,W$2)=0,"",SUMIFS(处罚明细!$F:$F,处罚明细!$D:$D,$T355,处罚明细!$B:$B,W$2))</f>
        <v/>
      </c>
      <c r="X355" s="45" t="str">
        <f>IF(SUMIFS(处罚明细!$F:$F,处罚明细!$D:$D,$T355,处罚明细!$B:$B,X$2)=0,"",SUMIFS(处罚明细!$F:$F,处罚明细!$D:$D,$T355,处罚明细!$B:$B,X$2))</f>
        <v/>
      </c>
      <c r="Y355" s="45" t="str">
        <f>IF(SUMIFS(处罚明细!$F:$F,处罚明细!$D:$D,$T355,处罚明细!$B:$B,Y$2)=0,"",SUMIFS(处罚明细!$F:$F,处罚明细!$D:$D,$T355,处罚明细!$B:$B,Y$2))</f>
        <v/>
      </c>
      <c r="Z355" s="45" t="str">
        <f>IF(SUMIFS(处罚明细!$F:$F,处罚明细!$D:$D,$T355,处罚明细!$B:$B,Z$2)=0,"",SUMIFS(处罚明细!$F:$F,处罚明细!$D:$D,$T355,处罚明细!$B:$B,Z$2))</f>
        <v/>
      </c>
      <c r="AA355" s="45" t="str">
        <f>IF(SUMIFS(处罚明细!$F:$F,处罚明细!$D:$D,$T355,处罚明细!$B:$B,AA$2)=0,"",SUMIFS(处罚明细!$F:$F,处罚明细!$D:$D,$T355,处罚明细!$B:$B,AA$2))</f>
        <v/>
      </c>
      <c r="AB355" s="45" t="str">
        <f>IF(SUMIFS(处罚明细!$F:$F,处罚明细!$D:$D,$T355,处罚明细!$B:$B,AB$2)=0,"",SUMIFS(处罚明细!$F:$F,处罚明细!$D:$D,$T355,处罚明细!$B:$B,AB$2))</f>
        <v/>
      </c>
      <c r="AC355" s="45" t="str">
        <f>IF(SUMIFS(处罚明细!$F:$F,处罚明细!$D:$D,$T355,处罚明细!$B:$B,AC$2)=0,"",SUMIFS(处罚明细!$F:$F,处罚明细!$D:$D,$T355,处罚明细!$B:$B,AC$2))</f>
        <v/>
      </c>
      <c r="AD355" s="45" t="str">
        <f>IF(SUMIFS(处罚明细!$F:$F,处罚明细!$D:$D,$T355,处罚明细!$B:$B,AD$2)=0,"",SUMIFS(处罚明细!$F:$F,处罚明细!$D:$D,$T355,处罚明细!$B:$B,AD$2))</f>
        <v/>
      </c>
      <c r="AE355" s="45" t="str">
        <f>IF(SUMIFS(处罚明细!$F:$F,处罚明细!$D:$D,$T355,处罚明细!$B:$B,AE$2)=0,"",SUMIFS(处罚明细!$F:$F,处罚明细!$D:$D,$T355,处罚明细!$B:$B,AE$2))</f>
        <v/>
      </c>
      <c r="AF355" s="45" t="str">
        <f>IF(SUMIFS(处罚明细!$F:$F,处罚明细!$D:$D,$T355,处罚明细!$B:$B,AF$2)=0,"",SUMIFS(处罚明细!$F:$F,处罚明细!$D:$D,$T355,处罚明细!$B:$B,AF$2))</f>
        <v/>
      </c>
      <c r="AG355" s="45" t="str">
        <f>IF(SUMIFS(处罚明细!$F:$F,处罚明细!$D:$D,$T355,处罚明细!$B:$B,AG$2)=0,"",SUMIFS(处罚明细!$F:$F,处罚明细!$D:$D,$T355,处罚明细!$B:$B,AG$2))</f>
        <v/>
      </c>
      <c r="AH355" s="45" t="str">
        <f>IF(SUMIFS(处罚明细!$F:$F,处罚明细!$D:$D,$T355,处罚明细!$B:$B,AH$2)=0,"",SUMIFS(处罚明细!$F:$F,处罚明细!$D:$D,$T355,处罚明细!$B:$B,AH$2))</f>
        <v/>
      </c>
      <c r="AI355" s="45" t="str">
        <f>IF(SUMIFS(处罚明细!$F:$F,处罚明细!$D:$D,$T355,处罚明细!$B:$B,AI$2)=0,"",SUMIFS(处罚明细!$F:$F,处罚明细!$D:$D,$T355,处罚明细!$B:$B,AI$2))</f>
        <v/>
      </c>
      <c r="AJ355" s="45" t="str">
        <f>IF(SUMIFS(处罚明细!$F:$F,处罚明细!$D:$D,$T355,处罚明细!$B:$B,AJ$2)=0,"",SUMIFS(处罚明细!$F:$F,处罚明细!$D:$D,$T355,处罚明细!$B:$B,AJ$2))</f>
        <v/>
      </c>
    </row>
    <row r="356" ht="16.5" spans="20:36">
      <c r="T356" s="5" t="s">
        <v>403</v>
      </c>
      <c r="U356" s="29">
        <f t="shared" si="8"/>
        <v>0</v>
      </c>
      <c r="V356" s="45" t="str">
        <f>IF(SUMIFS(处罚明细!$F:$F,处罚明细!$D:$D,$T356,处罚明细!$B:$B,V$2)=0,"",SUMIFS(处罚明细!$F:$F,处罚明细!$D:$D,$T356,处罚明细!$B:$B,V$2))</f>
        <v/>
      </c>
      <c r="W356" s="45" t="str">
        <f>IF(SUMIFS(处罚明细!$F:$F,处罚明细!$D:$D,$T356,处罚明细!$B:$B,W$2)=0,"",SUMIFS(处罚明细!$F:$F,处罚明细!$D:$D,$T356,处罚明细!$B:$B,W$2))</f>
        <v/>
      </c>
      <c r="X356" s="45" t="str">
        <f>IF(SUMIFS(处罚明细!$F:$F,处罚明细!$D:$D,$T356,处罚明细!$B:$B,X$2)=0,"",SUMIFS(处罚明细!$F:$F,处罚明细!$D:$D,$T356,处罚明细!$B:$B,X$2))</f>
        <v/>
      </c>
      <c r="Y356" s="45" t="str">
        <f>IF(SUMIFS(处罚明细!$F:$F,处罚明细!$D:$D,$T356,处罚明细!$B:$B,Y$2)=0,"",SUMIFS(处罚明细!$F:$F,处罚明细!$D:$D,$T356,处罚明细!$B:$B,Y$2))</f>
        <v/>
      </c>
      <c r="Z356" s="45" t="str">
        <f>IF(SUMIFS(处罚明细!$F:$F,处罚明细!$D:$D,$T356,处罚明细!$B:$B,Z$2)=0,"",SUMIFS(处罚明细!$F:$F,处罚明细!$D:$D,$T356,处罚明细!$B:$B,Z$2))</f>
        <v/>
      </c>
      <c r="AA356" s="45" t="str">
        <f>IF(SUMIFS(处罚明细!$F:$F,处罚明细!$D:$D,$T356,处罚明细!$B:$B,AA$2)=0,"",SUMIFS(处罚明细!$F:$F,处罚明细!$D:$D,$T356,处罚明细!$B:$B,AA$2))</f>
        <v/>
      </c>
      <c r="AB356" s="45" t="str">
        <f>IF(SUMIFS(处罚明细!$F:$F,处罚明细!$D:$D,$T356,处罚明细!$B:$B,AB$2)=0,"",SUMIFS(处罚明细!$F:$F,处罚明细!$D:$D,$T356,处罚明细!$B:$B,AB$2))</f>
        <v/>
      </c>
      <c r="AC356" s="45" t="str">
        <f>IF(SUMIFS(处罚明细!$F:$F,处罚明细!$D:$D,$T356,处罚明细!$B:$B,AC$2)=0,"",SUMIFS(处罚明细!$F:$F,处罚明细!$D:$D,$T356,处罚明细!$B:$B,AC$2))</f>
        <v/>
      </c>
      <c r="AD356" s="45" t="str">
        <f>IF(SUMIFS(处罚明细!$F:$F,处罚明细!$D:$D,$T356,处罚明细!$B:$B,AD$2)=0,"",SUMIFS(处罚明细!$F:$F,处罚明细!$D:$D,$T356,处罚明细!$B:$B,AD$2))</f>
        <v/>
      </c>
      <c r="AE356" s="45" t="str">
        <f>IF(SUMIFS(处罚明细!$F:$F,处罚明细!$D:$D,$T356,处罚明细!$B:$B,AE$2)=0,"",SUMIFS(处罚明细!$F:$F,处罚明细!$D:$D,$T356,处罚明细!$B:$B,AE$2))</f>
        <v/>
      </c>
      <c r="AF356" s="45" t="str">
        <f>IF(SUMIFS(处罚明细!$F:$F,处罚明细!$D:$D,$T356,处罚明细!$B:$B,AF$2)=0,"",SUMIFS(处罚明细!$F:$F,处罚明细!$D:$D,$T356,处罚明细!$B:$B,AF$2))</f>
        <v/>
      </c>
      <c r="AG356" s="45" t="str">
        <f>IF(SUMIFS(处罚明细!$F:$F,处罚明细!$D:$D,$T356,处罚明细!$B:$B,AG$2)=0,"",SUMIFS(处罚明细!$F:$F,处罚明细!$D:$D,$T356,处罚明细!$B:$B,AG$2))</f>
        <v/>
      </c>
      <c r="AH356" s="45" t="str">
        <f>IF(SUMIFS(处罚明细!$F:$F,处罚明细!$D:$D,$T356,处罚明细!$B:$B,AH$2)=0,"",SUMIFS(处罚明细!$F:$F,处罚明细!$D:$D,$T356,处罚明细!$B:$B,AH$2))</f>
        <v/>
      </c>
      <c r="AI356" s="45" t="str">
        <f>IF(SUMIFS(处罚明细!$F:$F,处罚明细!$D:$D,$T356,处罚明细!$B:$B,AI$2)=0,"",SUMIFS(处罚明细!$F:$F,处罚明细!$D:$D,$T356,处罚明细!$B:$B,AI$2))</f>
        <v/>
      </c>
      <c r="AJ356" s="45" t="str">
        <f>IF(SUMIFS(处罚明细!$F:$F,处罚明细!$D:$D,$T356,处罚明细!$B:$B,AJ$2)=0,"",SUMIFS(处罚明细!$F:$F,处罚明细!$D:$D,$T356,处罚明细!$B:$B,AJ$2))</f>
        <v/>
      </c>
    </row>
    <row r="357" ht="16.5" spans="20:36">
      <c r="T357" s="5" t="s">
        <v>404</v>
      </c>
      <c r="U357" s="29">
        <f t="shared" si="8"/>
        <v>0</v>
      </c>
      <c r="V357" s="45" t="str">
        <f>IF(SUMIFS(处罚明细!$F:$F,处罚明细!$D:$D,$T357,处罚明细!$B:$B,V$2)=0,"",SUMIFS(处罚明细!$F:$F,处罚明细!$D:$D,$T357,处罚明细!$B:$B,V$2))</f>
        <v/>
      </c>
      <c r="W357" s="45" t="str">
        <f>IF(SUMIFS(处罚明细!$F:$F,处罚明细!$D:$D,$T357,处罚明细!$B:$B,W$2)=0,"",SUMIFS(处罚明细!$F:$F,处罚明细!$D:$D,$T357,处罚明细!$B:$B,W$2))</f>
        <v/>
      </c>
      <c r="X357" s="45" t="str">
        <f>IF(SUMIFS(处罚明细!$F:$F,处罚明细!$D:$D,$T357,处罚明细!$B:$B,X$2)=0,"",SUMIFS(处罚明细!$F:$F,处罚明细!$D:$D,$T357,处罚明细!$B:$B,X$2))</f>
        <v/>
      </c>
      <c r="Y357" s="45" t="str">
        <f>IF(SUMIFS(处罚明细!$F:$F,处罚明细!$D:$D,$T357,处罚明细!$B:$B,Y$2)=0,"",SUMIFS(处罚明细!$F:$F,处罚明细!$D:$D,$T357,处罚明细!$B:$B,Y$2))</f>
        <v/>
      </c>
      <c r="Z357" s="45" t="str">
        <f>IF(SUMIFS(处罚明细!$F:$F,处罚明细!$D:$D,$T357,处罚明细!$B:$B,Z$2)=0,"",SUMIFS(处罚明细!$F:$F,处罚明细!$D:$D,$T357,处罚明细!$B:$B,Z$2))</f>
        <v/>
      </c>
      <c r="AA357" s="45" t="str">
        <f>IF(SUMIFS(处罚明细!$F:$F,处罚明细!$D:$D,$T357,处罚明细!$B:$B,AA$2)=0,"",SUMIFS(处罚明细!$F:$F,处罚明细!$D:$D,$T357,处罚明细!$B:$B,AA$2))</f>
        <v/>
      </c>
      <c r="AB357" s="45" t="str">
        <f>IF(SUMIFS(处罚明细!$F:$F,处罚明细!$D:$D,$T357,处罚明细!$B:$B,AB$2)=0,"",SUMIFS(处罚明细!$F:$F,处罚明细!$D:$D,$T357,处罚明细!$B:$B,AB$2))</f>
        <v/>
      </c>
      <c r="AC357" s="45" t="str">
        <f>IF(SUMIFS(处罚明细!$F:$F,处罚明细!$D:$D,$T357,处罚明细!$B:$B,AC$2)=0,"",SUMIFS(处罚明细!$F:$F,处罚明细!$D:$D,$T357,处罚明细!$B:$B,AC$2))</f>
        <v/>
      </c>
      <c r="AD357" s="45" t="str">
        <f>IF(SUMIFS(处罚明细!$F:$F,处罚明细!$D:$D,$T357,处罚明细!$B:$B,AD$2)=0,"",SUMIFS(处罚明细!$F:$F,处罚明细!$D:$D,$T357,处罚明细!$B:$B,AD$2))</f>
        <v/>
      </c>
      <c r="AE357" s="45" t="str">
        <f>IF(SUMIFS(处罚明细!$F:$F,处罚明细!$D:$D,$T357,处罚明细!$B:$B,AE$2)=0,"",SUMIFS(处罚明细!$F:$F,处罚明细!$D:$D,$T357,处罚明细!$B:$B,AE$2))</f>
        <v/>
      </c>
      <c r="AF357" s="45" t="str">
        <f>IF(SUMIFS(处罚明细!$F:$F,处罚明细!$D:$D,$T357,处罚明细!$B:$B,AF$2)=0,"",SUMIFS(处罚明细!$F:$F,处罚明细!$D:$D,$T357,处罚明细!$B:$B,AF$2))</f>
        <v/>
      </c>
      <c r="AG357" s="45" t="str">
        <f>IF(SUMIFS(处罚明细!$F:$F,处罚明细!$D:$D,$T357,处罚明细!$B:$B,AG$2)=0,"",SUMIFS(处罚明细!$F:$F,处罚明细!$D:$D,$T357,处罚明细!$B:$B,AG$2))</f>
        <v/>
      </c>
      <c r="AH357" s="45" t="str">
        <f>IF(SUMIFS(处罚明细!$F:$F,处罚明细!$D:$D,$T357,处罚明细!$B:$B,AH$2)=0,"",SUMIFS(处罚明细!$F:$F,处罚明细!$D:$D,$T357,处罚明细!$B:$B,AH$2))</f>
        <v/>
      </c>
      <c r="AI357" s="45" t="str">
        <f>IF(SUMIFS(处罚明细!$F:$F,处罚明细!$D:$D,$T357,处罚明细!$B:$B,AI$2)=0,"",SUMIFS(处罚明细!$F:$F,处罚明细!$D:$D,$T357,处罚明细!$B:$B,AI$2))</f>
        <v/>
      </c>
      <c r="AJ357" s="45" t="str">
        <f>IF(SUMIFS(处罚明细!$F:$F,处罚明细!$D:$D,$T357,处罚明细!$B:$B,AJ$2)=0,"",SUMIFS(处罚明细!$F:$F,处罚明细!$D:$D,$T357,处罚明细!$B:$B,AJ$2))</f>
        <v/>
      </c>
    </row>
    <row r="358" ht="16.5" spans="20:36">
      <c r="T358" s="5" t="s">
        <v>405</v>
      </c>
      <c r="U358" s="29">
        <f t="shared" si="8"/>
        <v>0</v>
      </c>
      <c r="V358" s="45" t="str">
        <f>IF(SUMIFS(处罚明细!$F:$F,处罚明细!$D:$D,$T358,处罚明细!$B:$B,V$2)=0,"",SUMIFS(处罚明细!$F:$F,处罚明细!$D:$D,$T358,处罚明细!$B:$B,V$2))</f>
        <v/>
      </c>
      <c r="W358" s="45" t="str">
        <f>IF(SUMIFS(处罚明细!$F:$F,处罚明细!$D:$D,$T358,处罚明细!$B:$B,W$2)=0,"",SUMIFS(处罚明细!$F:$F,处罚明细!$D:$D,$T358,处罚明细!$B:$B,W$2))</f>
        <v/>
      </c>
      <c r="X358" s="45" t="str">
        <f>IF(SUMIFS(处罚明细!$F:$F,处罚明细!$D:$D,$T358,处罚明细!$B:$B,X$2)=0,"",SUMIFS(处罚明细!$F:$F,处罚明细!$D:$D,$T358,处罚明细!$B:$B,X$2))</f>
        <v/>
      </c>
      <c r="Y358" s="45" t="str">
        <f>IF(SUMIFS(处罚明细!$F:$F,处罚明细!$D:$D,$T358,处罚明细!$B:$B,Y$2)=0,"",SUMIFS(处罚明细!$F:$F,处罚明细!$D:$D,$T358,处罚明细!$B:$B,Y$2))</f>
        <v/>
      </c>
      <c r="Z358" s="45" t="str">
        <f>IF(SUMIFS(处罚明细!$F:$F,处罚明细!$D:$D,$T358,处罚明细!$B:$B,Z$2)=0,"",SUMIFS(处罚明细!$F:$F,处罚明细!$D:$D,$T358,处罚明细!$B:$B,Z$2))</f>
        <v/>
      </c>
      <c r="AA358" s="45" t="str">
        <f>IF(SUMIFS(处罚明细!$F:$F,处罚明细!$D:$D,$T358,处罚明细!$B:$B,AA$2)=0,"",SUMIFS(处罚明细!$F:$F,处罚明细!$D:$D,$T358,处罚明细!$B:$B,AA$2))</f>
        <v/>
      </c>
      <c r="AB358" s="45" t="str">
        <f>IF(SUMIFS(处罚明细!$F:$F,处罚明细!$D:$D,$T358,处罚明细!$B:$B,AB$2)=0,"",SUMIFS(处罚明细!$F:$F,处罚明细!$D:$D,$T358,处罚明细!$B:$B,AB$2))</f>
        <v/>
      </c>
      <c r="AC358" s="45" t="str">
        <f>IF(SUMIFS(处罚明细!$F:$F,处罚明细!$D:$D,$T358,处罚明细!$B:$B,AC$2)=0,"",SUMIFS(处罚明细!$F:$F,处罚明细!$D:$D,$T358,处罚明细!$B:$B,AC$2))</f>
        <v/>
      </c>
      <c r="AD358" s="45" t="str">
        <f>IF(SUMIFS(处罚明细!$F:$F,处罚明细!$D:$D,$T358,处罚明细!$B:$B,AD$2)=0,"",SUMIFS(处罚明细!$F:$F,处罚明细!$D:$D,$T358,处罚明细!$B:$B,AD$2))</f>
        <v/>
      </c>
      <c r="AE358" s="45" t="str">
        <f>IF(SUMIFS(处罚明细!$F:$F,处罚明细!$D:$D,$T358,处罚明细!$B:$B,AE$2)=0,"",SUMIFS(处罚明细!$F:$F,处罚明细!$D:$D,$T358,处罚明细!$B:$B,AE$2))</f>
        <v/>
      </c>
      <c r="AF358" s="45" t="str">
        <f>IF(SUMIFS(处罚明细!$F:$F,处罚明细!$D:$D,$T358,处罚明细!$B:$B,AF$2)=0,"",SUMIFS(处罚明细!$F:$F,处罚明细!$D:$D,$T358,处罚明细!$B:$B,AF$2))</f>
        <v/>
      </c>
      <c r="AG358" s="45" t="str">
        <f>IF(SUMIFS(处罚明细!$F:$F,处罚明细!$D:$D,$T358,处罚明细!$B:$B,AG$2)=0,"",SUMIFS(处罚明细!$F:$F,处罚明细!$D:$D,$T358,处罚明细!$B:$B,AG$2))</f>
        <v/>
      </c>
      <c r="AH358" s="45" t="str">
        <f>IF(SUMIFS(处罚明细!$F:$F,处罚明细!$D:$D,$T358,处罚明细!$B:$B,AH$2)=0,"",SUMIFS(处罚明细!$F:$F,处罚明细!$D:$D,$T358,处罚明细!$B:$B,AH$2))</f>
        <v/>
      </c>
      <c r="AI358" s="45" t="str">
        <f>IF(SUMIFS(处罚明细!$F:$F,处罚明细!$D:$D,$T358,处罚明细!$B:$B,AI$2)=0,"",SUMIFS(处罚明细!$F:$F,处罚明细!$D:$D,$T358,处罚明细!$B:$B,AI$2))</f>
        <v/>
      </c>
      <c r="AJ358" s="45" t="str">
        <f>IF(SUMIFS(处罚明细!$F:$F,处罚明细!$D:$D,$T358,处罚明细!$B:$B,AJ$2)=0,"",SUMIFS(处罚明细!$F:$F,处罚明细!$D:$D,$T358,处罚明细!$B:$B,AJ$2))</f>
        <v/>
      </c>
    </row>
    <row r="359" ht="16.5" spans="20:36">
      <c r="T359" s="5" t="s">
        <v>406</v>
      </c>
      <c r="U359" s="29">
        <f t="shared" si="8"/>
        <v>0</v>
      </c>
      <c r="V359" s="45" t="str">
        <f>IF(SUMIFS(处罚明细!$F:$F,处罚明细!$D:$D,$T359,处罚明细!$B:$B,V$2)=0,"",SUMIFS(处罚明细!$F:$F,处罚明细!$D:$D,$T359,处罚明细!$B:$B,V$2))</f>
        <v/>
      </c>
      <c r="W359" s="45" t="str">
        <f>IF(SUMIFS(处罚明细!$F:$F,处罚明细!$D:$D,$T359,处罚明细!$B:$B,W$2)=0,"",SUMIFS(处罚明细!$F:$F,处罚明细!$D:$D,$T359,处罚明细!$B:$B,W$2))</f>
        <v/>
      </c>
      <c r="X359" s="45" t="str">
        <f>IF(SUMIFS(处罚明细!$F:$F,处罚明细!$D:$D,$T359,处罚明细!$B:$B,X$2)=0,"",SUMIFS(处罚明细!$F:$F,处罚明细!$D:$D,$T359,处罚明细!$B:$B,X$2))</f>
        <v/>
      </c>
      <c r="Y359" s="45" t="str">
        <f>IF(SUMIFS(处罚明细!$F:$F,处罚明细!$D:$D,$T359,处罚明细!$B:$B,Y$2)=0,"",SUMIFS(处罚明细!$F:$F,处罚明细!$D:$D,$T359,处罚明细!$B:$B,Y$2))</f>
        <v/>
      </c>
      <c r="Z359" s="45" t="str">
        <f>IF(SUMIFS(处罚明细!$F:$F,处罚明细!$D:$D,$T359,处罚明细!$B:$B,Z$2)=0,"",SUMIFS(处罚明细!$F:$F,处罚明细!$D:$D,$T359,处罚明细!$B:$B,Z$2))</f>
        <v/>
      </c>
      <c r="AA359" s="45" t="str">
        <f>IF(SUMIFS(处罚明细!$F:$F,处罚明细!$D:$D,$T359,处罚明细!$B:$B,AA$2)=0,"",SUMIFS(处罚明细!$F:$F,处罚明细!$D:$D,$T359,处罚明细!$B:$B,AA$2))</f>
        <v/>
      </c>
      <c r="AB359" s="45" t="str">
        <f>IF(SUMIFS(处罚明细!$F:$F,处罚明细!$D:$D,$T359,处罚明细!$B:$B,AB$2)=0,"",SUMIFS(处罚明细!$F:$F,处罚明细!$D:$D,$T359,处罚明细!$B:$B,AB$2))</f>
        <v/>
      </c>
      <c r="AC359" s="45" t="str">
        <f>IF(SUMIFS(处罚明细!$F:$F,处罚明细!$D:$D,$T359,处罚明细!$B:$B,AC$2)=0,"",SUMIFS(处罚明细!$F:$F,处罚明细!$D:$D,$T359,处罚明细!$B:$B,AC$2))</f>
        <v/>
      </c>
      <c r="AD359" s="45" t="str">
        <f>IF(SUMIFS(处罚明细!$F:$F,处罚明细!$D:$D,$T359,处罚明细!$B:$B,AD$2)=0,"",SUMIFS(处罚明细!$F:$F,处罚明细!$D:$D,$T359,处罚明细!$B:$B,AD$2))</f>
        <v/>
      </c>
      <c r="AE359" s="45" t="str">
        <f>IF(SUMIFS(处罚明细!$F:$F,处罚明细!$D:$D,$T359,处罚明细!$B:$B,AE$2)=0,"",SUMIFS(处罚明细!$F:$F,处罚明细!$D:$D,$T359,处罚明细!$B:$B,AE$2))</f>
        <v/>
      </c>
      <c r="AF359" s="45" t="str">
        <f>IF(SUMIFS(处罚明细!$F:$F,处罚明细!$D:$D,$T359,处罚明细!$B:$B,AF$2)=0,"",SUMIFS(处罚明细!$F:$F,处罚明细!$D:$D,$T359,处罚明细!$B:$B,AF$2))</f>
        <v/>
      </c>
      <c r="AG359" s="45" t="str">
        <f>IF(SUMIFS(处罚明细!$F:$F,处罚明细!$D:$D,$T359,处罚明细!$B:$B,AG$2)=0,"",SUMIFS(处罚明细!$F:$F,处罚明细!$D:$D,$T359,处罚明细!$B:$B,AG$2))</f>
        <v/>
      </c>
      <c r="AH359" s="45" t="str">
        <f>IF(SUMIFS(处罚明细!$F:$F,处罚明细!$D:$D,$T359,处罚明细!$B:$B,AH$2)=0,"",SUMIFS(处罚明细!$F:$F,处罚明细!$D:$D,$T359,处罚明细!$B:$B,AH$2))</f>
        <v/>
      </c>
      <c r="AI359" s="45" t="str">
        <f>IF(SUMIFS(处罚明细!$F:$F,处罚明细!$D:$D,$T359,处罚明细!$B:$B,AI$2)=0,"",SUMIFS(处罚明细!$F:$F,处罚明细!$D:$D,$T359,处罚明细!$B:$B,AI$2))</f>
        <v/>
      </c>
      <c r="AJ359" s="45" t="str">
        <f>IF(SUMIFS(处罚明细!$F:$F,处罚明细!$D:$D,$T359,处罚明细!$B:$B,AJ$2)=0,"",SUMIFS(处罚明细!$F:$F,处罚明细!$D:$D,$T359,处罚明细!$B:$B,AJ$2))</f>
        <v/>
      </c>
    </row>
    <row r="360" ht="16.5" spans="20:36">
      <c r="T360" s="5" t="s">
        <v>407</v>
      </c>
      <c r="U360" s="29">
        <f t="shared" si="8"/>
        <v>0</v>
      </c>
      <c r="V360" s="45" t="str">
        <f>IF(SUMIFS(处罚明细!$F:$F,处罚明细!$D:$D,$T360,处罚明细!$B:$B,V$2)=0,"",SUMIFS(处罚明细!$F:$F,处罚明细!$D:$D,$T360,处罚明细!$B:$B,V$2))</f>
        <v/>
      </c>
      <c r="W360" s="45" t="str">
        <f>IF(SUMIFS(处罚明细!$F:$F,处罚明细!$D:$D,$T360,处罚明细!$B:$B,W$2)=0,"",SUMIFS(处罚明细!$F:$F,处罚明细!$D:$D,$T360,处罚明细!$B:$B,W$2))</f>
        <v/>
      </c>
      <c r="X360" s="45" t="str">
        <f>IF(SUMIFS(处罚明细!$F:$F,处罚明细!$D:$D,$T360,处罚明细!$B:$B,X$2)=0,"",SUMIFS(处罚明细!$F:$F,处罚明细!$D:$D,$T360,处罚明细!$B:$B,X$2))</f>
        <v/>
      </c>
      <c r="Y360" s="45" t="str">
        <f>IF(SUMIFS(处罚明细!$F:$F,处罚明细!$D:$D,$T360,处罚明细!$B:$B,Y$2)=0,"",SUMIFS(处罚明细!$F:$F,处罚明细!$D:$D,$T360,处罚明细!$B:$B,Y$2))</f>
        <v/>
      </c>
      <c r="Z360" s="45" t="str">
        <f>IF(SUMIFS(处罚明细!$F:$F,处罚明细!$D:$D,$T360,处罚明细!$B:$B,Z$2)=0,"",SUMIFS(处罚明细!$F:$F,处罚明细!$D:$D,$T360,处罚明细!$B:$B,Z$2))</f>
        <v/>
      </c>
      <c r="AA360" s="45" t="str">
        <f>IF(SUMIFS(处罚明细!$F:$F,处罚明细!$D:$D,$T360,处罚明细!$B:$B,AA$2)=0,"",SUMIFS(处罚明细!$F:$F,处罚明细!$D:$D,$T360,处罚明细!$B:$B,AA$2))</f>
        <v/>
      </c>
      <c r="AB360" s="45" t="str">
        <f>IF(SUMIFS(处罚明细!$F:$F,处罚明细!$D:$D,$T360,处罚明细!$B:$B,AB$2)=0,"",SUMIFS(处罚明细!$F:$F,处罚明细!$D:$D,$T360,处罚明细!$B:$B,AB$2))</f>
        <v/>
      </c>
      <c r="AC360" s="45" t="str">
        <f>IF(SUMIFS(处罚明细!$F:$F,处罚明细!$D:$D,$T360,处罚明细!$B:$B,AC$2)=0,"",SUMIFS(处罚明细!$F:$F,处罚明细!$D:$D,$T360,处罚明细!$B:$B,AC$2))</f>
        <v/>
      </c>
      <c r="AD360" s="45" t="str">
        <f>IF(SUMIFS(处罚明细!$F:$F,处罚明细!$D:$D,$T360,处罚明细!$B:$B,AD$2)=0,"",SUMIFS(处罚明细!$F:$F,处罚明细!$D:$D,$T360,处罚明细!$B:$B,AD$2))</f>
        <v/>
      </c>
      <c r="AE360" s="45" t="str">
        <f>IF(SUMIFS(处罚明细!$F:$F,处罚明细!$D:$D,$T360,处罚明细!$B:$B,AE$2)=0,"",SUMIFS(处罚明细!$F:$F,处罚明细!$D:$D,$T360,处罚明细!$B:$B,AE$2))</f>
        <v/>
      </c>
      <c r="AF360" s="45" t="str">
        <f>IF(SUMIFS(处罚明细!$F:$F,处罚明细!$D:$D,$T360,处罚明细!$B:$B,AF$2)=0,"",SUMIFS(处罚明细!$F:$F,处罚明细!$D:$D,$T360,处罚明细!$B:$B,AF$2))</f>
        <v/>
      </c>
      <c r="AG360" s="45" t="str">
        <f>IF(SUMIFS(处罚明细!$F:$F,处罚明细!$D:$D,$T360,处罚明细!$B:$B,AG$2)=0,"",SUMIFS(处罚明细!$F:$F,处罚明细!$D:$D,$T360,处罚明细!$B:$B,AG$2))</f>
        <v/>
      </c>
      <c r="AH360" s="45" t="str">
        <f>IF(SUMIFS(处罚明细!$F:$F,处罚明细!$D:$D,$T360,处罚明细!$B:$B,AH$2)=0,"",SUMIFS(处罚明细!$F:$F,处罚明细!$D:$D,$T360,处罚明细!$B:$B,AH$2))</f>
        <v/>
      </c>
      <c r="AI360" s="45" t="str">
        <f>IF(SUMIFS(处罚明细!$F:$F,处罚明细!$D:$D,$T360,处罚明细!$B:$B,AI$2)=0,"",SUMIFS(处罚明细!$F:$F,处罚明细!$D:$D,$T360,处罚明细!$B:$B,AI$2))</f>
        <v/>
      </c>
      <c r="AJ360" s="45" t="str">
        <f>IF(SUMIFS(处罚明细!$F:$F,处罚明细!$D:$D,$T360,处罚明细!$B:$B,AJ$2)=0,"",SUMIFS(处罚明细!$F:$F,处罚明细!$D:$D,$T360,处罚明细!$B:$B,AJ$2))</f>
        <v/>
      </c>
    </row>
    <row r="361" ht="16.5" spans="20:36">
      <c r="T361" s="5" t="s">
        <v>408</v>
      </c>
      <c r="U361" s="29">
        <f t="shared" si="8"/>
        <v>0</v>
      </c>
      <c r="V361" s="45" t="str">
        <f>IF(SUMIFS(处罚明细!$F:$F,处罚明细!$D:$D,$T361,处罚明细!$B:$B,V$2)=0,"",SUMIFS(处罚明细!$F:$F,处罚明细!$D:$D,$T361,处罚明细!$B:$B,V$2))</f>
        <v/>
      </c>
      <c r="W361" s="45" t="str">
        <f>IF(SUMIFS(处罚明细!$F:$F,处罚明细!$D:$D,$T361,处罚明细!$B:$B,W$2)=0,"",SUMIFS(处罚明细!$F:$F,处罚明细!$D:$D,$T361,处罚明细!$B:$B,W$2))</f>
        <v/>
      </c>
      <c r="X361" s="45" t="str">
        <f>IF(SUMIFS(处罚明细!$F:$F,处罚明细!$D:$D,$T361,处罚明细!$B:$B,X$2)=0,"",SUMIFS(处罚明细!$F:$F,处罚明细!$D:$D,$T361,处罚明细!$B:$B,X$2))</f>
        <v/>
      </c>
      <c r="Y361" s="45" t="str">
        <f>IF(SUMIFS(处罚明细!$F:$F,处罚明细!$D:$D,$T361,处罚明细!$B:$B,Y$2)=0,"",SUMIFS(处罚明细!$F:$F,处罚明细!$D:$D,$T361,处罚明细!$B:$B,Y$2))</f>
        <v/>
      </c>
      <c r="Z361" s="45" t="str">
        <f>IF(SUMIFS(处罚明细!$F:$F,处罚明细!$D:$D,$T361,处罚明细!$B:$B,Z$2)=0,"",SUMIFS(处罚明细!$F:$F,处罚明细!$D:$D,$T361,处罚明细!$B:$B,Z$2))</f>
        <v/>
      </c>
      <c r="AA361" s="45" t="str">
        <f>IF(SUMIFS(处罚明细!$F:$F,处罚明细!$D:$D,$T361,处罚明细!$B:$B,AA$2)=0,"",SUMIFS(处罚明细!$F:$F,处罚明细!$D:$D,$T361,处罚明细!$B:$B,AA$2))</f>
        <v/>
      </c>
      <c r="AB361" s="45" t="str">
        <f>IF(SUMIFS(处罚明细!$F:$F,处罚明细!$D:$D,$T361,处罚明细!$B:$B,AB$2)=0,"",SUMIFS(处罚明细!$F:$F,处罚明细!$D:$D,$T361,处罚明细!$B:$B,AB$2))</f>
        <v/>
      </c>
      <c r="AC361" s="45" t="str">
        <f>IF(SUMIFS(处罚明细!$F:$F,处罚明细!$D:$D,$T361,处罚明细!$B:$B,AC$2)=0,"",SUMIFS(处罚明细!$F:$F,处罚明细!$D:$D,$T361,处罚明细!$B:$B,AC$2))</f>
        <v/>
      </c>
      <c r="AD361" s="45" t="str">
        <f>IF(SUMIFS(处罚明细!$F:$F,处罚明细!$D:$D,$T361,处罚明细!$B:$B,AD$2)=0,"",SUMIFS(处罚明细!$F:$F,处罚明细!$D:$D,$T361,处罚明细!$B:$B,AD$2))</f>
        <v/>
      </c>
      <c r="AE361" s="45" t="str">
        <f>IF(SUMIFS(处罚明细!$F:$F,处罚明细!$D:$D,$T361,处罚明细!$B:$B,AE$2)=0,"",SUMIFS(处罚明细!$F:$F,处罚明细!$D:$D,$T361,处罚明细!$B:$B,AE$2))</f>
        <v/>
      </c>
      <c r="AF361" s="45" t="str">
        <f>IF(SUMIFS(处罚明细!$F:$F,处罚明细!$D:$D,$T361,处罚明细!$B:$B,AF$2)=0,"",SUMIFS(处罚明细!$F:$F,处罚明细!$D:$D,$T361,处罚明细!$B:$B,AF$2))</f>
        <v/>
      </c>
      <c r="AG361" s="45" t="str">
        <f>IF(SUMIFS(处罚明细!$F:$F,处罚明细!$D:$D,$T361,处罚明细!$B:$B,AG$2)=0,"",SUMIFS(处罚明细!$F:$F,处罚明细!$D:$D,$T361,处罚明细!$B:$B,AG$2))</f>
        <v/>
      </c>
      <c r="AH361" s="45" t="str">
        <f>IF(SUMIFS(处罚明细!$F:$F,处罚明细!$D:$D,$T361,处罚明细!$B:$B,AH$2)=0,"",SUMIFS(处罚明细!$F:$F,处罚明细!$D:$D,$T361,处罚明细!$B:$B,AH$2))</f>
        <v/>
      </c>
      <c r="AI361" s="45" t="str">
        <f>IF(SUMIFS(处罚明细!$F:$F,处罚明细!$D:$D,$T361,处罚明细!$B:$B,AI$2)=0,"",SUMIFS(处罚明细!$F:$F,处罚明细!$D:$D,$T361,处罚明细!$B:$B,AI$2))</f>
        <v/>
      </c>
      <c r="AJ361" s="45" t="str">
        <f>IF(SUMIFS(处罚明细!$F:$F,处罚明细!$D:$D,$T361,处罚明细!$B:$B,AJ$2)=0,"",SUMIFS(处罚明细!$F:$F,处罚明细!$D:$D,$T361,处罚明细!$B:$B,AJ$2))</f>
        <v/>
      </c>
    </row>
    <row r="362" ht="16.5" spans="20:36">
      <c r="T362" s="5" t="s">
        <v>409</v>
      </c>
      <c r="U362" s="29">
        <f t="shared" si="8"/>
        <v>0</v>
      </c>
      <c r="V362" s="45" t="str">
        <f>IF(SUMIFS(处罚明细!$F:$F,处罚明细!$D:$D,$T362,处罚明细!$B:$B,V$2)=0,"",SUMIFS(处罚明细!$F:$F,处罚明细!$D:$D,$T362,处罚明细!$B:$B,V$2))</f>
        <v/>
      </c>
      <c r="W362" s="45" t="str">
        <f>IF(SUMIFS(处罚明细!$F:$F,处罚明细!$D:$D,$T362,处罚明细!$B:$B,W$2)=0,"",SUMIFS(处罚明细!$F:$F,处罚明细!$D:$D,$T362,处罚明细!$B:$B,W$2))</f>
        <v/>
      </c>
      <c r="X362" s="45" t="str">
        <f>IF(SUMIFS(处罚明细!$F:$F,处罚明细!$D:$D,$T362,处罚明细!$B:$B,X$2)=0,"",SUMIFS(处罚明细!$F:$F,处罚明细!$D:$D,$T362,处罚明细!$B:$B,X$2))</f>
        <v/>
      </c>
      <c r="Y362" s="45" t="str">
        <f>IF(SUMIFS(处罚明细!$F:$F,处罚明细!$D:$D,$T362,处罚明细!$B:$B,Y$2)=0,"",SUMIFS(处罚明细!$F:$F,处罚明细!$D:$D,$T362,处罚明细!$B:$B,Y$2))</f>
        <v/>
      </c>
      <c r="Z362" s="45" t="str">
        <f>IF(SUMIFS(处罚明细!$F:$F,处罚明细!$D:$D,$T362,处罚明细!$B:$B,Z$2)=0,"",SUMIFS(处罚明细!$F:$F,处罚明细!$D:$D,$T362,处罚明细!$B:$B,Z$2))</f>
        <v/>
      </c>
      <c r="AA362" s="45" t="str">
        <f>IF(SUMIFS(处罚明细!$F:$F,处罚明细!$D:$D,$T362,处罚明细!$B:$B,AA$2)=0,"",SUMIFS(处罚明细!$F:$F,处罚明细!$D:$D,$T362,处罚明细!$B:$B,AA$2))</f>
        <v/>
      </c>
      <c r="AB362" s="45" t="str">
        <f>IF(SUMIFS(处罚明细!$F:$F,处罚明细!$D:$D,$T362,处罚明细!$B:$B,AB$2)=0,"",SUMIFS(处罚明细!$F:$F,处罚明细!$D:$D,$T362,处罚明细!$B:$B,AB$2))</f>
        <v/>
      </c>
      <c r="AC362" s="45" t="str">
        <f>IF(SUMIFS(处罚明细!$F:$F,处罚明细!$D:$D,$T362,处罚明细!$B:$B,AC$2)=0,"",SUMIFS(处罚明细!$F:$F,处罚明细!$D:$D,$T362,处罚明细!$B:$B,AC$2))</f>
        <v/>
      </c>
      <c r="AD362" s="45" t="str">
        <f>IF(SUMIFS(处罚明细!$F:$F,处罚明细!$D:$D,$T362,处罚明细!$B:$B,AD$2)=0,"",SUMIFS(处罚明细!$F:$F,处罚明细!$D:$D,$T362,处罚明细!$B:$B,AD$2))</f>
        <v/>
      </c>
      <c r="AE362" s="45" t="str">
        <f>IF(SUMIFS(处罚明细!$F:$F,处罚明细!$D:$D,$T362,处罚明细!$B:$B,AE$2)=0,"",SUMIFS(处罚明细!$F:$F,处罚明细!$D:$D,$T362,处罚明细!$B:$B,AE$2))</f>
        <v/>
      </c>
      <c r="AF362" s="45" t="str">
        <f>IF(SUMIFS(处罚明细!$F:$F,处罚明细!$D:$D,$T362,处罚明细!$B:$B,AF$2)=0,"",SUMIFS(处罚明细!$F:$F,处罚明细!$D:$D,$T362,处罚明细!$B:$B,AF$2))</f>
        <v/>
      </c>
      <c r="AG362" s="45" t="str">
        <f>IF(SUMIFS(处罚明细!$F:$F,处罚明细!$D:$D,$T362,处罚明细!$B:$B,AG$2)=0,"",SUMIFS(处罚明细!$F:$F,处罚明细!$D:$D,$T362,处罚明细!$B:$B,AG$2))</f>
        <v/>
      </c>
      <c r="AH362" s="45" t="str">
        <f>IF(SUMIFS(处罚明细!$F:$F,处罚明细!$D:$D,$T362,处罚明细!$B:$B,AH$2)=0,"",SUMIFS(处罚明细!$F:$F,处罚明细!$D:$D,$T362,处罚明细!$B:$B,AH$2))</f>
        <v/>
      </c>
      <c r="AI362" s="45" t="str">
        <f>IF(SUMIFS(处罚明细!$F:$F,处罚明细!$D:$D,$T362,处罚明细!$B:$B,AI$2)=0,"",SUMIFS(处罚明细!$F:$F,处罚明细!$D:$D,$T362,处罚明细!$B:$B,AI$2))</f>
        <v/>
      </c>
      <c r="AJ362" s="45" t="str">
        <f>IF(SUMIFS(处罚明细!$F:$F,处罚明细!$D:$D,$T362,处罚明细!$B:$B,AJ$2)=0,"",SUMIFS(处罚明细!$F:$F,处罚明细!$D:$D,$T362,处罚明细!$B:$B,AJ$2))</f>
        <v/>
      </c>
    </row>
    <row r="363" ht="16.5" spans="20:36">
      <c r="T363" s="5" t="s">
        <v>410</v>
      </c>
      <c r="U363" s="29">
        <f t="shared" si="8"/>
        <v>0</v>
      </c>
      <c r="V363" s="45" t="str">
        <f>IF(SUMIFS(处罚明细!$F:$F,处罚明细!$D:$D,$T363,处罚明细!$B:$B,V$2)=0,"",SUMIFS(处罚明细!$F:$F,处罚明细!$D:$D,$T363,处罚明细!$B:$B,V$2))</f>
        <v/>
      </c>
      <c r="W363" s="45" t="str">
        <f>IF(SUMIFS(处罚明细!$F:$F,处罚明细!$D:$D,$T363,处罚明细!$B:$B,W$2)=0,"",SUMIFS(处罚明细!$F:$F,处罚明细!$D:$D,$T363,处罚明细!$B:$B,W$2))</f>
        <v/>
      </c>
      <c r="X363" s="45" t="str">
        <f>IF(SUMIFS(处罚明细!$F:$F,处罚明细!$D:$D,$T363,处罚明细!$B:$B,X$2)=0,"",SUMIFS(处罚明细!$F:$F,处罚明细!$D:$D,$T363,处罚明细!$B:$B,X$2))</f>
        <v/>
      </c>
      <c r="Y363" s="45" t="str">
        <f>IF(SUMIFS(处罚明细!$F:$F,处罚明细!$D:$D,$T363,处罚明细!$B:$B,Y$2)=0,"",SUMIFS(处罚明细!$F:$F,处罚明细!$D:$D,$T363,处罚明细!$B:$B,Y$2))</f>
        <v/>
      </c>
      <c r="Z363" s="45" t="str">
        <f>IF(SUMIFS(处罚明细!$F:$F,处罚明细!$D:$D,$T363,处罚明细!$B:$B,Z$2)=0,"",SUMIFS(处罚明细!$F:$F,处罚明细!$D:$D,$T363,处罚明细!$B:$B,Z$2))</f>
        <v/>
      </c>
      <c r="AA363" s="45" t="str">
        <f>IF(SUMIFS(处罚明细!$F:$F,处罚明细!$D:$D,$T363,处罚明细!$B:$B,AA$2)=0,"",SUMIFS(处罚明细!$F:$F,处罚明细!$D:$D,$T363,处罚明细!$B:$B,AA$2))</f>
        <v/>
      </c>
      <c r="AB363" s="45" t="str">
        <f>IF(SUMIFS(处罚明细!$F:$F,处罚明细!$D:$D,$T363,处罚明细!$B:$B,AB$2)=0,"",SUMIFS(处罚明细!$F:$F,处罚明细!$D:$D,$T363,处罚明细!$B:$B,AB$2))</f>
        <v/>
      </c>
      <c r="AC363" s="45" t="str">
        <f>IF(SUMIFS(处罚明细!$F:$F,处罚明细!$D:$D,$T363,处罚明细!$B:$B,AC$2)=0,"",SUMIFS(处罚明细!$F:$F,处罚明细!$D:$D,$T363,处罚明细!$B:$B,AC$2))</f>
        <v/>
      </c>
      <c r="AD363" s="45" t="str">
        <f>IF(SUMIFS(处罚明细!$F:$F,处罚明细!$D:$D,$T363,处罚明细!$B:$B,AD$2)=0,"",SUMIFS(处罚明细!$F:$F,处罚明细!$D:$D,$T363,处罚明细!$B:$B,AD$2))</f>
        <v/>
      </c>
      <c r="AE363" s="45" t="str">
        <f>IF(SUMIFS(处罚明细!$F:$F,处罚明细!$D:$D,$T363,处罚明细!$B:$B,AE$2)=0,"",SUMIFS(处罚明细!$F:$F,处罚明细!$D:$D,$T363,处罚明细!$B:$B,AE$2))</f>
        <v/>
      </c>
      <c r="AF363" s="45" t="str">
        <f>IF(SUMIFS(处罚明细!$F:$F,处罚明细!$D:$D,$T363,处罚明细!$B:$B,AF$2)=0,"",SUMIFS(处罚明细!$F:$F,处罚明细!$D:$D,$T363,处罚明细!$B:$B,AF$2))</f>
        <v/>
      </c>
      <c r="AG363" s="45" t="str">
        <f>IF(SUMIFS(处罚明细!$F:$F,处罚明细!$D:$D,$T363,处罚明细!$B:$B,AG$2)=0,"",SUMIFS(处罚明细!$F:$F,处罚明细!$D:$D,$T363,处罚明细!$B:$B,AG$2))</f>
        <v/>
      </c>
      <c r="AH363" s="45" t="str">
        <f>IF(SUMIFS(处罚明细!$F:$F,处罚明细!$D:$D,$T363,处罚明细!$B:$B,AH$2)=0,"",SUMIFS(处罚明细!$F:$F,处罚明细!$D:$D,$T363,处罚明细!$B:$B,AH$2))</f>
        <v/>
      </c>
      <c r="AI363" s="45" t="str">
        <f>IF(SUMIFS(处罚明细!$F:$F,处罚明细!$D:$D,$T363,处罚明细!$B:$B,AI$2)=0,"",SUMIFS(处罚明细!$F:$F,处罚明细!$D:$D,$T363,处罚明细!$B:$B,AI$2))</f>
        <v/>
      </c>
      <c r="AJ363" s="45" t="str">
        <f>IF(SUMIFS(处罚明细!$F:$F,处罚明细!$D:$D,$T363,处罚明细!$B:$B,AJ$2)=0,"",SUMIFS(处罚明细!$F:$F,处罚明细!$D:$D,$T363,处罚明细!$B:$B,AJ$2))</f>
        <v/>
      </c>
    </row>
    <row r="364" ht="16.5" spans="20:36">
      <c r="T364" s="5" t="s">
        <v>411</v>
      </c>
      <c r="U364" s="29">
        <f t="shared" si="8"/>
        <v>0</v>
      </c>
      <c r="V364" s="45" t="str">
        <f>IF(SUMIFS(处罚明细!$F:$F,处罚明细!$D:$D,$T364,处罚明细!$B:$B,V$2)=0,"",SUMIFS(处罚明细!$F:$F,处罚明细!$D:$D,$T364,处罚明细!$B:$B,V$2))</f>
        <v/>
      </c>
      <c r="W364" s="45" t="str">
        <f>IF(SUMIFS(处罚明细!$F:$F,处罚明细!$D:$D,$T364,处罚明细!$B:$B,W$2)=0,"",SUMIFS(处罚明细!$F:$F,处罚明细!$D:$D,$T364,处罚明细!$B:$B,W$2))</f>
        <v/>
      </c>
      <c r="X364" s="45" t="str">
        <f>IF(SUMIFS(处罚明细!$F:$F,处罚明细!$D:$D,$T364,处罚明细!$B:$B,X$2)=0,"",SUMIFS(处罚明细!$F:$F,处罚明细!$D:$D,$T364,处罚明细!$B:$B,X$2))</f>
        <v/>
      </c>
      <c r="Y364" s="45" t="str">
        <f>IF(SUMIFS(处罚明细!$F:$F,处罚明细!$D:$D,$T364,处罚明细!$B:$B,Y$2)=0,"",SUMIFS(处罚明细!$F:$F,处罚明细!$D:$D,$T364,处罚明细!$B:$B,Y$2))</f>
        <v/>
      </c>
      <c r="Z364" s="45" t="str">
        <f>IF(SUMIFS(处罚明细!$F:$F,处罚明细!$D:$D,$T364,处罚明细!$B:$B,Z$2)=0,"",SUMIFS(处罚明细!$F:$F,处罚明细!$D:$D,$T364,处罚明细!$B:$B,Z$2))</f>
        <v/>
      </c>
      <c r="AA364" s="45" t="str">
        <f>IF(SUMIFS(处罚明细!$F:$F,处罚明细!$D:$D,$T364,处罚明细!$B:$B,AA$2)=0,"",SUMIFS(处罚明细!$F:$F,处罚明细!$D:$D,$T364,处罚明细!$B:$B,AA$2))</f>
        <v/>
      </c>
      <c r="AB364" s="45" t="str">
        <f>IF(SUMIFS(处罚明细!$F:$F,处罚明细!$D:$D,$T364,处罚明细!$B:$B,AB$2)=0,"",SUMIFS(处罚明细!$F:$F,处罚明细!$D:$D,$T364,处罚明细!$B:$B,AB$2))</f>
        <v/>
      </c>
      <c r="AC364" s="45" t="str">
        <f>IF(SUMIFS(处罚明细!$F:$F,处罚明细!$D:$D,$T364,处罚明细!$B:$B,AC$2)=0,"",SUMIFS(处罚明细!$F:$F,处罚明细!$D:$D,$T364,处罚明细!$B:$B,AC$2))</f>
        <v/>
      </c>
      <c r="AD364" s="45" t="str">
        <f>IF(SUMIFS(处罚明细!$F:$F,处罚明细!$D:$D,$T364,处罚明细!$B:$B,AD$2)=0,"",SUMIFS(处罚明细!$F:$F,处罚明细!$D:$D,$T364,处罚明细!$B:$B,AD$2))</f>
        <v/>
      </c>
      <c r="AE364" s="45" t="str">
        <f>IF(SUMIFS(处罚明细!$F:$F,处罚明细!$D:$D,$T364,处罚明细!$B:$B,AE$2)=0,"",SUMIFS(处罚明细!$F:$F,处罚明细!$D:$D,$T364,处罚明细!$B:$B,AE$2))</f>
        <v/>
      </c>
      <c r="AF364" s="45" t="str">
        <f>IF(SUMIFS(处罚明细!$F:$F,处罚明细!$D:$D,$T364,处罚明细!$B:$B,AF$2)=0,"",SUMIFS(处罚明细!$F:$F,处罚明细!$D:$D,$T364,处罚明细!$B:$B,AF$2))</f>
        <v/>
      </c>
      <c r="AG364" s="45" t="str">
        <f>IF(SUMIFS(处罚明细!$F:$F,处罚明细!$D:$D,$T364,处罚明细!$B:$B,AG$2)=0,"",SUMIFS(处罚明细!$F:$F,处罚明细!$D:$D,$T364,处罚明细!$B:$B,AG$2))</f>
        <v/>
      </c>
      <c r="AH364" s="45" t="str">
        <f>IF(SUMIFS(处罚明细!$F:$F,处罚明细!$D:$D,$T364,处罚明细!$B:$B,AH$2)=0,"",SUMIFS(处罚明细!$F:$F,处罚明细!$D:$D,$T364,处罚明细!$B:$B,AH$2))</f>
        <v/>
      </c>
      <c r="AI364" s="45" t="str">
        <f>IF(SUMIFS(处罚明细!$F:$F,处罚明细!$D:$D,$T364,处罚明细!$B:$B,AI$2)=0,"",SUMIFS(处罚明细!$F:$F,处罚明细!$D:$D,$T364,处罚明细!$B:$B,AI$2))</f>
        <v/>
      </c>
      <c r="AJ364" s="45" t="str">
        <f>IF(SUMIFS(处罚明细!$F:$F,处罚明细!$D:$D,$T364,处罚明细!$B:$B,AJ$2)=0,"",SUMIFS(处罚明细!$F:$F,处罚明细!$D:$D,$T364,处罚明细!$B:$B,AJ$2))</f>
        <v/>
      </c>
    </row>
    <row r="365" ht="16.5" spans="20:36">
      <c r="T365" s="5" t="s">
        <v>412</v>
      </c>
      <c r="U365" s="29">
        <f t="shared" si="8"/>
        <v>0</v>
      </c>
      <c r="V365" s="45" t="str">
        <f>IF(SUMIFS(处罚明细!$F:$F,处罚明细!$D:$D,$T365,处罚明细!$B:$B,V$2)=0,"",SUMIFS(处罚明细!$F:$F,处罚明细!$D:$D,$T365,处罚明细!$B:$B,V$2))</f>
        <v/>
      </c>
      <c r="W365" s="45" t="str">
        <f>IF(SUMIFS(处罚明细!$F:$F,处罚明细!$D:$D,$T365,处罚明细!$B:$B,W$2)=0,"",SUMIFS(处罚明细!$F:$F,处罚明细!$D:$D,$T365,处罚明细!$B:$B,W$2))</f>
        <v/>
      </c>
      <c r="X365" s="45" t="str">
        <f>IF(SUMIFS(处罚明细!$F:$F,处罚明细!$D:$D,$T365,处罚明细!$B:$B,X$2)=0,"",SUMIFS(处罚明细!$F:$F,处罚明细!$D:$D,$T365,处罚明细!$B:$B,X$2))</f>
        <v/>
      </c>
      <c r="Y365" s="45" t="str">
        <f>IF(SUMIFS(处罚明细!$F:$F,处罚明细!$D:$D,$T365,处罚明细!$B:$B,Y$2)=0,"",SUMIFS(处罚明细!$F:$F,处罚明细!$D:$D,$T365,处罚明细!$B:$B,Y$2))</f>
        <v/>
      </c>
      <c r="Z365" s="45" t="str">
        <f>IF(SUMIFS(处罚明细!$F:$F,处罚明细!$D:$D,$T365,处罚明细!$B:$B,Z$2)=0,"",SUMIFS(处罚明细!$F:$F,处罚明细!$D:$D,$T365,处罚明细!$B:$B,Z$2))</f>
        <v/>
      </c>
      <c r="AA365" s="45" t="str">
        <f>IF(SUMIFS(处罚明细!$F:$F,处罚明细!$D:$D,$T365,处罚明细!$B:$B,AA$2)=0,"",SUMIFS(处罚明细!$F:$F,处罚明细!$D:$D,$T365,处罚明细!$B:$B,AA$2))</f>
        <v/>
      </c>
      <c r="AB365" s="45" t="str">
        <f>IF(SUMIFS(处罚明细!$F:$F,处罚明细!$D:$D,$T365,处罚明细!$B:$B,AB$2)=0,"",SUMIFS(处罚明细!$F:$F,处罚明细!$D:$D,$T365,处罚明细!$B:$B,AB$2))</f>
        <v/>
      </c>
      <c r="AC365" s="45" t="str">
        <f>IF(SUMIFS(处罚明细!$F:$F,处罚明细!$D:$D,$T365,处罚明细!$B:$B,AC$2)=0,"",SUMIFS(处罚明细!$F:$F,处罚明细!$D:$D,$T365,处罚明细!$B:$B,AC$2))</f>
        <v/>
      </c>
      <c r="AD365" s="45" t="str">
        <f>IF(SUMIFS(处罚明细!$F:$F,处罚明细!$D:$D,$T365,处罚明细!$B:$B,AD$2)=0,"",SUMIFS(处罚明细!$F:$F,处罚明细!$D:$D,$T365,处罚明细!$B:$B,AD$2))</f>
        <v/>
      </c>
      <c r="AE365" s="45" t="str">
        <f>IF(SUMIFS(处罚明细!$F:$F,处罚明细!$D:$D,$T365,处罚明细!$B:$B,AE$2)=0,"",SUMIFS(处罚明细!$F:$F,处罚明细!$D:$D,$T365,处罚明细!$B:$B,AE$2))</f>
        <v/>
      </c>
      <c r="AF365" s="45" t="str">
        <f>IF(SUMIFS(处罚明细!$F:$F,处罚明细!$D:$D,$T365,处罚明细!$B:$B,AF$2)=0,"",SUMIFS(处罚明细!$F:$F,处罚明细!$D:$D,$T365,处罚明细!$B:$B,AF$2))</f>
        <v/>
      </c>
      <c r="AG365" s="45" t="str">
        <f>IF(SUMIFS(处罚明细!$F:$F,处罚明细!$D:$D,$T365,处罚明细!$B:$B,AG$2)=0,"",SUMIFS(处罚明细!$F:$F,处罚明细!$D:$D,$T365,处罚明细!$B:$B,AG$2))</f>
        <v/>
      </c>
      <c r="AH365" s="45" t="str">
        <f>IF(SUMIFS(处罚明细!$F:$F,处罚明细!$D:$D,$T365,处罚明细!$B:$B,AH$2)=0,"",SUMIFS(处罚明细!$F:$F,处罚明细!$D:$D,$T365,处罚明细!$B:$B,AH$2))</f>
        <v/>
      </c>
      <c r="AI365" s="45" t="str">
        <f>IF(SUMIFS(处罚明细!$F:$F,处罚明细!$D:$D,$T365,处罚明细!$B:$B,AI$2)=0,"",SUMIFS(处罚明细!$F:$F,处罚明细!$D:$D,$T365,处罚明细!$B:$B,AI$2))</f>
        <v/>
      </c>
      <c r="AJ365" s="45" t="str">
        <f>IF(SUMIFS(处罚明细!$F:$F,处罚明细!$D:$D,$T365,处罚明细!$B:$B,AJ$2)=0,"",SUMIFS(处罚明细!$F:$F,处罚明细!$D:$D,$T365,处罚明细!$B:$B,AJ$2))</f>
        <v/>
      </c>
    </row>
    <row r="366" ht="16.5" spans="20:36">
      <c r="T366" s="5" t="s">
        <v>413</v>
      </c>
      <c r="U366" s="29">
        <f t="shared" si="8"/>
        <v>0</v>
      </c>
      <c r="V366" s="45" t="str">
        <f>IF(SUMIFS(处罚明细!$F:$F,处罚明细!$D:$D,$T366,处罚明细!$B:$B,V$2)=0,"",SUMIFS(处罚明细!$F:$F,处罚明细!$D:$D,$T366,处罚明细!$B:$B,V$2))</f>
        <v/>
      </c>
      <c r="W366" s="45" t="str">
        <f>IF(SUMIFS(处罚明细!$F:$F,处罚明细!$D:$D,$T366,处罚明细!$B:$B,W$2)=0,"",SUMIFS(处罚明细!$F:$F,处罚明细!$D:$D,$T366,处罚明细!$B:$B,W$2))</f>
        <v/>
      </c>
      <c r="X366" s="45" t="str">
        <f>IF(SUMIFS(处罚明细!$F:$F,处罚明细!$D:$D,$T366,处罚明细!$B:$B,X$2)=0,"",SUMIFS(处罚明细!$F:$F,处罚明细!$D:$D,$T366,处罚明细!$B:$B,X$2))</f>
        <v/>
      </c>
      <c r="Y366" s="45" t="str">
        <f>IF(SUMIFS(处罚明细!$F:$F,处罚明细!$D:$D,$T366,处罚明细!$B:$B,Y$2)=0,"",SUMIFS(处罚明细!$F:$F,处罚明细!$D:$D,$T366,处罚明细!$B:$B,Y$2))</f>
        <v/>
      </c>
      <c r="Z366" s="45" t="str">
        <f>IF(SUMIFS(处罚明细!$F:$F,处罚明细!$D:$D,$T366,处罚明细!$B:$B,Z$2)=0,"",SUMIFS(处罚明细!$F:$F,处罚明细!$D:$D,$T366,处罚明细!$B:$B,Z$2))</f>
        <v/>
      </c>
      <c r="AA366" s="45" t="str">
        <f>IF(SUMIFS(处罚明细!$F:$F,处罚明细!$D:$D,$T366,处罚明细!$B:$B,AA$2)=0,"",SUMIFS(处罚明细!$F:$F,处罚明细!$D:$D,$T366,处罚明细!$B:$B,AA$2))</f>
        <v/>
      </c>
      <c r="AB366" s="45" t="str">
        <f>IF(SUMIFS(处罚明细!$F:$F,处罚明细!$D:$D,$T366,处罚明细!$B:$B,AB$2)=0,"",SUMIFS(处罚明细!$F:$F,处罚明细!$D:$D,$T366,处罚明细!$B:$B,AB$2))</f>
        <v/>
      </c>
      <c r="AC366" s="45" t="str">
        <f>IF(SUMIFS(处罚明细!$F:$F,处罚明细!$D:$D,$T366,处罚明细!$B:$B,AC$2)=0,"",SUMIFS(处罚明细!$F:$F,处罚明细!$D:$D,$T366,处罚明细!$B:$B,AC$2))</f>
        <v/>
      </c>
      <c r="AD366" s="45" t="str">
        <f>IF(SUMIFS(处罚明细!$F:$F,处罚明细!$D:$D,$T366,处罚明细!$B:$B,AD$2)=0,"",SUMIFS(处罚明细!$F:$F,处罚明细!$D:$D,$T366,处罚明细!$B:$B,AD$2))</f>
        <v/>
      </c>
      <c r="AE366" s="45" t="str">
        <f>IF(SUMIFS(处罚明细!$F:$F,处罚明细!$D:$D,$T366,处罚明细!$B:$B,AE$2)=0,"",SUMIFS(处罚明细!$F:$F,处罚明细!$D:$D,$T366,处罚明细!$B:$B,AE$2))</f>
        <v/>
      </c>
      <c r="AF366" s="45" t="str">
        <f>IF(SUMIFS(处罚明细!$F:$F,处罚明细!$D:$D,$T366,处罚明细!$B:$B,AF$2)=0,"",SUMIFS(处罚明细!$F:$F,处罚明细!$D:$D,$T366,处罚明细!$B:$B,AF$2))</f>
        <v/>
      </c>
      <c r="AG366" s="45" t="str">
        <f>IF(SUMIFS(处罚明细!$F:$F,处罚明细!$D:$D,$T366,处罚明细!$B:$B,AG$2)=0,"",SUMIFS(处罚明细!$F:$F,处罚明细!$D:$D,$T366,处罚明细!$B:$B,AG$2))</f>
        <v/>
      </c>
      <c r="AH366" s="45" t="str">
        <f>IF(SUMIFS(处罚明细!$F:$F,处罚明细!$D:$D,$T366,处罚明细!$B:$B,AH$2)=0,"",SUMIFS(处罚明细!$F:$F,处罚明细!$D:$D,$T366,处罚明细!$B:$B,AH$2))</f>
        <v/>
      </c>
      <c r="AI366" s="45" t="str">
        <f>IF(SUMIFS(处罚明细!$F:$F,处罚明细!$D:$D,$T366,处罚明细!$B:$B,AI$2)=0,"",SUMIFS(处罚明细!$F:$F,处罚明细!$D:$D,$T366,处罚明细!$B:$B,AI$2))</f>
        <v/>
      </c>
      <c r="AJ366" s="45" t="str">
        <f>IF(SUMIFS(处罚明细!$F:$F,处罚明细!$D:$D,$T366,处罚明细!$B:$B,AJ$2)=0,"",SUMIFS(处罚明细!$F:$F,处罚明细!$D:$D,$T366,处罚明细!$B:$B,AJ$2))</f>
        <v/>
      </c>
    </row>
    <row r="367" ht="16.5" spans="20:36">
      <c r="T367" s="5" t="s">
        <v>414</v>
      </c>
      <c r="U367" s="29">
        <f t="shared" si="8"/>
        <v>0</v>
      </c>
      <c r="V367" s="45" t="str">
        <f>IF(SUMIFS(处罚明细!$F:$F,处罚明细!$D:$D,$T367,处罚明细!$B:$B,V$2)=0,"",SUMIFS(处罚明细!$F:$F,处罚明细!$D:$D,$T367,处罚明细!$B:$B,V$2))</f>
        <v/>
      </c>
      <c r="W367" s="45" t="str">
        <f>IF(SUMIFS(处罚明细!$F:$F,处罚明细!$D:$D,$T367,处罚明细!$B:$B,W$2)=0,"",SUMIFS(处罚明细!$F:$F,处罚明细!$D:$D,$T367,处罚明细!$B:$B,W$2))</f>
        <v/>
      </c>
      <c r="X367" s="45" t="str">
        <f>IF(SUMIFS(处罚明细!$F:$F,处罚明细!$D:$D,$T367,处罚明细!$B:$B,X$2)=0,"",SUMIFS(处罚明细!$F:$F,处罚明细!$D:$D,$T367,处罚明细!$B:$B,X$2))</f>
        <v/>
      </c>
      <c r="Y367" s="45" t="str">
        <f>IF(SUMIFS(处罚明细!$F:$F,处罚明细!$D:$D,$T367,处罚明细!$B:$B,Y$2)=0,"",SUMIFS(处罚明细!$F:$F,处罚明细!$D:$D,$T367,处罚明细!$B:$B,Y$2))</f>
        <v/>
      </c>
      <c r="Z367" s="45" t="str">
        <f>IF(SUMIFS(处罚明细!$F:$F,处罚明细!$D:$D,$T367,处罚明细!$B:$B,Z$2)=0,"",SUMIFS(处罚明细!$F:$F,处罚明细!$D:$D,$T367,处罚明细!$B:$B,Z$2))</f>
        <v/>
      </c>
      <c r="AA367" s="45" t="str">
        <f>IF(SUMIFS(处罚明细!$F:$F,处罚明细!$D:$D,$T367,处罚明细!$B:$B,AA$2)=0,"",SUMIFS(处罚明细!$F:$F,处罚明细!$D:$D,$T367,处罚明细!$B:$B,AA$2))</f>
        <v/>
      </c>
      <c r="AB367" s="45" t="str">
        <f>IF(SUMIFS(处罚明细!$F:$F,处罚明细!$D:$D,$T367,处罚明细!$B:$B,AB$2)=0,"",SUMIFS(处罚明细!$F:$F,处罚明细!$D:$D,$T367,处罚明细!$B:$B,AB$2))</f>
        <v/>
      </c>
      <c r="AC367" s="45" t="str">
        <f>IF(SUMIFS(处罚明细!$F:$F,处罚明细!$D:$D,$T367,处罚明细!$B:$B,AC$2)=0,"",SUMIFS(处罚明细!$F:$F,处罚明细!$D:$D,$T367,处罚明细!$B:$B,AC$2))</f>
        <v/>
      </c>
      <c r="AD367" s="45" t="str">
        <f>IF(SUMIFS(处罚明细!$F:$F,处罚明细!$D:$D,$T367,处罚明细!$B:$B,AD$2)=0,"",SUMIFS(处罚明细!$F:$F,处罚明细!$D:$D,$T367,处罚明细!$B:$B,AD$2))</f>
        <v/>
      </c>
      <c r="AE367" s="45" t="str">
        <f>IF(SUMIFS(处罚明细!$F:$F,处罚明细!$D:$D,$T367,处罚明细!$B:$B,AE$2)=0,"",SUMIFS(处罚明细!$F:$F,处罚明细!$D:$D,$T367,处罚明细!$B:$B,AE$2))</f>
        <v/>
      </c>
      <c r="AF367" s="45" t="str">
        <f>IF(SUMIFS(处罚明细!$F:$F,处罚明细!$D:$D,$T367,处罚明细!$B:$B,AF$2)=0,"",SUMIFS(处罚明细!$F:$F,处罚明细!$D:$D,$T367,处罚明细!$B:$B,AF$2))</f>
        <v/>
      </c>
      <c r="AG367" s="45" t="str">
        <f>IF(SUMIFS(处罚明细!$F:$F,处罚明细!$D:$D,$T367,处罚明细!$B:$B,AG$2)=0,"",SUMIFS(处罚明细!$F:$F,处罚明细!$D:$D,$T367,处罚明细!$B:$B,AG$2))</f>
        <v/>
      </c>
      <c r="AH367" s="45" t="str">
        <f>IF(SUMIFS(处罚明细!$F:$F,处罚明细!$D:$D,$T367,处罚明细!$B:$B,AH$2)=0,"",SUMIFS(处罚明细!$F:$F,处罚明细!$D:$D,$T367,处罚明细!$B:$B,AH$2))</f>
        <v/>
      </c>
      <c r="AI367" s="45" t="str">
        <f>IF(SUMIFS(处罚明细!$F:$F,处罚明细!$D:$D,$T367,处罚明细!$B:$B,AI$2)=0,"",SUMIFS(处罚明细!$F:$F,处罚明细!$D:$D,$T367,处罚明细!$B:$B,AI$2))</f>
        <v/>
      </c>
      <c r="AJ367" s="45" t="str">
        <f>IF(SUMIFS(处罚明细!$F:$F,处罚明细!$D:$D,$T367,处罚明细!$B:$B,AJ$2)=0,"",SUMIFS(处罚明细!$F:$F,处罚明细!$D:$D,$T367,处罚明细!$B:$B,AJ$2))</f>
        <v/>
      </c>
    </row>
    <row r="368" ht="16.5" spans="20:36">
      <c r="T368" s="7" t="s">
        <v>415</v>
      </c>
      <c r="U368" s="29">
        <f t="shared" si="8"/>
        <v>0</v>
      </c>
      <c r="V368" s="45" t="str">
        <f>IF(SUMIFS(处罚明细!$F:$F,处罚明细!$D:$D,$T368,处罚明细!$B:$B,V$2)=0,"",SUMIFS(处罚明细!$F:$F,处罚明细!$D:$D,$T368,处罚明细!$B:$B,V$2))</f>
        <v/>
      </c>
      <c r="W368" s="45" t="str">
        <f>IF(SUMIFS(处罚明细!$F:$F,处罚明细!$D:$D,$T368,处罚明细!$B:$B,W$2)=0,"",SUMIFS(处罚明细!$F:$F,处罚明细!$D:$D,$T368,处罚明细!$B:$B,W$2))</f>
        <v/>
      </c>
      <c r="X368" s="45" t="str">
        <f>IF(SUMIFS(处罚明细!$F:$F,处罚明细!$D:$D,$T368,处罚明细!$B:$B,X$2)=0,"",SUMIFS(处罚明细!$F:$F,处罚明细!$D:$D,$T368,处罚明细!$B:$B,X$2))</f>
        <v/>
      </c>
      <c r="Y368" s="45" t="str">
        <f>IF(SUMIFS(处罚明细!$F:$F,处罚明细!$D:$D,$T368,处罚明细!$B:$B,Y$2)=0,"",SUMIFS(处罚明细!$F:$F,处罚明细!$D:$D,$T368,处罚明细!$B:$B,Y$2))</f>
        <v/>
      </c>
      <c r="Z368" s="45" t="str">
        <f>IF(SUMIFS(处罚明细!$F:$F,处罚明细!$D:$D,$T368,处罚明细!$B:$B,Z$2)=0,"",SUMIFS(处罚明细!$F:$F,处罚明细!$D:$D,$T368,处罚明细!$B:$B,Z$2))</f>
        <v/>
      </c>
      <c r="AA368" s="45" t="str">
        <f>IF(SUMIFS(处罚明细!$F:$F,处罚明细!$D:$D,$T368,处罚明细!$B:$B,AA$2)=0,"",SUMIFS(处罚明细!$F:$F,处罚明细!$D:$D,$T368,处罚明细!$B:$B,AA$2))</f>
        <v/>
      </c>
      <c r="AB368" s="45" t="str">
        <f>IF(SUMIFS(处罚明细!$F:$F,处罚明细!$D:$D,$T368,处罚明细!$B:$B,AB$2)=0,"",SUMIFS(处罚明细!$F:$F,处罚明细!$D:$D,$T368,处罚明细!$B:$B,AB$2))</f>
        <v/>
      </c>
      <c r="AC368" s="45" t="str">
        <f>IF(SUMIFS(处罚明细!$F:$F,处罚明细!$D:$D,$T368,处罚明细!$B:$B,AC$2)=0,"",SUMIFS(处罚明细!$F:$F,处罚明细!$D:$D,$T368,处罚明细!$B:$B,AC$2))</f>
        <v/>
      </c>
      <c r="AD368" s="45" t="str">
        <f>IF(SUMIFS(处罚明细!$F:$F,处罚明细!$D:$D,$T368,处罚明细!$B:$B,AD$2)=0,"",SUMIFS(处罚明细!$F:$F,处罚明细!$D:$D,$T368,处罚明细!$B:$B,AD$2))</f>
        <v/>
      </c>
      <c r="AE368" s="45" t="str">
        <f>IF(SUMIFS(处罚明细!$F:$F,处罚明细!$D:$D,$T368,处罚明细!$B:$B,AE$2)=0,"",SUMIFS(处罚明细!$F:$F,处罚明细!$D:$D,$T368,处罚明细!$B:$B,AE$2))</f>
        <v/>
      </c>
      <c r="AF368" s="45" t="str">
        <f>IF(SUMIFS(处罚明细!$F:$F,处罚明细!$D:$D,$T368,处罚明细!$B:$B,AF$2)=0,"",SUMIFS(处罚明细!$F:$F,处罚明细!$D:$D,$T368,处罚明细!$B:$B,AF$2))</f>
        <v/>
      </c>
      <c r="AG368" s="45" t="str">
        <f>IF(SUMIFS(处罚明细!$F:$F,处罚明细!$D:$D,$T368,处罚明细!$B:$B,AG$2)=0,"",SUMIFS(处罚明细!$F:$F,处罚明细!$D:$D,$T368,处罚明细!$B:$B,AG$2))</f>
        <v/>
      </c>
      <c r="AH368" s="45" t="str">
        <f>IF(SUMIFS(处罚明细!$F:$F,处罚明细!$D:$D,$T368,处罚明细!$B:$B,AH$2)=0,"",SUMIFS(处罚明细!$F:$F,处罚明细!$D:$D,$T368,处罚明细!$B:$B,AH$2))</f>
        <v/>
      </c>
      <c r="AI368" s="45" t="str">
        <f>IF(SUMIFS(处罚明细!$F:$F,处罚明细!$D:$D,$T368,处罚明细!$B:$B,AI$2)=0,"",SUMIFS(处罚明细!$F:$F,处罚明细!$D:$D,$T368,处罚明细!$B:$B,AI$2))</f>
        <v/>
      </c>
      <c r="AJ368" s="45" t="str">
        <f>IF(SUMIFS(处罚明细!$F:$F,处罚明细!$D:$D,$T368,处罚明细!$B:$B,AJ$2)=0,"",SUMIFS(处罚明细!$F:$F,处罚明细!$D:$D,$T368,处罚明细!$B:$B,AJ$2))</f>
        <v/>
      </c>
    </row>
    <row r="369" ht="16.5" spans="20:36">
      <c r="T369" s="7" t="s">
        <v>416</v>
      </c>
      <c r="U369" s="29">
        <f t="shared" si="8"/>
        <v>0</v>
      </c>
      <c r="V369" s="45" t="str">
        <f>IF(SUMIFS(处罚明细!$F:$F,处罚明细!$D:$D,$T369,处罚明细!$B:$B,V$2)=0,"",SUMIFS(处罚明细!$F:$F,处罚明细!$D:$D,$T369,处罚明细!$B:$B,V$2))</f>
        <v/>
      </c>
      <c r="W369" s="45" t="str">
        <f>IF(SUMIFS(处罚明细!$F:$F,处罚明细!$D:$D,$T369,处罚明细!$B:$B,W$2)=0,"",SUMIFS(处罚明细!$F:$F,处罚明细!$D:$D,$T369,处罚明细!$B:$B,W$2))</f>
        <v/>
      </c>
      <c r="X369" s="45" t="str">
        <f>IF(SUMIFS(处罚明细!$F:$F,处罚明细!$D:$D,$T369,处罚明细!$B:$B,X$2)=0,"",SUMIFS(处罚明细!$F:$F,处罚明细!$D:$D,$T369,处罚明细!$B:$B,X$2))</f>
        <v/>
      </c>
      <c r="Y369" s="45" t="str">
        <f>IF(SUMIFS(处罚明细!$F:$F,处罚明细!$D:$D,$T369,处罚明细!$B:$B,Y$2)=0,"",SUMIFS(处罚明细!$F:$F,处罚明细!$D:$D,$T369,处罚明细!$B:$B,Y$2))</f>
        <v/>
      </c>
      <c r="Z369" s="45" t="str">
        <f>IF(SUMIFS(处罚明细!$F:$F,处罚明细!$D:$D,$T369,处罚明细!$B:$B,Z$2)=0,"",SUMIFS(处罚明细!$F:$F,处罚明细!$D:$D,$T369,处罚明细!$B:$B,Z$2))</f>
        <v/>
      </c>
      <c r="AA369" s="45" t="str">
        <f>IF(SUMIFS(处罚明细!$F:$F,处罚明细!$D:$D,$T369,处罚明细!$B:$B,AA$2)=0,"",SUMIFS(处罚明细!$F:$F,处罚明细!$D:$D,$T369,处罚明细!$B:$B,AA$2))</f>
        <v/>
      </c>
      <c r="AB369" s="45" t="str">
        <f>IF(SUMIFS(处罚明细!$F:$F,处罚明细!$D:$D,$T369,处罚明细!$B:$B,AB$2)=0,"",SUMIFS(处罚明细!$F:$F,处罚明细!$D:$D,$T369,处罚明细!$B:$B,AB$2))</f>
        <v/>
      </c>
      <c r="AC369" s="45" t="str">
        <f>IF(SUMIFS(处罚明细!$F:$F,处罚明细!$D:$D,$T369,处罚明细!$B:$B,AC$2)=0,"",SUMIFS(处罚明细!$F:$F,处罚明细!$D:$D,$T369,处罚明细!$B:$B,AC$2))</f>
        <v/>
      </c>
      <c r="AD369" s="45" t="str">
        <f>IF(SUMIFS(处罚明细!$F:$F,处罚明细!$D:$D,$T369,处罚明细!$B:$B,AD$2)=0,"",SUMIFS(处罚明细!$F:$F,处罚明细!$D:$D,$T369,处罚明细!$B:$B,AD$2))</f>
        <v/>
      </c>
      <c r="AE369" s="45" t="str">
        <f>IF(SUMIFS(处罚明细!$F:$F,处罚明细!$D:$D,$T369,处罚明细!$B:$B,AE$2)=0,"",SUMIFS(处罚明细!$F:$F,处罚明细!$D:$D,$T369,处罚明细!$B:$B,AE$2))</f>
        <v/>
      </c>
      <c r="AF369" s="45" t="str">
        <f>IF(SUMIFS(处罚明细!$F:$F,处罚明细!$D:$D,$T369,处罚明细!$B:$B,AF$2)=0,"",SUMIFS(处罚明细!$F:$F,处罚明细!$D:$D,$T369,处罚明细!$B:$B,AF$2))</f>
        <v/>
      </c>
      <c r="AG369" s="45" t="str">
        <f>IF(SUMIFS(处罚明细!$F:$F,处罚明细!$D:$D,$T369,处罚明细!$B:$B,AG$2)=0,"",SUMIFS(处罚明细!$F:$F,处罚明细!$D:$D,$T369,处罚明细!$B:$B,AG$2))</f>
        <v/>
      </c>
      <c r="AH369" s="45" t="str">
        <f>IF(SUMIFS(处罚明细!$F:$F,处罚明细!$D:$D,$T369,处罚明细!$B:$B,AH$2)=0,"",SUMIFS(处罚明细!$F:$F,处罚明细!$D:$D,$T369,处罚明细!$B:$B,AH$2))</f>
        <v/>
      </c>
      <c r="AI369" s="45" t="str">
        <f>IF(SUMIFS(处罚明细!$F:$F,处罚明细!$D:$D,$T369,处罚明细!$B:$B,AI$2)=0,"",SUMIFS(处罚明细!$F:$F,处罚明细!$D:$D,$T369,处罚明细!$B:$B,AI$2))</f>
        <v/>
      </c>
      <c r="AJ369" s="45" t="str">
        <f>IF(SUMIFS(处罚明细!$F:$F,处罚明细!$D:$D,$T369,处罚明细!$B:$B,AJ$2)=0,"",SUMIFS(处罚明细!$F:$F,处罚明细!$D:$D,$T369,处罚明细!$B:$B,AJ$2))</f>
        <v/>
      </c>
    </row>
    <row r="370" ht="16.5" spans="20:36">
      <c r="T370" s="7" t="s">
        <v>417</v>
      </c>
      <c r="U370" s="29">
        <f t="shared" si="8"/>
        <v>0</v>
      </c>
      <c r="V370" s="45" t="str">
        <f>IF(SUMIFS(处罚明细!$F:$F,处罚明细!$D:$D,$T370,处罚明细!$B:$B,V$2)=0,"",SUMIFS(处罚明细!$F:$F,处罚明细!$D:$D,$T370,处罚明细!$B:$B,V$2))</f>
        <v/>
      </c>
      <c r="W370" s="45" t="str">
        <f>IF(SUMIFS(处罚明细!$F:$F,处罚明细!$D:$D,$T370,处罚明细!$B:$B,W$2)=0,"",SUMIFS(处罚明细!$F:$F,处罚明细!$D:$D,$T370,处罚明细!$B:$B,W$2))</f>
        <v/>
      </c>
      <c r="X370" s="45" t="str">
        <f>IF(SUMIFS(处罚明细!$F:$F,处罚明细!$D:$D,$T370,处罚明细!$B:$B,X$2)=0,"",SUMIFS(处罚明细!$F:$F,处罚明细!$D:$D,$T370,处罚明细!$B:$B,X$2))</f>
        <v/>
      </c>
      <c r="Y370" s="45" t="str">
        <f>IF(SUMIFS(处罚明细!$F:$F,处罚明细!$D:$D,$T370,处罚明细!$B:$B,Y$2)=0,"",SUMIFS(处罚明细!$F:$F,处罚明细!$D:$D,$T370,处罚明细!$B:$B,Y$2))</f>
        <v/>
      </c>
      <c r="Z370" s="45" t="str">
        <f>IF(SUMIFS(处罚明细!$F:$F,处罚明细!$D:$D,$T370,处罚明细!$B:$B,Z$2)=0,"",SUMIFS(处罚明细!$F:$F,处罚明细!$D:$D,$T370,处罚明细!$B:$B,Z$2))</f>
        <v/>
      </c>
      <c r="AA370" s="45" t="str">
        <f>IF(SUMIFS(处罚明细!$F:$F,处罚明细!$D:$D,$T370,处罚明细!$B:$B,AA$2)=0,"",SUMIFS(处罚明细!$F:$F,处罚明细!$D:$D,$T370,处罚明细!$B:$B,AA$2))</f>
        <v/>
      </c>
      <c r="AB370" s="45" t="str">
        <f>IF(SUMIFS(处罚明细!$F:$F,处罚明细!$D:$D,$T370,处罚明细!$B:$B,AB$2)=0,"",SUMIFS(处罚明细!$F:$F,处罚明细!$D:$D,$T370,处罚明细!$B:$B,AB$2))</f>
        <v/>
      </c>
      <c r="AC370" s="45" t="str">
        <f>IF(SUMIFS(处罚明细!$F:$F,处罚明细!$D:$D,$T370,处罚明细!$B:$B,AC$2)=0,"",SUMIFS(处罚明细!$F:$F,处罚明细!$D:$D,$T370,处罚明细!$B:$B,AC$2))</f>
        <v/>
      </c>
      <c r="AD370" s="45" t="str">
        <f>IF(SUMIFS(处罚明细!$F:$F,处罚明细!$D:$D,$T370,处罚明细!$B:$B,AD$2)=0,"",SUMIFS(处罚明细!$F:$F,处罚明细!$D:$D,$T370,处罚明细!$B:$B,AD$2))</f>
        <v/>
      </c>
      <c r="AE370" s="45" t="str">
        <f>IF(SUMIFS(处罚明细!$F:$F,处罚明细!$D:$D,$T370,处罚明细!$B:$B,AE$2)=0,"",SUMIFS(处罚明细!$F:$F,处罚明细!$D:$D,$T370,处罚明细!$B:$B,AE$2))</f>
        <v/>
      </c>
      <c r="AF370" s="45" t="str">
        <f>IF(SUMIFS(处罚明细!$F:$F,处罚明细!$D:$D,$T370,处罚明细!$B:$B,AF$2)=0,"",SUMIFS(处罚明细!$F:$F,处罚明细!$D:$D,$T370,处罚明细!$B:$B,AF$2))</f>
        <v/>
      </c>
      <c r="AG370" s="45" t="str">
        <f>IF(SUMIFS(处罚明细!$F:$F,处罚明细!$D:$D,$T370,处罚明细!$B:$B,AG$2)=0,"",SUMIFS(处罚明细!$F:$F,处罚明细!$D:$D,$T370,处罚明细!$B:$B,AG$2))</f>
        <v/>
      </c>
      <c r="AH370" s="45" t="str">
        <f>IF(SUMIFS(处罚明细!$F:$F,处罚明细!$D:$D,$T370,处罚明细!$B:$B,AH$2)=0,"",SUMIFS(处罚明细!$F:$F,处罚明细!$D:$D,$T370,处罚明细!$B:$B,AH$2))</f>
        <v/>
      </c>
      <c r="AI370" s="45" t="str">
        <f>IF(SUMIFS(处罚明细!$F:$F,处罚明细!$D:$D,$T370,处罚明细!$B:$B,AI$2)=0,"",SUMIFS(处罚明细!$F:$F,处罚明细!$D:$D,$T370,处罚明细!$B:$B,AI$2))</f>
        <v/>
      </c>
      <c r="AJ370" s="45" t="str">
        <f>IF(SUMIFS(处罚明细!$F:$F,处罚明细!$D:$D,$T370,处罚明细!$B:$B,AJ$2)=0,"",SUMIFS(处罚明细!$F:$F,处罚明细!$D:$D,$T370,处罚明细!$B:$B,AJ$2))</f>
        <v/>
      </c>
    </row>
    <row r="371" ht="16.5" spans="20:36">
      <c r="T371" s="12" t="s">
        <v>418</v>
      </c>
      <c r="U371" s="29">
        <f t="shared" si="8"/>
        <v>0</v>
      </c>
      <c r="V371" s="45" t="str">
        <f>IF(SUMIFS(处罚明细!$F:$F,处罚明细!$D:$D,$T371,处罚明细!$B:$B,V$2)=0,"",SUMIFS(处罚明细!$F:$F,处罚明细!$D:$D,$T371,处罚明细!$B:$B,V$2))</f>
        <v/>
      </c>
      <c r="W371" s="45" t="str">
        <f>IF(SUMIFS(处罚明细!$F:$F,处罚明细!$D:$D,$T371,处罚明细!$B:$B,W$2)=0,"",SUMIFS(处罚明细!$F:$F,处罚明细!$D:$D,$T371,处罚明细!$B:$B,W$2))</f>
        <v/>
      </c>
      <c r="X371" s="45" t="str">
        <f>IF(SUMIFS(处罚明细!$F:$F,处罚明细!$D:$D,$T371,处罚明细!$B:$B,X$2)=0,"",SUMIFS(处罚明细!$F:$F,处罚明细!$D:$D,$T371,处罚明细!$B:$B,X$2))</f>
        <v/>
      </c>
      <c r="Y371" s="45" t="str">
        <f>IF(SUMIFS(处罚明细!$F:$F,处罚明细!$D:$D,$T371,处罚明细!$B:$B,Y$2)=0,"",SUMIFS(处罚明细!$F:$F,处罚明细!$D:$D,$T371,处罚明细!$B:$B,Y$2))</f>
        <v/>
      </c>
      <c r="Z371" s="45" t="str">
        <f>IF(SUMIFS(处罚明细!$F:$F,处罚明细!$D:$D,$T371,处罚明细!$B:$B,Z$2)=0,"",SUMIFS(处罚明细!$F:$F,处罚明细!$D:$D,$T371,处罚明细!$B:$B,Z$2))</f>
        <v/>
      </c>
      <c r="AA371" s="45" t="str">
        <f>IF(SUMIFS(处罚明细!$F:$F,处罚明细!$D:$D,$T371,处罚明细!$B:$B,AA$2)=0,"",SUMIFS(处罚明细!$F:$F,处罚明细!$D:$D,$T371,处罚明细!$B:$B,AA$2))</f>
        <v/>
      </c>
      <c r="AB371" s="45" t="str">
        <f>IF(SUMIFS(处罚明细!$F:$F,处罚明细!$D:$D,$T371,处罚明细!$B:$B,AB$2)=0,"",SUMIFS(处罚明细!$F:$F,处罚明细!$D:$D,$T371,处罚明细!$B:$B,AB$2))</f>
        <v/>
      </c>
      <c r="AC371" s="45" t="str">
        <f>IF(SUMIFS(处罚明细!$F:$F,处罚明细!$D:$D,$T371,处罚明细!$B:$B,AC$2)=0,"",SUMIFS(处罚明细!$F:$F,处罚明细!$D:$D,$T371,处罚明细!$B:$B,AC$2))</f>
        <v/>
      </c>
      <c r="AD371" s="45" t="str">
        <f>IF(SUMIFS(处罚明细!$F:$F,处罚明细!$D:$D,$T371,处罚明细!$B:$B,AD$2)=0,"",SUMIFS(处罚明细!$F:$F,处罚明细!$D:$D,$T371,处罚明细!$B:$B,AD$2))</f>
        <v/>
      </c>
      <c r="AE371" s="45" t="str">
        <f>IF(SUMIFS(处罚明细!$F:$F,处罚明细!$D:$D,$T371,处罚明细!$B:$B,AE$2)=0,"",SUMIFS(处罚明细!$F:$F,处罚明细!$D:$D,$T371,处罚明细!$B:$B,AE$2))</f>
        <v/>
      </c>
      <c r="AF371" s="45" t="str">
        <f>IF(SUMIFS(处罚明细!$F:$F,处罚明细!$D:$D,$T371,处罚明细!$B:$B,AF$2)=0,"",SUMIFS(处罚明细!$F:$F,处罚明细!$D:$D,$T371,处罚明细!$B:$B,AF$2))</f>
        <v/>
      </c>
      <c r="AG371" s="45" t="str">
        <f>IF(SUMIFS(处罚明细!$F:$F,处罚明细!$D:$D,$T371,处罚明细!$B:$B,AG$2)=0,"",SUMIFS(处罚明细!$F:$F,处罚明细!$D:$D,$T371,处罚明细!$B:$B,AG$2))</f>
        <v/>
      </c>
      <c r="AH371" s="45" t="str">
        <f>IF(SUMIFS(处罚明细!$F:$F,处罚明细!$D:$D,$T371,处罚明细!$B:$B,AH$2)=0,"",SUMIFS(处罚明细!$F:$F,处罚明细!$D:$D,$T371,处罚明细!$B:$B,AH$2))</f>
        <v/>
      </c>
      <c r="AI371" s="45" t="str">
        <f>IF(SUMIFS(处罚明细!$F:$F,处罚明细!$D:$D,$T371,处罚明细!$B:$B,AI$2)=0,"",SUMIFS(处罚明细!$F:$F,处罚明细!$D:$D,$T371,处罚明细!$B:$B,AI$2))</f>
        <v/>
      </c>
      <c r="AJ371" s="45" t="str">
        <f>IF(SUMIFS(处罚明细!$F:$F,处罚明细!$D:$D,$T371,处罚明细!$B:$B,AJ$2)=0,"",SUMIFS(处罚明细!$F:$F,处罚明细!$D:$D,$T371,处罚明细!$B:$B,AJ$2))</f>
        <v/>
      </c>
    </row>
    <row r="372" ht="16.5" spans="20:36">
      <c r="T372" s="7" t="s">
        <v>419</v>
      </c>
      <c r="U372" s="29">
        <f t="shared" si="8"/>
        <v>0</v>
      </c>
      <c r="V372" s="45" t="str">
        <f>IF(SUMIFS(处罚明细!$F:$F,处罚明细!$D:$D,$T372,处罚明细!$B:$B,V$2)=0,"",SUMIFS(处罚明细!$F:$F,处罚明细!$D:$D,$T372,处罚明细!$B:$B,V$2))</f>
        <v/>
      </c>
      <c r="W372" s="45" t="str">
        <f>IF(SUMIFS(处罚明细!$F:$F,处罚明细!$D:$D,$T372,处罚明细!$B:$B,W$2)=0,"",SUMIFS(处罚明细!$F:$F,处罚明细!$D:$D,$T372,处罚明细!$B:$B,W$2))</f>
        <v/>
      </c>
      <c r="X372" s="45" t="str">
        <f>IF(SUMIFS(处罚明细!$F:$F,处罚明细!$D:$D,$T372,处罚明细!$B:$B,X$2)=0,"",SUMIFS(处罚明细!$F:$F,处罚明细!$D:$D,$T372,处罚明细!$B:$B,X$2))</f>
        <v/>
      </c>
      <c r="Y372" s="45" t="str">
        <f>IF(SUMIFS(处罚明细!$F:$F,处罚明细!$D:$D,$T372,处罚明细!$B:$B,Y$2)=0,"",SUMIFS(处罚明细!$F:$F,处罚明细!$D:$D,$T372,处罚明细!$B:$B,Y$2))</f>
        <v/>
      </c>
      <c r="Z372" s="45" t="str">
        <f>IF(SUMIFS(处罚明细!$F:$F,处罚明细!$D:$D,$T372,处罚明细!$B:$B,Z$2)=0,"",SUMIFS(处罚明细!$F:$F,处罚明细!$D:$D,$T372,处罚明细!$B:$B,Z$2))</f>
        <v/>
      </c>
      <c r="AA372" s="45" t="str">
        <f>IF(SUMIFS(处罚明细!$F:$F,处罚明细!$D:$D,$T372,处罚明细!$B:$B,AA$2)=0,"",SUMIFS(处罚明细!$F:$F,处罚明细!$D:$D,$T372,处罚明细!$B:$B,AA$2))</f>
        <v/>
      </c>
      <c r="AB372" s="45" t="str">
        <f>IF(SUMIFS(处罚明细!$F:$F,处罚明细!$D:$D,$T372,处罚明细!$B:$B,AB$2)=0,"",SUMIFS(处罚明细!$F:$F,处罚明细!$D:$D,$T372,处罚明细!$B:$B,AB$2))</f>
        <v/>
      </c>
      <c r="AC372" s="45" t="str">
        <f>IF(SUMIFS(处罚明细!$F:$F,处罚明细!$D:$D,$T372,处罚明细!$B:$B,AC$2)=0,"",SUMIFS(处罚明细!$F:$F,处罚明细!$D:$D,$T372,处罚明细!$B:$B,AC$2))</f>
        <v/>
      </c>
      <c r="AD372" s="45" t="str">
        <f>IF(SUMIFS(处罚明细!$F:$F,处罚明细!$D:$D,$T372,处罚明细!$B:$B,AD$2)=0,"",SUMIFS(处罚明细!$F:$F,处罚明细!$D:$D,$T372,处罚明细!$B:$B,AD$2))</f>
        <v/>
      </c>
      <c r="AE372" s="45" t="str">
        <f>IF(SUMIFS(处罚明细!$F:$F,处罚明细!$D:$D,$T372,处罚明细!$B:$B,AE$2)=0,"",SUMIFS(处罚明细!$F:$F,处罚明细!$D:$D,$T372,处罚明细!$B:$B,AE$2))</f>
        <v/>
      </c>
      <c r="AF372" s="45" t="str">
        <f>IF(SUMIFS(处罚明细!$F:$F,处罚明细!$D:$D,$T372,处罚明细!$B:$B,AF$2)=0,"",SUMIFS(处罚明细!$F:$F,处罚明细!$D:$D,$T372,处罚明细!$B:$B,AF$2))</f>
        <v/>
      </c>
      <c r="AG372" s="45" t="str">
        <f>IF(SUMIFS(处罚明细!$F:$F,处罚明细!$D:$D,$T372,处罚明细!$B:$B,AG$2)=0,"",SUMIFS(处罚明细!$F:$F,处罚明细!$D:$D,$T372,处罚明细!$B:$B,AG$2))</f>
        <v/>
      </c>
      <c r="AH372" s="45" t="str">
        <f>IF(SUMIFS(处罚明细!$F:$F,处罚明细!$D:$D,$T372,处罚明细!$B:$B,AH$2)=0,"",SUMIFS(处罚明细!$F:$F,处罚明细!$D:$D,$T372,处罚明细!$B:$B,AH$2))</f>
        <v/>
      </c>
      <c r="AI372" s="45" t="str">
        <f>IF(SUMIFS(处罚明细!$F:$F,处罚明细!$D:$D,$T372,处罚明细!$B:$B,AI$2)=0,"",SUMIFS(处罚明细!$F:$F,处罚明细!$D:$D,$T372,处罚明细!$B:$B,AI$2))</f>
        <v/>
      </c>
      <c r="AJ372" s="45" t="str">
        <f>IF(SUMIFS(处罚明细!$F:$F,处罚明细!$D:$D,$T372,处罚明细!$B:$B,AJ$2)=0,"",SUMIFS(处罚明细!$F:$F,处罚明细!$D:$D,$T372,处罚明细!$B:$B,AJ$2))</f>
        <v/>
      </c>
    </row>
    <row r="373" ht="16.5" spans="20:36">
      <c r="T373" s="7" t="s">
        <v>420</v>
      </c>
      <c r="U373" s="29">
        <f t="shared" si="8"/>
        <v>0</v>
      </c>
      <c r="V373" s="45" t="str">
        <f>IF(SUMIFS(处罚明细!$F:$F,处罚明细!$D:$D,$T373,处罚明细!$B:$B,V$2)=0,"",SUMIFS(处罚明细!$F:$F,处罚明细!$D:$D,$T373,处罚明细!$B:$B,V$2))</f>
        <v/>
      </c>
      <c r="W373" s="45" t="str">
        <f>IF(SUMIFS(处罚明细!$F:$F,处罚明细!$D:$D,$T373,处罚明细!$B:$B,W$2)=0,"",SUMIFS(处罚明细!$F:$F,处罚明细!$D:$D,$T373,处罚明细!$B:$B,W$2))</f>
        <v/>
      </c>
      <c r="X373" s="45" t="str">
        <f>IF(SUMIFS(处罚明细!$F:$F,处罚明细!$D:$D,$T373,处罚明细!$B:$B,X$2)=0,"",SUMIFS(处罚明细!$F:$F,处罚明细!$D:$D,$T373,处罚明细!$B:$B,X$2))</f>
        <v/>
      </c>
      <c r="Y373" s="45" t="str">
        <f>IF(SUMIFS(处罚明细!$F:$F,处罚明细!$D:$D,$T373,处罚明细!$B:$B,Y$2)=0,"",SUMIFS(处罚明细!$F:$F,处罚明细!$D:$D,$T373,处罚明细!$B:$B,Y$2))</f>
        <v/>
      </c>
      <c r="Z373" s="45" t="str">
        <f>IF(SUMIFS(处罚明细!$F:$F,处罚明细!$D:$D,$T373,处罚明细!$B:$B,Z$2)=0,"",SUMIFS(处罚明细!$F:$F,处罚明细!$D:$D,$T373,处罚明细!$B:$B,Z$2))</f>
        <v/>
      </c>
      <c r="AA373" s="45" t="str">
        <f>IF(SUMIFS(处罚明细!$F:$F,处罚明细!$D:$D,$T373,处罚明细!$B:$B,AA$2)=0,"",SUMIFS(处罚明细!$F:$F,处罚明细!$D:$D,$T373,处罚明细!$B:$B,AA$2))</f>
        <v/>
      </c>
      <c r="AB373" s="45" t="str">
        <f>IF(SUMIFS(处罚明细!$F:$F,处罚明细!$D:$D,$T373,处罚明细!$B:$B,AB$2)=0,"",SUMIFS(处罚明细!$F:$F,处罚明细!$D:$D,$T373,处罚明细!$B:$B,AB$2))</f>
        <v/>
      </c>
      <c r="AC373" s="45" t="str">
        <f>IF(SUMIFS(处罚明细!$F:$F,处罚明细!$D:$D,$T373,处罚明细!$B:$B,AC$2)=0,"",SUMIFS(处罚明细!$F:$F,处罚明细!$D:$D,$T373,处罚明细!$B:$B,AC$2))</f>
        <v/>
      </c>
      <c r="AD373" s="45" t="str">
        <f>IF(SUMIFS(处罚明细!$F:$F,处罚明细!$D:$D,$T373,处罚明细!$B:$B,AD$2)=0,"",SUMIFS(处罚明细!$F:$F,处罚明细!$D:$D,$T373,处罚明细!$B:$B,AD$2))</f>
        <v/>
      </c>
      <c r="AE373" s="45" t="str">
        <f>IF(SUMIFS(处罚明细!$F:$F,处罚明细!$D:$D,$T373,处罚明细!$B:$B,AE$2)=0,"",SUMIFS(处罚明细!$F:$F,处罚明细!$D:$D,$T373,处罚明细!$B:$B,AE$2))</f>
        <v/>
      </c>
      <c r="AF373" s="45" t="str">
        <f>IF(SUMIFS(处罚明细!$F:$F,处罚明细!$D:$D,$T373,处罚明细!$B:$B,AF$2)=0,"",SUMIFS(处罚明细!$F:$F,处罚明细!$D:$D,$T373,处罚明细!$B:$B,AF$2))</f>
        <v/>
      </c>
      <c r="AG373" s="45" t="str">
        <f>IF(SUMIFS(处罚明细!$F:$F,处罚明细!$D:$D,$T373,处罚明细!$B:$B,AG$2)=0,"",SUMIFS(处罚明细!$F:$F,处罚明细!$D:$D,$T373,处罚明细!$B:$B,AG$2))</f>
        <v/>
      </c>
      <c r="AH373" s="45" t="str">
        <f>IF(SUMIFS(处罚明细!$F:$F,处罚明细!$D:$D,$T373,处罚明细!$B:$B,AH$2)=0,"",SUMIFS(处罚明细!$F:$F,处罚明细!$D:$D,$T373,处罚明细!$B:$B,AH$2))</f>
        <v/>
      </c>
      <c r="AI373" s="45" t="str">
        <f>IF(SUMIFS(处罚明细!$F:$F,处罚明细!$D:$D,$T373,处罚明细!$B:$B,AI$2)=0,"",SUMIFS(处罚明细!$F:$F,处罚明细!$D:$D,$T373,处罚明细!$B:$B,AI$2))</f>
        <v/>
      </c>
      <c r="AJ373" s="45" t="str">
        <f>IF(SUMIFS(处罚明细!$F:$F,处罚明细!$D:$D,$T373,处罚明细!$B:$B,AJ$2)=0,"",SUMIFS(处罚明细!$F:$F,处罚明细!$D:$D,$T373,处罚明细!$B:$B,AJ$2))</f>
        <v/>
      </c>
    </row>
    <row r="374" ht="16.5" spans="20:36">
      <c r="T374" s="7" t="s">
        <v>421</v>
      </c>
      <c r="U374" s="29">
        <f t="shared" si="8"/>
        <v>0</v>
      </c>
      <c r="V374" s="45" t="str">
        <f>IF(SUMIFS(处罚明细!$F:$F,处罚明细!$D:$D,$T374,处罚明细!$B:$B,V$2)=0,"",SUMIFS(处罚明细!$F:$F,处罚明细!$D:$D,$T374,处罚明细!$B:$B,V$2))</f>
        <v/>
      </c>
      <c r="W374" s="45" t="str">
        <f>IF(SUMIFS(处罚明细!$F:$F,处罚明细!$D:$D,$T374,处罚明细!$B:$B,W$2)=0,"",SUMIFS(处罚明细!$F:$F,处罚明细!$D:$D,$T374,处罚明细!$B:$B,W$2))</f>
        <v/>
      </c>
      <c r="X374" s="45" t="str">
        <f>IF(SUMIFS(处罚明细!$F:$F,处罚明细!$D:$D,$T374,处罚明细!$B:$B,X$2)=0,"",SUMIFS(处罚明细!$F:$F,处罚明细!$D:$D,$T374,处罚明细!$B:$B,X$2))</f>
        <v/>
      </c>
      <c r="Y374" s="45" t="str">
        <f>IF(SUMIFS(处罚明细!$F:$F,处罚明细!$D:$D,$T374,处罚明细!$B:$B,Y$2)=0,"",SUMIFS(处罚明细!$F:$F,处罚明细!$D:$D,$T374,处罚明细!$B:$B,Y$2))</f>
        <v/>
      </c>
      <c r="Z374" s="45" t="str">
        <f>IF(SUMIFS(处罚明细!$F:$F,处罚明细!$D:$D,$T374,处罚明细!$B:$B,Z$2)=0,"",SUMIFS(处罚明细!$F:$F,处罚明细!$D:$D,$T374,处罚明细!$B:$B,Z$2))</f>
        <v/>
      </c>
      <c r="AA374" s="45" t="str">
        <f>IF(SUMIFS(处罚明细!$F:$F,处罚明细!$D:$D,$T374,处罚明细!$B:$B,AA$2)=0,"",SUMIFS(处罚明细!$F:$F,处罚明细!$D:$D,$T374,处罚明细!$B:$B,AA$2))</f>
        <v/>
      </c>
      <c r="AB374" s="45" t="str">
        <f>IF(SUMIFS(处罚明细!$F:$F,处罚明细!$D:$D,$T374,处罚明细!$B:$B,AB$2)=0,"",SUMIFS(处罚明细!$F:$F,处罚明细!$D:$D,$T374,处罚明细!$B:$B,AB$2))</f>
        <v/>
      </c>
      <c r="AC374" s="45" t="str">
        <f>IF(SUMIFS(处罚明细!$F:$F,处罚明细!$D:$D,$T374,处罚明细!$B:$B,AC$2)=0,"",SUMIFS(处罚明细!$F:$F,处罚明细!$D:$D,$T374,处罚明细!$B:$B,AC$2))</f>
        <v/>
      </c>
      <c r="AD374" s="45" t="str">
        <f>IF(SUMIFS(处罚明细!$F:$F,处罚明细!$D:$D,$T374,处罚明细!$B:$B,AD$2)=0,"",SUMIFS(处罚明细!$F:$F,处罚明细!$D:$D,$T374,处罚明细!$B:$B,AD$2))</f>
        <v/>
      </c>
      <c r="AE374" s="45" t="str">
        <f>IF(SUMIFS(处罚明细!$F:$F,处罚明细!$D:$D,$T374,处罚明细!$B:$B,AE$2)=0,"",SUMIFS(处罚明细!$F:$F,处罚明细!$D:$D,$T374,处罚明细!$B:$B,AE$2))</f>
        <v/>
      </c>
      <c r="AF374" s="45" t="str">
        <f>IF(SUMIFS(处罚明细!$F:$F,处罚明细!$D:$D,$T374,处罚明细!$B:$B,AF$2)=0,"",SUMIFS(处罚明细!$F:$F,处罚明细!$D:$D,$T374,处罚明细!$B:$B,AF$2))</f>
        <v/>
      </c>
      <c r="AG374" s="45" t="str">
        <f>IF(SUMIFS(处罚明细!$F:$F,处罚明细!$D:$D,$T374,处罚明细!$B:$B,AG$2)=0,"",SUMIFS(处罚明细!$F:$F,处罚明细!$D:$D,$T374,处罚明细!$B:$B,AG$2))</f>
        <v/>
      </c>
      <c r="AH374" s="45" t="str">
        <f>IF(SUMIFS(处罚明细!$F:$F,处罚明细!$D:$D,$T374,处罚明细!$B:$B,AH$2)=0,"",SUMIFS(处罚明细!$F:$F,处罚明细!$D:$D,$T374,处罚明细!$B:$B,AH$2))</f>
        <v/>
      </c>
      <c r="AI374" s="45" t="str">
        <f>IF(SUMIFS(处罚明细!$F:$F,处罚明细!$D:$D,$T374,处罚明细!$B:$B,AI$2)=0,"",SUMIFS(处罚明细!$F:$F,处罚明细!$D:$D,$T374,处罚明细!$B:$B,AI$2))</f>
        <v/>
      </c>
      <c r="AJ374" s="45" t="str">
        <f>IF(SUMIFS(处罚明细!$F:$F,处罚明细!$D:$D,$T374,处罚明细!$B:$B,AJ$2)=0,"",SUMIFS(处罚明细!$F:$F,处罚明细!$D:$D,$T374,处罚明细!$B:$B,AJ$2))</f>
        <v/>
      </c>
    </row>
    <row r="375" ht="16.5" spans="20:36">
      <c r="T375" s="7" t="s">
        <v>422</v>
      </c>
      <c r="U375" s="29">
        <f t="shared" si="8"/>
        <v>0</v>
      </c>
      <c r="V375" s="45" t="str">
        <f>IF(SUMIFS(处罚明细!$F:$F,处罚明细!$D:$D,$T375,处罚明细!$B:$B,V$2)=0,"",SUMIFS(处罚明细!$F:$F,处罚明细!$D:$D,$T375,处罚明细!$B:$B,V$2))</f>
        <v/>
      </c>
      <c r="W375" s="45" t="str">
        <f>IF(SUMIFS(处罚明细!$F:$F,处罚明细!$D:$D,$T375,处罚明细!$B:$B,W$2)=0,"",SUMIFS(处罚明细!$F:$F,处罚明细!$D:$D,$T375,处罚明细!$B:$B,W$2))</f>
        <v/>
      </c>
      <c r="X375" s="45" t="str">
        <f>IF(SUMIFS(处罚明细!$F:$F,处罚明细!$D:$D,$T375,处罚明细!$B:$B,X$2)=0,"",SUMIFS(处罚明细!$F:$F,处罚明细!$D:$D,$T375,处罚明细!$B:$B,X$2))</f>
        <v/>
      </c>
      <c r="Y375" s="45" t="str">
        <f>IF(SUMIFS(处罚明细!$F:$F,处罚明细!$D:$D,$T375,处罚明细!$B:$B,Y$2)=0,"",SUMIFS(处罚明细!$F:$F,处罚明细!$D:$D,$T375,处罚明细!$B:$B,Y$2))</f>
        <v/>
      </c>
      <c r="Z375" s="45" t="str">
        <f>IF(SUMIFS(处罚明细!$F:$F,处罚明细!$D:$D,$T375,处罚明细!$B:$B,Z$2)=0,"",SUMIFS(处罚明细!$F:$F,处罚明细!$D:$D,$T375,处罚明细!$B:$B,Z$2))</f>
        <v/>
      </c>
      <c r="AA375" s="45" t="str">
        <f>IF(SUMIFS(处罚明细!$F:$F,处罚明细!$D:$D,$T375,处罚明细!$B:$B,AA$2)=0,"",SUMIFS(处罚明细!$F:$F,处罚明细!$D:$D,$T375,处罚明细!$B:$B,AA$2))</f>
        <v/>
      </c>
      <c r="AB375" s="45" t="str">
        <f>IF(SUMIFS(处罚明细!$F:$F,处罚明细!$D:$D,$T375,处罚明细!$B:$B,AB$2)=0,"",SUMIFS(处罚明细!$F:$F,处罚明细!$D:$D,$T375,处罚明细!$B:$B,AB$2))</f>
        <v/>
      </c>
      <c r="AC375" s="45" t="str">
        <f>IF(SUMIFS(处罚明细!$F:$F,处罚明细!$D:$D,$T375,处罚明细!$B:$B,AC$2)=0,"",SUMIFS(处罚明细!$F:$F,处罚明细!$D:$D,$T375,处罚明细!$B:$B,AC$2))</f>
        <v/>
      </c>
      <c r="AD375" s="45" t="str">
        <f>IF(SUMIFS(处罚明细!$F:$F,处罚明细!$D:$D,$T375,处罚明细!$B:$B,AD$2)=0,"",SUMIFS(处罚明细!$F:$F,处罚明细!$D:$D,$T375,处罚明细!$B:$B,AD$2))</f>
        <v/>
      </c>
      <c r="AE375" s="45" t="str">
        <f>IF(SUMIFS(处罚明细!$F:$F,处罚明细!$D:$D,$T375,处罚明细!$B:$B,AE$2)=0,"",SUMIFS(处罚明细!$F:$F,处罚明细!$D:$D,$T375,处罚明细!$B:$B,AE$2))</f>
        <v/>
      </c>
      <c r="AF375" s="45" t="str">
        <f>IF(SUMIFS(处罚明细!$F:$F,处罚明细!$D:$D,$T375,处罚明细!$B:$B,AF$2)=0,"",SUMIFS(处罚明细!$F:$F,处罚明细!$D:$D,$T375,处罚明细!$B:$B,AF$2))</f>
        <v/>
      </c>
      <c r="AG375" s="45" t="str">
        <f>IF(SUMIFS(处罚明细!$F:$F,处罚明细!$D:$D,$T375,处罚明细!$B:$B,AG$2)=0,"",SUMIFS(处罚明细!$F:$F,处罚明细!$D:$D,$T375,处罚明细!$B:$B,AG$2))</f>
        <v/>
      </c>
      <c r="AH375" s="45" t="str">
        <f>IF(SUMIFS(处罚明细!$F:$F,处罚明细!$D:$D,$T375,处罚明细!$B:$B,AH$2)=0,"",SUMIFS(处罚明细!$F:$F,处罚明细!$D:$D,$T375,处罚明细!$B:$B,AH$2))</f>
        <v/>
      </c>
      <c r="AI375" s="45" t="str">
        <f>IF(SUMIFS(处罚明细!$F:$F,处罚明细!$D:$D,$T375,处罚明细!$B:$B,AI$2)=0,"",SUMIFS(处罚明细!$F:$F,处罚明细!$D:$D,$T375,处罚明细!$B:$B,AI$2))</f>
        <v/>
      </c>
      <c r="AJ375" s="45" t="str">
        <f>IF(SUMIFS(处罚明细!$F:$F,处罚明细!$D:$D,$T375,处罚明细!$B:$B,AJ$2)=0,"",SUMIFS(处罚明细!$F:$F,处罚明细!$D:$D,$T375,处罚明细!$B:$B,AJ$2))</f>
        <v/>
      </c>
    </row>
    <row r="376" ht="16.5" spans="20:36">
      <c r="T376" s="7" t="s">
        <v>423</v>
      </c>
      <c r="U376" s="29">
        <f t="shared" si="8"/>
        <v>0</v>
      </c>
      <c r="V376" s="45" t="str">
        <f>IF(SUMIFS(处罚明细!$F:$F,处罚明细!$D:$D,$T376,处罚明细!$B:$B,V$2)=0,"",SUMIFS(处罚明细!$F:$F,处罚明细!$D:$D,$T376,处罚明细!$B:$B,V$2))</f>
        <v/>
      </c>
      <c r="W376" s="45" t="str">
        <f>IF(SUMIFS(处罚明细!$F:$F,处罚明细!$D:$D,$T376,处罚明细!$B:$B,W$2)=0,"",SUMIFS(处罚明细!$F:$F,处罚明细!$D:$D,$T376,处罚明细!$B:$B,W$2))</f>
        <v/>
      </c>
      <c r="X376" s="45" t="str">
        <f>IF(SUMIFS(处罚明细!$F:$F,处罚明细!$D:$D,$T376,处罚明细!$B:$B,X$2)=0,"",SUMIFS(处罚明细!$F:$F,处罚明细!$D:$D,$T376,处罚明细!$B:$B,X$2))</f>
        <v/>
      </c>
      <c r="Y376" s="45" t="str">
        <f>IF(SUMIFS(处罚明细!$F:$F,处罚明细!$D:$D,$T376,处罚明细!$B:$B,Y$2)=0,"",SUMIFS(处罚明细!$F:$F,处罚明细!$D:$D,$T376,处罚明细!$B:$B,Y$2))</f>
        <v/>
      </c>
      <c r="Z376" s="45" t="str">
        <f>IF(SUMIFS(处罚明细!$F:$F,处罚明细!$D:$D,$T376,处罚明细!$B:$B,Z$2)=0,"",SUMIFS(处罚明细!$F:$F,处罚明细!$D:$D,$T376,处罚明细!$B:$B,Z$2))</f>
        <v/>
      </c>
      <c r="AA376" s="45" t="str">
        <f>IF(SUMIFS(处罚明细!$F:$F,处罚明细!$D:$D,$T376,处罚明细!$B:$B,AA$2)=0,"",SUMIFS(处罚明细!$F:$F,处罚明细!$D:$D,$T376,处罚明细!$B:$B,AA$2))</f>
        <v/>
      </c>
      <c r="AB376" s="45" t="str">
        <f>IF(SUMIFS(处罚明细!$F:$F,处罚明细!$D:$D,$T376,处罚明细!$B:$B,AB$2)=0,"",SUMIFS(处罚明细!$F:$F,处罚明细!$D:$D,$T376,处罚明细!$B:$B,AB$2))</f>
        <v/>
      </c>
      <c r="AC376" s="45" t="str">
        <f>IF(SUMIFS(处罚明细!$F:$F,处罚明细!$D:$D,$T376,处罚明细!$B:$B,AC$2)=0,"",SUMIFS(处罚明细!$F:$F,处罚明细!$D:$D,$T376,处罚明细!$B:$B,AC$2))</f>
        <v/>
      </c>
      <c r="AD376" s="45" t="str">
        <f>IF(SUMIFS(处罚明细!$F:$F,处罚明细!$D:$D,$T376,处罚明细!$B:$B,AD$2)=0,"",SUMIFS(处罚明细!$F:$F,处罚明细!$D:$D,$T376,处罚明细!$B:$B,AD$2))</f>
        <v/>
      </c>
      <c r="AE376" s="45" t="str">
        <f>IF(SUMIFS(处罚明细!$F:$F,处罚明细!$D:$D,$T376,处罚明细!$B:$B,AE$2)=0,"",SUMIFS(处罚明细!$F:$F,处罚明细!$D:$D,$T376,处罚明细!$B:$B,AE$2))</f>
        <v/>
      </c>
      <c r="AF376" s="45" t="str">
        <f>IF(SUMIFS(处罚明细!$F:$F,处罚明细!$D:$D,$T376,处罚明细!$B:$B,AF$2)=0,"",SUMIFS(处罚明细!$F:$F,处罚明细!$D:$D,$T376,处罚明细!$B:$B,AF$2))</f>
        <v/>
      </c>
      <c r="AG376" s="45" t="str">
        <f>IF(SUMIFS(处罚明细!$F:$F,处罚明细!$D:$D,$T376,处罚明细!$B:$B,AG$2)=0,"",SUMIFS(处罚明细!$F:$F,处罚明细!$D:$D,$T376,处罚明细!$B:$B,AG$2))</f>
        <v/>
      </c>
      <c r="AH376" s="45" t="str">
        <f>IF(SUMIFS(处罚明细!$F:$F,处罚明细!$D:$D,$T376,处罚明细!$B:$B,AH$2)=0,"",SUMIFS(处罚明细!$F:$F,处罚明细!$D:$D,$T376,处罚明细!$B:$B,AH$2))</f>
        <v/>
      </c>
      <c r="AI376" s="45" t="str">
        <f>IF(SUMIFS(处罚明细!$F:$F,处罚明细!$D:$D,$T376,处罚明细!$B:$B,AI$2)=0,"",SUMIFS(处罚明细!$F:$F,处罚明细!$D:$D,$T376,处罚明细!$B:$B,AI$2))</f>
        <v/>
      </c>
      <c r="AJ376" s="45" t="str">
        <f>IF(SUMIFS(处罚明细!$F:$F,处罚明细!$D:$D,$T376,处罚明细!$B:$B,AJ$2)=0,"",SUMIFS(处罚明细!$F:$F,处罚明细!$D:$D,$T376,处罚明细!$B:$B,AJ$2))</f>
        <v/>
      </c>
    </row>
    <row r="377" ht="16.5" spans="20:36">
      <c r="T377" s="7" t="s">
        <v>424</v>
      </c>
      <c r="U377" s="29">
        <f t="shared" si="8"/>
        <v>0</v>
      </c>
      <c r="V377" s="45" t="str">
        <f>IF(SUMIFS(处罚明细!$F:$F,处罚明细!$D:$D,$T377,处罚明细!$B:$B,V$2)=0,"",SUMIFS(处罚明细!$F:$F,处罚明细!$D:$D,$T377,处罚明细!$B:$B,V$2))</f>
        <v/>
      </c>
      <c r="W377" s="45" t="str">
        <f>IF(SUMIFS(处罚明细!$F:$F,处罚明细!$D:$D,$T377,处罚明细!$B:$B,W$2)=0,"",SUMIFS(处罚明细!$F:$F,处罚明细!$D:$D,$T377,处罚明细!$B:$B,W$2))</f>
        <v/>
      </c>
      <c r="X377" s="45" t="str">
        <f>IF(SUMIFS(处罚明细!$F:$F,处罚明细!$D:$D,$T377,处罚明细!$B:$B,X$2)=0,"",SUMIFS(处罚明细!$F:$F,处罚明细!$D:$D,$T377,处罚明细!$B:$B,X$2))</f>
        <v/>
      </c>
      <c r="Y377" s="45" t="str">
        <f>IF(SUMIFS(处罚明细!$F:$F,处罚明细!$D:$D,$T377,处罚明细!$B:$B,Y$2)=0,"",SUMIFS(处罚明细!$F:$F,处罚明细!$D:$D,$T377,处罚明细!$B:$B,Y$2))</f>
        <v/>
      </c>
      <c r="Z377" s="45" t="str">
        <f>IF(SUMIFS(处罚明细!$F:$F,处罚明细!$D:$D,$T377,处罚明细!$B:$B,Z$2)=0,"",SUMIFS(处罚明细!$F:$F,处罚明细!$D:$D,$T377,处罚明细!$B:$B,Z$2))</f>
        <v/>
      </c>
      <c r="AA377" s="45" t="str">
        <f>IF(SUMIFS(处罚明细!$F:$F,处罚明细!$D:$D,$T377,处罚明细!$B:$B,AA$2)=0,"",SUMIFS(处罚明细!$F:$F,处罚明细!$D:$D,$T377,处罚明细!$B:$B,AA$2))</f>
        <v/>
      </c>
      <c r="AB377" s="45" t="str">
        <f>IF(SUMIFS(处罚明细!$F:$F,处罚明细!$D:$D,$T377,处罚明细!$B:$B,AB$2)=0,"",SUMIFS(处罚明细!$F:$F,处罚明细!$D:$D,$T377,处罚明细!$B:$B,AB$2))</f>
        <v/>
      </c>
      <c r="AC377" s="45" t="str">
        <f>IF(SUMIFS(处罚明细!$F:$F,处罚明细!$D:$D,$T377,处罚明细!$B:$B,AC$2)=0,"",SUMIFS(处罚明细!$F:$F,处罚明细!$D:$D,$T377,处罚明细!$B:$B,AC$2))</f>
        <v/>
      </c>
      <c r="AD377" s="45" t="str">
        <f>IF(SUMIFS(处罚明细!$F:$F,处罚明细!$D:$D,$T377,处罚明细!$B:$B,AD$2)=0,"",SUMIFS(处罚明细!$F:$F,处罚明细!$D:$D,$T377,处罚明细!$B:$B,AD$2))</f>
        <v/>
      </c>
      <c r="AE377" s="45" t="str">
        <f>IF(SUMIFS(处罚明细!$F:$F,处罚明细!$D:$D,$T377,处罚明细!$B:$B,AE$2)=0,"",SUMIFS(处罚明细!$F:$F,处罚明细!$D:$D,$T377,处罚明细!$B:$B,AE$2))</f>
        <v/>
      </c>
      <c r="AF377" s="45" t="str">
        <f>IF(SUMIFS(处罚明细!$F:$F,处罚明细!$D:$D,$T377,处罚明细!$B:$B,AF$2)=0,"",SUMIFS(处罚明细!$F:$F,处罚明细!$D:$D,$T377,处罚明细!$B:$B,AF$2))</f>
        <v/>
      </c>
      <c r="AG377" s="45" t="str">
        <f>IF(SUMIFS(处罚明细!$F:$F,处罚明细!$D:$D,$T377,处罚明细!$B:$B,AG$2)=0,"",SUMIFS(处罚明细!$F:$F,处罚明细!$D:$D,$T377,处罚明细!$B:$B,AG$2))</f>
        <v/>
      </c>
      <c r="AH377" s="45" t="str">
        <f>IF(SUMIFS(处罚明细!$F:$F,处罚明细!$D:$D,$T377,处罚明细!$B:$B,AH$2)=0,"",SUMIFS(处罚明细!$F:$F,处罚明细!$D:$D,$T377,处罚明细!$B:$B,AH$2))</f>
        <v/>
      </c>
      <c r="AI377" s="45" t="str">
        <f>IF(SUMIFS(处罚明细!$F:$F,处罚明细!$D:$D,$T377,处罚明细!$B:$B,AI$2)=0,"",SUMIFS(处罚明细!$F:$F,处罚明细!$D:$D,$T377,处罚明细!$B:$B,AI$2))</f>
        <v/>
      </c>
      <c r="AJ377" s="45" t="str">
        <f>IF(SUMIFS(处罚明细!$F:$F,处罚明细!$D:$D,$T377,处罚明细!$B:$B,AJ$2)=0,"",SUMIFS(处罚明细!$F:$F,处罚明细!$D:$D,$T377,处罚明细!$B:$B,AJ$2))</f>
        <v/>
      </c>
    </row>
    <row r="378" ht="16.5" spans="20:36">
      <c r="T378" s="7" t="s">
        <v>425</v>
      </c>
      <c r="U378" s="29">
        <f t="shared" si="8"/>
        <v>0</v>
      </c>
      <c r="V378" s="45" t="str">
        <f>IF(SUMIFS(处罚明细!$F:$F,处罚明细!$D:$D,$T378,处罚明细!$B:$B,V$2)=0,"",SUMIFS(处罚明细!$F:$F,处罚明细!$D:$D,$T378,处罚明细!$B:$B,V$2))</f>
        <v/>
      </c>
      <c r="W378" s="45" t="str">
        <f>IF(SUMIFS(处罚明细!$F:$F,处罚明细!$D:$D,$T378,处罚明细!$B:$B,W$2)=0,"",SUMIFS(处罚明细!$F:$F,处罚明细!$D:$D,$T378,处罚明细!$B:$B,W$2))</f>
        <v/>
      </c>
      <c r="X378" s="45" t="str">
        <f>IF(SUMIFS(处罚明细!$F:$F,处罚明细!$D:$D,$T378,处罚明细!$B:$B,X$2)=0,"",SUMIFS(处罚明细!$F:$F,处罚明细!$D:$D,$T378,处罚明细!$B:$B,X$2))</f>
        <v/>
      </c>
      <c r="Y378" s="45" t="str">
        <f>IF(SUMIFS(处罚明细!$F:$F,处罚明细!$D:$D,$T378,处罚明细!$B:$B,Y$2)=0,"",SUMIFS(处罚明细!$F:$F,处罚明细!$D:$D,$T378,处罚明细!$B:$B,Y$2))</f>
        <v/>
      </c>
      <c r="Z378" s="45" t="str">
        <f>IF(SUMIFS(处罚明细!$F:$F,处罚明细!$D:$D,$T378,处罚明细!$B:$B,Z$2)=0,"",SUMIFS(处罚明细!$F:$F,处罚明细!$D:$D,$T378,处罚明细!$B:$B,Z$2))</f>
        <v/>
      </c>
      <c r="AA378" s="45" t="str">
        <f>IF(SUMIFS(处罚明细!$F:$F,处罚明细!$D:$D,$T378,处罚明细!$B:$B,AA$2)=0,"",SUMIFS(处罚明细!$F:$F,处罚明细!$D:$D,$T378,处罚明细!$B:$B,AA$2))</f>
        <v/>
      </c>
      <c r="AB378" s="45" t="str">
        <f>IF(SUMIFS(处罚明细!$F:$F,处罚明细!$D:$D,$T378,处罚明细!$B:$B,AB$2)=0,"",SUMIFS(处罚明细!$F:$F,处罚明细!$D:$D,$T378,处罚明细!$B:$B,AB$2))</f>
        <v/>
      </c>
      <c r="AC378" s="45" t="str">
        <f>IF(SUMIFS(处罚明细!$F:$F,处罚明细!$D:$D,$T378,处罚明细!$B:$B,AC$2)=0,"",SUMIFS(处罚明细!$F:$F,处罚明细!$D:$D,$T378,处罚明细!$B:$B,AC$2))</f>
        <v/>
      </c>
      <c r="AD378" s="45" t="str">
        <f>IF(SUMIFS(处罚明细!$F:$F,处罚明细!$D:$D,$T378,处罚明细!$B:$B,AD$2)=0,"",SUMIFS(处罚明细!$F:$F,处罚明细!$D:$D,$T378,处罚明细!$B:$B,AD$2))</f>
        <v/>
      </c>
      <c r="AE378" s="45" t="str">
        <f>IF(SUMIFS(处罚明细!$F:$F,处罚明细!$D:$D,$T378,处罚明细!$B:$B,AE$2)=0,"",SUMIFS(处罚明细!$F:$F,处罚明细!$D:$D,$T378,处罚明细!$B:$B,AE$2))</f>
        <v/>
      </c>
      <c r="AF378" s="45" t="str">
        <f>IF(SUMIFS(处罚明细!$F:$F,处罚明细!$D:$D,$T378,处罚明细!$B:$B,AF$2)=0,"",SUMIFS(处罚明细!$F:$F,处罚明细!$D:$D,$T378,处罚明细!$B:$B,AF$2))</f>
        <v/>
      </c>
      <c r="AG378" s="45" t="str">
        <f>IF(SUMIFS(处罚明细!$F:$F,处罚明细!$D:$D,$T378,处罚明细!$B:$B,AG$2)=0,"",SUMIFS(处罚明细!$F:$F,处罚明细!$D:$D,$T378,处罚明细!$B:$B,AG$2))</f>
        <v/>
      </c>
      <c r="AH378" s="45" t="str">
        <f>IF(SUMIFS(处罚明细!$F:$F,处罚明细!$D:$D,$T378,处罚明细!$B:$B,AH$2)=0,"",SUMIFS(处罚明细!$F:$F,处罚明细!$D:$D,$T378,处罚明细!$B:$B,AH$2))</f>
        <v/>
      </c>
      <c r="AI378" s="45" t="str">
        <f>IF(SUMIFS(处罚明细!$F:$F,处罚明细!$D:$D,$T378,处罚明细!$B:$B,AI$2)=0,"",SUMIFS(处罚明细!$F:$F,处罚明细!$D:$D,$T378,处罚明细!$B:$B,AI$2))</f>
        <v/>
      </c>
      <c r="AJ378" s="45" t="str">
        <f>IF(SUMIFS(处罚明细!$F:$F,处罚明细!$D:$D,$T378,处罚明细!$B:$B,AJ$2)=0,"",SUMIFS(处罚明细!$F:$F,处罚明细!$D:$D,$T378,处罚明细!$B:$B,AJ$2))</f>
        <v/>
      </c>
    </row>
    <row r="379" ht="16.5" spans="20:36">
      <c r="T379" s="7" t="s">
        <v>426</v>
      </c>
      <c r="U379" s="29">
        <f t="shared" si="8"/>
        <v>0</v>
      </c>
      <c r="V379" s="45" t="str">
        <f>IF(SUMIFS(处罚明细!$F:$F,处罚明细!$D:$D,$T379,处罚明细!$B:$B,V$2)=0,"",SUMIFS(处罚明细!$F:$F,处罚明细!$D:$D,$T379,处罚明细!$B:$B,V$2))</f>
        <v/>
      </c>
      <c r="W379" s="45" t="str">
        <f>IF(SUMIFS(处罚明细!$F:$F,处罚明细!$D:$D,$T379,处罚明细!$B:$B,W$2)=0,"",SUMIFS(处罚明细!$F:$F,处罚明细!$D:$D,$T379,处罚明细!$B:$B,W$2))</f>
        <v/>
      </c>
      <c r="X379" s="45" t="str">
        <f>IF(SUMIFS(处罚明细!$F:$F,处罚明细!$D:$D,$T379,处罚明细!$B:$B,X$2)=0,"",SUMIFS(处罚明细!$F:$F,处罚明细!$D:$D,$T379,处罚明细!$B:$B,X$2))</f>
        <v/>
      </c>
      <c r="Y379" s="45" t="str">
        <f>IF(SUMIFS(处罚明细!$F:$F,处罚明细!$D:$D,$T379,处罚明细!$B:$B,Y$2)=0,"",SUMIFS(处罚明细!$F:$F,处罚明细!$D:$D,$T379,处罚明细!$B:$B,Y$2))</f>
        <v/>
      </c>
      <c r="Z379" s="45" t="str">
        <f>IF(SUMIFS(处罚明细!$F:$F,处罚明细!$D:$D,$T379,处罚明细!$B:$B,Z$2)=0,"",SUMIFS(处罚明细!$F:$F,处罚明细!$D:$D,$T379,处罚明细!$B:$B,Z$2))</f>
        <v/>
      </c>
      <c r="AA379" s="45" t="str">
        <f>IF(SUMIFS(处罚明细!$F:$F,处罚明细!$D:$D,$T379,处罚明细!$B:$B,AA$2)=0,"",SUMIFS(处罚明细!$F:$F,处罚明细!$D:$D,$T379,处罚明细!$B:$B,AA$2))</f>
        <v/>
      </c>
      <c r="AB379" s="45" t="str">
        <f>IF(SUMIFS(处罚明细!$F:$F,处罚明细!$D:$D,$T379,处罚明细!$B:$B,AB$2)=0,"",SUMIFS(处罚明细!$F:$F,处罚明细!$D:$D,$T379,处罚明细!$B:$B,AB$2))</f>
        <v/>
      </c>
      <c r="AC379" s="45" t="str">
        <f>IF(SUMIFS(处罚明细!$F:$F,处罚明细!$D:$D,$T379,处罚明细!$B:$B,AC$2)=0,"",SUMIFS(处罚明细!$F:$F,处罚明细!$D:$D,$T379,处罚明细!$B:$B,AC$2))</f>
        <v/>
      </c>
      <c r="AD379" s="45" t="str">
        <f>IF(SUMIFS(处罚明细!$F:$F,处罚明细!$D:$D,$T379,处罚明细!$B:$B,AD$2)=0,"",SUMIFS(处罚明细!$F:$F,处罚明细!$D:$D,$T379,处罚明细!$B:$B,AD$2))</f>
        <v/>
      </c>
      <c r="AE379" s="45" t="str">
        <f>IF(SUMIFS(处罚明细!$F:$F,处罚明细!$D:$D,$T379,处罚明细!$B:$B,AE$2)=0,"",SUMIFS(处罚明细!$F:$F,处罚明细!$D:$D,$T379,处罚明细!$B:$B,AE$2))</f>
        <v/>
      </c>
      <c r="AF379" s="45" t="str">
        <f>IF(SUMIFS(处罚明细!$F:$F,处罚明细!$D:$D,$T379,处罚明细!$B:$B,AF$2)=0,"",SUMIFS(处罚明细!$F:$F,处罚明细!$D:$D,$T379,处罚明细!$B:$B,AF$2))</f>
        <v/>
      </c>
      <c r="AG379" s="45" t="str">
        <f>IF(SUMIFS(处罚明细!$F:$F,处罚明细!$D:$D,$T379,处罚明细!$B:$B,AG$2)=0,"",SUMIFS(处罚明细!$F:$F,处罚明细!$D:$D,$T379,处罚明细!$B:$B,AG$2))</f>
        <v/>
      </c>
      <c r="AH379" s="45" t="str">
        <f>IF(SUMIFS(处罚明细!$F:$F,处罚明细!$D:$D,$T379,处罚明细!$B:$B,AH$2)=0,"",SUMIFS(处罚明细!$F:$F,处罚明细!$D:$D,$T379,处罚明细!$B:$B,AH$2))</f>
        <v/>
      </c>
      <c r="AI379" s="45" t="str">
        <f>IF(SUMIFS(处罚明细!$F:$F,处罚明细!$D:$D,$T379,处罚明细!$B:$B,AI$2)=0,"",SUMIFS(处罚明细!$F:$F,处罚明细!$D:$D,$T379,处罚明细!$B:$B,AI$2))</f>
        <v/>
      </c>
      <c r="AJ379" s="45" t="str">
        <f>IF(SUMIFS(处罚明细!$F:$F,处罚明细!$D:$D,$T379,处罚明细!$B:$B,AJ$2)=0,"",SUMIFS(处罚明细!$F:$F,处罚明细!$D:$D,$T379,处罚明细!$B:$B,AJ$2))</f>
        <v/>
      </c>
    </row>
    <row r="380" ht="16.5" spans="20:36">
      <c r="T380" s="7" t="s">
        <v>427</v>
      </c>
      <c r="U380" s="29">
        <f t="shared" si="8"/>
        <v>0</v>
      </c>
      <c r="V380" s="45" t="str">
        <f>IF(SUMIFS(处罚明细!$F:$F,处罚明细!$D:$D,$T380,处罚明细!$B:$B,V$2)=0,"",SUMIFS(处罚明细!$F:$F,处罚明细!$D:$D,$T380,处罚明细!$B:$B,V$2))</f>
        <v/>
      </c>
      <c r="W380" s="45" t="str">
        <f>IF(SUMIFS(处罚明细!$F:$F,处罚明细!$D:$D,$T380,处罚明细!$B:$B,W$2)=0,"",SUMIFS(处罚明细!$F:$F,处罚明细!$D:$D,$T380,处罚明细!$B:$B,W$2))</f>
        <v/>
      </c>
      <c r="X380" s="45" t="str">
        <f>IF(SUMIFS(处罚明细!$F:$F,处罚明细!$D:$D,$T380,处罚明细!$B:$B,X$2)=0,"",SUMIFS(处罚明细!$F:$F,处罚明细!$D:$D,$T380,处罚明细!$B:$B,X$2))</f>
        <v/>
      </c>
      <c r="Y380" s="45" t="str">
        <f>IF(SUMIFS(处罚明细!$F:$F,处罚明细!$D:$D,$T380,处罚明细!$B:$B,Y$2)=0,"",SUMIFS(处罚明细!$F:$F,处罚明细!$D:$D,$T380,处罚明细!$B:$B,Y$2))</f>
        <v/>
      </c>
      <c r="Z380" s="45" t="str">
        <f>IF(SUMIFS(处罚明细!$F:$F,处罚明细!$D:$D,$T380,处罚明细!$B:$B,Z$2)=0,"",SUMIFS(处罚明细!$F:$F,处罚明细!$D:$D,$T380,处罚明细!$B:$B,Z$2))</f>
        <v/>
      </c>
      <c r="AA380" s="45" t="str">
        <f>IF(SUMIFS(处罚明细!$F:$F,处罚明细!$D:$D,$T380,处罚明细!$B:$B,AA$2)=0,"",SUMIFS(处罚明细!$F:$F,处罚明细!$D:$D,$T380,处罚明细!$B:$B,AA$2))</f>
        <v/>
      </c>
      <c r="AB380" s="45" t="str">
        <f>IF(SUMIFS(处罚明细!$F:$F,处罚明细!$D:$D,$T380,处罚明细!$B:$B,AB$2)=0,"",SUMIFS(处罚明细!$F:$F,处罚明细!$D:$D,$T380,处罚明细!$B:$B,AB$2))</f>
        <v/>
      </c>
      <c r="AC380" s="45" t="str">
        <f>IF(SUMIFS(处罚明细!$F:$F,处罚明细!$D:$D,$T380,处罚明细!$B:$B,AC$2)=0,"",SUMIFS(处罚明细!$F:$F,处罚明细!$D:$D,$T380,处罚明细!$B:$B,AC$2))</f>
        <v/>
      </c>
      <c r="AD380" s="45" t="str">
        <f>IF(SUMIFS(处罚明细!$F:$F,处罚明细!$D:$D,$T380,处罚明细!$B:$B,AD$2)=0,"",SUMIFS(处罚明细!$F:$F,处罚明细!$D:$D,$T380,处罚明细!$B:$B,AD$2))</f>
        <v/>
      </c>
      <c r="AE380" s="45" t="str">
        <f>IF(SUMIFS(处罚明细!$F:$F,处罚明细!$D:$D,$T380,处罚明细!$B:$B,AE$2)=0,"",SUMIFS(处罚明细!$F:$F,处罚明细!$D:$D,$T380,处罚明细!$B:$B,AE$2))</f>
        <v/>
      </c>
      <c r="AF380" s="45" t="str">
        <f>IF(SUMIFS(处罚明细!$F:$F,处罚明细!$D:$D,$T380,处罚明细!$B:$B,AF$2)=0,"",SUMIFS(处罚明细!$F:$F,处罚明细!$D:$D,$T380,处罚明细!$B:$B,AF$2))</f>
        <v/>
      </c>
      <c r="AG380" s="45" t="str">
        <f>IF(SUMIFS(处罚明细!$F:$F,处罚明细!$D:$D,$T380,处罚明细!$B:$B,AG$2)=0,"",SUMIFS(处罚明细!$F:$F,处罚明细!$D:$D,$T380,处罚明细!$B:$B,AG$2))</f>
        <v/>
      </c>
      <c r="AH380" s="45" t="str">
        <f>IF(SUMIFS(处罚明细!$F:$F,处罚明细!$D:$D,$T380,处罚明细!$B:$B,AH$2)=0,"",SUMIFS(处罚明细!$F:$F,处罚明细!$D:$D,$T380,处罚明细!$B:$B,AH$2))</f>
        <v/>
      </c>
      <c r="AI380" s="45" t="str">
        <f>IF(SUMIFS(处罚明细!$F:$F,处罚明细!$D:$D,$T380,处罚明细!$B:$B,AI$2)=0,"",SUMIFS(处罚明细!$F:$F,处罚明细!$D:$D,$T380,处罚明细!$B:$B,AI$2))</f>
        <v/>
      </c>
      <c r="AJ380" s="45" t="str">
        <f>IF(SUMIFS(处罚明细!$F:$F,处罚明细!$D:$D,$T380,处罚明细!$B:$B,AJ$2)=0,"",SUMIFS(处罚明细!$F:$F,处罚明细!$D:$D,$T380,处罚明细!$B:$B,AJ$2))</f>
        <v/>
      </c>
    </row>
  </sheetData>
  <sortState ref="A3:Q35">
    <sortCondition ref="B4" descending="1"/>
  </sortState>
  <mergeCells count="2">
    <mergeCell ref="A1:Q1"/>
    <mergeCell ref="T1:AJ1"/>
  </mergeCells>
  <conditionalFormatting sqref="A27">
    <cfRule type="duplicateValues" dxfId="0" priority="925"/>
  </conditionalFormatting>
  <conditionalFormatting sqref="T35">
    <cfRule type="duplicateValues" dxfId="0" priority="368"/>
    <cfRule type="duplicateValues" dxfId="0" priority="369"/>
    <cfRule type="duplicateValues" dxfId="0" priority="370"/>
    <cfRule type="duplicateValues" dxfId="0" priority="371"/>
    <cfRule type="duplicateValues" dxfId="0" priority="372"/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/>
    <cfRule type="duplicateValues" dxfId="0" priority="379"/>
    <cfRule type="duplicateValues" dxfId="0" priority="380"/>
    <cfRule type="duplicateValues" dxfId="0" priority="381"/>
    <cfRule type="duplicateValues" dxfId="0" priority="382"/>
    <cfRule type="duplicateValues" dxfId="0" priority="383"/>
    <cfRule type="duplicateValues" dxfId="0" priority="384"/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</conditionalFormatting>
  <conditionalFormatting sqref="T72"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/>
    <cfRule type="duplicateValues" dxfId="0" priority="456"/>
    <cfRule type="duplicateValues" dxfId="0" priority="457"/>
    <cfRule type="duplicateValues" dxfId="0" priority="458"/>
    <cfRule type="duplicateValues" dxfId="0" priority="459"/>
    <cfRule type="duplicateValues" dxfId="0" priority="460"/>
    <cfRule type="duplicateValues" dxfId="0" priority="461"/>
    <cfRule type="duplicateValues" dxfId="0" priority="462"/>
    <cfRule type="duplicateValues" dxfId="0" priority="463"/>
    <cfRule type="duplicateValues" dxfId="0" priority="464"/>
    <cfRule type="duplicateValues" dxfId="0" priority="465"/>
    <cfRule type="duplicateValues" dxfId="0" priority="466"/>
    <cfRule type="duplicateValues" dxfId="0" priority="467"/>
    <cfRule type="duplicateValues" dxfId="0" priority="468"/>
    <cfRule type="duplicateValues" dxfId="0" priority="469"/>
    <cfRule type="duplicateValues" dxfId="0" priority="470"/>
  </conditionalFormatting>
  <conditionalFormatting sqref="T76"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/>
    <cfRule type="duplicateValues" dxfId="0" priority="502"/>
    <cfRule type="duplicateValues" dxfId="0" priority="503"/>
    <cfRule type="duplicateValues" dxfId="0" priority="504"/>
    <cfRule type="duplicateValues" dxfId="0" priority="505"/>
    <cfRule type="duplicateValues" dxfId="0" priority="506"/>
    <cfRule type="duplicateValues" dxfId="0" priority="507"/>
    <cfRule type="duplicateValues" dxfId="0" priority="508"/>
    <cfRule type="duplicateValues" dxfId="0" priority="509"/>
    <cfRule type="duplicateValues" dxfId="0" priority="510"/>
    <cfRule type="duplicateValues" dxfId="0" priority="511"/>
    <cfRule type="duplicateValues" dxfId="0" priority="512"/>
  </conditionalFormatting>
  <conditionalFormatting sqref="T106">
    <cfRule type="duplicateValues" dxfId="0" priority="362"/>
    <cfRule type="duplicateValues" dxfId="0" priority="363"/>
  </conditionalFormatting>
  <conditionalFormatting sqref="T188">
    <cfRule type="duplicateValues" dxfId="0" priority="425"/>
    <cfRule type="duplicateValues" dxfId="0" priority="426"/>
    <cfRule type="duplicateValues" dxfId="0" priority="427"/>
    <cfRule type="duplicateValues" dxfId="0" priority="428"/>
    <cfRule type="duplicateValues" dxfId="0" priority="429"/>
    <cfRule type="duplicateValues" dxfId="0" priority="430"/>
    <cfRule type="duplicateValues" dxfId="0" priority="431"/>
    <cfRule type="duplicateValues" dxfId="0" priority="432"/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38"/>
    <cfRule type="duplicateValues" dxfId="0" priority="439"/>
    <cfRule type="duplicateValues" dxfId="0" priority="440"/>
    <cfRule type="duplicateValues" dxfId="0" priority="441"/>
    <cfRule type="duplicateValues" dxfId="0" priority="442"/>
    <cfRule type="duplicateValues" dxfId="0" priority="443"/>
    <cfRule type="duplicateValues" dxfId="0" priority="444"/>
    <cfRule type="duplicateValues" dxfId="0" priority="445"/>
    <cfRule type="duplicateValues" dxfId="0" priority="446"/>
    <cfRule type="duplicateValues" dxfId="0" priority="447"/>
  </conditionalFormatting>
  <conditionalFormatting sqref="T211">
    <cfRule type="duplicateValues" dxfId="0" priority="360"/>
    <cfRule type="duplicateValues" dxfId="0" priority="361"/>
  </conditionalFormatting>
  <conditionalFormatting sqref="T212">
    <cfRule type="duplicateValues" dxfId="0" priority="366"/>
    <cfRule type="duplicateValues" dxfId="0" priority="367"/>
  </conditionalFormatting>
  <conditionalFormatting sqref="T237">
    <cfRule type="duplicateValues" dxfId="0" priority="336"/>
  </conditionalFormatting>
  <conditionalFormatting sqref="T274">
    <cfRule type="duplicateValues" dxfId="0" priority="264"/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</conditionalFormatting>
  <conditionalFormatting sqref="T281"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/>
    <cfRule type="duplicateValues" dxfId="0" priority="285"/>
    <cfRule type="duplicateValues" dxfId="0" priority="286"/>
    <cfRule type="duplicateValues" dxfId="0" priority="287"/>
  </conditionalFormatting>
  <conditionalFormatting sqref="T287">
    <cfRule type="duplicateValues" dxfId="0" priority="190"/>
    <cfRule type="duplicateValues" dxfId="0" priority="191"/>
    <cfRule type="duplicateValues" dxfId="0" priority="192"/>
    <cfRule type="duplicateValues" dxfId="0" priority="193"/>
  </conditionalFormatting>
  <conditionalFormatting sqref="T298">
    <cfRule type="duplicateValues" dxfId="0" priority="183"/>
    <cfRule type="duplicateValues" dxfId="0" priority="184"/>
    <cfRule type="duplicateValues" dxfId="0" priority="185"/>
    <cfRule type="duplicateValues" dxfId="0" priority="186"/>
  </conditionalFormatting>
  <conditionalFormatting sqref="T299">
    <cfRule type="duplicateValues" dxfId="0" priority="182"/>
  </conditionalFormatting>
  <conditionalFormatting sqref="T311">
    <cfRule type="duplicateValues" dxfId="0" priority="160"/>
  </conditionalFormatting>
  <conditionalFormatting sqref="T312">
    <cfRule type="duplicateValues" dxfId="0" priority="164"/>
  </conditionalFormatting>
  <conditionalFormatting sqref="T320">
    <cfRule type="duplicateValues" dxfId="0" priority="141"/>
  </conditionalFormatting>
  <conditionalFormatting sqref="T334"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</conditionalFormatting>
  <conditionalFormatting sqref="T335"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</conditionalFormatting>
  <conditionalFormatting sqref="T348"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</conditionalFormatting>
  <conditionalFormatting sqref="T355"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</conditionalFormatting>
  <conditionalFormatting sqref="T367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</conditionalFormatting>
  <conditionalFormatting sqref="T371">
    <cfRule type="duplicateValues" dxfId="0" priority="1"/>
  </conditionalFormatting>
  <conditionalFormatting sqref="T380">
    <cfRule type="duplicateValues" dxfId="0" priority="395"/>
    <cfRule type="duplicateValues" dxfId="0" priority="396"/>
    <cfRule type="duplicateValues" dxfId="0" priority="397"/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</conditionalFormatting>
  <conditionalFormatting sqref="A1:A30">
    <cfRule type="duplicateValues" dxfId="0" priority="926"/>
  </conditionalFormatting>
  <conditionalFormatting sqref="A1:A43">
    <cfRule type="duplicateValues" dxfId="0" priority="897"/>
    <cfRule type="duplicateValues" dxfId="0" priority="924"/>
  </conditionalFormatting>
  <conditionalFormatting sqref="A17:A26">
    <cfRule type="duplicateValues" dxfId="0" priority="927"/>
  </conditionalFormatting>
  <conditionalFormatting sqref="A28:A30">
    <cfRule type="duplicateValues" dxfId="0" priority="906"/>
  </conditionalFormatting>
  <conditionalFormatting sqref="A31:A43">
    <cfRule type="duplicateValues" dxfId="0" priority="898"/>
    <cfRule type="duplicateValues" dxfId="0" priority="899"/>
  </conditionalFormatting>
  <conditionalFormatting sqref="T1:T3">
    <cfRule type="duplicateValues" dxfId="0" priority="535"/>
    <cfRule type="duplicateValues" dxfId="0" priority="711"/>
    <cfRule type="duplicateValues" dxfId="0" priority="712"/>
    <cfRule type="duplicateValues" dxfId="0" priority="713"/>
    <cfRule type="duplicateValues" dxfId="0" priority="895"/>
    <cfRule type="duplicateValues" dxfId="0" priority="896"/>
    <cfRule type="duplicateValues" dxfId="0" priority="903"/>
    <cfRule type="duplicateValues" dxfId="0" priority="905"/>
    <cfRule type="duplicateValues" dxfId="0" priority="907"/>
    <cfRule type="duplicateValues" dxfId="0" priority="908"/>
    <cfRule type="duplicateValues" dxfId="0" priority="909"/>
    <cfRule type="duplicateValues" dxfId="0" priority="910"/>
    <cfRule type="duplicateValues" dxfId="0" priority="911"/>
    <cfRule type="duplicateValues" dxfId="0" priority="912"/>
    <cfRule type="duplicateValues" dxfId="0" priority="913"/>
    <cfRule type="duplicateValues" dxfId="0" priority="915"/>
    <cfRule type="duplicateValues" dxfId="0" priority="916"/>
    <cfRule type="duplicateValues" dxfId="0" priority="917"/>
    <cfRule type="duplicateValues" dxfId="0" priority="918"/>
    <cfRule type="duplicateValues" dxfId="0" priority="919"/>
    <cfRule type="duplicateValues" dxfId="0" priority="920"/>
    <cfRule type="duplicateValues" dxfId="0" priority="923"/>
    <cfRule type="duplicateValues" dxfId="0" priority="928"/>
  </conditionalFormatting>
  <conditionalFormatting sqref="T62:T65">
    <cfRule type="duplicateValues" dxfId="0" priority="356"/>
    <cfRule type="duplicateValues" dxfId="0" priority="357"/>
  </conditionalFormatting>
  <conditionalFormatting sqref="T223:T225">
    <cfRule type="duplicateValues" dxfId="0" priority="358"/>
    <cfRule type="duplicateValues" dxfId="0" priority="359"/>
  </conditionalFormatting>
  <conditionalFormatting sqref="T240:T247">
    <cfRule type="duplicateValues" dxfId="0" priority="324"/>
    <cfRule type="duplicateValues" dxfId="0" priority="325"/>
    <cfRule type="duplicateValues" dxfId="0" priority="326"/>
    <cfRule type="duplicateValues" dxfId="0" priority="327"/>
  </conditionalFormatting>
  <conditionalFormatting sqref="T249:T250"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</conditionalFormatting>
  <conditionalFormatting sqref="T251:T259"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/>
  </conditionalFormatting>
  <conditionalFormatting sqref="T260:T266">
    <cfRule type="duplicateValues" dxfId="0" priority="304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</conditionalFormatting>
  <conditionalFormatting sqref="T271:T272">
    <cfRule type="duplicateValues" dxfId="0" priority="272"/>
    <cfRule type="duplicateValues" dxfId="0" priority="273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</conditionalFormatting>
  <conditionalFormatting sqref="T276:T278">
    <cfRule type="duplicateValues" dxfId="0" priority="212"/>
    <cfRule type="duplicateValues" dxfId="0" priority="213"/>
    <cfRule type="duplicateValues" dxfId="0" priority="214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</conditionalFormatting>
  <conditionalFormatting sqref="T283:T284"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</conditionalFormatting>
  <conditionalFormatting sqref="T295:T297">
    <cfRule type="duplicateValues" dxfId="0" priority="187"/>
  </conditionalFormatting>
  <conditionalFormatting sqref="T298:T299"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</conditionalFormatting>
  <conditionalFormatting sqref="T298:T301">
    <cfRule type="duplicateValues" dxfId="0" priority="167"/>
    <cfRule type="duplicateValues" dxfId="0" priority="168"/>
    <cfRule type="duplicateValues" dxfId="0" priority="169"/>
  </conditionalFormatting>
  <conditionalFormatting sqref="T298:T308">
    <cfRule type="duplicateValues" dxfId="0" priority="165"/>
  </conditionalFormatting>
  <conditionalFormatting sqref="T298:T312">
    <cfRule type="duplicateValues" dxfId="0" priority="159"/>
  </conditionalFormatting>
  <conditionalFormatting sqref="T298:T314">
    <cfRule type="duplicateValues" dxfId="0" priority="157"/>
    <cfRule type="duplicateValues" dxfId="0" priority="158"/>
  </conditionalFormatting>
  <conditionalFormatting sqref="T298:T318">
    <cfRule type="duplicateValues" dxfId="0" priority="155"/>
  </conditionalFormatting>
  <conditionalFormatting sqref="T302:T308">
    <cfRule type="duplicateValues" dxfId="0" priority="166"/>
  </conditionalFormatting>
  <conditionalFormatting sqref="T309:T310">
    <cfRule type="duplicateValues" dxfId="0" priority="163"/>
  </conditionalFormatting>
  <conditionalFormatting sqref="T315:T317">
    <cfRule type="duplicateValues" dxfId="0" priority="156"/>
  </conditionalFormatting>
  <conditionalFormatting sqref="T320:T322">
    <cfRule type="duplicateValues" dxfId="0" priority="140"/>
  </conditionalFormatting>
  <conditionalFormatting sqref="T320:T325">
    <cfRule type="duplicateValues" dxfId="0" priority="139"/>
  </conditionalFormatting>
  <conditionalFormatting sqref="T327:T332"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</conditionalFormatting>
  <conditionalFormatting sqref="T336:T337"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</conditionalFormatting>
  <conditionalFormatting sqref="T339:T344"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</conditionalFormatting>
  <conditionalFormatting sqref="T345:T347"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</conditionalFormatting>
  <conditionalFormatting sqref="T1:T3 T381">
    <cfRule type="duplicateValues" dxfId="0" priority="534"/>
  </conditionalFormatting>
  <conditionalFormatting sqref="T1:T349 T355 T353 T364 T380:T381">
    <cfRule type="duplicateValues" dxfId="0" priority="26"/>
  </conditionalFormatting>
  <conditionalFormatting sqref="T1:T358 T364 T380:T381">
    <cfRule type="duplicateValues" dxfId="0" priority="25"/>
  </conditionalFormatting>
  <conditionalFormatting sqref="T1:T360 T364 T380:T381">
    <cfRule type="duplicateValues" dxfId="0" priority="23"/>
    <cfRule type="duplicateValues" dxfId="0" priority="24"/>
  </conditionalFormatting>
  <conditionalFormatting sqref="T1:T364 T367 T380:T382">
    <cfRule type="duplicateValues" dxfId="0" priority="22"/>
  </conditionalFormatting>
  <conditionalFormatting sqref="T1:T372 T380:T382 T388:T1048576">
    <cfRule type="duplicateValues" dxfId="0" priority="2"/>
  </conditionalFormatting>
  <conditionalFormatting sqref="T1:T364 T367 T380:T382 T388:T1048576">
    <cfRule type="duplicateValues" dxfId="0" priority="4"/>
    <cfRule type="duplicateValues" dxfId="0" priority="5"/>
  </conditionalFormatting>
  <conditionalFormatting sqref="T1:T370 T372 T380:T382 T388:T1048576">
    <cfRule type="duplicateValues" dxfId="0" priority="3"/>
  </conditionalFormatting>
  <conditionalFormatting sqref="T4:T147 T149:T230 T236 T238 T233 T380">
    <cfRule type="duplicateValues" dxfId="0" priority="338"/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/>
    <cfRule type="duplicateValues" dxfId="0" priority="344"/>
  </conditionalFormatting>
  <conditionalFormatting sqref="T4:T147 T149:T233 T238 T236 T380">
    <cfRule type="duplicateValues" dxfId="0" priority="337"/>
  </conditionalFormatting>
  <conditionalFormatting sqref="T4:T147 T149:T233 T236:T238 T380">
    <cfRule type="duplicateValues" dxfId="0" priority="334"/>
    <cfRule type="duplicateValues" dxfId="0" priority="335"/>
  </conditionalFormatting>
  <conditionalFormatting sqref="T4:T147 T149:T238 T380">
    <cfRule type="duplicateValues" dxfId="0" priority="333"/>
  </conditionalFormatting>
  <conditionalFormatting sqref="T4:T147 T149:T239 T380">
    <cfRule type="duplicateValues" dxfId="0" priority="331"/>
    <cfRule type="duplicateValues" dxfId="0" priority="332"/>
  </conditionalFormatting>
  <conditionalFormatting sqref="T4:T147 T149:T239 T248 T380">
    <cfRule type="duplicateValues" dxfId="0" priority="329"/>
    <cfRule type="duplicateValues" dxfId="0" priority="330"/>
  </conditionalFormatting>
  <conditionalFormatting sqref="T4:T147 T149:T248 T380">
    <cfRule type="duplicateValues" dxfId="0" priority="328"/>
  </conditionalFormatting>
  <conditionalFormatting sqref="T4:T147 T149:T259 T380">
    <cfRule type="duplicateValues" dxfId="0" priority="312"/>
    <cfRule type="duplicateValues" dxfId="0" priority="318"/>
  </conditionalFormatting>
  <conditionalFormatting sqref="T4:T147 T149:T266 T380">
    <cfRule type="duplicateValues" dxfId="0" priority="311"/>
  </conditionalFormatting>
  <conditionalFormatting sqref="T4:T147 T149:T286 T380">
    <cfRule type="duplicateValues" dxfId="0" priority="195"/>
  </conditionalFormatting>
  <conditionalFormatting sqref="T4:T147 T149:T286 T364 T380">
    <cfRule type="duplicateValues" dxfId="0" priority="194"/>
  </conditionalFormatting>
  <conditionalFormatting sqref="T4:T147 T149:T288 T364 T380">
    <cfRule type="duplicateValues" dxfId="0" priority="188"/>
    <cfRule type="duplicateValues" dxfId="0" priority="189"/>
  </conditionalFormatting>
  <conditionalFormatting sqref="T4:T147 T149:T288 T295:T319 T326 T364 T380">
    <cfRule type="duplicateValues" dxfId="0" priority="145"/>
  </conditionalFormatting>
  <conditionalFormatting sqref="T4:T326 T364 T380">
    <cfRule type="duplicateValues" dxfId="0" priority="138"/>
  </conditionalFormatting>
  <conditionalFormatting sqref="T4:T332 T364 T380">
    <cfRule type="duplicateValues" dxfId="0" priority="128"/>
  </conditionalFormatting>
  <conditionalFormatting sqref="T4:T333 T338 T364 T380">
    <cfRule type="duplicateValues" dxfId="0" priority="117"/>
  </conditionalFormatting>
  <conditionalFormatting sqref="T4:T338 T355 T364 T380">
    <cfRule type="duplicateValues" dxfId="0" priority="89"/>
  </conditionalFormatting>
  <conditionalFormatting sqref="T4:T344 T355 T364 T380">
    <cfRule type="duplicateValues" dxfId="0" priority="76"/>
    <cfRule type="duplicateValues" dxfId="0" priority="77"/>
  </conditionalFormatting>
  <conditionalFormatting sqref="T4:T348 T355 T364 T380">
    <cfRule type="duplicateValues" dxfId="0" priority="53"/>
  </conditionalFormatting>
  <conditionalFormatting sqref="T4:T349 T353 T355 T364 T380">
    <cfRule type="duplicateValues" dxfId="0" priority="40"/>
  </conditionalFormatting>
  <conditionalFormatting sqref="V4:AJ380">
    <cfRule type="cellIs" dxfId="1" priority="533" operator="greaterThan">
      <formula>0</formula>
    </cfRule>
  </conditionalFormatting>
  <conditionalFormatting sqref="T36:T43 T48:T52 T68:T70 T55:T61 T28:T34 T96:T100 T74:T75 T77:T89 T93:T94">
    <cfRule type="duplicateValues" dxfId="0" priority="532"/>
  </conditionalFormatting>
  <conditionalFormatting sqref="T36:T43 T48:T52 T68:T70 T55:T61 T28:T34 T96:T100 T77:T89 T74:T75 T93:T94">
    <cfRule type="duplicateValues" dxfId="0" priority="530"/>
    <cfRule type="duplicateValues" dxfId="0" priority="531"/>
  </conditionalFormatting>
  <conditionalFormatting sqref="T36:T43 T48:T52 T68:T71 T55:T61 T28:T34 T93:T100 T73:T75 T77:T89">
    <cfRule type="duplicateValues" dxfId="0" priority="514"/>
    <cfRule type="duplicateValues" dxfId="0" priority="515"/>
    <cfRule type="duplicateValues" dxfId="0" priority="516"/>
    <cfRule type="duplicateValues" dxfId="0" priority="517"/>
    <cfRule type="duplicateValues" dxfId="0" priority="518"/>
    <cfRule type="duplicateValues" dxfId="0" priority="519"/>
    <cfRule type="duplicateValues" dxfId="0" priority="520"/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  <cfRule type="duplicateValues" dxfId="0" priority="526"/>
  </conditionalFormatting>
  <conditionalFormatting sqref="T36:T43 T48:T52 T68:T71 T28:T34 T93:T100 T55:T61 T73:T89"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513"/>
  </conditionalFormatting>
  <conditionalFormatting sqref="T68:T89 T48:T52 T28:T34 T55:T61 T93:T104 T36:T43 T238 T236 T226:T230 T233 T213:T222 T107:T121 T189:T206 T125:T147 T149:T185 T187">
    <cfRule type="duplicateValues" dxfId="0" priority="449"/>
    <cfRule type="duplicateValues" dxfId="0" priority="492"/>
  </conditionalFormatting>
  <conditionalFormatting sqref="T68:T89 T48:T52 T28:T34 T55:T61 T93:T104 T36:T43 T238 T226:T230 T233 T236 T213:T222 T107:T121 T187:T206 T125:T147 T149:T185">
    <cfRule type="duplicateValues" dxfId="0" priority="423"/>
    <cfRule type="duplicateValues" dxfId="0" priority="424"/>
    <cfRule type="duplicateValues" dxfId="0" priority="448"/>
  </conditionalFormatting>
  <conditionalFormatting sqref="T68:T89 T55:T61 T48:T52 T28:T34 T93:T104 T36:T43 T226:T230 T233 T236 T238 T213:T222 T107:T121 T149:T206 T125:T147">
    <cfRule type="duplicateValues" dxfId="0" priority="422"/>
  </conditionalFormatting>
  <conditionalFormatting sqref="T55:T91 T93:T147 T28:T52 T233 T149:T230 T236 T238 T380">
    <cfRule type="duplicateValues" dxfId="0" priority="349"/>
    <cfRule type="duplicateValues" dxfId="0" priority="350"/>
    <cfRule type="duplicateValues" dxfId="0" priority="351"/>
  </conditionalFormatting>
  <conditionalFormatting sqref="T28:T147 T149:T230 T236 T238 T233 T380">
    <cfRule type="duplicateValues" dxfId="0" priority="345"/>
    <cfRule type="duplicateValues" dxfId="0" priority="346"/>
    <cfRule type="duplicateValues" dxfId="0" priority="347"/>
  </conditionalFormatting>
  <conditionalFormatting sqref="T62:T67 T90:T91 T44:T47 T35 T122:T124 T223:T225 T207:T212 T105:T106">
    <cfRule type="duplicateValues" dxfId="0" priority="352"/>
  </conditionalFormatting>
  <conditionalFormatting sqref="T90:T91 T62:T67 T44:T47 T223:T225 T207:T212 T105:T106 T122:T124">
    <cfRule type="duplicateValues" dxfId="0" priority="353"/>
  </conditionalFormatting>
  <conditionalFormatting sqref="T45:T47 T207:T210">
    <cfRule type="duplicateValues" dxfId="0" priority="364"/>
    <cfRule type="duplicateValues" dxfId="0" priority="365"/>
  </conditionalFormatting>
  <conditionalFormatting sqref="T92 T53:T54">
    <cfRule type="duplicateValues" dxfId="0" priority="348"/>
  </conditionalFormatting>
  <conditionalFormatting sqref="T66:T67 T105">
    <cfRule type="duplicateValues" dxfId="0" priority="354"/>
    <cfRule type="duplicateValues" dxfId="0" priority="355"/>
  </conditionalFormatting>
  <conditionalFormatting sqref="T73 T71 T95">
    <cfRule type="duplicateValues" dxfId="0" priority="527"/>
    <cfRule type="duplicateValues" dxfId="0" priority="528"/>
    <cfRule type="duplicateValues" dxfId="0" priority="529"/>
  </conditionalFormatting>
  <conditionalFormatting sqref="T101:T104 T107:T121 T213:T222 T125:T147 T189:T206 T149:T185 T187 T236 T226:T230 T238 T233">
    <cfRule type="duplicateValues" dxfId="0" priority="471"/>
    <cfRule type="duplicateValues" dxfId="0" priority="472"/>
    <cfRule type="duplicateValues" dxfId="0" priority="473"/>
    <cfRule type="duplicateValues" dxfId="0" priority="474"/>
    <cfRule type="duplicateValues" dxfId="0" priority="475"/>
    <cfRule type="duplicateValues" dxfId="0" priority="476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/>
    <cfRule type="duplicateValues" dxfId="0" priority="486"/>
    <cfRule type="duplicateValues" dxfId="0" priority="487"/>
    <cfRule type="duplicateValues" dxfId="0" priority="488"/>
    <cfRule type="duplicateValues" dxfId="0" priority="489"/>
    <cfRule type="duplicateValues" dxfId="0" priority="490"/>
    <cfRule type="duplicateValues" dxfId="0" priority="491"/>
  </conditionalFormatting>
  <conditionalFormatting sqref="T148 T289:T294">
    <cfRule type="duplicateValues" dxfId="0" priority="142"/>
    <cfRule type="duplicateValues" dxfId="0" priority="143"/>
    <cfRule type="duplicateValues" dxfId="0" priority="144"/>
  </conditionalFormatting>
  <conditionalFormatting sqref="T267:T269 T280 T286 T275"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  <cfRule type="duplicateValues" dxfId="0" priority="301"/>
    <cfRule type="duplicateValues" dxfId="0" priority="302"/>
    <cfRule type="duplicateValues" dxfId="0" priority="303"/>
  </conditionalFormatting>
  <conditionalFormatting sqref="T270 T273">
    <cfRule type="duplicateValues" dxfId="0" priority="288"/>
    <cfRule type="duplicateValues" dxfId="0" priority="289"/>
    <cfRule type="duplicateValues" dxfId="0" priority="290"/>
    <cfRule type="duplicateValues" dxfId="0" priority="291"/>
    <cfRule type="duplicateValues" dxfId="0" priority="292"/>
    <cfRule type="duplicateValues" dxfId="0" priority="293"/>
    <cfRule type="duplicateValues" dxfId="0" priority="294"/>
    <cfRule type="duplicateValues" dxfId="0" priority="295"/>
  </conditionalFormatting>
  <conditionalFormatting sqref="T282 T285"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</conditionalFormatting>
  <conditionalFormatting sqref="T295:T319 T326">
    <cfRule type="duplicateValues" dxfId="0" priority="146"/>
    <cfRule type="duplicateValues" dxfId="0" priority="147"/>
    <cfRule type="duplicateValues" dxfId="0" priority="148"/>
    <cfRule type="duplicateValues" dxfId="0" priority="149"/>
  </conditionalFormatting>
  <conditionalFormatting sqref="T312 T298:T310">
    <cfRule type="duplicateValues" dxfId="0" priority="161"/>
    <cfRule type="duplicateValues" dxfId="0" priority="162"/>
  </conditionalFormatting>
  <conditionalFormatting sqref="T298:T319 T326">
    <cfRule type="duplicateValues" dxfId="0" priority="150"/>
    <cfRule type="duplicateValues" dxfId="0" priority="151"/>
    <cfRule type="duplicateValues" dxfId="0" priority="152"/>
    <cfRule type="duplicateValues" dxfId="0" priority="153"/>
  </conditionalFormatting>
  <conditionalFormatting sqref="T319 T326">
    <cfRule type="duplicateValues" dxfId="0" priority="154"/>
  </conditionalFormatting>
  <conditionalFormatting sqref="T333 T338"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</conditionalFormatting>
  <conditionalFormatting sqref="T349 T353"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51"/>
  <sheetViews>
    <sheetView topLeftCell="A1128" workbookViewId="0">
      <selection activeCell="F1128" sqref="F$1:F$1048576"/>
    </sheetView>
  </sheetViews>
  <sheetFormatPr defaultColWidth="21" defaultRowHeight="16.5" outlineLevelCol="7"/>
  <cols>
    <col min="1" max="1" width="13.1083333333333" style="17" customWidth="1"/>
    <col min="2" max="2" width="16.25" style="17" customWidth="1"/>
    <col min="3" max="3" width="24.8833333333333" style="17" customWidth="1"/>
    <col min="4" max="4" width="17.2166666666667" style="17" customWidth="1"/>
    <col min="5" max="5" width="12.1083333333333" style="17" customWidth="1"/>
    <col min="6" max="6" width="9.44166666666667" style="17" customWidth="1"/>
    <col min="7" max="7" width="38.2166666666667" style="17" customWidth="1"/>
    <col min="8" max="8" width="12.375" style="17" customWidth="1"/>
    <col min="9" max="16384" width="21" style="18"/>
  </cols>
  <sheetData>
    <row r="1" spans="1:8">
      <c r="A1" s="19" t="s">
        <v>428</v>
      </c>
      <c r="B1" s="19" t="s">
        <v>429</v>
      </c>
      <c r="C1" s="19" t="s">
        <v>430</v>
      </c>
      <c r="D1" s="19" t="s">
        <v>431</v>
      </c>
      <c r="E1" s="19" t="s">
        <v>432</v>
      </c>
      <c r="F1" s="20" t="s">
        <v>433</v>
      </c>
      <c r="G1" s="20" t="s">
        <v>434</v>
      </c>
      <c r="H1" s="21" t="s">
        <v>435</v>
      </c>
    </row>
    <row r="2" s="16" customFormat="1" spans="1:8">
      <c r="A2" s="22">
        <v>44166</v>
      </c>
      <c r="B2" s="15" t="s">
        <v>6</v>
      </c>
      <c r="C2" s="15" t="s">
        <v>436</v>
      </c>
      <c r="D2" s="15" t="s">
        <v>36</v>
      </c>
      <c r="E2" s="15" t="s">
        <v>437</v>
      </c>
      <c r="F2" s="23">
        <v>100</v>
      </c>
      <c r="G2" s="24" t="s">
        <v>438</v>
      </c>
      <c r="H2" s="13" t="str">
        <f>VLOOKUP(D2,区域!A:B,2,0)</f>
        <v>合肥南</v>
      </c>
    </row>
    <row r="3" s="16" customFormat="1" spans="1:8">
      <c r="A3" s="22">
        <v>44166</v>
      </c>
      <c r="B3" s="13" t="s">
        <v>8</v>
      </c>
      <c r="C3" s="13" t="s">
        <v>439</v>
      </c>
      <c r="D3" s="13" t="s">
        <v>240</v>
      </c>
      <c r="E3" s="13" t="s">
        <v>437</v>
      </c>
      <c r="F3" s="25">
        <v>20</v>
      </c>
      <c r="G3" s="26" t="s">
        <v>440</v>
      </c>
      <c r="H3" s="13" t="str">
        <f>VLOOKUP(D3,区域!A:B,2,0)</f>
        <v>淮南</v>
      </c>
    </row>
    <row r="4" spans="1:8">
      <c r="A4" s="22">
        <v>44166</v>
      </c>
      <c r="B4" s="13" t="s">
        <v>8</v>
      </c>
      <c r="C4" s="13" t="s">
        <v>441</v>
      </c>
      <c r="D4" s="13" t="s">
        <v>124</v>
      </c>
      <c r="E4" s="13" t="s">
        <v>437</v>
      </c>
      <c r="F4" s="25">
        <v>20</v>
      </c>
      <c r="G4" s="26" t="s">
        <v>442</v>
      </c>
      <c r="H4" s="13" t="str">
        <f>VLOOKUP(D4,区域!A:B,2,0)</f>
        <v>肥东</v>
      </c>
    </row>
    <row r="5" spans="1:8">
      <c r="A5" s="22">
        <v>44166</v>
      </c>
      <c r="B5" s="15" t="s">
        <v>11</v>
      </c>
      <c r="C5" s="15" t="s">
        <v>443</v>
      </c>
      <c r="D5" s="15" t="s">
        <v>34</v>
      </c>
      <c r="E5" s="15" t="s">
        <v>437</v>
      </c>
      <c r="F5" s="23">
        <v>200</v>
      </c>
      <c r="G5" s="24"/>
      <c r="H5" s="13" t="str">
        <f>VLOOKUP(D5,区域!A:B,2,0)</f>
        <v>合肥南</v>
      </c>
    </row>
    <row r="6" spans="1:8">
      <c r="A6" s="22">
        <v>44166</v>
      </c>
      <c r="B6" s="15" t="s">
        <v>11</v>
      </c>
      <c r="C6" s="15" t="s">
        <v>444</v>
      </c>
      <c r="D6" s="15" t="s">
        <v>22</v>
      </c>
      <c r="E6" s="15" t="s">
        <v>437</v>
      </c>
      <c r="F6" s="23">
        <v>200</v>
      </c>
      <c r="G6" s="24"/>
      <c r="H6" s="13" t="str">
        <f>VLOOKUP(D6,区域!A:B,2,0)</f>
        <v>六安</v>
      </c>
    </row>
    <row r="7" spans="1:8">
      <c r="A7" s="22">
        <v>44166</v>
      </c>
      <c r="B7" s="15" t="s">
        <v>11</v>
      </c>
      <c r="C7" s="15" t="s">
        <v>445</v>
      </c>
      <c r="D7" s="15" t="s">
        <v>34</v>
      </c>
      <c r="E7" s="15" t="s">
        <v>437</v>
      </c>
      <c r="F7" s="23">
        <v>200</v>
      </c>
      <c r="G7" s="24"/>
      <c r="H7" s="13" t="str">
        <f>VLOOKUP(D7,区域!A:B,2,0)</f>
        <v>合肥南</v>
      </c>
    </row>
    <row r="8" spans="1:8">
      <c r="A8" s="22">
        <v>44166</v>
      </c>
      <c r="B8" s="15" t="s">
        <v>11</v>
      </c>
      <c r="C8" s="15" t="s">
        <v>446</v>
      </c>
      <c r="D8" s="15" t="s">
        <v>38</v>
      </c>
      <c r="E8" s="15" t="s">
        <v>437</v>
      </c>
      <c r="F8" s="23">
        <v>200</v>
      </c>
      <c r="G8" s="24"/>
      <c r="H8" s="13" t="str">
        <f>VLOOKUP(D8,区域!A:B,2,0)</f>
        <v>含山</v>
      </c>
    </row>
    <row r="9" spans="1:8">
      <c r="A9" s="22">
        <v>44166</v>
      </c>
      <c r="B9" s="15" t="s">
        <v>11</v>
      </c>
      <c r="C9" s="15" t="s">
        <v>447</v>
      </c>
      <c r="D9" s="15" t="s">
        <v>38</v>
      </c>
      <c r="E9" s="15" t="s">
        <v>437</v>
      </c>
      <c r="F9" s="23">
        <v>200</v>
      </c>
      <c r="G9" s="24"/>
      <c r="H9" s="13" t="str">
        <f>VLOOKUP(D9,区域!A:B,2,0)</f>
        <v>含山</v>
      </c>
    </row>
    <row r="10" spans="1:8">
      <c r="A10" s="22">
        <v>44166</v>
      </c>
      <c r="B10" s="15" t="s">
        <v>11</v>
      </c>
      <c r="C10" s="15" t="s">
        <v>448</v>
      </c>
      <c r="D10" s="15" t="s">
        <v>36</v>
      </c>
      <c r="E10" s="15" t="s">
        <v>437</v>
      </c>
      <c r="F10" s="23">
        <v>200</v>
      </c>
      <c r="G10" s="24"/>
      <c r="H10" s="13" t="str">
        <f>VLOOKUP(D10,区域!A:B,2,0)</f>
        <v>合肥南</v>
      </c>
    </row>
    <row r="11" spans="1:8">
      <c r="A11" s="22">
        <v>44166</v>
      </c>
      <c r="B11" s="15" t="s">
        <v>11</v>
      </c>
      <c r="C11" s="15" t="s">
        <v>449</v>
      </c>
      <c r="D11" s="15" t="s">
        <v>56</v>
      </c>
      <c r="E11" s="15" t="s">
        <v>437</v>
      </c>
      <c r="F11" s="23">
        <v>200</v>
      </c>
      <c r="G11" s="24"/>
      <c r="H11" s="13" t="str">
        <f>VLOOKUP(D11,区域!A:B,2,0)</f>
        <v>肥东</v>
      </c>
    </row>
    <row r="12" spans="1:8">
      <c r="A12" s="22">
        <v>44166</v>
      </c>
      <c r="B12" s="15" t="s">
        <v>11</v>
      </c>
      <c r="C12" s="15" t="s">
        <v>450</v>
      </c>
      <c r="D12" s="15" t="s">
        <v>48</v>
      </c>
      <c r="E12" s="15" t="s">
        <v>437</v>
      </c>
      <c r="F12" s="23">
        <v>200</v>
      </c>
      <c r="G12" s="24"/>
      <c r="H12" s="13" t="str">
        <f>VLOOKUP(D12,区域!A:B,2,0)</f>
        <v>合肥南</v>
      </c>
    </row>
    <row r="13" spans="1:8">
      <c r="A13" s="22">
        <v>44166</v>
      </c>
      <c r="B13" s="15" t="s">
        <v>11</v>
      </c>
      <c r="C13" s="15" t="s">
        <v>451</v>
      </c>
      <c r="D13" s="15" t="s">
        <v>36</v>
      </c>
      <c r="E13" s="15" t="s">
        <v>437</v>
      </c>
      <c r="F13" s="23">
        <v>200</v>
      </c>
      <c r="G13" s="24"/>
      <c r="H13" s="13" t="str">
        <f>VLOOKUP(D13,区域!A:B,2,0)</f>
        <v>合肥南</v>
      </c>
    </row>
    <row r="14" spans="1:8">
      <c r="A14" s="22">
        <v>44166</v>
      </c>
      <c r="B14" s="15" t="s">
        <v>11</v>
      </c>
      <c r="C14" s="15" t="s">
        <v>452</v>
      </c>
      <c r="D14" s="15" t="s">
        <v>90</v>
      </c>
      <c r="E14" s="15" t="s">
        <v>437</v>
      </c>
      <c r="F14" s="23">
        <v>200</v>
      </c>
      <c r="G14" s="24"/>
      <c r="H14" s="13" t="str">
        <f>VLOOKUP(D14,区域!A:B,2,0)</f>
        <v>芜湖</v>
      </c>
    </row>
    <row r="15" spans="1:8">
      <c r="A15" s="22">
        <v>44166</v>
      </c>
      <c r="B15" s="15" t="s">
        <v>11</v>
      </c>
      <c r="C15" s="15" t="s">
        <v>453</v>
      </c>
      <c r="D15" s="15" t="s">
        <v>22</v>
      </c>
      <c r="E15" s="15" t="s">
        <v>437</v>
      </c>
      <c r="F15" s="23">
        <v>200</v>
      </c>
      <c r="G15" s="24"/>
      <c r="H15" s="13" t="str">
        <f>VLOOKUP(D15,区域!A:B,2,0)</f>
        <v>六安</v>
      </c>
    </row>
    <row r="16" spans="1:8">
      <c r="A16" s="22">
        <v>44166</v>
      </c>
      <c r="B16" s="15" t="s">
        <v>11</v>
      </c>
      <c r="C16" s="15" t="s">
        <v>454</v>
      </c>
      <c r="D16" s="15" t="s">
        <v>26</v>
      </c>
      <c r="E16" s="15" t="s">
        <v>437</v>
      </c>
      <c r="F16" s="23">
        <v>200</v>
      </c>
      <c r="G16" s="24"/>
      <c r="H16" s="13" t="str">
        <f>VLOOKUP(D16,区域!A:B,2,0)</f>
        <v>淮北</v>
      </c>
    </row>
    <row r="17" spans="1:8">
      <c r="A17" s="22">
        <v>44166</v>
      </c>
      <c r="B17" s="15" t="s">
        <v>11</v>
      </c>
      <c r="C17" s="15" t="s">
        <v>455</v>
      </c>
      <c r="D17" s="15" t="s">
        <v>40</v>
      </c>
      <c r="E17" s="15" t="s">
        <v>437</v>
      </c>
      <c r="F17" s="23">
        <v>200</v>
      </c>
      <c r="G17" s="24"/>
      <c r="H17" s="13" t="str">
        <f>VLOOKUP(D17,区域!A:B,2,0)</f>
        <v>亳州</v>
      </c>
    </row>
    <row r="18" spans="1:8">
      <c r="A18" s="22">
        <v>44166</v>
      </c>
      <c r="B18" s="15" t="s">
        <v>11</v>
      </c>
      <c r="C18" s="15" t="s">
        <v>456</v>
      </c>
      <c r="D18" s="15" t="s">
        <v>22</v>
      </c>
      <c r="E18" s="15" t="s">
        <v>437</v>
      </c>
      <c r="F18" s="23">
        <v>200</v>
      </c>
      <c r="G18" s="24"/>
      <c r="H18" s="13" t="str">
        <f>VLOOKUP(D18,区域!A:B,2,0)</f>
        <v>六安</v>
      </c>
    </row>
    <row r="19" spans="1:8">
      <c r="A19" s="22">
        <v>44166</v>
      </c>
      <c r="B19" s="15" t="s">
        <v>3</v>
      </c>
      <c r="C19" s="15"/>
      <c r="D19" s="15" t="s">
        <v>22</v>
      </c>
      <c r="E19" s="15" t="s">
        <v>437</v>
      </c>
      <c r="F19" s="23">
        <v>20</v>
      </c>
      <c r="G19" s="24" t="s">
        <v>457</v>
      </c>
      <c r="H19" s="13" t="str">
        <f>VLOOKUP(D19,区域!A:B,2,0)</f>
        <v>六安</v>
      </c>
    </row>
    <row r="20" spans="1:8">
      <c r="A20" s="22">
        <v>44166</v>
      </c>
      <c r="B20" s="15" t="s">
        <v>3</v>
      </c>
      <c r="C20" s="15"/>
      <c r="D20" s="15" t="s">
        <v>167</v>
      </c>
      <c r="E20" s="15" t="s">
        <v>437</v>
      </c>
      <c r="F20" s="23">
        <v>20</v>
      </c>
      <c r="G20" s="24" t="s">
        <v>458</v>
      </c>
      <c r="H20" s="13" t="str">
        <f>VLOOKUP(D20,区域!A:B,2,0)</f>
        <v>黄山</v>
      </c>
    </row>
    <row r="21" spans="1:8">
      <c r="A21" s="22">
        <v>44166</v>
      </c>
      <c r="B21" s="15" t="s">
        <v>3</v>
      </c>
      <c r="C21" s="15"/>
      <c r="D21" s="15" t="s">
        <v>167</v>
      </c>
      <c r="E21" s="15" t="s">
        <v>437</v>
      </c>
      <c r="F21" s="23">
        <v>20</v>
      </c>
      <c r="G21" s="24" t="s">
        <v>459</v>
      </c>
      <c r="H21" s="13" t="str">
        <f>VLOOKUP(D21,区域!A:B,2,0)</f>
        <v>黄山</v>
      </c>
    </row>
    <row r="22" spans="1:8">
      <c r="A22" s="22">
        <v>44166</v>
      </c>
      <c r="B22" s="15" t="s">
        <v>3</v>
      </c>
      <c r="C22" s="15"/>
      <c r="D22" s="15" t="s">
        <v>60</v>
      </c>
      <c r="E22" s="15" t="s">
        <v>437</v>
      </c>
      <c r="F22" s="23">
        <v>20</v>
      </c>
      <c r="G22" s="24" t="s">
        <v>460</v>
      </c>
      <c r="H22" s="13" t="str">
        <f>VLOOKUP(D22,区域!A:B,2,0)</f>
        <v>合肥北</v>
      </c>
    </row>
    <row r="23" spans="1:8">
      <c r="A23" s="22">
        <v>44166</v>
      </c>
      <c r="B23" s="15" t="s">
        <v>4</v>
      </c>
      <c r="C23" s="15"/>
      <c r="D23" s="15" t="s">
        <v>50</v>
      </c>
      <c r="E23" s="15" t="s">
        <v>437</v>
      </c>
      <c r="F23" s="23">
        <v>20</v>
      </c>
      <c r="G23" s="24" t="s">
        <v>461</v>
      </c>
      <c r="H23" s="13" t="str">
        <f>VLOOKUP(D23,区域!A:B,2,0)</f>
        <v>安庆</v>
      </c>
    </row>
    <row r="24" spans="1:8">
      <c r="A24" s="22">
        <v>44166</v>
      </c>
      <c r="B24" s="15" t="s">
        <v>4</v>
      </c>
      <c r="C24" s="15"/>
      <c r="D24" s="15" t="s">
        <v>34</v>
      </c>
      <c r="E24" s="15" t="s">
        <v>437</v>
      </c>
      <c r="F24" s="23">
        <v>20</v>
      </c>
      <c r="G24" s="24" t="s">
        <v>462</v>
      </c>
      <c r="H24" s="13" t="str">
        <f>VLOOKUP(D24,区域!A:B,2,0)</f>
        <v>合肥南</v>
      </c>
    </row>
    <row r="25" spans="1:8">
      <c r="A25" s="22">
        <v>44166</v>
      </c>
      <c r="B25" s="15" t="s">
        <v>4</v>
      </c>
      <c r="C25" s="15"/>
      <c r="D25" s="15" t="s">
        <v>34</v>
      </c>
      <c r="E25" s="15" t="s">
        <v>437</v>
      </c>
      <c r="F25" s="23">
        <v>20</v>
      </c>
      <c r="G25" s="24" t="s">
        <v>463</v>
      </c>
      <c r="H25" s="13" t="str">
        <f>VLOOKUP(D25,区域!A:B,2,0)</f>
        <v>合肥南</v>
      </c>
    </row>
    <row r="26" spans="1:8">
      <c r="A26" s="22">
        <v>44166</v>
      </c>
      <c r="B26" s="15" t="s">
        <v>4</v>
      </c>
      <c r="C26" s="15"/>
      <c r="D26" s="15" t="s">
        <v>34</v>
      </c>
      <c r="E26" s="15" t="s">
        <v>437</v>
      </c>
      <c r="F26" s="23">
        <v>20</v>
      </c>
      <c r="G26" s="24" t="s">
        <v>464</v>
      </c>
      <c r="H26" s="13" t="str">
        <f>VLOOKUP(D26,区域!A:B,2,0)</f>
        <v>合肥南</v>
      </c>
    </row>
    <row r="27" spans="1:8">
      <c r="A27" s="22">
        <v>44166</v>
      </c>
      <c r="B27" s="15" t="s">
        <v>4</v>
      </c>
      <c r="C27" s="15"/>
      <c r="D27" s="15" t="s">
        <v>34</v>
      </c>
      <c r="E27" s="15" t="s">
        <v>437</v>
      </c>
      <c r="F27" s="23">
        <v>20</v>
      </c>
      <c r="G27" s="24" t="s">
        <v>465</v>
      </c>
      <c r="H27" s="13" t="str">
        <f>VLOOKUP(D27,区域!A:B,2,0)</f>
        <v>合肥南</v>
      </c>
    </row>
    <row r="28" spans="1:8">
      <c r="A28" s="22">
        <v>44166</v>
      </c>
      <c r="B28" s="15" t="s">
        <v>4</v>
      </c>
      <c r="C28" s="15"/>
      <c r="D28" s="15" t="s">
        <v>34</v>
      </c>
      <c r="E28" s="15" t="s">
        <v>437</v>
      </c>
      <c r="F28" s="23">
        <v>20</v>
      </c>
      <c r="G28" s="24" t="s">
        <v>466</v>
      </c>
      <c r="H28" s="13" t="str">
        <f>VLOOKUP(D28,区域!A:B,2,0)</f>
        <v>合肥南</v>
      </c>
    </row>
    <row r="29" spans="1:8">
      <c r="A29" s="22">
        <v>44166</v>
      </c>
      <c r="B29" s="15" t="s">
        <v>4</v>
      </c>
      <c r="C29" s="15"/>
      <c r="D29" s="15" t="s">
        <v>34</v>
      </c>
      <c r="E29" s="15" t="s">
        <v>437</v>
      </c>
      <c r="F29" s="23">
        <v>20</v>
      </c>
      <c r="G29" s="24" t="s">
        <v>467</v>
      </c>
      <c r="H29" s="13" t="str">
        <f>VLOOKUP(D29,区域!A:B,2,0)</f>
        <v>合肥南</v>
      </c>
    </row>
    <row r="30" spans="1:8">
      <c r="A30" s="22">
        <v>44166</v>
      </c>
      <c r="B30" s="15" t="s">
        <v>4</v>
      </c>
      <c r="C30" s="15"/>
      <c r="D30" s="15" t="s">
        <v>34</v>
      </c>
      <c r="E30" s="15" t="s">
        <v>437</v>
      </c>
      <c r="F30" s="23">
        <v>20</v>
      </c>
      <c r="G30" s="24" t="s">
        <v>468</v>
      </c>
      <c r="H30" s="13" t="str">
        <f>VLOOKUP(D30,区域!A:B,2,0)</f>
        <v>合肥南</v>
      </c>
    </row>
    <row r="31" spans="1:8">
      <c r="A31" s="22">
        <v>44166</v>
      </c>
      <c r="B31" s="15" t="s">
        <v>4</v>
      </c>
      <c r="C31" s="15"/>
      <c r="D31" s="15" t="s">
        <v>34</v>
      </c>
      <c r="E31" s="15" t="s">
        <v>437</v>
      </c>
      <c r="F31" s="23">
        <v>20</v>
      </c>
      <c r="G31" s="24" t="s">
        <v>469</v>
      </c>
      <c r="H31" s="13" t="str">
        <f>VLOOKUP(D31,区域!A:B,2,0)</f>
        <v>合肥南</v>
      </c>
    </row>
    <row r="32" spans="1:8">
      <c r="A32" s="22">
        <v>44166</v>
      </c>
      <c r="B32" s="15" t="s">
        <v>4</v>
      </c>
      <c r="C32" s="15"/>
      <c r="D32" s="15" t="s">
        <v>34</v>
      </c>
      <c r="E32" s="15" t="s">
        <v>437</v>
      </c>
      <c r="F32" s="23">
        <v>20</v>
      </c>
      <c r="G32" s="24" t="s">
        <v>470</v>
      </c>
      <c r="H32" s="13" t="str">
        <f>VLOOKUP(D32,区域!A:B,2,0)</f>
        <v>合肥南</v>
      </c>
    </row>
    <row r="33" spans="1:8">
      <c r="A33" s="22">
        <v>44166</v>
      </c>
      <c r="B33" s="15" t="s">
        <v>4</v>
      </c>
      <c r="C33" s="15"/>
      <c r="D33" s="15" t="s">
        <v>64</v>
      </c>
      <c r="E33" s="15" t="s">
        <v>437</v>
      </c>
      <c r="F33" s="23">
        <v>20</v>
      </c>
      <c r="G33" s="24" t="s">
        <v>471</v>
      </c>
      <c r="H33" s="13" t="str">
        <f>VLOOKUP(D33,区域!A:B,2,0)</f>
        <v>合肥南</v>
      </c>
    </row>
    <row r="34" spans="1:8">
      <c r="A34" s="22">
        <v>44166</v>
      </c>
      <c r="B34" s="15" t="s">
        <v>4</v>
      </c>
      <c r="C34" s="15"/>
      <c r="D34" s="15" t="s">
        <v>48</v>
      </c>
      <c r="E34" s="15" t="s">
        <v>437</v>
      </c>
      <c r="F34" s="23">
        <v>20</v>
      </c>
      <c r="G34" s="24" t="s">
        <v>472</v>
      </c>
      <c r="H34" s="13" t="str">
        <f>VLOOKUP(D34,区域!A:B,2,0)</f>
        <v>合肥南</v>
      </c>
    </row>
    <row r="35" spans="1:8">
      <c r="A35" s="22">
        <v>44166</v>
      </c>
      <c r="B35" s="15" t="s">
        <v>4</v>
      </c>
      <c r="C35" s="15"/>
      <c r="D35" s="15" t="s">
        <v>28</v>
      </c>
      <c r="E35" s="15" t="s">
        <v>437</v>
      </c>
      <c r="F35" s="23">
        <v>20</v>
      </c>
      <c r="G35" s="24" t="s">
        <v>473</v>
      </c>
      <c r="H35" s="13" t="str">
        <f>VLOOKUP(D35,区域!A:B,2,0)</f>
        <v>合肥南</v>
      </c>
    </row>
    <row r="36" spans="1:8">
      <c r="A36" s="22">
        <v>44166</v>
      </c>
      <c r="B36" s="15" t="s">
        <v>4</v>
      </c>
      <c r="C36" s="15"/>
      <c r="D36" s="15" t="s">
        <v>28</v>
      </c>
      <c r="E36" s="15" t="s">
        <v>437</v>
      </c>
      <c r="F36" s="23">
        <v>20</v>
      </c>
      <c r="G36" s="24" t="s">
        <v>474</v>
      </c>
      <c r="H36" s="13" t="str">
        <f>VLOOKUP(D36,区域!A:B,2,0)</f>
        <v>合肥南</v>
      </c>
    </row>
    <row r="37" spans="1:8">
      <c r="A37" s="22">
        <v>44166</v>
      </c>
      <c r="B37" s="15" t="s">
        <v>4</v>
      </c>
      <c r="C37" s="15"/>
      <c r="D37" s="15" t="s">
        <v>158</v>
      </c>
      <c r="E37" s="15" t="s">
        <v>437</v>
      </c>
      <c r="F37" s="23">
        <v>20</v>
      </c>
      <c r="G37" s="24" t="s">
        <v>475</v>
      </c>
      <c r="H37" s="13" t="str">
        <f>VLOOKUP(D37,区域!A:B,2,0)</f>
        <v>合肥南</v>
      </c>
    </row>
    <row r="38" spans="1:8">
      <c r="A38" s="22">
        <v>44166</v>
      </c>
      <c r="B38" s="15" t="s">
        <v>4</v>
      </c>
      <c r="C38" s="15"/>
      <c r="D38" s="15" t="s">
        <v>82</v>
      </c>
      <c r="E38" s="15" t="s">
        <v>437</v>
      </c>
      <c r="F38" s="23">
        <v>20</v>
      </c>
      <c r="G38" s="24" t="s">
        <v>476</v>
      </c>
      <c r="H38" s="13" t="str">
        <f>VLOOKUP(D38,区域!A:B,2,0)</f>
        <v>合肥北</v>
      </c>
    </row>
    <row r="39" spans="1:8">
      <c r="A39" s="22">
        <v>44166</v>
      </c>
      <c r="B39" s="15" t="s">
        <v>4</v>
      </c>
      <c r="C39" s="15"/>
      <c r="D39" s="15" t="s">
        <v>239</v>
      </c>
      <c r="E39" s="15" t="s">
        <v>437</v>
      </c>
      <c r="F39" s="23">
        <v>20</v>
      </c>
      <c r="G39" s="24" t="s">
        <v>477</v>
      </c>
      <c r="H39" s="13" t="str">
        <f>VLOOKUP(D39,区域!A:B,2,0)</f>
        <v>亳州</v>
      </c>
    </row>
    <row r="40" spans="1:8">
      <c r="A40" s="22">
        <v>44166</v>
      </c>
      <c r="B40" s="15" t="s">
        <v>4</v>
      </c>
      <c r="C40" s="15"/>
      <c r="D40" s="15" t="s">
        <v>28</v>
      </c>
      <c r="E40" s="15" t="s">
        <v>437</v>
      </c>
      <c r="F40" s="23">
        <v>20</v>
      </c>
      <c r="G40" s="24" t="s">
        <v>478</v>
      </c>
      <c r="H40" s="13" t="str">
        <f>VLOOKUP(D40,区域!A:B,2,0)</f>
        <v>合肥南</v>
      </c>
    </row>
    <row r="41" spans="1:8">
      <c r="A41" s="22">
        <v>44166</v>
      </c>
      <c r="B41" s="15" t="s">
        <v>4</v>
      </c>
      <c r="C41" s="15"/>
      <c r="D41" s="15" t="s">
        <v>28</v>
      </c>
      <c r="E41" s="15" t="s">
        <v>437</v>
      </c>
      <c r="F41" s="23">
        <v>20</v>
      </c>
      <c r="G41" s="24" t="s">
        <v>479</v>
      </c>
      <c r="H41" s="13" t="str">
        <f>VLOOKUP(D41,区域!A:B,2,0)</f>
        <v>合肥南</v>
      </c>
    </row>
    <row r="42" spans="1:8">
      <c r="A42" s="22">
        <v>44166</v>
      </c>
      <c r="B42" s="15" t="s">
        <v>4</v>
      </c>
      <c r="C42" s="15"/>
      <c r="D42" s="15" t="s">
        <v>167</v>
      </c>
      <c r="E42" s="15" t="s">
        <v>437</v>
      </c>
      <c r="F42" s="23">
        <v>20</v>
      </c>
      <c r="G42" s="24" t="s">
        <v>480</v>
      </c>
      <c r="H42" s="13" t="str">
        <f>VLOOKUP(D42,区域!A:B,2,0)</f>
        <v>黄山</v>
      </c>
    </row>
    <row r="43" spans="1:8">
      <c r="A43" s="22">
        <v>44166</v>
      </c>
      <c r="B43" s="15" t="s">
        <v>4</v>
      </c>
      <c r="C43" s="15"/>
      <c r="D43" s="15" t="s">
        <v>167</v>
      </c>
      <c r="E43" s="15" t="s">
        <v>437</v>
      </c>
      <c r="F43" s="23">
        <v>20</v>
      </c>
      <c r="G43" s="24" t="s">
        <v>481</v>
      </c>
      <c r="H43" s="13" t="str">
        <f>VLOOKUP(D43,区域!A:B,2,0)</f>
        <v>黄山</v>
      </c>
    </row>
    <row r="44" spans="1:8">
      <c r="A44" s="22">
        <v>44166</v>
      </c>
      <c r="B44" s="15" t="s">
        <v>4</v>
      </c>
      <c r="C44" s="15"/>
      <c r="D44" s="15" t="s">
        <v>28</v>
      </c>
      <c r="E44" s="15" t="s">
        <v>437</v>
      </c>
      <c r="F44" s="23">
        <v>20</v>
      </c>
      <c r="G44" s="24" t="s">
        <v>482</v>
      </c>
      <c r="H44" s="13" t="str">
        <f>VLOOKUP(D44,区域!A:B,2,0)</f>
        <v>合肥南</v>
      </c>
    </row>
    <row r="45" spans="1:8">
      <c r="A45" s="22">
        <v>44166</v>
      </c>
      <c r="B45" s="15" t="s">
        <v>10</v>
      </c>
      <c r="C45" s="15" t="s">
        <v>483</v>
      </c>
      <c r="D45" s="15" t="s">
        <v>133</v>
      </c>
      <c r="E45" s="15" t="s">
        <v>437</v>
      </c>
      <c r="F45" s="23">
        <v>100</v>
      </c>
      <c r="G45" s="24"/>
      <c r="H45" s="13" t="str">
        <f>VLOOKUP(D45,区域!A:B,2,0)</f>
        <v>无为</v>
      </c>
    </row>
    <row r="46" spans="1:8">
      <c r="A46" s="22">
        <v>44166</v>
      </c>
      <c r="B46" s="15" t="s">
        <v>10</v>
      </c>
      <c r="C46" s="15" t="s">
        <v>484</v>
      </c>
      <c r="D46" s="15" t="s">
        <v>208</v>
      </c>
      <c r="E46" s="15" t="s">
        <v>437</v>
      </c>
      <c r="F46" s="23">
        <v>100</v>
      </c>
      <c r="G46" s="24"/>
      <c r="H46" s="13" t="str">
        <f>VLOOKUP(D46,区域!A:B,2,0)</f>
        <v>蚌埠转运中心</v>
      </c>
    </row>
    <row r="47" spans="1:8">
      <c r="A47" s="22">
        <v>44166</v>
      </c>
      <c r="B47" s="15" t="s">
        <v>10</v>
      </c>
      <c r="C47" s="15" t="s">
        <v>485</v>
      </c>
      <c r="D47" s="15" t="s">
        <v>56</v>
      </c>
      <c r="E47" s="15" t="s">
        <v>437</v>
      </c>
      <c r="F47" s="23">
        <v>100</v>
      </c>
      <c r="G47" s="24"/>
      <c r="H47" s="13" t="str">
        <f>VLOOKUP(D47,区域!A:B,2,0)</f>
        <v>肥东</v>
      </c>
    </row>
    <row r="48" spans="1:8">
      <c r="A48" s="22">
        <v>44166</v>
      </c>
      <c r="B48" s="15" t="s">
        <v>15</v>
      </c>
      <c r="C48" s="15" t="s">
        <v>486</v>
      </c>
      <c r="D48" s="15" t="s">
        <v>96</v>
      </c>
      <c r="E48" s="15" t="s">
        <v>437</v>
      </c>
      <c r="F48" s="23">
        <v>10</v>
      </c>
      <c r="G48" s="24"/>
      <c r="H48" s="13" t="str">
        <f>VLOOKUP(D48,区域!A:B,2,0)</f>
        <v>合肥南</v>
      </c>
    </row>
    <row r="49" spans="1:8">
      <c r="A49" s="22">
        <v>44166</v>
      </c>
      <c r="B49" s="15" t="s">
        <v>17</v>
      </c>
      <c r="C49" s="15" t="s">
        <v>487</v>
      </c>
      <c r="D49" s="15" t="s">
        <v>159</v>
      </c>
      <c r="E49" s="15" t="s">
        <v>437</v>
      </c>
      <c r="F49" s="23">
        <v>100</v>
      </c>
      <c r="G49" s="24"/>
      <c r="H49" s="13" t="str">
        <f>VLOOKUP(D49,区域!A:B,2,0)</f>
        <v>合肥南</v>
      </c>
    </row>
    <row r="50" spans="1:8">
      <c r="A50" s="22">
        <v>44167</v>
      </c>
      <c r="B50" s="15" t="s">
        <v>8</v>
      </c>
      <c r="C50" s="15" t="s">
        <v>488</v>
      </c>
      <c r="D50" s="15" t="s">
        <v>157</v>
      </c>
      <c r="E50" s="15" t="s">
        <v>437</v>
      </c>
      <c r="F50" s="23">
        <v>20</v>
      </c>
      <c r="G50" s="24" t="s">
        <v>489</v>
      </c>
      <c r="H50" s="13" t="str">
        <f>VLOOKUP(D50,区域!A:B,2,0)</f>
        <v>铜陵</v>
      </c>
    </row>
    <row r="51" spans="1:8">
      <c r="A51" s="22">
        <v>44167</v>
      </c>
      <c r="B51" s="15" t="s">
        <v>3</v>
      </c>
      <c r="C51" s="15"/>
      <c r="D51" s="15" t="s">
        <v>204</v>
      </c>
      <c r="E51" s="15" t="s">
        <v>437</v>
      </c>
      <c r="F51" s="23">
        <v>20</v>
      </c>
      <c r="G51" s="24" t="s">
        <v>490</v>
      </c>
      <c r="H51" s="13" t="str">
        <f>VLOOKUP(D51,区域!A:B,2,0)</f>
        <v>合肥南</v>
      </c>
    </row>
    <row r="52" spans="1:8">
      <c r="A52" s="22">
        <v>44167</v>
      </c>
      <c r="B52" s="15" t="s">
        <v>3</v>
      </c>
      <c r="C52" s="15"/>
      <c r="D52" s="15" t="s">
        <v>22</v>
      </c>
      <c r="E52" s="15" t="s">
        <v>437</v>
      </c>
      <c r="F52" s="23">
        <v>20</v>
      </c>
      <c r="G52" s="24" t="s">
        <v>491</v>
      </c>
      <c r="H52" s="13" t="str">
        <f>VLOOKUP(D52,区域!A:B,2,0)</f>
        <v>六安</v>
      </c>
    </row>
    <row r="53" spans="1:8">
      <c r="A53" s="22">
        <v>44167</v>
      </c>
      <c r="B53" s="15" t="s">
        <v>3</v>
      </c>
      <c r="C53" s="15"/>
      <c r="D53" s="15" t="s">
        <v>200</v>
      </c>
      <c r="E53" s="15" t="s">
        <v>437</v>
      </c>
      <c r="F53" s="23">
        <v>20</v>
      </c>
      <c r="G53" s="24" t="s">
        <v>492</v>
      </c>
      <c r="H53" s="13" t="str">
        <f>VLOOKUP(D53,区域!A:B,2,0)</f>
        <v>合肥南</v>
      </c>
    </row>
    <row r="54" spans="1:8">
      <c r="A54" s="22">
        <v>44167</v>
      </c>
      <c r="B54" s="15" t="s">
        <v>3</v>
      </c>
      <c r="C54" s="15"/>
      <c r="D54" s="15" t="s">
        <v>66</v>
      </c>
      <c r="E54" s="15" t="s">
        <v>437</v>
      </c>
      <c r="F54" s="23">
        <v>20</v>
      </c>
      <c r="G54" s="24" t="s">
        <v>493</v>
      </c>
      <c r="H54" s="13" t="str">
        <f>VLOOKUP(D54,区域!A:B,2,0)</f>
        <v>合肥南</v>
      </c>
    </row>
    <row r="55" spans="1:8">
      <c r="A55" s="22">
        <v>44167</v>
      </c>
      <c r="B55" s="15" t="s">
        <v>4</v>
      </c>
      <c r="C55" s="15"/>
      <c r="D55" s="15" t="s">
        <v>72</v>
      </c>
      <c r="E55" s="15" t="s">
        <v>437</v>
      </c>
      <c r="F55" s="23">
        <v>20</v>
      </c>
      <c r="G55" s="24" t="s">
        <v>494</v>
      </c>
      <c r="H55" s="13" t="str">
        <f>VLOOKUP(D55,区域!A:B,2,0)</f>
        <v>合肥北</v>
      </c>
    </row>
    <row r="56" spans="1:8">
      <c r="A56" s="22">
        <v>44167</v>
      </c>
      <c r="B56" s="15" t="s">
        <v>4</v>
      </c>
      <c r="C56" s="15"/>
      <c r="D56" s="15" t="s">
        <v>168</v>
      </c>
      <c r="E56" s="15" t="s">
        <v>437</v>
      </c>
      <c r="F56" s="23">
        <v>20</v>
      </c>
      <c r="G56" s="24" t="s">
        <v>495</v>
      </c>
      <c r="H56" s="13" t="str">
        <f>VLOOKUP(D56,区域!A:B,2,0)</f>
        <v>合肥南</v>
      </c>
    </row>
    <row r="57" spans="1:8">
      <c r="A57" s="22">
        <v>44167</v>
      </c>
      <c r="B57" s="15" t="s">
        <v>4</v>
      </c>
      <c r="C57" s="15"/>
      <c r="D57" s="15" t="s">
        <v>126</v>
      </c>
      <c r="E57" s="15" t="s">
        <v>437</v>
      </c>
      <c r="F57" s="23">
        <v>20</v>
      </c>
      <c r="G57" s="24" t="s">
        <v>496</v>
      </c>
      <c r="H57" s="13" t="str">
        <f>VLOOKUP(D57,区域!A:B,2,0)</f>
        <v>合肥南</v>
      </c>
    </row>
    <row r="58" spans="1:8">
      <c r="A58" s="22">
        <v>44167</v>
      </c>
      <c r="B58" s="15" t="s">
        <v>4</v>
      </c>
      <c r="C58" s="15"/>
      <c r="D58" s="15" t="s">
        <v>64</v>
      </c>
      <c r="E58" s="15" t="s">
        <v>437</v>
      </c>
      <c r="F58" s="23">
        <v>20</v>
      </c>
      <c r="G58" s="24" t="s">
        <v>497</v>
      </c>
      <c r="H58" s="13" t="str">
        <f>VLOOKUP(D58,区域!A:B,2,0)</f>
        <v>合肥南</v>
      </c>
    </row>
    <row r="59" spans="1:8">
      <c r="A59" s="22">
        <v>44167</v>
      </c>
      <c r="B59" s="15" t="s">
        <v>4</v>
      </c>
      <c r="C59" s="15"/>
      <c r="D59" s="15" t="s">
        <v>238</v>
      </c>
      <c r="E59" s="15" t="s">
        <v>437</v>
      </c>
      <c r="F59" s="23">
        <v>20</v>
      </c>
      <c r="G59" s="24" t="s">
        <v>498</v>
      </c>
      <c r="H59" s="13" t="str">
        <f>VLOOKUP(D59,区域!A:B,2,0)</f>
        <v>宿州</v>
      </c>
    </row>
    <row r="60" spans="1:8">
      <c r="A60" s="22">
        <v>44167</v>
      </c>
      <c r="B60" s="15" t="s">
        <v>4</v>
      </c>
      <c r="C60" s="15"/>
      <c r="D60" s="15" t="s">
        <v>62</v>
      </c>
      <c r="E60" s="15" t="s">
        <v>437</v>
      </c>
      <c r="F60" s="23">
        <v>20</v>
      </c>
      <c r="G60" s="24" t="s">
        <v>499</v>
      </c>
      <c r="H60" s="13" t="str">
        <f>VLOOKUP(D60,区域!A:B,2,0)</f>
        <v>安庆</v>
      </c>
    </row>
    <row r="61" spans="1:8">
      <c r="A61" s="22">
        <v>44167</v>
      </c>
      <c r="B61" s="15" t="s">
        <v>4</v>
      </c>
      <c r="C61" s="15"/>
      <c r="D61" s="15" t="s">
        <v>132</v>
      </c>
      <c r="E61" s="15" t="s">
        <v>437</v>
      </c>
      <c r="F61" s="23">
        <v>20</v>
      </c>
      <c r="G61" s="24" t="s">
        <v>500</v>
      </c>
      <c r="H61" s="13" t="str">
        <f>VLOOKUP(D61,区域!A:B,2,0)</f>
        <v>蚌埠</v>
      </c>
    </row>
    <row r="62" spans="1:8">
      <c r="A62" s="22">
        <v>44167</v>
      </c>
      <c r="B62" s="15" t="s">
        <v>4</v>
      </c>
      <c r="C62" s="15"/>
      <c r="D62" s="15" t="s">
        <v>133</v>
      </c>
      <c r="E62" s="15" t="s">
        <v>437</v>
      </c>
      <c r="F62" s="23">
        <v>20</v>
      </c>
      <c r="G62" s="24" t="s">
        <v>501</v>
      </c>
      <c r="H62" s="13" t="str">
        <f>VLOOKUP(D62,区域!A:B,2,0)</f>
        <v>无为</v>
      </c>
    </row>
    <row r="63" spans="1:8">
      <c r="A63" s="22">
        <v>44167</v>
      </c>
      <c r="B63" s="15" t="s">
        <v>4</v>
      </c>
      <c r="C63" s="15"/>
      <c r="D63" s="15" t="s">
        <v>199</v>
      </c>
      <c r="E63" s="15" t="s">
        <v>437</v>
      </c>
      <c r="F63" s="23">
        <v>20</v>
      </c>
      <c r="G63" s="24" t="s">
        <v>502</v>
      </c>
      <c r="H63" s="13" t="str">
        <f>VLOOKUP(D63,区域!A:B,2,0)</f>
        <v>阜阳</v>
      </c>
    </row>
    <row r="64" spans="1:8">
      <c r="A64" s="22">
        <v>44167</v>
      </c>
      <c r="B64" s="15" t="s">
        <v>4</v>
      </c>
      <c r="C64" s="15"/>
      <c r="D64" s="15" t="s">
        <v>48</v>
      </c>
      <c r="E64" s="15" t="s">
        <v>437</v>
      </c>
      <c r="F64" s="23">
        <v>20</v>
      </c>
      <c r="G64" s="24" t="s">
        <v>503</v>
      </c>
      <c r="H64" s="13" t="str">
        <f>VLOOKUP(D64,区域!A:B,2,0)</f>
        <v>合肥南</v>
      </c>
    </row>
    <row r="65" spans="1:8">
      <c r="A65" s="22">
        <v>44167</v>
      </c>
      <c r="B65" s="15" t="s">
        <v>4</v>
      </c>
      <c r="C65" s="15"/>
      <c r="D65" s="15" t="s">
        <v>237</v>
      </c>
      <c r="E65" s="15" t="s">
        <v>437</v>
      </c>
      <c r="F65" s="23">
        <v>20</v>
      </c>
      <c r="G65" s="24" t="s">
        <v>504</v>
      </c>
      <c r="H65" s="13" t="str">
        <f>VLOOKUP(D65,区域!A:B,2,0)</f>
        <v>滁州</v>
      </c>
    </row>
    <row r="66" spans="1:8">
      <c r="A66" s="22">
        <v>44167</v>
      </c>
      <c r="B66" s="15" t="s">
        <v>4</v>
      </c>
      <c r="C66" s="15"/>
      <c r="D66" s="15" t="s">
        <v>64</v>
      </c>
      <c r="E66" s="15" t="s">
        <v>437</v>
      </c>
      <c r="F66" s="23">
        <v>20</v>
      </c>
      <c r="G66" s="24" t="s">
        <v>505</v>
      </c>
      <c r="H66" s="13" t="str">
        <f>VLOOKUP(D66,区域!A:B,2,0)</f>
        <v>合肥南</v>
      </c>
    </row>
    <row r="67" spans="1:8">
      <c r="A67" s="22">
        <v>44167</v>
      </c>
      <c r="B67" s="15" t="s">
        <v>4</v>
      </c>
      <c r="C67" s="15"/>
      <c r="D67" s="15" t="s">
        <v>167</v>
      </c>
      <c r="E67" s="15" t="s">
        <v>437</v>
      </c>
      <c r="F67" s="23">
        <v>20</v>
      </c>
      <c r="G67" s="24" t="s">
        <v>506</v>
      </c>
      <c r="H67" s="13" t="str">
        <f>VLOOKUP(D67,区域!A:B,2,0)</f>
        <v>黄山</v>
      </c>
    </row>
    <row r="68" spans="1:8">
      <c r="A68" s="22">
        <v>44167</v>
      </c>
      <c r="B68" s="15" t="s">
        <v>4</v>
      </c>
      <c r="C68" s="15"/>
      <c r="D68" s="15" t="s">
        <v>157</v>
      </c>
      <c r="E68" s="15" t="s">
        <v>437</v>
      </c>
      <c r="F68" s="23">
        <v>20</v>
      </c>
      <c r="G68" s="24" t="s">
        <v>507</v>
      </c>
      <c r="H68" s="13" t="str">
        <f>VLOOKUP(D68,区域!A:B,2,0)</f>
        <v>铜陵</v>
      </c>
    </row>
    <row r="69" spans="1:8">
      <c r="A69" s="22">
        <v>44167</v>
      </c>
      <c r="B69" s="15" t="s">
        <v>4</v>
      </c>
      <c r="C69" s="15"/>
      <c r="D69" s="15" t="s">
        <v>157</v>
      </c>
      <c r="E69" s="15" t="s">
        <v>437</v>
      </c>
      <c r="F69" s="23">
        <v>20</v>
      </c>
      <c r="G69" s="24" t="s">
        <v>508</v>
      </c>
      <c r="H69" s="13" t="str">
        <f>VLOOKUP(D69,区域!A:B,2,0)</f>
        <v>铜陵</v>
      </c>
    </row>
    <row r="70" spans="1:8">
      <c r="A70" s="22">
        <v>44167</v>
      </c>
      <c r="B70" s="15" t="s">
        <v>4</v>
      </c>
      <c r="C70" s="15"/>
      <c r="D70" s="15" t="s">
        <v>157</v>
      </c>
      <c r="E70" s="15" t="s">
        <v>437</v>
      </c>
      <c r="F70" s="23">
        <v>20</v>
      </c>
      <c r="G70" s="24" t="s">
        <v>509</v>
      </c>
      <c r="H70" s="13" t="str">
        <f>VLOOKUP(D70,区域!A:B,2,0)</f>
        <v>铜陵</v>
      </c>
    </row>
    <row r="71" spans="1:8">
      <c r="A71" s="22">
        <v>44167</v>
      </c>
      <c r="B71" s="15" t="s">
        <v>4</v>
      </c>
      <c r="C71" s="15"/>
      <c r="D71" s="15" t="s">
        <v>157</v>
      </c>
      <c r="E71" s="15" t="s">
        <v>437</v>
      </c>
      <c r="F71" s="23">
        <v>20</v>
      </c>
      <c r="G71" s="24" t="s">
        <v>510</v>
      </c>
      <c r="H71" s="13" t="str">
        <f>VLOOKUP(D71,区域!A:B,2,0)</f>
        <v>铜陵</v>
      </c>
    </row>
    <row r="72" spans="1:8">
      <c r="A72" s="22">
        <v>44167</v>
      </c>
      <c r="B72" s="15" t="s">
        <v>4</v>
      </c>
      <c r="C72" s="15"/>
      <c r="D72" s="15" t="s">
        <v>157</v>
      </c>
      <c r="E72" s="15" t="s">
        <v>437</v>
      </c>
      <c r="F72" s="23">
        <v>20</v>
      </c>
      <c r="G72" s="24" t="s">
        <v>511</v>
      </c>
      <c r="H72" s="13" t="str">
        <f>VLOOKUP(D72,区域!A:B,2,0)</f>
        <v>铜陵</v>
      </c>
    </row>
    <row r="73" spans="1:8">
      <c r="A73" s="22">
        <v>44167</v>
      </c>
      <c r="B73" s="15" t="s">
        <v>4</v>
      </c>
      <c r="C73" s="15"/>
      <c r="D73" s="15" t="s">
        <v>22</v>
      </c>
      <c r="E73" s="15" t="s">
        <v>437</v>
      </c>
      <c r="F73" s="23">
        <v>20</v>
      </c>
      <c r="G73" s="24" t="s">
        <v>512</v>
      </c>
      <c r="H73" s="13" t="str">
        <f>VLOOKUP(D73,区域!A:B,2,0)</f>
        <v>六安</v>
      </c>
    </row>
    <row r="74" spans="1:8">
      <c r="A74" s="22">
        <v>44167</v>
      </c>
      <c r="B74" s="15" t="s">
        <v>4</v>
      </c>
      <c r="C74" s="15"/>
      <c r="D74" s="15" t="s">
        <v>66</v>
      </c>
      <c r="E74" s="15" t="s">
        <v>437</v>
      </c>
      <c r="F74" s="23">
        <v>20</v>
      </c>
      <c r="G74" s="24" t="s">
        <v>513</v>
      </c>
      <c r="H74" s="13" t="str">
        <f>VLOOKUP(D74,区域!A:B,2,0)</f>
        <v>合肥南</v>
      </c>
    </row>
    <row r="75" spans="1:8">
      <c r="A75" s="22">
        <v>44167</v>
      </c>
      <c r="B75" s="15" t="s">
        <v>4</v>
      </c>
      <c r="C75" s="15"/>
      <c r="D75" s="15" t="s">
        <v>200</v>
      </c>
      <c r="E75" s="15" t="s">
        <v>437</v>
      </c>
      <c r="F75" s="23">
        <v>20</v>
      </c>
      <c r="G75" s="24" t="s">
        <v>514</v>
      </c>
      <c r="H75" s="13" t="str">
        <f>VLOOKUP(D75,区域!A:B,2,0)</f>
        <v>合肥南</v>
      </c>
    </row>
    <row r="76" spans="1:8">
      <c r="A76" s="22">
        <v>44167</v>
      </c>
      <c r="B76" s="15" t="s">
        <v>11</v>
      </c>
      <c r="C76" s="15" t="s">
        <v>515</v>
      </c>
      <c r="D76" s="15" t="s">
        <v>120</v>
      </c>
      <c r="E76" s="15" t="s">
        <v>437</v>
      </c>
      <c r="F76" s="23">
        <v>200</v>
      </c>
      <c r="G76" s="24"/>
      <c r="H76" s="13" t="str">
        <f>VLOOKUP(D76,区域!A:B,2,0)</f>
        <v>宣城</v>
      </c>
    </row>
    <row r="77" spans="1:8">
      <c r="A77" s="22">
        <v>44167</v>
      </c>
      <c r="B77" s="15" t="s">
        <v>11</v>
      </c>
      <c r="C77" s="15" t="s">
        <v>516</v>
      </c>
      <c r="D77" s="15" t="s">
        <v>155</v>
      </c>
      <c r="E77" s="15" t="s">
        <v>437</v>
      </c>
      <c r="F77" s="23">
        <v>200</v>
      </c>
      <c r="G77" s="24"/>
      <c r="H77" s="13" t="str">
        <f>VLOOKUP(D77,区域!A:B,2,0)</f>
        <v>合肥北</v>
      </c>
    </row>
    <row r="78" spans="1:8">
      <c r="A78" s="22">
        <v>44167</v>
      </c>
      <c r="B78" s="15" t="s">
        <v>11</v>
      </c>
      <c r="C78" s="15" t="s">
        <v>517</v>
      </c>
      <c r="D78" s="15" t="s">
        <v>181</v>
      </c>
      <c r="E78" s="15" t="s">
        <v>437</v>
      </c>
      <c r="F78" s="23">
        <v>200</v>
      </c>
      <c r="G78" s="24"/>
      <c r="H78" s="13" t="str">
        <f>VLOOKUP(D78,区域!A:B,2,0)</f>
        <v>黄山</v>
      </c>
    </row>
    <row r="79" spans="1:8">
      <c r="A79" s="22">
        <v>44167</v>
      </c>
      <c r="B79" s="15" t="s">
        <v>11</v>
      </c>
      <c r="C79" s="15" t="s">
        <v>518</v>
      </c>
      <c r="D79" s="15" t="s">
        <v>28</v>
      </c>
      <c r="E79" s="15" t="s">
        <v>437</v>
      </c>
      <c r="F79" s="23">
        <v>200</v>
      </c>
      <c r="G79" s="24"/>
      <c r="H79" s="13" t="str">
        <f>VLOOKUP(D79,区域!A:B,2,0)</f>
        <v>合肥南</v>
      </c>
    </row>
    <row r="80" spans="1:8">
      <c r="A80" s="22">
        <v>44167</v>
      </c>
      <c r="B80" s="15" t="s">
        <v>11</v>
      </c>
      <c r="C80" s="15" t="s">
        <v>519</v>
      </c>
      <c r="D80" s="15" t="s">
        <v>105</v>
      </c>
      <c r="E80" s="15" t="s">
        <v>437</v>
      </c>
      <c r="F80" s="23">
        <v>200</v>
      </c>
      <c r="G80" s="24"/>
      <c r="H80" s="13" t="str">
        <f>VLOOKUP(D80,区域!A:B,2,0)</f>
        <v>六安</v>
      </c>
    </row>
    <row r="81" spans="1:8">
      <c r="A81" s="22">
        <v>44167</v>
      </c>
      <c r="B81" s="15" t="s">
        <v>11</v>
      </c>
      <c r="C81" s="15" t="s">
        <v>520</v>
      </c>
      <c r="D81" s="15" t="s">
        <v>152</v>
      </c>
      <c r="E81" s="15" t="s">
        <v>437</v>
      </c>
      <c r="F81" s="23">
        <v>200</v>
      </c>
      <c r="G81" s="24"/>
      <c r="H81" s="13" t="str">
        <f>VLOOKUP(D81,区域!A:B,2,0)</f>
        <v>合肥南</v>
      </c>
    </row>
    <row r="82" spans="1:8">
      <c r="A82" s="22">
        <v>44167</v>
      </c>
      <c r="B82" s="15" t="s">
        <v>11</v>
      </c>
      <c r="C82" s="15" t="s">
        <v>521</v>
      </c>
      <c r="D82" s="15" t="s">
        <v>66</v>
      </c>
      <c r="E82" s="15" t="s">
        <v>437</v>
      </c>
      <c r="F82" s="23">
        <v>200</v>
      </c>
      <c r="G82" s="24"/>
      <c r="H82" s="13" t="str">
        <f>VLOOKUP(D82,区域!A:B,2,0)</f>
        <v>合肥南</v>
      </c>
    </row>
    <row r="83" spans="1:8">
      <c r="A83" s="22">
        <v>44167</v>
      </c>
      <c r="B83" s="15" t="s">
        <v>11</v>
      </c>
      <c r="C83" s="15" t="s">
        <v>522</v>
      </c>
      <c r="D83" s="15" t="s">
        <v>123</v>
      </c>
      <c r="E83" s="15" t="s">
        <v>437</v>
      </c>
      <c r="F83" s="23">
        <v>200</v>
      </c>
      <c r="G83" s="24"/>
      <c r="H83" s="13" t="str">
        <f>VLOOKUP(D83,区域!A:B,2,0)</f>
        <v>马鞍山</v>
      </c>
    </row>
    <row r="84" spans="1:8">
      <c r="A84" s="22">
        <v>44167</v>
      </c>
      <c r="B84" s="15" t="s">
        <v>11</v>
      </c>
      <c r="C84" s="15" t="s">
        <v>523</v>
      </c>
      <c r="D84" s="15" t="s">
        <v>34</v>
      </c>
      <c r="E84" s="15" t="s">
        <v>437</v>
      </c>
      <c r="F84" s="23">
        <v>200</v>
      </c>
      <c r="G84" s="24"/>
      <c r="H84" s="13" t="str">
        <f>VLOOKUP(D84,区域!A:B,2,0)</f>
        <v>合肥南</v>
      </c>
    </row>
    <row r="85" spans="1:8">
      <c r="A85" s="22">
        <v>44167</v>
      </c>
      <c r="B85" s="15" t="s">
        <v>11</v>
      </c>
      <c r="C85" s="15" t="s">
        <v>524</v>
      </c>
      <c r="D85" s="15" t="s">
        <v>64</v>
      </c>
      <c r="E85" s="15" t="s">
        <v>437</v>
      </c>
      <c r="F85" s="23">
        <v>200</v>
      </c>
      <c r="G85" s="24"/>
      <c r="H85" s="13" t="str">
        <f>VLOOKUP(D85,区域!A:B,2,0)</f>
        <v>合肥南</v>
      </c>
    </row>
    <row r="86" spans="1:8">
      <c r="A86" s="22">
        <v>44167</v>
      </c>
      <c r="B86" s="15" t="s">
        <v>11</v>
      </c>
      <c r="C86" s="15" t="s">
        <v>525</v>
      </c>
      <c r="D86" s="15" t="s">
        <v>34</v>
      </c>
      <c r="E86" s="15" t="s">
        <v>437</v>
      </c>
      <c r="F86" s="23">
        <v>200</v>
      </c>
      <c r="G86" s="24"/>
      <c r="H86" s="13" t="str">
        <f>VLOOKUP(D86,区域!A:B,2,0)</f>
        <v>合肥南</v>
      </c>
    </row>
    <row r="87" spans="1:8">
      <c r="A87" s="22">
        <v>44167</v>
      </c>
      <c r="B87" s="15" t="s">
        <v>11</v>
      </c>
      <c r="C87" s="15" t="s">
        <v>526</v>
      </c>
      <c r="D87" s="15" t="s">
        <v>20</v>
      </c>
      <c r="E87" s="15" t="s">
        <v>437</v>
      </c>
      <c r="F87" s="23">
        <v>200</v>
      </c>
      <c r="G87" s="24"/>
      <c r="H87" s="13" t="str">
        <f>VLOOKUP(D87,区域!A:B,2,0)</f>
        <v>六安</v>
      </c>
    </row>
    <row r="88" spans="1:8">
      <c r="A88" s="22">
        <v>44167</v>
      </c>
      <c r="B88" s="15" t="s">
        <v>11</v>
      </c>
      <c r="C88" s="15" t="s">
        <v>527</v>
      </c>
      <c r="D88" s="15" t="s">
        <v>40</v>
      </c>
      <c r="E88" s="15" t="s">
        <v>437</v>
      </c>
      <c r="F88" s="23">
        <v>200</v>
      </c>
      <c r="G88" s="24"/>
      <c r="H88" s="13" t="str">
        <f>VLOOKUP(D88,区域!A:B,2,0)</f>
        <v>亳州</v>
      </c>
    </row>
    <row r="89" spans="1:8">
      <c r="A89" s="22">
        <v>44167</v>
      </c>
      <c r="B89" s="15" t="s">
        <v>11</v>
      </c>
      <c r="C89" s="15" t="s">
        <v>528</v>
      </c>
      <c r="D89" s="15" t="s">
        <v>94</v>
      </c>
      <c r="E89" s="15" t="s">
        <v>437</v>
      </c>
      <c r="F89" s="23">
        <v>200</v>
      </c>
      <c r="G89" s="24"/>
      <c r="H89" s="13" t="str">
        <f>VLOOKUP(D89,区域!A:B,2,0)</f>
        <v>芜湖</v>
      </c>
    </row>
    <row r="90" spans="1:8">
      <c r="A90" s="22">
        <v>44167</v>
      </c>
      <c r="B90" s="15" t="s">
        <v>11</v>
      </c>
      <c r="C90" s="15" t="s">
        <v>529</v>
      </c>
      <c r="D90" s="15" t="s">
        <v>72</v>
      </c>
      <c r="E90" s="15" t="s">
        <v>437</v>
      </c>
      <c r="F90" s="23">
        <v>200</v>
      </c>
      <c r="G90" s="24"/>
      <c r="H90" s="13" t="str">
        <f>VLOOKUP(D90,区域!A:B,2,0)</f>
        <v>合肥北</v>
      </c>
    </row>
    <row r="91" spans="1:8">
      <c r="A91" s="22">
        <v>44167</v>
      </c>
      <c r="B91" s="15" t="s">
        <v>11</v>
      </c>
      <c r="C91" s="15" t="s">
        <v>530</v>
      </c>
      <c r="D91" s="15" t="s">
        <v>116</v>
      </c>
      <c r="E91" s="15" t="s">
        <v>437</v>
      </c>
      <c r="F91" s="23">
        <v>200</v>
      </c>
      <c r="G91" s="24"/>
      <c r="H91" s="13" t="str">
        <f>VLOOKUP(D91,区域!A:B,2,0)</f>
        <v>宿州</v>
      </c>
    </row>
    <row r="92" spans="1:8">
      <c r="A92" s="22">
        <v>44167</v>
      </c>
      <c r="B92" s="15" t="s">
        <v>11</v>
      </c>
      <c r="C92" s="15" t="s">
        <v>531</v>
      </c>
      <c r="D92" s="15" t="s">
        <v>80</v>
      </c>
      <c r="E92" s="15" t="s">
        <v>437</v>
      </c>
      <c r="F92" s="23">
        <v>200</v>
      </c>
      <c r="G92" s="24"/>
      <c r="H92" s="13" t="str">
        <f>VLOOKUP(D92,区域!A:B,2,0)</f>
        <v>池州</v>
      </c>
    </row>
    <row r="93" spans="1:8">
      <c r="A93" s="22">
        <v>44167</v>
      </c>
      <c r="B93" s="15" t="s">
        <v>11</v>
      </c>
      <c r="C93" s="15" t="s">
        <v>532</v>
      </c>
      <c r="D93" s="15" t="s">
        <v>28</v>
      </c>
      <c r="E93" s="15" t="s">
        <v>437</v>
      </c>
      <c r="F93" s="23">
        <v>200</v>
      </c>
      <c r="G93" s="24"/>
      <c r="H93" s="13" t="str">
        <f>VLOOKUP(D93,区域!A:B,2,0)</f>
        <v>合肥南</v>
      </c>
    </row>
    <row r="94" spans="1:8">
      <c r="A94" s="22">
        <v>44167</v>
      </c>
      <c r="B94" s="15" t="s">
        <v>17</v>
      </c>
      <c r="C94" s="15" t="s">
        <v>533</v>
      </c>
      <c r="D94" s="15" t="s">
        <v>50</v>
      </c>
      <c r="E94" s="15" t="s">
        <v>437</v>
      </c>
      <c r="F94" s="23">
        <v>100</v>
      </c>
      <c r="G94" s="24"/>
      <c r="H94" s="13" t="str">
        <f>VLOOKUP(D94,区域!A:B,2,0)</f>
        <v>安庆</v>
      </c>
    </row>
    <row r="95" spans="1:8">
      <c r="A95" s="22">
        <v>44168</v>
      </c>
      <c r="B95" s="13" t="s">
        <v>8</v>
      </c>
      <c r="C95" s="13" t="s">
        <v>534</v>
      </c>
      <c r="D95" s="13" t="s">
        <v>221</v>
      </c>
      <c r="E95" s="13" t="s">
        <v>437</v>
      </c>
      <c r="F95" s="25">
        <v>20</v>
      </c>
      <c r="G95" s="26" t="s">
        <v>535</v>
      </c>
      <c r="H95" s="13" t="str">
        <f>VLOOKUP(D95,区域!A:B,2,0)</f>
        <v>马鞍山</v>
      </c>
    </row>
    <row r="96" spans="1:8">
      <c r="A96" s="22">
        <v>44168</v>
      </c>
      <c r="B96" s="13" t="s">
        <v>4</v>
      </c>
      <c r="C96" s="13"/>
      <c r="D96" s="13" t="s">
        <v>91</v>
      </c>
      <c r="E96" s="13" t="s">
        <v>437</v>
      </c>
      <c r="F96" s="25">
        <v>20</v>
      </c>
      <c r="G96" s="26" t="s">
        <v>536</v>
      </c>
      <c r="H96" s="13" t="str">
        <f>VLOOKUP(D96,区域!A:B,2,0)</f>
        <v>宿州</v>
      </c>
    </row>
    <row r="97" spans="1:8">
      <c r="A97" s="22">
        <v>44168</v>
      </c>
      <c r="B97" s="13" t="s">
        <v>4</v>
      </c>
      <c r="C97" s="13"/>
      <c r="D97" s="13" t="s">
        <v>100</v>
      </c>
      <c r="E97" s="13" t="s">
        <v>437</v>
      </c>
      <c r="F97" s="25">
        <v>20</v>
      </c>
      <c r="G97" s="26" t="s">
        <v>537</v>
      </c>
      <c r="H97" s="13" t="str">
        <f>VLOOKUP(D97,区域!A:B,2,0)</f>
        <v>亳州</v>
      </c>
    </row>
    <row r="98" spans="1:8">
      <c r="A98" s="22">
        <v>44168</v>
      </c>
      <c r="B98" s="13" t="s">
        <v>4</v>
      </c>
      <c r="C98" s="13"/>
      <c r="D98" s="13" t="s">
        <v>24</v>
      </c>
      <c r="E98" s="13" t="s">
        <v>437</v>
      </c>
      <c r="F98" s="25">
        <v>20</v>
      </c>
      <c r="G98" s="26" t="s">
        <v>538</v>
      </c>
      <c r="H98" s="13" t="str">
        <f>VLOOKUP(D98,区域!A:B,2,0)</f>
        <v>黄山</v>
      </c>
    </row>
    <row r="99" spans="1:8">
      <c r="A99" s="22">
        <v>44168</v>
      </c>
      <c r="B99" s="13" t="s">
        <v>4</v>
      </c>
      <c r="C99" s="13"/>
      <c r="D99" s="13" t="s">
        <v>100</v>
      </c>
      <c r="E99" s="13" t="s">
        <v>437</v>
      </c>
      <c r="F99" s="25">
        <v>20</v>
      </c>
      <c r="G99" s="26" t="s">
        <v>539</v>
      </c>
      <c r="H99" s="13" t="str">
        <f>VLOOKUP(D99,区域!A:B,2,0)</f>
        <v>亳州</v>
      </c>
    </row>
    <row r="100" spans="1:8">
      <c r="A100" s="22">
        <v>44168</v>
      </c>
      <c r="B100" s="13" t="s">
        <v>4</v>
      </c>
      <c r="C100" s="13"/>
      <c r="D100" s="13" t="s">
        <v>229</v>
      </c>
      <c r="E100" s="13" t="s">
        <v>437</v>
      </c>
      <c r="F100" s="25">
        <v>20</v>
      </c>
      <c r="G100" s="26" t="s">
        <v>540</v>
      </c>
      <c r="H100" s="13" t="str">
        <f>VLOOKUP(D100,区域!A:B,2,0)</f>
        <v>合肥北</v>
      </c>
    </row>
    <row r="101" spans="1:8">
      <c r="A101" s="22">
        <v>44168</v>
      </c>
      <c r="B101" s="13" t="s">
        <v>4</v>
      </c>
      <c r="C101" s="13"/>
      <c r="D101" s="13" t="s">
        <v>60</v>
      </c>
      <c r="E101" s="13" t="s">
        <v>437</v>
      </c>
      <c r="F101" s="25">
        <v>20</v>
      </c>
      <c r="G101" s="26" t="s">
        <v>541</v>
      </c>
      <c r="H101" s="13" t="str">
        <f>VLOOKUP(D101,区域!A:B,2,0)</f>
        <v>合肥北</v>
      </c>
    </row>
    <row r="102" spans="1:8">
      <c r="A102" s="22">
        <v>44168</v>
      </c>
      <c r="B102" s="13" t="s">
        <v>4</v>
      </c>
      <c r="C102" s="13"/>
      <c r="D102" s="13" t="s">
        <v>28</v>
      </c>
      <c r="E102" s="13" t="s">
        <v>437</v>
      </c>
      <c r="F102" s="25">
        <v>20</v>
      </c>
      <c r="G102" s="26" t="s">
        <v>542</v>
      </c>
      <c r="H102" s="13" t="str">
        <f>VLOOKUP(D102,区域!A:B,2,0)</f>
        <v>合肥南</v>
      </c>
    </row>
    <row r="103" spans="1:8">
      <c r="A103" s="22">
        <v>44168</v>
      </c>
      <c r="B103" s="15" t="s">
        <v>4</v>
      </c>
      <c r="C103" s="15"/>
      <c r="D103" s="15" t="s">
        <v>28</v>
      </c>
      <c r="E103" s="15" t="s">
        <v>437</v>
      </c>
      <c r="F103" s="23">
        <v>20</v>
      </c>
      <c r="G103" s="24" t="s">
        <v>543</v>
      </c>
      <c r="H103" s="13" t="str">
        <f>VLOOKUP(D103,区域!A:B,2,0)</f>
        <v>合肥南</v>
      </c>
    </row>
    <row r="104" spans="1:8">
      <c r="A104" s="22">
        <v>44168</v>
      </c>
      <c r="B104" s="15" t="s">
        <v>4</v>
      </c>
      <c r="C104" s="15"/>
      <c r="D104" s="15" t="s">
        <v>28</v>
      </c>
      <c r="E104" s="15" t="s">
        <v>437</v>
      </c>
      <c r="F104" s="23">
        <v>20</v>
      </c>
      <c r="G104" s="24" t="s">
        <v>544</v>
      </c>
      <c r="H104" s="13" t="str">
        <f>VLOOKUP(D104,区域!A:B,2,0)</f>
        <v>合肥南</v>
      </c>
    </row>
    <row r="105" spans="1:8">
      <c r="A105" s="22">
        <v>44168</v>
      </c>
      <c r="B105" s="15" t="s">
        <v>4</v>
      </c>
      <c r="C105" s="15"/>
      <c r="D105" s="15" t="s">
        <v>28</v>
      </c>
      <c r="E105" s="15" t="s">
        <v>437</v>
      </c>
      <c r="F105" s="23">
        <v>20</v>
      </c>
      <c r="G105" s="24" t="s">
        <v>545</v>
      </c>
      <c r="H105" s="13" t="str">
        <f>VLOOKUP(D105,区域!A:B,2,0)</f>
        <v>合肥南</v>
      </c>
    </row>
    <row r="106" spans="1:8">
      <c r="A106" s="22">
        <v>44168</v>
      </c>
      <c r="B106" s="15" t="s">
        <v>4</v>
      </c>
      <c r="C106" s="15"/>
      <c r="D106" s="15" t="s">
        <v>28</v>
      </c>
      <c r="E106" s="15" t="s">
        <v>437</v>
      </c>
      <c r="F106" s="23">
        <v>20</v>
      </c>
      <c r="G106" s="24" t="s">
        <v>546</v>
      </c>
      <c r="H106" s="13" t="str">
        <f>VLOOKUP(D106,区域!A:B,2,0)</f>
        <v>合肥南</v>
      </c>
    </row>
    <row r="107" spans="1:8">
      <c r="A107" s="22">
        <v>44168</v>
      </c>
      <c r="B107" s="15" t="s">
        <v>4</v>
      </c>
      <c r="C107" s="15"/>
      <c r="D107" s="15" t="s">
        <v>28</v>
      </c>
      <c r="E107" s="15" t="s">
        <v>437</v>
      </c>
      <c r="F107" s="23">
        <v>20</v>
      </c>
      <c r="G107" s="24" t="s">
        <v>547</v>
      </c>
      <c r="H107" s="13" t="str">
        <f>VLOOKUP(D107,区域!A:B,2,0)</f>
        <v>合肥南</v>
      </c>
    </row>
    <row r="108" spans="1:8">
      <c r="A108" s="22">
        <v>44168</v>
      </c>
      <c r="B108" s="15" t="s">
        <v>4</v>
      </c>
      <c r="C108" s="15"/>
      <c r="D108" s="15" t="s">
        <v>28</v>
      </c>
      <c r="E108" s="15" t="s">
        <v>437</v>
      </c>
      <c r="F108" s="23">
        <v>20</v>
      </c>
      <c r="G108" s="24" t="s">
        <v>548</v>
      </c>
      <c r="H108" s="13" t="str">
        <f>VLOOKUP(D108,区域!A:B,2,0)</f>
        <v>合肥南</v>
      </c>
    </row>
    <row r="109" spans="1:8">
      <c r="A109" s="22">
        <v>44168</v>
      </c>
      <c r="B109" s="15" t="s">
        <v>4</v>
      </c>
      <c r="C109" s="15"/>
      <c r="D109" s="15" t="s">
        <v>28</v>
      </c>
      <c r="E109" s="15" t="s">
        <v>437</v>
      </c>
      <c r="F109" s="23">
        <v>20</v>
      </c>
      <c r="G109" s="24" t="s">
        <v>549</v>
      </c>
      <c r="H109" s="13" t="str">
        <f>VLOOKUP(D109,区域!A:B,2,0)</f>
        <v>合肥南</v>
      </c>
    </row>
    <row r="110" spans="1:8">
      <c r="A110" s="22">
        <v>44168</v>
      </c>
      <c r="B110" s="15" t="s">
        <v>4</v>
      </c>
      <c r="C110" s="15"/>
      <c r="D110" s="15" t="s">
        <v>126</v>
      </c>
      <c r="E110" s="15" t="s">
        <v>437</v>
      </c>
      <c r="F110" s="23">
        <v>20</v>
      </c>
      <c r="G110" s="24" t="s">
        <v>550</v>
      </c>
      <c r="H110" s="13" t="str">
        <f>VLOOKUP(D110,区域!A:B,2,0)</f>
        <v>合肥南</v>
      </c>
    </row>
    <row r="111" spans="1:8">
      <c r="A111" s="22">
        <v>44168</v>
      </c>
      <c r="B111" s="15" t="s">
        <v>4</v>
      </c>
      <c r="C111" s="15"/>
      <c r="D111" s="15" t="s">
        <v>167</v>
      </c>
      <c r="E111" s="15" t="s">
        <v>437</v>
      </c>
      <c r="F111" s="23">
        <v>20</v>
      </c>
      <c r="G111" s="24" t="s">
        <v>551</v>
      </c>
      <c r="H111" s="13" t="str">
        <f>VLOOKUP(D111,区域!A:B,2,0)</f>
        <v>黄山</v>
      </c>
    </row>
    <row r="112" spans="1:8">
      <c r="A112" s="22">
        <v>44168</v>
      </c>
      <c r="B112" s="15" t="s">
        <v>4</v>
      </c>
      <c r="C112" s="15"/>
      <c r="D112" s="15" t="s">
        <v>241</v>
      </c>
      <c r="E112" s="15" t="s">
        <v>437</v>
      </c>
      <c r="F112" s="23">
        <v>20</v>
      </c>
      <c r="G112" s="24" t="s">
        <v>552</v>
      </c>
      <c r="H112" s="13" t="str">
        <f>VLOOKUP(D112,区域!A:B,2,0)</f>
        <v>合肥北</v>
      </c>
    </row>
    <row r="113" spans="1:8">
      <c r="A113" s="22">
        <v>44168</v>
      </c>
      <c r="B113" s="15" t="s">
        <v>4</v>
      </c>
      <c r="C113" s="15"/>
      <c r="D113" s="15" t="s">
        <v>64</v>
      </c>
      <c r="E113" s="15" t="s">
        <v>437</v>
      </c>
      <c r="F113" s="23">
        <v>20</v>
      </c>
      <c r="G113" s="24" t="s">
        <v>553</v>
      </c>
      <c r="H113" s="13" t="str">
        <f>VLOOKUP(D113,区域!A:B,2,0)</f>
        <v>合肥南</v>
      </c>
    </row>
    <row r="114" spans="1:8">
      <c r="A114" s="22">
        <v>44168</v>
      </c>
      <c r="B114" s="15" t="s">
        <v>4</v>
      </c>
      <c r="C114" s="15"/>
      <c r="D114" s="15" t="s">
        <v>161</v>
      </c>
      <c r="E114" s="15" t="s">
        <v>437</v>
      </c>
      <c r="F114" s="23">
        <v>20</v>
      </c>
      <c r="G114" s="24" t="s">
        <v>554</v>
      </c>
      <c r="H114" s="13" t="str">
        <f>VLOOKUP(D114,区域!A:B,2,0)</f>
        <v>蚌埠</v>
      </c>
    </row>
    <row r="115" spans="1:8">
      <c r="A115" s="22">
        <v>44168</v>
      </c>
      <c r="B115" s="15" t="s">
        <v>4</v>
      </c>
      <c r="C115" s="15"/>
      <c r="D115" s="15" t="s">
        <v>200</v>
      </c>
      <c r="E115" s="15" t="s">
        <v>437</v>
      </c>
      <c r="F115" s="23">
        <v>20</v>
      </c>
      <c r="G115" s="24" t="s">
        <v>555</v>
      </c>
      <c r="H115" s="13" t="str">
        <f>VLOOKUP(D115,区域!A:B,2,0)</f>
        <v>合肥南</v>
      </c>
    </row>
    <row r="116" spans="1:8">
      <c r="A116" s="22">
        <v>44168</v>
      </c>
      <c r="B116" s="15" t="s">
        <v>4</v>
      </c>
      <c r="C116" s="15"/>
      <c r="D116" s="15" t="s">
        <v>215</v>
      </c>
      <c r="E116" s="15" t="s">
        <v>437</v>
      </c>
      <c r="F116" s="23">
        <v>20</v>
      </c>
      <c r="G116" s="24" t="s">
        <v>556</v>
      </c>
      <c r="H116" s="13" t="str">
        <f>VLOOKUP(D116,区域!A:B,2,0)</f>
        <v>合肥南</v>
      </c>
    </row>
    <row r="117" spans="1:8">
      <c r="A117" s="22">
        <v>44168</v>
      </c>
      <c r="B117" s="15" t="s">
        <v>4</v>
      </c>
      <c r="C117" s="15"/>
      <c r="D117" s="15" t="s">
        <v>82</v>
      </c>
      <c r="E117" s="15" t="s">
        <v>437</v>
      </c>
      <c r="F117" s="23">
        <v>20</v>
      </c>
      <c r="G117" s="24" t="s">
        <v>557</v>
      </c>
      <c r="H117" s="13" t="str">
        <f>VLOOKUP(D117,区域!A:B,2,0)</f>
        <v>合肥北</v>
      </c>
    </row>
    <row r="118" spans="1:8">
      <c r="A118" s="22">
        <v>44168</v>
      </c>
      <c r="B118" s="15" t="s">
        <v>3</v>
      </c>
      <c r="C118" s="15"/>
      <c r="D118" s="15" t="s">
        <v>24</v>
      </c>
      <c r="E118" s="15" t="s">
        <v>437</v>
      </c>
      <c r="F118" s="23">
        <v>20</v>
      </c>
      <c r="G118" s="24" t="s">
        <v>558</v>
      </c>
      <c r="H118" s="13" t="str">
        <f>VLOOKUP(D118,区域!A:B,2,0)</f>
        <v>黄山</v>
      </c>
    </row>
    <row r="119" spans="1:8">
      <c r="A119" s="22">
        <v>44168</v>
      </c>
      <c r="B119" s="15" t="s">
        <v>3</v>
      </c>
      <c r="C119" s="15"/>
      <c r="D119" s="15" t="s">
        <v>167</v>
      </c>
      <c r="E119" s="15" t="s">
        <v>437</v>
      </c>
      <c r="F119" s="23">
        <v>20</v>
      </c>
      <c r="G119" s="24" t="s">
        <v>559</v>
      </c>
      <c r="H119" s="13" t="str">
        <f>VLOOKUP(D119,区域!A:B,2,0)</f>
        <v>黄山</v>
      </c>
    </row>
    <row r="120" spans="1:8">
      <c r="A120" s="22">
        <v>44168</v>
      </c>
      <c r="B120" s="15" t="s">
        <v>3</v>
      </c>
      <c r="C120" s="15"/>
      <c r="D120" s="15" t="s">
        <v>215</v>
      </c>
      <c r="E120" s="15" t="s">
        <v>437</v>
      </c>
      <c r="F120" s="23">
        <v>20</v>
      </c>
      <c r="G120" s="24" t="s">
        <v>560</v>
      </c>
      <c r="H120" s="13" t="str">
        <f>VLOOKUP(D120,区域!A:B,2,0)</f>
        <v>合肥南</v>
      </c>
    </row>
    <row r="121" spans="1:8">
      <c r="A121" s="22">
        <v>44168</v>
      </c>
      <c r="B121" s="15" t="s">
        <v>11</v>
      </c>
      <c r="C121" s="15" t="s">
        <v>561</v>
      </c>
      <c r="D121" s="15" t="s">
        <v>178</v>
      </c>
      <c r="E121" s="15" t="s">
        <v>437</v>
      </c>
      <c r="F121" s="23">
        <v>200</v>
      </c>
      <c r="G121" s="24"/>
      <c r="H121" s="13" t="str">
        <f>VLOOKUP(D121,区域!A:B,2,0)</f>
        <v>亳州</v>
      </c>
    </row>
    <row r="122" spans="1:8">
      <c r="A122" s="22">
        <v>44168</v>
      </c>
      <c r="B122" s="15" t="s">
        <v>11</v>
      </c>
      <c r="C122" s="15" t="s">
        <v>562</v>
      </c>
      <c r="D122" s="15" t="s">
        <v>24</v>
      </c>
      <c r="E122" s="15" t="s">
        <v>437</v>
      </c>
      <c r="F122" s="23">
        <v>200</v>
      </c>
      <c r="G122" s="24"/>
      <c r="H122" s="13" t="str">
        <f>VLOOKUP(D122,区域!A:B,2,0)</f>
        <v>黄山</v>
      </c>
    </row>
    <row r="123" spans="1:8">
      <c r="A123" s="22">
        <v>44168</v>
      </c>
      <c r="B123" s="15" t="s">
        <v>11</v>
      </c>
      <c r="C123" s="15" t="s">
        <v>563</v>
      </c>
      <c r="D123" s="15" t="s">
        <v>34</v>
      </c>
      <c r="E123" s="15" t="s">
        <v>437</v>
      </c>
      <c r="F123" s="23">
        <v>200</v>
      </c>
      <c r="G123" s="24"/>
      <c r="H123" s="13" t="str">
        <f>VLOOKUP(D123,区域!A:B,2,0)</f>
        <v>合肥南</v>
      </c>
    </row>
    <row r="124" spans="1:8">
      <c r="A124" s="22">
        <v>44168</v>
      </c>
      <c r="B124" s="15" t="s">
        <v>11</v>
      </c>
      <c r="C124" s="15" t="s">
        <v>564</v>
      </c>
      <c r="D124" s="15" t="s">
        <v>30</v>
      </c>
      <c r="E124" s="15" t="s">
        <v>437</v>
      </c>
      <c r="F124" s="23">
        <v>200</v>
      </c>
      <c r="G124" s="24"/>
      <c r="H124" s="13" t="str">
        <f>VLOOKUP(D124,区域!A:B,2,0)</f>
        <v>黄山</v>
      </c>
    </row>
    <row r="125" spans="1:8">
      <c r="A125" s="22">
        <v>44168</v>
      </c>
      <c r="B125" s="15" t="s">
        <v>11</v>
      </c>
      <c r="C125" s="15" t="s">
        <v>565</v>
      </c>
      <c r="D125" s="15" t="s">
        <v>80</v>
      </c>
      <c r="E125" s="15" t="s">
        <v>437</v>
      </c>
      <c r="F125" s="23">
        <v>200</v>
      </c>
      <c r="G125" s="24"/>
      <c r="H125" s="13" t="str">
        <f>VLOOKUP(D125,区域!A:B,2,0)</f>
        <v>池州</v>
      </c>
    </row>
    <row r="126" spans="1:8">
      <c r="A126" s="22">
        <v>44168</v>
      </c>
      <c r="B126" s="15" t="s">
        <v>11</v>
      </c>
      <c r="C126" s="15" t="s">
        <v>566</v>
      </c>
      <c r="D126" s="15" t="s">
        <v>177</v>
      </c>
      <c r="E126" s="15" t="s">
        <v>437</v>
      </c>
      <c r="F126" s="23">
        <v>200</v>
      </c>
      <c r="G126" s="24"/>
      <c r="H126" s="13" t="str">
        <f>VLOOKUP(D126,区域!A:B,2,0)</f>
        <v>亳州</v>
      </c>
    </row>
    <row r="127" spans="1:8">
      <c r="A127" s="22">
        <v>44168</v>
      </c>
      <c r="B127" s="15" t="s">
        <v>11</v>
      </c>
      <c r="C127" s="15" t="s">
        <v>567</v>
      </c>
      <c r="D127" s="15" t="s">
        <v>182</v>
      </c>
      <c r="E127" s="15" t="s">
        <v>437</v>
      </c>
      <c r="F127" s="23">
        <v>200</v>
      </c>
      <c r="G127" s="24"/>
      <c r="H127" s="13" t="str">
        <f>VLOOKUP(D127,区域!A:B,2,0)</f>
        <v>淮北</v>
      </c>
    </row>
    <row r="128" spans="1:8">
      <c r="A128" s="22">
        <v>44168</v>
      </c>
      <c r="B128" s="15" t="s">
        <v>11</v>
      </c>
      <c r="C128" s="15" t="s">
        <v>568</v>
      </c>
      <c r="D128" s="15" t="s">
        <v>38</v>
      </c>
      <c r="E128" s="15" t="s">
        <v>437</v>
      </c>
      <c r="F128" s="23">
        <v>200</v>
      </c>
      <c r="G128" s="24"/>
      <c r="H128" s="13" t="str">
        <f>VLOOKUP(D128,区域!A:B,2,0)</f>
        <v>含山</v>
      </c>
    </row>
    <row r="129" spans="1:8">
      <c r="A129" s="22">
        <v>44168</v>
      </c>
      <c r="B129" s="15" t="s">
        <v>11</v>
      </c>
      <c r="C129" s="15" t="s">
        <v>569</v>
      </c>
      <c r="D129" s="15" t="s">
        <v>174</v>
      </c>
      <c r="E129" s="15" t="s">
        <v>437</v>
      </c>
      <c r="F129" s="23">
        <v>200</v>
      </c>
      <c r="G129" s="24"/>
      <c r="H129" s="13" t="str">
        <f>VLOOKUP(D129,区域!A:B,2,0)</f>
        <v>六安</v>
      </c>
    </row>
    <row r="130" spans="1:8">
      <c r="A130" s="22">
        <v>44168</v>
      </c>
      <c r="B130" s="15" t="s">
        <v>15</v>
      </c>
      <c r="C130" s="15" t="s">
        <v>570</v>
      </c>
      <c r="D130" s="15" t="s">
        <v>255</v>
      </c>
      <c r="E130" s="15" t="s">
        <v>437</v>
      </c>
      <c r="F130" s="23">
        <v>10</v>
      </c>
      <c r="G130" s="24"/>
      <c r="H130" s="13" t="str">
        <f>VLOOKUP(D130,区域!A:B,2,0)</f>
        <v>芜湖</v>
      </c>
    </row>
    <row r="131" spans="1:8">
      <c r="A131" s="22">
        <v>44168</v>
      </c>
      <c r="B131" s="15" t="s">
        <v>15</v>
      </c>
      <c r="C131" s="15" t="s">
        <v>571</v>
      </c>
      <c r="D131" s="15" t="s">
        <v>254</v>
      </c>
      <c r="E131" s="15" t="s">
        <v>437</v>
      </c>
      <c r="F131" s="23">
        <v>10</v>
      </c>
      <c r="G131" s="24"/>
      <c r="H131" s="13" t="str">
        <f>VLOOKUP(D131,区域!A:B,2,0)</f>
        <v>芜湖</v>
      </c>
    </row>
    <row r="132" spans="1:8">
      <c r="A132" s="22">
        <v>44168</v>
      </c>
      <c r="B132" s="15" t="s">
        <v>10</v>
      </c>
      <c r="C132" s="15" t="s">
        <v>572</v>
      </c>
      <c r="D132" s="15" t="s">
        <v>209</v>
      </c>
      <c r="E132" s="15" t="s">
        <v>437</v>
      </c>
      <c r="F132" s="23">
        <v>100</v>
      </c>
      <c r="G132" s="24"/>
      <c r="H132" s="13" t="str">
        <f>VLOOKUP(D132,区域!A:B,2,0)</f>
        <v>肥东</v>
      </c>
    </row>
    <row r="133" spans="1:8">
      <c r="A133" s="22">
        <v>44168</v>
      </c>
      <c r="B133" s="15" t="s">
        <v>10</v>
      </c>
      <c r="C133" s="15" t="s">
        <v>573</v>
      </c>
      <c r="D133" s="15" t="s">
        <v>64</v>
      </c>
      <c r="E133" s="15" t="s">
        <v>437</v>
      </c>
      <c r="F133" s="23">
        <v>100</v>
      </c>
      <c r="G133" s="24"/>
      <c r="H133" s="13" t="str">
        <f>VLOOKUP(D133,区域!A:B,2,0)</f>
        <v>合肥南</v>
      </c>
    </row>
    <row r="134" spans="1:8">
      <c r="A134" s="22">
        <v>44168</v>
      </c>
      <c r="B134" s="15" t="s">
        <v>10</v>
      </c>
      <c r="C134" s="15" t="s">
        <v>574</v>
      </c>
      <c r="D134" s="15" t="s">
        <v>131</v>
      </c>
      <c r="E134" s="15" t="s">
        <v>437</v>
      </c>
      <c r="F134" s="23">
        <v>100</v>
      </c>
      <c r="G134" s="24"/>
      <c r="H134" s="13" t="str">
        <f>VLOOKUP(D134,区域!A:B,2,0)</f>
        <v>池州</v>
      </c>
    </row>
    <row r="135" spans="1:8">
      <c r="A135" s="22">
        <v>44168</v>
      </c>
      <c r="B135" s="15" t="s">
        <v>12</v>
      </c>
      <c r="C135" s="15" t="s">
        <v>575</v>
      </c>
      <c r="D135" s="15" t="s">
        <v>46</v>
      </c>
      <c r="E135" s="15" t="s">
        <v>437</v>
      </c>
      <c r="F135" s="23">
        <v>500</v>
      </c>
      <c r="G135" s="24"/>
      <c r="H135" s="13" t="str">
        <f>VLOOKUP(D135,区域!A:B,2,0)</f>
        <v>安庆</v>
      </c>
    </row>
    <row r="136" spans="1:8">
      <c r="A136" s="22">
        <v>44168</v>
      </c>
      <c r="B136" s="15" t="s">
        <v>12</v>
      </c>
      <c r="C136" s="15" t="s">
        <v>576</v>
      </c>
      <c r="D136" s="15" t="s">
        <v>62</v>
      </c>
      <c r="E136" s="15" t="s">
        <v>437</v>
      </c>
      <c r="F136" s="23">
        <v>500</v>
      </c>
      <c r="G136" s="24"/>
      <c r="H136" s="13" t="str">
        <f>VLOOKUP(D136,区域!A:B,2,0)</f>
        <v>安庆</v>
      </c>
    </row>
    <row r="137" spans="1:8">
      <c r="A137" s="22">
        <v>44168</v>
      </c>
      <c r="B137" s="15" t="s">
        <v>12</v>
      </c>
      <c r="C137" s="15" t="s">
        <v>577</v>
      </c>
      <c r="D137" s="15" t="s">
        <v>32</v>
      </c>
      <c r="E137" s="15" t="s">
        <v>437</v>
      </c>
      <c r="F137" s="23">
        <v>500</v>
      </c>
      <c r="G137" s="24"/>
      <c r="H137" s="13" t="str">
        <f>VLOOKUP(D137,区域!A:B,2,0)</f>
        <v>黄山</v>
      </c>
    </row>
    <row r="138" spans="1:8">
      <c r="A138" s="22">
        <v>44168</v>
      </c>
      <c r="B138" s="15" t="s">
        <v>12</v>
      </c>
      <c r="C138" s="15" t="s">
        <v>578</v>
      </c>
      <c r="D138" s="15" t="s">
        <v>113</v>
      </c>
      <c r="E138" s="15" t="s">
        <v>437</v>
      </c>
      <c r="F138" s="23">
        <v>500</v>
      </c>
      <c r="G138" s="24"/>
      <c r="H138" s="13" t="str">
        <f>VLOOKUP(D138,区域!A:B,2,0)</f>
        <v>阜阳</v>
      </c>
    </row>
    <row r="139" spans="1:8">
      <c r="A139" s="22">
        <v>44168</v>
      </c>
      <c r="B139" s="15" t="s">
        <v>12</v>
      </c>
      <c r="C139" s="15" t="s">
        <v>579</v>
      </c>
      <c r="D139" s="15" t="s">
        <v>28</v>
      </c>
      <c r="E139" s="15" t="s">
        <v>437</v>
      </c>
      <c r="F139" s="23">
        <v>500</v>
      </c>
      <c r="G139" s="24"/>
      <c r="H139" s="13" t="str">
        <f>VLOOKUP(D139,区域!A:B,2,0)</f>
        <v>合肥南</v>
      </c>
    </row>
    <row r="140" spans="1:8">
      <c r="A140" s="22">
        <v>44168</v>
      </c>
      <c r="B140" s="15" t="s">
        <v>12</v>
      </c>
      <c r="C140" s="15" t="s">
        <v>580</v>
      </c>
      <c r="D140" s="15" t="s">
        <v>46</v>
      </c>
      <c r="E140" s="15" t="s">
        <v>437</v>
      </c>
      <c r="F140" s="23">
        <v>500</v>
      </c>
      <c r="G140" s="24"/>
      <c r="H140" s="13" t="str">
        <f>VLOOKUP(D140,区域!A:B,2,0)</f>
        <v>安庆</v>
      </c>
    </row>
    <row r="141" spans="1:8">
      <c r="A141" s="22">
        <v>44168</v>
      </c>
      <c r="B141" s="15" t="s">
        <v>15</v>
      </c>
      <c r="C141" s="15" t="s">
        <v>581</v>
      </c>
      <c r="D141" s="15" t="s">
        <v>253</v>
      </c>
      <c r="E141" s="15" t="s">
        <v>437</v>
      </c>
      <c r="F141" s="23">
        <v>10</v>
      </c>
      <c r="G141" s="24"/>
      <c r="H141" s="13" t="str">
        <f>VLOOKUP(D141,区域!A:B,2,0)</f>
        <v>阜阳</v>
      </c>
    </row>
    <row r="142" spans="1:8">
      <c r="A142" s="22">
        <v>44169</v>
      </c>
      <c r="B142" s="15" t="s">
        <v>8</v>
      </c>
      <c r="C142" s="15" t="s">
        <v>582</v>
      </c>
      <c r="D142" s="15" t="s">
        <v>173</v>
      </c>
      <c r="E142" s="15" t="s">
        <v>437</v>
      </c>
      <c r="F142" s="23">
        <v>20</v>
      </c>
      <c r="G142" s="24" t="s">
        <v>583</v>
      </c>
      <c r="H142" s="13" t="str">
        <f>VLOOKUP(D142,区域!A:B,2,0)</f>
        <v>黄山</v>
      </c>
    </row>
    <row r="143" spans="1:8">
      <c r="A143" s="22">
        <v>44169</v>
      </c>
      <c r="B143" s="15" t="s">
        <v>3</v>
      </c>
      <c r="C143" s="15"/>
      <c r="D143" s="15" t="s">
        <v>165</v>
      </c>
      <c r="E143" s="15" t="s">
        <v>437</v>
      </c>
      <c r="F143" s="23">
        <v>20</v>
      </c>
      <c r="G143" s="24" t="s">
        <v>584</v>
      </c>
      <c r="H143" s="13" t="str">
        <f>VLOOKUP(D143,区域!A:B,2,0)</f>
        <v>合肥北</v>
      </c>
    </row>
    <row r="144" spans="1:8">
      <c r="A144" s="22">
        <v>44169</v>
      </c>
      <c r="B144" s="15" t="s">
        <v>3</v>
      </c>
      <c r="C144" s="15"/>
      <c r="D144" s="15" t="s">
        <v>158</v>
      </c>
      <c r="E144" s="15" t="s">
        <v>437</v>
      </c>
      <c r="F144" s="23">
        <v>20</v>
      </c>
      <c r="G144" s="24" t="s">
        <v>585</v>
      </c>
      <c r="H144" s="13" t="str">
        <f>VLOOKUP(D144,区域!A:B,2,0)</f>
        <v>合肥南</v>
      </c>
    </row>
    <row r="145" spans="1:8">
      <c r="A145" s="22">
        <v>44169</v>
      </c>
      <c r="B145" s="15" t="s">
        <v>3</v>
      </c>
      <c r="C145" s="15"/>
      <c r="D145" s="15" t="s">
        <v>163</v>
      </c>
      <c r="E145" s="15" t="s">
        <v>437</v>
      </c>
      <c r="F145" s="23">
        <v>20</v>
      </c>
      <c r="G145" s="24" t="s">
        <v>586</v>
      </c>
      <c r="H145" s="13" t="str">
        <f>VLOOKUP(D145,区域!A:B,2,0)</f>
        <v>淮北</v>
      </c>
    </row>
    <row r="146" spans="1:8">
      <c r="A146" s="22">
        <v>44169</v>
      </c>
      <c r="B146" s="15" t="s">
        <v>3</v>
      </c>
      <c r="C146" s="15"/>
      <c r="D146" s="15" t="s">
        <v>225</v>
      </c>
      <c r="E146" s="15" t="s">
        <v>437</v>
      </c>
      <c r="F146" s="23">
        <v>20</v>
      </c>
      <c r="G146" s="24" t="s">
        <v>587</v>
      </c>
      <c r="H146" s="13" t="str">
        <f>VLOOKUP(D146,区域!A:B,2,0)</f>
        <v>马鞍山</v>
      </c>
    </row>
    <row r="147" spans="1:8">
      <c r="A147" s="22">
        <v>44169</v>
      </c>
      <c r="B147" s="15" t="s">
        <v>4</v>
      </c>
      <c r="C147" s="15"/>
      <c r="D147" s="15" t="s">
        <v>203</v>
      </c>
      <c r="E147" s="15" t="s">
        <v>437</v>
      </c>
      <c r="F147" s="23">
        <v>20</v>
      </c>
      <c r="G147" s="24" t="s">
        <v>588</v>
      </c>
      <c r="H147" s="13" t="str">
        <f>VLOOKUP(D147,区域!A:B,2,0)</f>
        <v>淮南</v>
      </c>
    </row>
    <row r="148" spans="1:8">
      <c r="A148" s="22">
        <v>44169</v>
      </c>
      <c r="B148" s="15" t="s">
        <v>4</v>
      </c>
      <c r="C148" s="15"/>
      <c r="D148" s="15" t="s">
        <v>128</v>
      </c>
      <c r="E148" s="15" t="s">
        <v>437</v>
      </c>
      <c r="F148" s="23">
        <v>20</v>
      </c>
      <c r="G148" s="24" t="s">
        <v>589</v>
      </c>
      <c r="H148" s="13" t="str">
        <f>VLOOKUP(D148,区域!A:B,2,0)</f>
        <v>黄山</v>
      </c>
    </row>
    <row r="149" spans="1:8">
      <c r="A149" s="22">
        <v>44169</v>
      </c>
      <c r="B149" s="15" t="s">
        <v>4</v>
      </c>
      <c r="C149" s="15"/>
      <c r="D149" s="15" t="s">
        <v>83</v>
      </c>
      <c r="E149" s="15" t="s">
        <v>437</v>
      </c>
      <c r="F149" s="23">
        <v>20</v>
      </c>
      <c r="G149" s="24" t="s">
        <v>590</v>
      </c>
      <c r="H149" s="13" t="str">
        <f>VLOOKUP(D149,区域!A:B,2,0)</f>
        <v>肥东</v>
      </c>
    </row>
    <row r="150" spans="1:8">
      <c r="A150" s="22">
        <v>44169</v>
      </c>
      <c r="B150" s="15" t="s">
        <v>4</v>
      </c>
      <c r="C150" s="15"/>
      <c r="D150" s="15" t="s">
        <v>242</v>
      </c>
      <c r="E150" s="15" t="s">
        <v>437</v>
      </c>
      <c r="F150" s="23">
        <v>20</v>
      </c>
      <c r="G150" s="24" t="s">
        <v>591</v>
      </c>
      <c r="H150" s="13" t="str">
        <f>VLOOKUP(D150,区域!A:B,2,0)</f>
        <v>淮南</v>
      </c>
    </row>
    <row r="151" spans="1:8">
      <c r="A151" s="22">
        <v>44169</v>
      </c>
      <c r="B151" s="15" t="s">
        <v>4</v>
      </c>
      <c r="C151" s="15"/>
      <c r="D151" s="15" t="s">
        <v>223</v>
      </c>
      <c r="E151" s="15" t="s">
        <v>437</v>
      </c>
      <c r="F151" s="23">
        <v>20</v>
      </c>
      <c r="G151" s="24" t="s">
        <v>592</v>
      </c>
      <c r="H151" s="13" t="str">
        <f>VLOOKUP(D151,区域!A:B,2,0)</f>
        <v>宿州</v>
      </c>
    </row>
    <row r="152" spans="1:8">
      <c r="A152" s="22">
        <v>44169</v>
      </c>
      <c r="B152" s="15" t="s">
        <v>4</v>
      </c>
      <c r="C152" s="15"/>
      <c r="D152" s="15" t="s">
        <v>91</v>
      </c>
      <c r="E152" s="15" t="s">
        <v>437</v>
      </c>
      <c r="F152" s="23">
        <v>20</v>
      </c>
      <c r="G152" s="24" t="s">
        <v>593</v>
      </c>
      <c r="H152" s="13" t="str">
        <f>VLOOKUP(D152,区域!A:B,2,0)</f>
        <v>宿州</v>
      </c>
    </row>
    <row r="153" spans="1:8">
      <c r="A153" s="22">
        <v>44169</v>
      </c>
      <c r="B153" s="15" t="s">
        <v>4</v>
      </c>
      <c r="C153" s="15"/>
      <c r="D153" s="15" t="s">
        <v>158</v>
      </c>
      <c r="E153" s="15" t="s">
        <v>437</v>
      </c>
      <c r="F153" s="23">
        <v>20</v>
      </c>
      <c r="G153" s="24" t="s">
        <v>594</v>
      </c>
      <c r="H153" s="13" t="str">
        <f>VLOOKUP(D153,区域!A:B,2,0)</f>
        <v>合肥南</v>
      </c>
    </row>
    <row r="154" spans="1:8">
      <c r="A154" s="22">
        <v>44169</v>
      </c>
      <c r="B154" s="15" t="s">
        <v>4</v>
      </c>
      <c r="C154" s="15"/>
      <c r="D154" s="15" t="s">
        <v>225</v>
      </c>
      <c r="E154" s="15" t="s">
        <v>437</v>
      </c>
      <c r="F154" s="23">
        <v>20</v>
      </c>
      <c r="G154" s="24" t="s">
        <v>595</v>
      </c>
      <c r="H154" s="13" t="str">
        <f>VLOOKUP(D154,区域!A:B,2,0)</f>
        <v>马鞍山</v>
      </c>
    </row>
    <row r="155" spans="1:8">
      <c r="A155" s="22">
        <v>44169</v>
      </c>
      <c r="B155" s="15" t="s">
        <v>11</v>
      </c>
      <c r="C155" s="15" t="s">
        <v>596</v>
      </c>
      <c r="D155" s="15" t="s">
        <v>138</v>
      </c>
      <c r="E155" s="15" t="s">
        <v>437</v>
      </c>
      <c r="F155" s="23">
        <v>200</v>
      </c>
      <c r="G155" s="24"/>
      <c r="H155" s="13" t="str">
        <f>VLOOKUP(D155,区域!A:B,2,0)</f>
        <v>凤台</v>
      </c>
    </row>
    <row r="156" spans="1:8">
      <c r="A156" s="22">
        <v>44169</v>
      </c>
      <c r="B156" s="15" t="s">
        <v>11</v>
      </c>
      <c r="C156" s="15" t="s">
        <v>597</v>
      </c>
      <c r="D156" s="15" t="s">
        <v>138</v>
      </c>
      <c r="E156" s="15" t="s">
        <v>437</v>
      </c>
      <c r="F156" s="23">
        <v>200</v>
      </c>
      <c r="G156" s="24"/>
      <c r="H156" s="13" t="str">
        <f>VLOOKUP(D156,区域!A:B,2,0)</f>
        <v>凤台</v>
      </c>
    </row>
    <row r="157" spans="1:8">
      <c r="A157" s="22">
        <v>44169</v>
      </c>
      <c r="B157" s="15" t="s">
        <v>11</v>
      </c>
      <c r="C157" s="15" t="s">
        <v>598</v>
      </c>
      <c r="D157" s="15" t="s">
        <v>156</v>
      </c>
      <c r="E157" s="15" t="s">
        <v>437</v>
      </c>
      <c r="F157" s="23">
        <v>200</v>
      </c>
      <c r="G157" s="24"/>
      <c r="H157" s="13" t="str">
        <f>VLOOKUP(D157,区域!A:B,2,0)</f>
        <v>宣城</v>
      </c>
    </row>
    <row r="158" spans="1:8">
      <c r="A158" s="22">
        <v>44169</v>
      </c>
      <c r="B158" s="15" t="s">
        <v>11</v>
      </c>
      <c r="C158" s="15" t="s">
        <v>599</v>
      </c>
      <c r="D158" s="15" t="s">
        <v>54</v>
      </c>
      <c r="E158" s="15" t="s">
        <v>437</v>
      </c>
      <c r="F158" s="23">
        <v>200</v>
      </c>
      <c r="G158" s="24"/>
      <c r="H158" s="13" t="str">
        <f>VLOOKUP(D158,区域!A:B,2,0)</f>
        <v>安庆</v>
      </c>
    </row>
    <row r="159" spans="1:8">
      <c r="A159" s="22">
        <v>44169</v>
      </c>
      <c r="B159" s="15" t="s">
        <v>11</v>
      </c>
      <c r="C159" s="15" t="s">
        <v>600</v>
      </c>
      <c r="D159" s="15" t="s">
        <v>24</v>
      </c>
      <c r="E159" s="15" t="s">
        <v>437</v>
      </c>
      <c r="F159" s="23">
        <v>200</v>
      </c>
      <c r="G159" s="24"/>
      <c r="H159" s="13" t="str">
        <f>VLOOKUP(D159,区域!A:B,2,0)</f>
        <v>黄山</v>
      </c>
    </row>
    <row r="160" spans="1:8">
      <c r="A160" s="22">
        <v>44169</v>
      </c>
      <c r="B160" s="15" t="s">
        <v>11</v>
      </c>
      <c r="C160" s="15" t="s">
        <v>601</v>
      </c>
      <c r="D160" s="15" t="s">
        <v>70</v>
      </c>
      <c r="E160" s="15" t="s">
        <v>437</v>
      </c>
      <c r="F160" s="23">
        <v>200</v>
      </c>
      <c r="G160" s="24"/>
      <c r="H160" s="13" t="str">
        <f>VLOOKUP(D160,区域!A:B,2,0)</f>
        <v>芜湖</v>
      </c>
    </row>
    <row r="161" spans="1:8">
      <c r="A161" s="22">
        <v>44169</v>
      </c>
      <c r="B161" s="15" t="s">
        <v>11</v>
      </c>
      <c r="C161" s="15" t="s">
        <v>602</v>
      </c>
      <c r="D161" s="15" t="s">
        <v>155</v>
      </c>
      <c r="E161" s="15" t="s">
        <v>437</v>
      </c>
      <c r="F161" s="23">
        <v>200</v>
      </c>
      <c r="G161" s="24"/>
      <c r="H161" s="13" t="str">
        <f>VLOOKUP(D161,区域!A:B,2,0)</f>
        <v>合肥北</v>
      </c>
    </row>
    <row r="162" spans="1:8">
      <c r="A162" s="22">
        <v>44169</v>
      </c>
      <c r="B162" s="15" t="s">
        <v>11</v>
      </c>
      <c r="C162" s="15" t="s">
        <v>603</v>
      </c>
      <c r="D162" s="15" t="s">
        <v>96</v>
      </c>
      <c r="E162" s="15" t="s">
        <v>437</v>
      </c>
      <c r="F162" s="23">
        <v>200</v>
      </c>
      <c r="G162" s="24"/>
      <c r="H162" s="13" t="str">
        <f>VLOOKUP(D162,区域!A:B,2,0)</f>
        <v>合肥南</v>
      </c>
    </row>
    <row r="163" spans="1:8">
      <c r="A163" s="22">
        <v>44169</v>
      </c>
      <c r="B163" s="15" t="s">
        <v>11</v>
      </c>
      <c r="C163" s="15" t="s">
        <v>604</v>
      </c>
      <c r="D163" s="15" t="s">
        <v>68</v>
      </c>
      <c r="E163" s="15" t="s">
        <v>437</v>
      </c>
      <c r="F163" s="23">
        <v>200</v>
      </c>
      <c r="G163" s="24"/>
      <c r="H163" s="13" t="str">
        <f>VLOOKUP(D163,区域!A:B,2,0)</f>
        <v>亳州</v>
      </c>
    </row>
    <row r="164" spans="1:8">
      <c r="A164" s="22">
        <v>44169</v>
      </c>
      <c r="B164" s="15" t="s">
        <v>11</v>
      </c>
      <c r="C164" s="15" t="s">
        <v>605</v>
      </c>
      <c r="D164" s="15" t="s">
        <v>86</v>
      </c>
      <c r="E164" s="15" t="s">
        <v>437</v>
      </c>
      <c r="F164" s="23">
        <v>200</v>
      </c>
      <c r="G164" s="24"/>
      <c r="H164" s="13" t="str">
        <f>VLOOKUP(D164,区域!A:B,2,0)</f>
        <v>芜湖</v>
      </c>
    </row>
    <row r="165" spans="1:8">
      <c r="A165" s="22">
        <v>44169</v>
      </c>
      <c r="B165" s="15" t="s">
        <v>11</v>
      </c>
      <c r="C165" s="15" t="s">
        <v>606</v>
      </c>
      <c r="D165" s="15" t="s">
        <v>36</v>
      </c>
      <c r="E165" s="15" t="s">
        <v>437</v>
      </c>
      <c r="F165" s="23">
        <v>200</v>
      </c>
      <c r="G165" s="24"/>
      <c r="H165" s="13" t="str">
        <f>VLOOKUP(D165,区域!A:B,2,0)</f>
        <v>合肥南</v>
      </c>
    </row>
    <row r="166" spans="1:8">
      <c r="A166" s="22">
        <v>44169</v>
      </c>
      <c r="B166" s="15" t="s">
        <v>11</v>
      </c>
      <c r="C166" s="15" t="s">
        <v>607</v>
      </c>
      <c r="D166" s="15" t="s">
        <v>131</v>
      </c>
      <c r="E166" s="15" t="s">
        <v>437</v>
      </c>
      <c r="F166" s="23">
        <v>200</v>
      </c>
      <c r="G166" s="24"/>
      <c r="H166" s="13" t="str">
        <f>VLOOKUP(D166,区域!A:B,2,0)</f>
        <v>池州</v>
      </c>
    </row>
    <row r="167" spans="1:8">
      <c r="A167" s="22">
        <v>44169</v>
      </c>
      <c r="B167" s="15" t="s">
        <v>11</v>
      </c>
      <c r="C167" s="15" t="s">
        <v>608</v>
      </c>
      <c r="D167" s="15" t="s">
        <v>34</v>
      </c>
      <c r="E167" s="15" t="s">
        <v>437</v>
      </c>
      <c r="F167" s="23">
        <v>200</v>
      </c>
      <c r="G167" s="24"/>
      <c r="H167" s="13" t="str">
        <f>VLOOKUP(D167,区域!A:B,2,0)</f>
        <v>合肥南</v>
      </c>
    </row>
    <row r="168" spans="1:8">
      <c r="A168" s="22">
        <v>44169</v>
      </c>
      <c r="B168" s="15" t="s">
        <v>11</v>
      </c>
      <c r="C168" s="15" t="s">
        <v>609</v>
      </c>
      <c r="D168" s="15" t="s">
        <v>68</v>
      </c>
      <c r="E168" s="15" t="s">
        <v>437</v>
      </c>
      <c r="F168" s="23">
        <v>200</v>
      </c>
      <c r="G168" s="24"/>
      <c r="H168" s="13" t="str">
        <f>VLOOKUP(D168,区域!A:B,2,0)</f>
        <v>亳州</v>
      </c>
    </row>
    <row r="169" spans="1:8">
      <c r="A169" s="22">
        <v>44169</v>
      </c>
      <c r="B169" s="15" t="s">
        <v>11</v>
      </c>
      <c r="C169" s="15" t="s">
        <v>610</v>
      </c>
      <c r="D169" s="15" t="s">
        <v>80</v>
      </c>
      <c r="E169" s="15" t="s">
        <v>437</v>
      </c>
      <c r="F169" s="23">
        <v>200</v>
      </c>
      <c r="G169" s="24"/>
      <c r="H169" s="13" t="str">
        <f>VLOOKUP(D169,区域!A:B,2,0)</f>
        <v>池州</v>
      </c>
    </row>
    <row r="170" spans="1:8">
      <c r="A170" s="22">
        <v>44169</v>
      </c>
      <c r="B170" s="15" t="s">
        <v>12</v>
      </c>
      <c r="C170" s="15" t="s">
        <v>611</v>
      </c>
      <c r="D170" s="15" t="s">
        <v>140</v>
      </c>
      <c r="E170" s="15" t="s">
        <v>437</v>
      </c>
      <c r="F170" s="23">
        <v>500</v>
      </c>
      <c r="G170" s="24"/>
      <c r="H170" s="13" t="str">
        <f>VLOOKUP(D170,区域!A:B,2,0)</f>
        <v>安庆</v>
      </c>
    </row>
    <row r="171" spans="1:8">
      <c r="A171" s="22">
        <v>44169</v>
      </c>
      <c r="B171" s="15" t="s">
        <v>10</v>
      </c>
      <c r="C171" s="15" t="s">
        <v>612</v>
      </c>
      <c r="D171" s="15" t="s">
        <v>96</v>
      </c>
      <c r="E171" s="15" t="s">
        <v>437</v>
      </c>
      <c r="F171" s="23">
        <v>100</v>
      </c>
      <c r="G171" s="24"/>
      <c r="H171" s="13" t="str">
        <f>VLOOKUP(D171,区域!A:B,2,0)</f>
        <v>合肥南</v>
      </c>
    </row>
    <row r="172" spans="1:8">
      <c r="A172" s="22">
        <v>44169</v>
      </c>
      <c r="B172" s="15" t="s">
        <v>12</v>
      </c>
      <c r="C172" s="15" t="s">
        <v>613</v>
      </c>
      <c r="D172" s="15" t="s">
        <v>48</v>
      </c>
      <c r="E172" s="15" t="s">
        <v>437</v>
      </c>
      <c r="F172" s="23">
        <v>500</v>
      </c>
      <c r="G172" s="24"/>
      <c r="H172" s="13" t="str">
        <f>VLOOKUP(D172,区域!A:B,2,0)</f>
        <v>合肥南</v>
      </c>
    </row>
    <row r="173" spans="1:8">
      <c r="A173" s="22">
        <v>44169</v>
      </c>
      <c r="B173" s="15" t="s">
        <v>12</v>
      </c>
      <c r="C173" s="15" t="s">
        <v>614</v>
      </c>
      <c r="D173" s="15" t="s">
        <v>46</v>
      </c>
      <c r="E173" s="15" t="s">
        <v>437</v>
      </c>
      <c r="F173" s="23">
        <v>500</v>
      </c>
      <c r="G173" s="24"/>
      <c r="H173" s="13" t="str">
        <f>VLOOKUP(D173,区域!A:B,2,0)</f>
        <v>安庆</v>
      </c>
    </row>
    <row r="174" spans="1:8">
      <c r="A174" s="22">
        <v>44169</v>
      </c>
      <c r="B174" s="15" t="s">
        <v>12</v>
      </c>
      <c r="C174" s="15" t="s">
        <v>615</v>
      </c>
      <c r="D174" s="15" t="s">
        <v>40</v>
      </c>
      <c r="E174" s="15" t="s">
        <v>437</v>
      </c>
      <c r="F174" s="23">
        <v>500</v>
      </c>
      <c r="G174" s="24"/>
      <c r="H174" s="13" t="str">
        <f>VLOOKUP(D174,区域!A:B,2,0)</f>
        <v>亳州</v>
      </c>
    </row>
    <row r="175" spans="1:8">
      <c r="A175" s="22">
        <v>44169</v>
      </c>
      <c r="B175" s="15" t="s">
        <v>12</v>
      </c>
      <c r="C175" s="15" t="s">
        <v>616</v>
      </c>
      <c r="D175" s="15" t="s">
        <v>118</v>
      </c>
      <c r="E175" s="15" t="s">
        <v>437</v>
      </c>
      <c r="F175" s="23">
        <v>500</v>
      </c>
      <c r="G175" s="24"/>
      <c r="H175" s="13" t="str">
        <f>VLOOKUP(D175,区域!A:B,2,0)</f>
        <v>安庆</v>
      </c>
    </row>
    <row r="176" spans="1:8">
      <c r="A176" s="22">
        <v>44169</v>
      </c>
      <c r="B176" s="15" t="s">
        <v>12</v>
      </c>
      <c r="C176" s="15" t="s">
        <v>617</v>
      </c>
      <c r="D176" s="15" t="s">
        <v>101</v>
      </c>
      <c r="E176" s="15" t="s">
        <v>437</v>
      </c>
      <c r="F176" s="23">
        <v>500</v>
      </c>
      <c r="G176" s="24"/>
      <c r="H176" s="13" t="str">
        <f>VLOOKUP(D176,区域!A:B,2,0)</f>
        <v>黄山</v>
      </c>
    </row>
    <row r="177" spans="1:8">
      <c r="A177" s="22">
        <v>44169</v>
      </c>
      <c r="B177" s="15" t="s">
        <v>12</v>
      </c>
      <c r="C177" s="15" t="s">
        <v>618</v>
      </c>
      <c r="D177" s="15" t="s">
        <v>101</v>
      </c>
      <c r="E177" s="15" t="s">
        <v>437</v>
      </c>
      <c r="F177" s="23">
        <v>500</v>
      </c>
      <c r="G177" s="24"/>
      <c r="H177" s="13" t="str">
        <f>VLOOKUP(D177,区域!A:B,2,0)</f>
        <v>黄山</v>
      </c>
    </row>
    <row r="178" spans="1:8">
      <c r="A178" s="22">
        <v>44169</v>
      </c>
      <c r="B178" s="15" t="s">
        <v>12</v>
      </c>
      <c r="C178" s="15" t="s">
        <v>619</v>
      </c>
      <c r="D178" s="15" t="s">
        <v>141</v>
      </c>
      <c r="E178" s="15" t="s">
        <v>437</v>
      </c>
      <c r="F178" s="23">
        <v>500</v>
      </c>
      <c r="G178" s="24"/>
      <c r="H178" s="13" t="str">
        <f>VLOOKUP(D178,区域!A:B,2,0)</f>
        <v>阜阳</v>
      </c>
    </row>
    <row r="179" spans="1:8">
      <c r="A179" s="22">
        <v>44169</v>
      </c>
      <c r="B179" s="15" t="s">
        <v>5</v>
      </c>
      <c r="C179" s="15" t="s">
        <v>620</v>
      </c>
      <c r="D179" s="15" t="s">
        <v>123</v>
      </c>
      <c r="E179" s="15" t="s">
        <v>437</v>
      </c>
      <c r="F179" s="23">
        <v>100</v>
      </c>
      <c r="G179" s="24" t="s">
        <v>621</v>
      </c>
      <c r="H179" s="13" t="str">
        <f>VLOOKUP(D179,区域!A:B,2,0)</f>
        <v>马鞍山</v>
      </c>
    </row>
    <row r="180" spans="1:8">
      <c r="A180" s="22">
        <v>44170</v>
      </c>
      <c r="B180" s="15" t="s">
        <v>3</v>
      </c>
      <c r="C180" s="15"/>
      <c r="D180" s="15" t="s">
        <v>46</v>
      </c>
      <c r="E180" s="15" t="s">
        <v>437</v>
      </c>
      <c r="F180" s="23">
        <v>20</v>
      </c>
      <c r="G180" s="24" t="s">
        <v>622</v>
      </c>
      <c r="H180" s="13" t="str">
        <f>VLOOKUP(D180,区域!A:B,2,0)</f>
        <v>安庆</v>
      </c>
    </row>
    <row r="181" spans="1:8">
      <c r="A181" s="22">
        <v>44170</v>
      </c>
      <c r="B181" s="15" t="s">
        <v>3</v>
      </c>
      <c r="C181" s="15"/>
      <c r="D181" s="15" t="s">
        <v>66</v>
      </c>
      <c r="E181" s="15" t="s">
        <v>437</v>
      </c>
      <c r="F181" s="23">
        <v>20</v>
      </c>
      <c r="G181" s="24" t="s">
        <v>623</v>
      </c>
      <c r="H181" s="13" t="str">
        <f>VLOOKUP(D181,区域!A:B,2,0)</f>
        <v>合肥南</v>
      </c>
    </row>
    <row r="182" spans="1:8">
      <c r="A182" s="22">
        <v>44170</v>
      </c>
      <c r="B182" s="15" t="s">
        <v>3</v>
      </c>
      <c r="C182" s="15"/>
      <c r="D182" s="15" t="s">
        <v>198</v>
      </c>
      <c r="E182" s="15" t="s">
        <v>437</v>
      </c>
      <c r="F182" s="23">
        <v>20</v>
      </c>
      <c r="G182" s="24" t="s">
        <v>624</v>
      </c>
      <c r="H182" s="13" t="str">
        <f>VLOOKUP(D182,区域!A:B,2,0)</f>
        <v>宣城</v>
      </c>
    </row>
    <row r="183" spans="1:8">
      <c r="A183" s="22">
        <v>44170</v>
      </c>
      <c r="B183" s="15" t="s">
        <v>3</v>
      </c>
      <c r="C183" s="15"/>
      <c r="D183" s="15" t="s">
        <v>200</v>
      </c>
      <c r="E183" s="15" t="s">
        <v>437</v>
      </c>
      <c r="F183" s="23">
        <v>20</v>
      </c>
      <c r="G183" s="24" t="s">
        <v>625</v>
      </c>
      <c r="H183" s="13" t="str">
        <f>VLOOKUP(D183,区域!A:B,2,0)</f>
        <v>合肥南</v>
      </c>
    </row>
    <row r="184" spans="1:8">
      <c r="A184" s="22">
        <v>44170</v>
      </c>
      <c r="B184" s="15" t="s">
        <v>3</v>
      </c>
      <c r="C184" s="15"/>
      <c r="D184" s="15" t="s">
        <v>200</v>
      </c>
      <c r="E184" s="15" t="s">
        <v>437</v>
      </c>
      <c r="F184" s="23">
        <v>20</v>
      </c>
      <c r="G184" s="24" t="s">
        <v>626</v>
      </c>
      <c r="H184" s="13" t="str">
        <f>VLOOKUP(D184,区域!A:B,2,0)</f>
        <v>合肥南</v>
      </c>
    </row>
    <row r="185" spans="1:8">
      <c r="A185" s="22">
        <v>44170</v>
      </c>
      <c r="B185" s="15" t="s">
        <v>3</v>
      </c>
      <c r="C185" s="15"/>
      <c r="D185" s="15" t="s">
        <v>200</v>
      </c>
      <c r="E185" s="15" t="s">
        <v>437</v>
      </c>
      <c r="F185" s="23">
        <v>20</v>
      </c>
      <c r="G185" s="24" t="s">
        <v>627</v>
      </c>
      <c r="H185" s="13" t="str">
        <f>VLOOKUP(D185,区域!A:B,2,0)</f>
        <v>合肥南</v>
      </c>
    </row>
    <row r="186" spans="1:8">
      <c r="A186" s="22">
        <v>44170</v>
      </c>
      <c r="B186" s="15" t="s">
        <v>3</v>
      </c>
      <c r="C186" s="15"/>
      <c r="D186" s="15" t="s">
        <v>200</v>
      </c>
      <c r="E186" s="15" t="s">
        <v>437</v>
      </c>
      <c r="F186" s="23">
        <v>20</v>
      </c>
      <c r="G186" s="24" t="s">
        <v>628</v>
      </c>
      <c r="H186" s="13" t="str">
        <f>VLOOKUP(D186,区域!A:B,2,0)</f>
        <v>合肥南</v>
      </c>
    </row>
    <row r="187" spans="1:8">
      <c r="A187" s="22">
        <v>44170</v>
      </c>
      <c r="B187" s="15" t="s">
        <v>3</v>
      </c>
      <c r="C187" s="15"/>
      <c r="D187" s="15" t="s">
        <v>226</v>
      </c>
      <c r="E187" s="15" t="s">
        <v>437</v>
      </c>
      <c r="F187" s="23">
        <v>20</v>
      </c>
      <c r="G187" s="24" t="s">
        <v>629</v>
      </c>
      <c r="H187" s="13" t="str">
        <f>VLOOKUP(D187,区域!A:B,2,0)</f>
        <v>滁州</v>
      </c>
    </row>
    <row r="188" spans="1:8">
      <c r="A188" s="22">
        <v>44170</v>
      </c>
      <c r="B188" s="15" t="s">
        <v>3</v>
      </c>
      <c r="C188" s="15"/>
      <c r="D188" s="15" t="s">
        <v>22</v>
      </c>
      <c r="E188" s="15" t="s">
        <v>437</v>
      </c>
      <c r="F188" s="23">
        <v>20</v>
      </c>
      <c r="G188" s="24" t="s">
        <v>630</v>
      </c>
      <c r="H188" s="13" t="str">
        <f>VLOOKUP(D188,区域!A:B,2,0)</f>
        <v>六安</v>
      </c>
    </row>
    <row r="189" spans="1:8">
      <c r="A189" s="22">
        <v>44170</v>
      </c>
      <c r="B189" s="15" t="s">
        <v>3</v>
      </c>
      <c r="C189" s="15"/>
      <c r="D189" s="15" t="s">
        <v>227</v>
      </c>
      <c r="E189" s="15" t="s">
        <v>437</v>
      </c>
      <c r="F189" s="23">
        <v>20</v>
      </c>
      <c r="G189" s="24" t="s">
        <v>631</v>
      </c>
      <c r="H189" s="13" t="str">
        <f>VLOOKUP(D189,区域!A:B,2,0)</f>
        <v>肥西</v>
      </c>
    </row>
    <row r="190" spans="1:8">
      <c r="A190" s="22">
        <v>44170</v>
      </c>
      <c r="B190" s="15" t="s">
        <v>4</v>
      </c>
      <c r="C190" s="15"/>
      <c r="D190" s="15" t="s">
        <v>226</v>
      </c>
      <c r="E190" s="15" t="s">
        <v>437</v>
      </c>
      <c r="F190" s="23">
        <v>20</v>
      </c>
      <c r="G190" s="24" t="s">
        <v>632</v>
      </c>
      <c r="H190" s="13" t="str">
        <f>VLOOKUP(D190,区域!A:B,2,0)</f>
        <v>滁州</v>
      </c>
    </row>
    <row r="191" spans="1:8">
      <c r="A191" s="22">
        <v>44170</v>
      </c>
      <c r="B191" s="15" t="s">
        <v>4</v>
      </c>
      <c r="C191" s="15"/>
      <c r="D191" s="15" t="s">
        <v>212</v>
      </c>
      <c r="E191" s="15" t="s">
        <v>437</v>
      </c>
      <c r="F191" s="23">
        <v>20</v>
      </c>
      <c r="G191" s="24" t="s">
        <v>633</v>
      </c>
      <c r="H191" s="13" t="str">
        <f>VLOOKUP(D191,区域!A:B,2,0)</f>
        <v>六安</v>
      </c>
    </row>
    <row r="192" spans="1:8">
      <c r="A192" s="22">
        <v>44170</v>
      </c>
      <c r="B192" s="15" t="s">
        <v>4</v>
      </c>
      <c r="C192" s="15"/>
      <c r="D192" s="15" t="s">
        <v>212</v>
      </c>
      <c r="E192" s="15" t="s">
        <v>437</v>
      </c>
      <c r="F192" s="23">
        <v>20</v>
      </c>
      <c r="G192" s="24" t="s">
        <v>634</v>
      </c>
      <c r="H192" s="13" t="str">
        <f>VLOOKUP(D192,区域!A:B,2,0)</f>
        <v>六安</v>
      </c>
    </row>
    <row r="193" spans="1:8">
      <c r="A193" s="22">
        <v>44170</v>
      </c>
      <c r="B193" s="15" t="s">
        <v>4</v>
      </c>
      <c r="C193" s="15"/>
      <c r="D193" s="15" t="s">
        <v>66</v>
      </c>
      <c r="E193" s="15" t="s">
        <v>437</v>
      </c>
      <c r="F193" s="23">
        <v>20</v>
      </c>
      <c r="G193" s="24" t="s">
        <v>635</v>
      </c>
      <c r="H193" s="13" t="str">
        <f>VLOOKUP(D193,区域!A:B,2,0)</f>
        <v>合肥南</v>
      </c>
    </row>
    <row r="194" spans="1:8">
      <c r="A194" s="22">
        <v>44170</v>
      </c>
      <c r="B194" s="15" t="s">
        <v>4</v>
      </c>
      <c r="C194" s="15"/>
      <c r="D194" s="15" t="s">
        <v>74</v>
      </c>
      <c r="E194" s="15" t="s">
        <v>437</v>
      </c>
      <c r="F194" s="23">
        <v>20</v>
      </c>
      <c r="G194" s="24" t="s">
        <v>636</v>
      </c>
      <c r="H194" s="13" t="str">
        <f>VLOOKUP(D194,区域!A:B,2,0)</f>
        <v>安庆</v>
      </c>
    </row>
    <row r="195" spans="1:8">
      <c r="A195" s="22">
        <v>44170</v>
      </c>
      <c r="B195" s="15" t="s">
        <v>4</v>
      </c>
      <c r="C195" s="15"/>
      <c r="D195" s="15" t="s">
        <v>158</v>
      </c>
      <c r="E195" s="15" t="s">
        <v>437</v>
      </c>
      <c r="F195" s="23">
        <v>20</v>
      </c>
      <c r="G195" s="24" t="s">
        <v>637</v>
      </c>
      <c r="H195" s="13" t="str">
        <f>VLOOKUP(D195,区域!A:B,2,0)</f>
        <v>合肥南</v>
      </c>
    </row>
    <row r="196" spans="1:8">
      <c r="A196" s="22">
        <v>44170</v>
      </c>
      <c r="B196" s="15" t="s">
        <v>4</v>
      </c>
      <c r="C196" s="15"/>
      <c r="D196" s="15" t="s">
        <v>158</v>
      </c>
      <c r="E196" s="15" t="s">
        <v>437</v>
      </c>
      <c r="F196" s="23">
        <v>20</v>
      </c>
      <c r="G196" s="24" t="s">
        <v>638</v>
      </c>
      <c r="H196" s="13" t="str">
        <f>VLOOKUP(D196,区域!A:B,2,0)</f>
        <v>合肥南</v>
      </c>
    </row>
    <row r="197" spans="1:8">
      <c r="A197" s="22">
        <v>44170</v>
      </c>
      <c r="B197" s="15" t="s">
        <v>4</v>
      </c>
      <c r="C197" s="15"/>
      <c r="D197" s="15" t="s">
        <v>22</v>
      </c>
      <c r="E197" s="15" t="s">
        <v>437</v>
      </c>
      <c r="F197" s="23">
        <v>20</v>
      </c>
      <c r="G197" s="24" t="s">
        <v>639</v>
      </c>
      <c r="H197" s="13" t="str">
        <f>VLOOKUP(D197,区域!A:B,2,0)</f>
        <v>六安</v>
      </c>
    </row>
    <row r="198" spans="1:8">
      <c r="A198" s="22">
        <v>44170</v>
      </c>
      <c r="B198" s="15" t="s">
        <v>4</v>
      </c>
      <c r="C198" s="15"/>
      <c r="D198" s="15" t="s">
        <v>227</v>
      </c>
      <c r="E198" s="15" t="s">
        <v>437</v>
      </c>
      <c r="F198" s="23">
        <v>20</v>
      </c>
      <c r="G198" s="24" t="s">
        <v>640</v>
      </c>
      <c r="H198" s="13" t="str">
        <f>VLOOKUP(D198,区域!A:B,2,0)</f>
        <v>肥西</v>
      </c>
    </row>
    <row r="199" spans="1:8">
      <c r="A199" s="22">
        <v>44170</v>
      </c>
      <c r="B199" s="15" t="s">
        <v>12</v>
      </c>
      <c r="C199" s="15" t="s">
        <v>641</v>
      </c>
      <c r="D199" s="15" t="s">
        <v>20</v>
      </c>
      <c r="E199" s="15" t="s">
        <v>437</v>
      </c>
      <c r="F199" s="23">
        <v>500</v>
      </c>
      <c r="G199" s="24"/>
      <c r="H199" s="13" t="str">
        <f>VLOOKUP(D199,区域!A:B,2,0)</f>
        <v>六安</v>
      </c>
    </row>
    <row r="200" spans="1:8">
      <c r="A200" s="22">
        <v>44170</v>
      </c>
      <c r="B200" s="15" t="s">
        <v>12</v>
      </c>
      <c r="C200" s="15" t="s">
        <v>642</v>
      </c>
      <c r="D200" s="15" t="s">
        <v>20</v>
      </c>
      <c r="E200" s="15" t="s">
        <v>437</v>
      </c>
      <c r="F200" s="23">
        <v>500</v>
      </c>
      <c r="G200" s="24"/>
      <c r="H200" s="13" t="str">
        <f>VLOOKUP(D200,区域!A:B,2,0)</f>
        <v>六安</v>
      </c>
    </row>
    <row r="201" spans="1:8">
      <c r="A201" s="22">
        <v>44170</v>
      </c>
      <c r="B201" s="15" t="s">
        <v>12</v>
      </c>
      <c r="C201" s="15" t="s">
        <v>643</v>
      </c>
      <c r="D201" s="15" t="s">
        <v>20</v>
      </c>
      <c r="E201" s="15" t="s">
        <v>437</v>
      </c>
      <c r="F201" s="23">
        <v>500</v>
      </c>
      <c r="G201" s="24"/>
      <c r="H201" s="13" t="str">
        <f>VLOOKUP(D201,区域!A:B,2,0)</f>
        <v>六安</v>
      </c>
    </row>
    <row r="202" spans="1:8">
      <c r="A202" s="22">
        <v>44170</v>
      </c>
      <c r="B202" s="15" t="s">
        <v>12</v>
      </c>
      <c r="C202" s="15" t="s">
        <v>644</v>
      </c>
      <c r="D202" s="15" t="s">
        <v>28</v>
      </c>
      <c r="E202" s="15" t="s">
        <v>437</v>
      </c>
      <c r="F202" s="23">
        <v>500</v>
      </c>
      <c r="G202" s="24"/>
      <c r="H202" s="13" t="str">
        <f>VLOOKUP(D202,区域!A:B,2,0)</f>
        <v>合肥南</v>
      </c>
    </row>
    <row r="203" spans="1:8">
      <c r="A203" s="22">
        <v>44170</v>
      </c>
      <c r="B203" s="15" t="s">
        <v>12</v>
      </c>
      <c r="C203" s="15" t="s">
        <v>645</v>
      </c>
      <c r="D203" s="15" t="s">
        <v>89</v>
      </c>
      <c r="E203" s="15" t="s">
        <v>437</v>
      </c>
      <c r="F203" s="23">
        <v>500</v>
      </c>
      <c r="G203" s="24"/>
      <c r="H203" s="13" t="str">
        <f>VLOOKUP(D203,区域!A:B,2,0)</f>
        <v>滁州</v>
      </c>
    </row>
    <row r="204" spans="1:8">
      <c r="A204" s="22">
        <v>44170</v>
      </c>
      <c r="B204" s="15" t="s">
        <v>12</v>
      </c>
      <c r="C204" s="15" t="s">
        <v>646</v>
      </c>
      <c r="D204" s="15" t="s">
        <v>32</v>
      </c>
      <c r="E204" s="15" t="s">
        <v>437</v>
      </c>
      <c r="F204" s="23">
        <v>500</v>
      </c>
      <c r="G204" s="24"/>
      <c r="H204" s="13" t="str">
        <f>VLOOKUP(D204,区域!A:B,2,0)</f>
        <v>黄山</v>
      </c>
    </row>
    <row r="205" spans="1:8">
      <c r="A205" s="22">
        <v>44170</v>
      </c>
      <c r="B205" s="15" t="s">
        <v>12</v>
      </c>
      <c r="C205" s="15" t="s">
        <v>647</v>
      </c>
      <c r="D205" s="15" t="s">
        <v>91</v>
      </c>
      <c r="E205" s="15" t="s">
        <v>437</v>
      </c>
      <c r="F205" s="23">
        <v>500</v>
      </c>
      <c r="G205" s="24"/>
      <c r="H205" s="13" t="str">
        <f>VLOOKUP(D205,区域!A:B,2,0)</f>
        <v>宿州</v>
      </c>
    </row>
    <row r="206" spans="1:8">
      <c r="A206" s="22">
        <v>44170</v>
      </c>
      <c r="B206" s="15" t="s">
        <v>12</v>
      </c>
      <c r="C206" s="15" t="s">
        <v>648</v>
      </c>
      <c r="D206" s="15" t="s">
        <v>20</v>
      </c>
      <c r="E206" s="15" t="s">
        <v>437</v>
      </c>
      <c r="F206" s="23">
        <v>500</v>
      </c>
      <c r="G206" s="24"/>
      <c r="H206" s="13" t="str">
        <f>VLOOKUP(D206,区域!A:B,2,0)</f>
        <v>六安</v>
      </c>
    </row>
    <row r="207" spans="1:8">
      <c r="A207" s="22">
        <v>44170</v>
      </c>
      <c r="B207" s="15" t="s">
        <v>12</v>
      </c>
      <c r="C207" s="15" t="s">
        <v>649</v>
      </c>
      <c r="D207" s="15" t="s">
        <v>54</v>
      </c>
      <c r="E207" s="15" t="s">
        <v>437</v>
      </c>
      <c r="F207" s="23">
        <v>500</v>
      </c>
      <c r="G207" s="24"/>
      <c r="H207" s="13" t="str">
        <f>VLOOKUP(D207,区域!A:B,2,0)</f>
        <v>安庆</v>
      </c>
    </row>
    <row r="208" spans="1:8">
      <c r="A208" s="22">
        <v>44170</v>
      </c>
      <c r="B208" s="15" t="s">
        <v>12</v>
      </c>
      <c r="C208" s="15" t="s">
        <v>650</v>
      </c>
      <c r="D208" s="15" t="s">
        <v>32</v>
      </c>
      <c r="E208" s="15" t="s">
        <v>437</v>
      </c>
      <c r="F208" s="23">
        <v>500</v>
      </c>
      <c r="G208" s="24"/>
      <c r="H208" s="13" t="str">
        <f>VLOOKUP(D208,区域!A:B,2,0)</f>
        <v>黄山</v>
      </c>
    </row>
    <row r="209" spans="1:8">
      <c r="A209" s="22">
        <v>44170</v>
      </c>
      <c r="B209" s="15" t="s">
        <v>12</v>
      </c>
      <c r="C209" s="15" t="s">
        <v>651</v>
      </c>
      <c r="D209" s="15" t="s">
        <v>20</v>
      </c>
      <c r="E209" s="15" t="s">
        <v>437</v>
      </c>
      <c r="F209" s="23">
        <v>500</v>
      </c>
      <c r="G209" s="24"/>
      <c r="H209" s="13" t="str">
        <f>VLOOKUP(D209,区域!A:B,2,0)</f>
        <v>六安</v>
      </c>
    </row>
    <row r="210" spans="1:8">
      <c r="A210" s="22">
        <v>44170</v>
      </c>
      <c r="B210" s="15" t="s">
        <v>12</v>
      </c>
      <c r="C210" s="15" t="s">
        <v>652</v>
      </c>
      <c r="D210" s="15" t="s">
        <v>32</v>
      </c>
      <c r="E210" s="15" t="s">
        <v>437</v>
      </c>
      <c r="F210" s="23">
        <v>500</v>
      </c>
      <c r="G210" s="24"/>
      <c r="H210" s="13" t="str">
        <f>VLOOKUP(D210,区域!A:B,2,0)</f>
        <v>黄山</v>
      </c>
    </row>
    <row r="211" spans="1:8">
      <c r="A211" s="22">
        <v>44170</v>
      </c>
      <c r="B211" s="15" t="s">
        <v>12</v>
      </c>
      <c r="C211" s="15" t="s">
        <v>653</v>
      </c>
      <c r="D211" s="15" t="s">
        <v>20</v>
      </c>
      <c r="E211" s="15" t="s">
        <v>437</v>
      </c>
      <c r="F211" s="23">
        <v>500</v>
      </c>
      <c r="G211" s="24"/>
      <c r="H211" s="13" t="str">
        <f>VLOOKUP(D211,区域!A:B,2,0)</f>
        <v>六安</v>
      </c>
    </row>
    <row r="212" spans="1:8">
      <c r="A212" s="22">
        <v>44170</v>
      </c>
      <c r="B212" s="15" t="s">
        <v>12</v>
      </c>
      <c r="C212" s="15" t="s">
        <v>654</v>
      </c>
      <c r="D212" s="15" t="s">
        <v>32</v>
      </c>
      <c r="E212" s="15" t="s">
        <v>437</v>
      </c>
      <c r="F212" s="23">
        <v>500</v>
      </c>
      <c r="G212" s="24"/>
      <c r="H212" s="13" t="str">
        <f>VLOOKUP(D212,区域!A:B,2,0)</f>
        <v>黄山</v>
      </c>
    </row>
    <row r="213" spans="1:8">
      <c r="A213" s="22">
        <v>44170</v>
      </c>
      <c r="B213" s="15" t="s">
        <v>12</v>
      </c>
      <c r="C213" s="15" t="s">
        <v>655</v>
      </c>
      <c r="D213" s="15" t="s">
        <v>20</v>
      </c>
      <c r="E213" s="15" t="s">
        <v>437</v>
      </c>
      <c r="F213" s="23">
        <v>500</v>
      </c>
      <c r="G213" s="24"/>
      <c r="H213" s="13" t="str">
        <f>VLOOKUP(D213,区域!A:B,2,0)</f>
        <v>六安</v>
      </c>
    </row>
    <row r="214" spans="1:8">
      <c r="A214" s="22">
        <v>44170</v>
      </c>
      <c r="B214" s="15" t="s">
        <v>12</v>
      </c>
      <c r="C214" s="15" t="s">
        <v>656</v>
      </c>
      <c r="D214" s="15" t="s">
        <v>28</v>
      </c>
      <c r="E214" s="15" t="s">
        <v>437</v>
      </c>
      <c r="F214" s="23">
        <v>500</v>
      </c>
      <c r="G214" s="24"/>
      <c r="H214" s="13" t="str">
        <f>VLOOKUP(D214,区域!A:B,2,0)</f>
        <v>合肥南</v>
      </c>
    </row>
    <row r="215" spans="1:8">
      <c r="A215" s="22">
        <v>44170</v>
      </c>
      <c r="B215" s="15" t="s">
        <v>12</v>
      </c>
      <c r="C215" s="15" t="s">
        <v>657</v>
      </c>
      <c r="D215" s="15" t="s">
        <v>20</v>
      </c>
      <c r="E215" s="15" t="s">
        <v>437</v>
      </c>
      <c r="F215" s="23">
        <v>500</v>
      </c>
      <c r="G215" s="24"/>
      <c r="H215" s="13" t="str">
        <f>VLOOKUP(D215,区域!A:B,2,0)</f>
        <v>六安</v>
      </c>
    </row>
    <row r="216" spans="1:8">
      <c r="A216" s="22">
        <v>44170</v>
      </c>
      <c r="B216" s="15" t="s">
        <v>12</v>
      </c>
      <c r="C216" s="15" t="s">
        <v>658</v>
      </c>
      <c r="D216" s="15" t="s">
        <v>20</v>
      </c>
      <c r="E216" s="15" t="s">
        <v>437</v>
      </c>
      <c r="F216" s="23">
        <v>500</v>
      </c>
      <c r="G216" s="24"/>
      <c r="H216" s="13" t="str">
        <f>VLOOKUP(D216,区域!A:B,2,0)</f>
        <v>六安</v>
      </c>
    </row>
    <row r="217" spans="1:8">
      <c r="A217" s="22">
        <v>44170</v>
      </c>
      <c r="B217" s="15" t="s">
        <v>12</v>
      </c>
      <c r="C217" s="15" t="s">
        <v>659</v>
      </c>
      <c r="D217" s="15" t="s">
        <v>84</v>
      </c>
      <c r="E217" s="15" t="s">
        <v>437</v>
      </c>
      <c r="F217" s="23">
        <v>500</v>
      </c>
      <c r="G217" s="24"/>
      <c r="H217" s="13" t="str">
        <f>VLOOKUP(D217,区域!A:B,2,0)</f>
        <v>合肥北</v>
      </c>
    </row>
    <row r="218" spans="1:8">
      <c r="A218" s="22">
        <v>44170</v>
      </c>
      <c r="B218" s="15" t="s">
        <v>12</v>
      </c>
      <c r="C218" s="15" t="s">
        <v>660</v>
      </c>
      <c r="D218" s="15" t="s">
        <v>20</v>
      </c>
      <c r="E218" s="15" t="s">
        <v>437</v>
      </c>
      <c r="F218" s="23">
        <v>500</v>
      </c>
      <c r="G218" s="24"/>
      <c r="H218" s="13" t="str">
        <f>VLOOKUP(D218,区域!A:B,2,0)</f>
        <v>六安</v>
      </c>
    </row>
    <row r="219" spans="1:8">
      <c r="A219" s="22">
        <v>44170</v>
      </c>
      <c r="B219" s="15" t="s">
        <v>12</v>
      </c>
      <c r="C219" s="15" t="s">
        <v>661</v>
      </c>
      <c r="D219" s="15" t="s">
        <v>142</v>
      </c>
      <c r="E219" s="15" t="s">
        <v>437</v>
      </c>
      <c r="F219" s="23">
        <v>500</v>
      </c>
      <c r="G219" s="24"/>
      <c r="H219" s="13" t="str">
        <f>VLOOKUP(D219,区域!A:B,2,0)</f>
        <v>宿州</v>
      </c>
    </row>
    <row r="220" spans="1:8">
      <c r="A220" s="22">
        <v>44170</v>
      </c>
      <c r="B220" s="15" t="s">
        <v>12</v>
      </c>
      <c r="C220" s="15" t="s">
        <v>662</v>
      </c>
      <c r="D220" s="15" t="s">
        <v>20</v>
      </c>
      <c r="E220" s="15" t="s">
        <v>437</v>
      </c>
      <c r="F220" s="23">
        <v>500</v>
      </c>
      <c r="G220" s="24"/>
      <c r="H220" s="13" t="str">
        <f>VLOOKUP(D220,区域!A:B,2,0)</f>
        <v>六安</v>
      </c>
    </row>
    <row r="221" spans="1:8">
      <c r="A221" s="22">
        <v>44170</v>
      </c>
      <c r="B221" s="15" t="s">
        <v>12</v>
      </c>
      <c r="C221" s="15" t="s">
        <v>663</v>
      </c>
      <c r="D221" s="15" t="s">
        <v>40</v>
      </c>
      <c r="E221" s="15" t="s">
        <v>437</v>
      </c>
      <c r="F221" s="23">
        <v>500</v>
      </c>
      <c r="G221" s="24"/>
      <c r="H221" s="13" t="str">
        <f>VLOOKUP(D221,区域!A:B,2,0)</f>
        <v>亳州</v>
      </c>
    </row>
    <row r="222" spans="1:8">
      <c r="A222" s="22">
        <v>44170</v>
      </c>
      <c r="B222" s="15" t="s">
        <v>12</v>
      </c>
      <c r="C222" s="15" t="s">
        <v>664</v>
      </c>
      <c r="D222" s="15" t="s">
        <v>40</v>
      </c>
      <c r="E222" s="15" t="s">
        <v>437</v>
      </c>
      <c r="F222" s="23">
        <v>500</v>
      </c>
      <c r="G222" s="24"/>
      <c r="H222" s="13" t="str">
        <f>VLOOKUP(D222,区域!A:B,2,0)</f>
        <v>亳州</v>
      </c>
    </row>
    <row r="223" spans="1:8">
      <c r="A223" s="22">
        <v>44170</v>
      </c>
      <c r="B223" s="15" t="s">
        <v>12</v>
      </c>
      <c r="C223" s="15" t="s">
        <v>665</v>
      </c>
      <c r="D223" s="15" t="s">
        <v>20</v>
      </c>
      <c r="E223" s="15" t="s">
        <v>437</v>
      </c>
      <c r="F223" s="23">
        <v>500</v>
      </c>
      <c r="G223" s="24"/>
      <c r="H223" s="13" t="str">
        <f>VLOOKUP(D223,区域!A:B,2,0)</f>
        <v>六安</v>
      </c>
    </row>
    <row r="224" spans="1:8">
      <c r="A224" s="22">
        <v>44170</v>
      </c>
      <c r="B224" s="15" t="s">
        <v>12</v>
      </c>
      <c r="C224" s="15" t="s">
        <v>666</v>
      </c>
      <c r="D224" s="15" t="s">
        <v>20</v>
      </c>
      <c r="E224" s="15" t="s">
        <v>437</v>
      </c>
      <c r="F224" s="23">
        <v>500</v>
      </c>
      <c r="G224" s="24"/>
      <c r="H224" s="13" t="str">
        <f>VLOOKUP(D224,区域!A:B,2,0)</f>
        <v>六安</v>
      </c>
    </row>
    <row r="225" spans="1:8">
      <c r="A225" s="22">
        <v>44170</v>
      </c>
      <c r="B225" s="15" t="s">
        <v>12</v>
      </c>
      <c r="C225" s="15" t="s">
        <v>667</v>
      </c>
      <c r="D225" s="15" t="s">
        <v>32</v>
      </c>
      <c r="E225" s="15" t="s">
        <v>437</v>
      </c>
      <c r="F225" s="23">
        <v>500</v>
      </c>
      <c r="G225" s="24"/>
      <c r="H225" s="13" t="str">
        <f>VLOOKUP(D225,区域!A:B,2,0)</f>
        <v>黄山</v>
      </c>
    </row>
    <row r="226" spans="1:8">
      <c r="A226" s="22">
        <v>44170</v>
      </c>
      <c r="B226" s="15" t="s">
        <v>12</v>
      </c>
      <c r="C226" s="15" t="s">
        <v>668</v>
      </c>
      <c r="D226" s="15" t="s">
        <v>32</v>
      </c>
      <c r="E226" s="15" t="s">
        <v>437</v>
      </c>
      <c r="F226" s="23">
        <v>500</v>
      </c>
      <c r="G226" s="24"/>
      <c r="H226" s="13" t="str">
        <f>VLOOKUP(D226,区域!A:B,2,0)</f>
        <v>黄山</v>
      </c>
    </row>
    <row r="227" spans="1:8">
      <c r="A227" s="22">
        <v>44170</v>
      </c>
      <c r="B227" s="15" t="s">
        <v>12</v>
      </c>
      <c r="C227" s="15" t="s">
        <v>669</v>
      </c>
      <c r="D227" s="15" t="s">
        <v>42</v>
      </c>
      <c r="E227" s="15" t="s">
        <v>437</v>
      </c>
      <c r="F227" s="23">
        <v>500</v>
      </c>
      <c r="G227" s="24"/>
      <c r="H227" s="13" t="str">
        <f>VLOOKUP(D227,区域!A:B,2,0)</f>
        <v>滁州</v>
      </c>
    </row>
    <row r="228" spans="1:8">
      <c r="A228" s="22">
        <v>44170</v>
      </c>
      <c r="B228" s="15" t="s">
        <v>12</v>
      </c>
      <c r="C228" s="15" t="s">
        <v>670</v>
      </c>
      <c r="D228" s="15" t="s">
        <v>42</v>
      </c>
      <c r="E228" s="15" t="s">
        <v>437</v>
      </c>
      <c r="F228" s="23">
        <v>500</v>
      </c>
      <c r="G228" s="24"/>
      <c r="H228" s="13" t="str">
        <f>VLOOKUP(D228,区域!A:B,2,0)</f>
        <v>滁州</v>
      </c>
    </row>
    <row r="229" spans="1:8">
      <c r="A229" s="22">
        <v>44170</v>
      </c>
      <c r="B229" s="15" t="s">
        <v>10</v>
      </c>
      <c r="C229" s="15" t="s">
        <v>671</v>
      </c>
      <c r="D229" s="15" t="s">
        <v>163</v>
      </c>
      <c r="E229" s="15" t="s">
        <v>437</v>
      </c>
      <c r="F229" s="23">
        <v>100</v>
      </c>
      <c r="G229" s="24"/>
      <c r="H229" s="13" t="str">
        <f>VLOOKUP(D229,区域!A:B,2,0)</f>
        <v>淮北</v>
      </c>
    </row>
    <row r="230" spans="1:8">
      <c r="A230" s="22">
        <v>44170</v>
      </c>
      <c r="B230" s="15" t="s">
        <v>10</v>
      </c>
      <c r="C230" s="15" t="s">
        <v>672</v>
      </c>
      <c r="D230" s="15" t="s">
        <v>199</v>
      </c>
      <c r="E230" s="15" t="s">
        <v>437</v>
      </c>
      <c r="F230" s="23">
        <v>100</v>
      </c>
      <c r="G230" s="24"/>
      <c r="H230" s="13" t="str">
        <f>VLOOKUP(D230,区域!A:B,2,0)</f>
        <v>阜阳</v>
      </c>
    </row>
    <row r="231" spans="1:8">
      <c r="A231" s="22">
        <v>44170</v>
      </c>
      <c r="B231" s="15" t="s">
        <v>10</v>
      </c>
      <c r="C231" s="15" t="s">
        <v>673</v>
      </c>
      <c r="D231" s="15" t="s">
        <v>125</v>
      </c>
      <c r="E231" s="15" t="s">
        <v>437</v>
      </c>
      <c r="F231" s="23">
        <v>100</v>
      </c>
      <c r="G231" s="24"/>
      <c r="H231" s="13" t="str">
        <f>VLOOKUP(D231,区域!A:B,2,0)</f>
        <v>宿州</v>
      </c>
    </row>
    <row r="232" spans="1:8">
      <c r="A232" s="22">
        <v>44170</v>
      </c>
      <c r="B232" s="15" t="s">
        <v>10</v>
      </c>
      <c r="C232" s="15" t="s">
        <v>674</v>
      </c>
      <c r="D232" s="15" t="s">
        <v>97</v>
      </c>
      <c r="E232" s="15" t="s">
        <v>437</v>
      </c>
      <c r="F232" s="23">
        <v>100</v>
      </c>
      <c r="G232" s="24"/>
      <c r="H232" s="13" t="str">
        <f>VLOOKUP(D232,区域!A:B,2,0)</f>
        <v>宿州</v>
      </c>
    </row>
    <row r="233" spans="1:8">
      <c r="A233" s="22">
        <v>44170</v>
      </c>
      <c r="B233" s="15" t="s">
        <v>11</v>
      </c>
      <c r="C233" s="15" t="s">
        <v>675</v>
      </c>
      <c r="D233" s="15" t="s">
        <v>183</v>
      </c>
      <c r="E233" s="15" t="s">
        <v>437</v>
      </c>
      <c r="F233" s="23">
        <v>200</v>
      </c>
      <c r="G233" s="24"/>
      <c r="H233" s="13" t="str">
        <f>VLOOKUP(D233,区域!A:B,2,0)</f>
        <v>亳州</v>
      </c>
    </row>
    <row r="234" spans="1:8">
      <c r="A234" s="22">
        <v>44170</v>
      </c>
      <c r="B234" s="15" t="s">
        <v>11</v>
      </c>
      <c r="C234" s="15" t="s">
        <v>676</v>
      </c>
      <c r="D234" s="15" t="s">
        <v>110</v>
      </c>
      <c r="E234" s="15" t="s">
        <v>437</v>
      </c>
      <c r="F234" s="23">
        <v>200</v>
      </c>
      <c r="G234" s="24"/>
      <c r="H234" s="13" t="str">
        <f>VLOOKUP(D234,区域!A:B,2,0)</f>
        <v>合肥北</v>
      </c>
    </row>
    <row r="235" spans="1:8">
      <c r="A235" s="22">
        <v>44170</v>
      </c>
      <c r="B235" s="15" t="s">
        <v>11</v>
      </c>
      <c r="C235" s="15" t="s">
        <v>677</v>
      </c>
      <c r="D235" s="15" t="s">
        <v>30</v>
      </c>
      <c r="E235" s="15" t="s">
        <v>437</v>
      </c>
      <c r="F235" s="23">
        <v>200</v>
      </c>
      <c r="G235" s="24"/>
      <c r="H235" s="13" t="str">
        <f>VLOOKUP(D235,区域!A:B,2,0)</f>
        <v>黄山</v>
      </c>
    </row>
    <row r="236" spans="1:8">
      <c r="A236" s="22">
        <v>44170</v>
      </c>
      <c r="B236" s="15" t="s">
        <v>11</v>
      </c>
      <c r="C236" s="15" t="s">
        <v>678</v>
      </c>
      <c r="D236" s="15" t="s">
        <v>56</v>
      </c>
      <c r="E236" s="15" t="s">
        <v>437</v>
      </c>
      <c r="F236" s="23">
        <v>200</v>
      </c>
      <c r="G236" s="24"/>
      <c r="H236" s="13" t="str">
        <f>VLOOKUP(D236,区域!A:B,2,0)</f>
        <v>肥东</v>
      </c>
    </row>
    <row r="237" spans="1:8">
      <c r="A237" s="22">
        <v>44170</v>
      </c>
      <c r="B237" s="15" t="s">
        <v>11</v>
      </c>
      <c r="C237" s="15" t="s">
        <v>679</v>
      </c>
      <c r="D237" s="15" t="s">
        <v>20</v>
      </c>
      <c r="E237" s="15" t="s">
        <v>437</v>
      </c>
      <c r="F237" s="23">
        <v>200</v>
      </c>
      <c r="G237" s="24"/>
      <c r="H237" s="13" t="str">
        <f>VLOOKUP(D237,区域!A:B,2,0)</f>
        <v>六安</v>
      </c>
    </row>
    <row r="238" spans="1:8">
      <c r="A238" s="22">
        <v>44170</v>
      </c>
      <c r="B238" s="15" t="s">
        <v>11</v>
      </c>
      <c r="C238" s="15" t="s">
        <v>680</v>
      </c>
      <c r="D238" s="15" t="s">
        <v>34</v>
      </c>
      <c r="E238" s="15" t="s">
        <v>437</v>
      </c>
      <c r="F238" s="23">
        <v>200</v>
      </c>
      <c r="G238" s="24"/>
      <c r="H238" s="13" t="str">
        <f>VLOOKUP(D238,区域!A:B,2,0)</f>
        <v>合肥南</v>
      </c>
    </row>
    <row r="239" spans="1:8">
      <c r="A239" s="22">
        <v>44170</v>
      </c>
      <c r="B239" s="15" t="s">
        <v>11</v>
      </c>
      <c r="C239" s="15" t="s">
        <v>681</v>
      </c>
      <c r="D239" s="15" t="s">
        <v>24</v>
      </c>
      <c r="E239" s="15" t="s">
        <v>437</v>
      </c>
      <c r="F239" s="23">
        <v>200</v>
      </c>
      <c r="G239" s="24"/>
      <c r="H239" s="13" t="str">
        <f>VLOOKUP(D239,区域!A:B,2,0)</f>
        <v>黄山</v>
      </c>
    </row>
    <row r="240" spans="1:8">
      <c r="A240" s="22">
        <v>44170</v>
      </c>
      <c r="B240" s="15" t="s">
        <v>11</v>
      </c>
      <c r="C240" s="15" t="s">
        <v>682</v>
      </c>
      <c r="D240" s="15" t="s">
        <v>46</v>
      </c>
      <c r="E240" s="15" t="s">
        <v>437</v>
      </c>
      <c r="F240" s="23">
        <v>200</v>
      </c>
      <c r="G240" s="24"/>
      <c r="H240" s="13" t="str">
        <f>VLOOKUP(D240,区域!A:B,2,0)</f>
        <v>安庆</v>
      </c>
    </row>
    <row r="241" spans="1:8">
      <c r="A241" s="22">
        <v>44170</v>
      </c>
      <c r="B241" s="15" t="s">
        <v>11</v>
      </c>
      <c r="C241" s="15" t="s">
        <v>683</v>
      </c>
      <c r="D241" s="15" t="s">
        <v>46</v>
      </c>
      <c r="E241" s="15" t="s">
        <v>437</v>
      </c>
      <c r="F241" s="23">
        <v>200</v>
      </c>
      <c r="G241" s="24"/>
      <c r="H241" s="13" t="str">
        <f>VLOOKUP(D241,区域!A:B,2,0)</f>
        <v>安庆</v>
      </c>
    </row>
    <row r="242" spans="1:8">
      <c r="A242" s="22">
        <v>44171</v>
      </c>
      <c r="B242" s="13" t="s">
        <v>3</v>
      </c>
      <c r="C242" s="27"/>
      <c r="D242" s="7" t="s">
        <v>219</v>
      </c>
      <c r="E242" s="7" t="s">
        <v>437</v>
      </c>
      <c r="F242" s="25">
        <v>20</v>
      </c>
      <c r="G242" s="26" t="s">
        <v>684</v>
      </c>
      <c r="H242" s="13" t="str">
        <f>VLOOKUP(D242,区域!A:B,2,0)</f>
        <v>合肥南</v>
      </c>
    </row>
    <row r="243" spans="1:8">
      <c r="A243" s="22">
        <v>44171</v>
      </c>
      <c r="B243" s="13" t="s">
        <v>3</v>
      </c>
      <c r="C243" s="13"/>
      <c r="D243" s="13" t="s">
        <v>167</v>
      </c>
      <c r="E243" s="13" t="s">
        <v>437</v>
      </c>
      <c r="F243" s="25">
        <v>20</v>
      </c>
      <c r="G243" s="26" t="s">
        <v>685</v>
      </c>
      <c r="H243" s="13" t="str">
        <f>VLOOKUP(D243,区域!A:B,2,0)</f>
        <v>黄山</v>
      </c>
    </row>
    <row r="244" spans="1:8">
      <c r="A244" s="22">
        <v>44171</v>
      </c>
      <c r="B244" s="13" t="s">
        <v>4</v>
      </c>
      <c r="C244" s="13"/>
      <c r="D244" s="13" t="s">
        <v>159</v>
      </c>
      <c r="E244" s="13" t="s">
        <v>437</v>
      </c>
      <c r="F244" s="25">
        <v>20</v>
      </c>
      <c r="G244" s="26" t="s">
        <v>686</v>
      </c>
      <c r="H244" s="13" t="str">
        <f>VLOOKUP(D244,区域!A:B,2,0)</f>
        <v>合肥南</v>
      </c>
    </row>
    <row r="245" spans="1:8">
      <c r="A245" s="22">
        <v>44171</v>
      </c>
      <c r="B245" s="13" t="s">
        <v>4</v>
      </c>
      <c r="C245" s="13"/>
      <c r="D245" s="13" t="s">
        <v>220</v>
      </c>
      <c r="E245" s="13" t="s">
        <v>437</v>
      </c>
      <c r="F245" s="25">
        <v>20</v>
      </c>
      <c r="G245" s="26" t="s">
        <v>687</v>
      </c>
      <c r="H245" s="13" t="str">
        <f>VLOOKUP(D245,区域!A:B,2,0)</f>
        <v>黄山</v>
      </c>
    </row>
    <row r="246" spans="1:8">
      <c r="A246" s="22">
        <v>44171</v>
      </c>
      <c r="B246" s="13" t="s">
        <v>4</v>
      </c>
      <c r="C246" s="13"/>
      <c r="D246" s="13" t="s">
        <v>220</v>
      </c>
      <c r="E246" s="13" t="s">
        <v>437</v>
      </c>
      <c r="F246" s="25">
        <v>20</v>
      </c>
      <c r="G246" s="26" t="s">
        <v>688</v>
      </c>
      <c r="H246" s="13" t="str">
        <f>VLOOKUP(D246,区域!A:B,2,0)</f>
        <v>黄山</v>
      </c>
    </row>
    <row r="247" spans="1:8">
      <c r="A247" s="22">
        <v>44171</v>
      </c>
      <c r="B247" s="13" t="s">
        <v>4</v>
      </c>
      <c r="C247" s="13"/>
      <c r="D247" s="13" t="s">
        <v>204</v>
      </c>
      <c r="E247" s="13" t="s">
        <v>437</v>
      </c>
      <c r="F247" s="25">
        <v>20</v>
      </c>
      <c r="G247" s="26" t="s">
        <v>689</v>
      </c>
      <c r="H247" s="13" t="str">
        <f>VLOOKUP(D247,区域!A:B,2,0)</f>
        <v>合肥南</v>
      </c>
    </row>
    <row r="248" spans="1:8">
      <c r="A248" s="22">
        <v>44171</v>
      </c>
      <c r="B248" s="13" t="s">
        <v>4</v>
      </c>
      <c r="C248" s="13"/>
      <c r="D248" s="13" t="s">
        <v>172</v>
      </c>
      <c r="E248" s="13" t="s">
        <v>437</v>
      </c>
      <c r="F248" s="25">
        <v>20</v>
      </c>
      <c r="G248" s="26" t="s">
        <v>690</v>
      </c>
      <c r="H248" s="13" t="str">
        <f>VLOOKUP(D248,区域!A:B,2,0)</f>
        <v>合肥南</v>
      </c>
    </row>
    <row r="249" spans="1:8">
      <c r="A249" s="22">
        <v>44171</v>
      </c>
      <c r="B249" s="13" t="s">
        <v>4</v>
      </c>
      <c r="C249" s="13"/>
      <c r="D249" s="13" t="s">
        <v>102</v>
      </c>
      <c r="E249" s="13" t="s">
        <v>437</v>
      </c>
      <c r="F249" s="25">
        <v>20</v>
      </c>
      <c r="G249" s="26" t="s">
        <v>691</v>
      </c>
      <c r="H249" s="13" t="str">
        <f>VLOOKUP(D249,区域!A:B,2,0)</f>
        <v>合肥北</v>
      </c>
    </row>
    <row r="250" spans="1:8">
      <c r="A250" s="22">
        <v>44171</v>
      </c>
      <c r="B250" s="13" t="s">
        <v>4</v>
      </c>
      <c r="C250" s="13"/>
      <c r="D250" s="28" t="s">
        <v>28</v>
      </c>
      <c r="E250" s="13" t="s">
        <v>437</v>
      </c>
      <c r="F250" s="25">
        <v>20</v>
      </c>
      <c r="G250" s="26" t="s">
        <v>692</v>
      </c>
      <c r="H250" s="13" t="str">
        <f>VLOOKUP(D250,区域!A:B,2,0)</f>
        <v>合肥南</v>
      </c>
    </row>
    <row r="251" spans="1:8">
      <c r="A251" s="22">
        <v>44171</v>
      </c>
      <c r="B251" s="13" t="s">
        <v>4</v>
      </c>
      <c r="C251" s="13"/>
      <c r="D251" s="13" t="s">
        <v>198</v>
      </c>
      <c r="E251" s="13" t="s">
        <v>437</v>
      </c>
      <c r="F251" s="25">
        <v>20</v>
      </c>
      <c r="G251" s="26" t="s">
        <v>693</v>
      </c>
      <c r="H251" s="13" t="str">
        <f>VLOOKUP(D251,区域!A:B,2,0)</f>
        <v>宣城</v>
      </c>
    </row>
    <row r="252" spans="1:8">
      <c r="A252" s="22">
        <v>44171</v>
      </c>
      <c r="B252" s="13" t="s">
        <v>4</v>
      </c>
      <c r="C252" s="13"/>
      <c r="D252" s="13" t="s">
        <v>167</v>
      </c>
      <c r="E252" s="13" t="s">
        <v>437</v>
      </c>
      <c r="F252" s="25">
        <v>20</v>
      </c>
      <c r="G252" s="26" t="s">
        <v>694</v>
      </c>
      <c r="H252" s="13" t="str">
        <f>VLOOKUP(D252,区域!A:B,2,0)</f>
        <v>黄山</v>
      </c>
    </row>
    <row r="253" spans="1:8">
      <c r="A253" s="22">
        <v>44171</v>
      </c>
      <c r="B253" s="13" t="s">
        <v>4</v>
      </c>
      <c r="C253" s="13"/>
      <c r="D253" s="13" t="s">
        <v>98</v>
      </c>
      <c r="E253" s="13" t="s">
        <v>437</v>
      </c>
      <c r="F253" s="25">
        <v>20</v>
      </c>
      <c r="G253" s="26" t="s">
        <v>695</v>
      </c>
      <c r="H253" s="13" t="str">
        <f>VLOOKUP(D253,区域!A:B,2,0)</f>
        <v>黄山</v>
      </c>
    </row>
    <row r="254" spans="1:8">
      <c r="A254" s="22">
        <v>44171</v>
      </c>
      <c r="B254" s="13" t="s">
        <v>4</v>
      </c>
      <c r="C254" s="13"/>
      <c r="D254" s="13" t="s">
        <v>219</v>
      </c>
      <c r="E254" s="13" t="s">
        <v>437</v>
      </c>
      <c r="F254" s="25">
        <v>20</v>
      </c>
      <c r="G254" s="26" t="s">
        <v>696</v>
      </c>
      <c r="H254" s="13" t="str">
        <f>VLOOKUP(D254,区域!A:B,2,0)</f>
        <v>合肥南</v>
      </c>
    </row>
    <row r="255" spans="1:8">
      <c r="A255" s="22">
        <v>44171</v>
      </c>
      <c r="B255" s="13" t="s">
        <v>4</v>
      </c>
      <c r="C255" s="13"/>
      <c r="D255" s="13" t="s">
        <v>28</v>
      </c>
      <c r="E255" s="13" t="s">
        <v>437</v>
      </c>
      <c r="F255" s="25">
        <v>20</v>
      </c>
      <c r="G255" s="26" t="s">
        <v>697</v>
      </c>
      <c r="H255" s="13" t="str">
        <f>VLOOKUP(D255,区域!A:B,2,0)</f>
        <v>合肥南</v>
      </c>
    </row>
    <row r="256" spans="1:8">
      <c r="A256" s="22">
        <v>44171</v>
      </c>
      <c r="B256" s="15" t="s">
        <v>4</v>
      </c>
      <c r="C256" s="15"/>
      <c r="D256" s="15" t="s">
        <v>98</v>
      </c>
      <c r="E256" s="15" t="s">
        <v>437</v>
      </c>
      <c r="F256" s="23">
        <v>20</v>
      </c>
      <c r="G256" s="24" t="s">
        <v>698</v>
      </c>
      <c r="H256" s="13" t="str">
        <f>VLOOKUP(D256,区域!A:B,2,0)</f>
        <v>黄山</v>
      </c>
    </row>
    <row r="257" spans="1:8">
      <c r="A257" s="22">
        <v>44171</v>
      </c>
      <c r="B257" s="15" t="s">
        <v>11</v>
      </c>
      <c r="C257" s="15" t="s">
        <v>699</v>
      </c>
      <c r="D257" s="15" t="s">
        <v>184</v>
      </c>
      <c r="E257" s="15" t="s">
        <v>437</v>
      </c>
      <c r="F257" s="23">
        <v>200</v>
      </c>
      <c r="G257" s="24"/>
      <c r="H257" s="13" t="str">
        <f>VLOOKUP(D257,区域!A:B,2,0)</f>
        <v>蚌埠</v>
      </c>
    </row>
    <row r="258" spans="1:8">
      <c r="A258" s="22">
        <v>44171</v>
      </c>
      <c r="B258" s="15" t="s">
        <v>11</v>
      </c>
      <c r="C258" s="15" t="s">
        <v>700</v>
      </c>
      <c r="D258" s="15" t="s">
        <v>36</v>
      </c>
      <c r="E258" s="15" t="s">
        <v>437</v>
      </c>
      <c r="F258" s="23">
        <v>200</v>
      </c>
      <c r="G258" s="24"/>
      <c r="H258" s="13" t="str">
        <f>VLOOKUP(D258,区域!A:B,2,0)</f>
        <v>合肥南</v>
      </c>
    </row>
    <row r="259" spans="1:8">
      <c r="A259" s="22">
        <v>44171</v>
      </c>
      <c r="B259" s="15" t="s">
        <v>11</v>
      </c>
      <c r="C259" s="15" t="s">
        <v>701</v>
      </c>
      <c r="D259" s="15" t="s">
        <v>34</v>
      </c>
      <c r="E259" s="15" t="s">
        <v>437</v>
      </c>
      <c r="F259" s="23">
        <v>200</v>
      </c>
      <c r="G259" s="24"/>
      <c r="H259" s="13" t="str">
        <f>VLOOKUP(D259,区域!A:B,2,0)</f>
        <v>合肥南</v>
      </c>
    </row>
    <row r="260" spans="1:8">
      <c r="A260" s="22">
        <v>44171</v>
      </c>
      <c r="B260" s="15" t="s">
        <v>11</v>
      </c>
      <c r="C260" s="15" t="s">
        <v>702</v>
      </c>
      <c r="D260" s="15" t="s">
        <v>34</v>
      </c>
      <c r="E260" s="15" t="s">
        <v>437</v>
      </c>
      <c r="F260" s="23">
        <v>200</v>
      </c>
      <c r="G260" s="24"/>
      <c r="H260" s="13" t="str">
        <f>VLOOKUP(D260,区域!A:B,2,0)</f>
        <v>合肥南</v>
      </c>
    </row>
    <row r="261" spans="1:8">
      <c r="A261" s="22">
        <v>44171</v>
      </c>
      <c r="B261" s="15" t="s">
        <v>11</v>
      </c>
      <c r="C261" s="15" t="s">
        <v>703</v>
      </c>
      <c r="D261" s="15" t="s">
        <v>160</v>
      </c>
      <c r="E261" s="15" t="s">
        <v>437</v>
      </c>
      <c r="F261" s="23">
        <v>200</v>
      </c>
      <c r="G261" s="24"/>
      <c r="H261" s="13" t="str">
        <f>VLOOKUP(D261,区域!A:B,2,0)</f>
        <v>阜阳</v>
      </c>
    </row>
    <row r="262" spans="1:8">
      <c r="A262" s="22">
        <v>44171</v>
      </c>
      <c r="B262" s="15" t="s">
        <v>11</v>
      </c>
      <c r="C262" s="15" t="s">
        <v>704</v>
      </c>
      <c r="D262" s="15" t="s">
        <v>36</v>
      </c>
      <c r="E262" s="15" t="s">
        <v>437</v>
      </c>
      <c r="F262" s="23">
        <v>200</v>
      </c>
      <c r="G262" s="24"/>
      <c r="H262" s="13" t="str">
        <f>VLOOKUP(D262,区域!A:B,2,0)</f>
        <v>合肥南</v>
      </c>
    </row>
    <row r="263" spans="1:8">
      <c r="A263" s="22">
        <v>44171</v>
      </c>
      <c r="B263" s="15" t="s">
        <v>11</v>
      </c>
      <c r="C263" s="15" t="s">
        <v>705</v>
      </c>
      <c r="D263" s="15" t="s">
        <v>158</v>
      </c>
      <c r="E263" s="15" t="s">
        <v>437</v>
      </c>
      <c r="F263" s="23">
        <v>200</v>
      </c>
      <c r="G263" s="24"/>
      <c r="H263" s="13" t="str">
        <f>VLOOKUP(D263,区域!A:B,2,0)</f>
        <v>合肥南</v>
      </c>
    </row>
    <row r="264" spans="1:8">
      <c r="A264" s="22">
        <v>44171</v>
      </c>
      <c r="B264" s="15" t="s">
        <v>11</v>
      </c>
      <c r="C264" s="15" t="s">
        <v>706</v>
      </c>
      <c r="D264" s="15" t="s">
        <v>133</v>
      </c>
      <c r="E264" s="15" t="s">
        <v>437</v>
      </c>
      <c r="F264" s="23">
        <v>200</v>
      </c>
      <c r="G264" s="24"/>
      <c r="H264" s="13" t="str">
        <f>VLOOKUP(D264,区域!A:B,2,0)</f>
        <v>无为</v>
      </c>
    </row>
    <row r="265" spans="1:8">
      <c r="A265" s="22">
        <v>44171</v>
      </c>
      <c r="B265" s="15" t="s">
        <v>11</v>
      </c>
      <c r="C265" s="15" t="s">
        <v>707</v>
      </c>
      <c r="D265" s="15" t="s">
        <v>113</v>
      </c>
      <c r="E265" s="15" t="s">
        <v>437</v>
      </c>
      <c r="F265" s="23">
        <v>200</v>
      </c>
      <c r="G265" s="24"/>
      <c r="H265" s="13" t="str">
        <f>VLOOKUP(D265,区域!A:B,2,0)</f>
        <v>阜阳</v>
      </c>
    </row>
    <row r="266" spans="1:8">
      <c r="A266" s="22">
        <v>44171</v>
      </c>
      <c r="B266" s="15" t="s">
        <v>11</v>
      </c>
      <c r="C266" s="15" t="s">
        <v>708</v>
      </c>
      <c r="D266" s="15" t="s">
        <v>34</v>
      </c>
      <c r="E266" s="15" t="s">
        <v>437</v>
      </c>
      <c r="F266" s="23">
        <v>200</v>
      </c>
      <c r="G266" s="24"/>
      <c r="H266" s="13" t="str">
        <f>VLOOKUP(D266,区域!A:B,2,0)</f>
        <v>合肥南</v>
      </c>
    </row>
    <row r="267" spans="1:8">
      <c r="A267" s="22">
        <v>44171</v>
      </c>
      <c r="B267" s="15" t="s">
        <v>11</v>
      </c>
      <c r="C267" s="15" t="s">
        <v>709</v>
      </c>
      <c r="D267" s="15" t="s">
        <v>90</v>
      </c>
      <c r="E267" s="15" t="s">
        <v>437</v>
      </c>
      <c r="F267" s="23">
        <v>200</v>
      </c>
      <c r="G267" s="24"/>
      <c r="H267" s="13" t="str">
        <f>VLOOKUP(D267,区域!A:B,2,0)</f>
        <v>芜湖</v>
      </c>
    </row>
    <row r="268" spans="1:8">
      <c r="A268" s="22">
        <v>44171</v>
      </c>
      <c r="B268" s="15" t="s">
        <v>11</v>
      </c>
      <c r="C268" s="15" t="s">
        <v>710</v>
      </c>
      <c r="D268" s="15" t="s">
        <v>117</v>
      </c>
      <c r="E268" s="15" t="s">
        <v>437</v>
      </c>
      <c r="F268" s="23">
        <v>200</v>
      </c>
      <c r="G268" s="24"/>
      <c r="H268" s="13" t="str">
        <f>VLOOKUP(D268,区域!A:B,2,0)</f>
        <v>蚌埠</v>
      </c>
    </row>
    <row r="269" spans="1:8">
      <c r="A269" s="22">
        <v>44171</v>
      </c>
      <c r="B269" s="15" t="s">
        <v>11</v>
      </c>
      <c r="C269" s="15" t="s">
        <v>711</v>
      </c>
      <c r="D269" s="15" t="s">
        <v>34</v>
      </c>
      <c r="E269" s="15" t="s">
        <v>437</v>
      </c>
      <c r="F269" s="23">
        <v>200</v>
      </c>
      <c r="G269" s="24"/>
      <c r="H269" s="13" t="str">
        <f>VLOOKUP(D269,区域!A:B,2,0)</f>
        <v>合肥南</v>
      </c>
    </row>
    <row r="270" spans="1:8">
      <c r="A270" s="22">
        <v>44171</v>
      </c>
      <c r="B270" s="15" t="s">
        <v>11</v>
      </c>
      <c r="C270" s="15" t="s">
        <v>712</v>
      </c>
      <c r="D270" s="15" t="s">
        <v>115</v>
      </c>
      <c r="E270" s="15" t="s">
        <v>437</v>
      </c>
      <c r="F270" s="23">
        <v>200</v>
      </c>
      <c r="G270" s="24"/>
      <c r="H270" s="13" t="str">
        <f>VLOOKUP(D270,区域!A:B,2,0)</f>
        <v>芜湖</v>
      </c>
    </row>
    <row r="271" spans="1:8">
      <c r="A271" s="22">
        <v>44171</v>
      </c>
      <c r="B271" s="15" t="s">
        <v>11</v>
      </c>
      <c r="C271" s="15" t="s">
        <v>713</v>
      </c>
      <c r="D271" s="15" t="s">
        <v>38</v>
      </c>
      <c r="E271" s="15" t="s">
        <v>437</v>
      </c>
      <c r="F271" s="23">
        <v>200</v>
      </c>
      <c r="G271" s="24"/>
      <c r="H271" s="13" t="str">
        <f>VLOOKUP(D271,区域!A:B,2,0)</f>
        <v>含山</v>
      </c>
    </row>
    <row r="272" spans="1:8">
      <c r="A272" s="22">
        <v>44171</v>
      </c>
      <c r="B272" s="15" t="s">
        <v>11</v>
      </c>
      <c r="C272" s="15" t="s">
        <v>714</v>
      </c>
      <c r="D272" s="15" t="s">
        <v>82</v>
      </c>
      <c r="E272" s="15" t="s">
        <v>437</v>
      </c>
      <c r="F272" s="23">
        <v>200</v>
      </c>
      <c r="G272" s="24"/>
      <c r="H272" s="13" t="str">
        <f>VLOOKUP(D272,区域!A:B,2,0)</f>
        <v>合肥北</v>
      </c>
    </row>
    <row r="273" spans="1:8">
      <c r="A273" s="22">
        <v>44171</v>
      </c>
      <c r="B273" s="15" t="s">
        <v>11</v>
      </c>
      <c r="C273" s="15" t="s">
        <v>715</v>
      </c>
      <c r="D273" s="15" t="s">
        <v>56</v>
      </c>
      <c r="E273" s="15" t="s">
        <v>437</v>
      </c>
      <c r="F273" s="23">
        <v>200</v>
      </c>
      <c r="G273" s="24"/>
      <c r="H273" s="13" t="str">
        <f>VLOOKUP(D273,区域!A:B,2,0)</f>
        <v>肥东</v>
      </c>
    </row>
    <row r="274" spans="1:8">
      <c r="A274" s="22">
        <v>44171</v>
      </c>
      <c r="B274" s="15" t="s">
        <v>11</v>
      </c>
      <c r="C274" s="15" t="s">
        <v>716</v>
      </c>
      <c r="D274" s="15" t="s">
        <v>20</v>
      </c>
      <c r="E274" s="15" t="s">
        <v>437</v>
      </c>
      <c r="F274" s="23">
        <v>200</v>
      </c>
      <c r="G274" s="24"/>
      <c r="H274" s="13" t="str">
        <f>VLOOKUP(D274,区域!A:B,2,0)</f>
        <v>六安</v>
      </c>
    </row>
    <row r="275" spans="1:8">
      <c r="A275" s="22">
        <v>44171</v>
      </c>
      <c r="B275" s="15" t="s">
        <v>15</v>
      </c>
      <c r="C275" s="15" t="s">
        <v>717</v>
      </c>
      <c r="D275" s="15" t="s">
        <v>243</v>
      </c>
      <c r="E275" s="15" t="s">
        <v>437</v>
      </c>
      <c r="F275" s="23">
        <v>10</v>
      </c>
      <c r="G275" s="24"/>
      <c r="H275" s="13" t="str">
        <f>VLOOKUP(D275,区域!A:B,2,0)</f>
        <v>淮北</v>
      </c>
    </row>
    <row r="276" spans="1:8">
      <c r="A276" s="22">
        <v>44171</v>
      </c>
      <c r="B276" s="15" t="s">
        <v>15</v>
      </c>
      <c r="C276" s="15" t="s">
        <v>718</v>
      </c>
      <c r="D276" s="15" t="s">
        <v>166</v>
      </c>
      <c r="E276" s="15" t="s">
        <v>437</v>
      </c>
      <c r="F276" s="23">
        <v>10</v>
      </c>
      <c r="G276" s="24"/>
      <c r="H276" s="13" t="str">
        <f>VLOOKUP(D276,区域!A:B,2,0)</f>
        <v>淮南</v>
      </c>
    </row>
    <row r="277" spans="1:8">
      <c r="A277" s="22">
        <v>44171</v>
      </c>
      <c r="B277" s="15" t="s">
        <v>15</v>
      </c>
      <c r="C277" s="15" t="s">
        <v>719</v>
      </c>
      <c r="D277" s="15" t="s">
        <v>207</v>
      </c>
      <c r="E277" s="15" t="s">
        <v>437</v>
      </c>
      <c r="F277" s="23">
        <v>10</v>
      </c>
      <c r="G277" s="24"/>
      <c r="H277" s="13" t="str">
        <f>VLOOKUP(D277,区域!A:B,2,0)</f>
        <v>滁州</v>
      </c>
    </row>
    <row r="278" spans="1:8">
      <c r="A278" s="22">
        <v>44171</v>
      </c>
      <c r="B278" s="15" t="s">
        <v>15</v>
      </c>
      <c r="C278" s="15" t="s">
        <v>720</v>
      </c>
      <c r="D278" s="15" t="s">
        <v>243</v>
      </c>
      <c r="E278" s="15" t="s">
        <v>437</v>
      </c>
      <c r="F278" s="23">
        <v>10</v>
      </c>
      <c r="G278" s="24"/>
      <c r="H278" s="13" t="str">
        <f>VLOOKUP(D278,区域!A:B,2,0)</f>
        <v>淮北</v>
      </c>
    </row>
    <row r="279" spans="1:8">
      <c r="A279" s="22">
        <v>44171</v>
      </c>
      <c r="B279" s="15" t="s">
        <v>15</v>
      </c>
      <c r="C279" s="15" t="s">
        <v>721</v>
      </c>
      <c r="D279" s="15" t="s">
        <v>127</v>
      </c>
      <c r="E279" s="15" t="s">
        <v>437</v>
      </c>
      <c r="F279" s="23">
        <v>10</v>
      </c>
      <c r="G279" s="24"/>
      <c r="H279" s="13" t="str">
        <f>VLOOKUP(D279,区域!A:B,2,0)</f>
        <v>芜湖</v>
      </c>
    </row>
    <row r="280" spans="1:8">
      <c r="A280" s="22">
        <v>44171</v>
      </c>
      <c r="B280" s="15" t="s">
        <v>15</v>
      </c>
      <c r="C280" s="15" t="s">
        <v>722</v>
      </c>
      <c r="D280" s="15" t="s">
        <v>106</v>
      </c>
      <c r="E280" s="15" t="s">
        <v>437</v>
      </c>
      <c r="F280" s="23">
        <v>10</v>
      </c>
      <c r="G280" s="24"/>
      <c r="H280" s="13" t="str">
        <f>VLOOKUP(D280,区域!A:B,2,0)</f>
        <v>合肥南</v>
      </c>
    </row>
    <row r="281" spans="1:8">
      <c r="A281" s="22">
        <v>44171</v>
      </c>
      <c r="B281" s="15" t="s">
        <v>15</v>
      </c>
      <c r="C281" s="15" t="s">
        <v>723</v>
      </c>
      <c r="D281" s="15" t="s">
        <v>256</v>
      </c>
      <c r="E281" s="15" t="s">
        <v>437</v>
      </c>
      <c r="F281" s="23">
        <v>10</v>
      </c>
      <c r="G281" s="24"/>
      <c r="H281" s="13" t="str">
        <f>VLOOKUP(D281,区域!A:B,2,0)</f>
        <v>蚌埠</v>
      </c>
    </row>
    <row r="282" spans="1:8">
      <c r="A282" s="22">
        <v>44171</v>
      </c>
      <c r="B282" s="15" t="s">
        <v>12</v>
      </c>
      <c r="C282" s="15" t="s">
        <v>724</v>
      </c>
      <c r="D282" s="15" t="s">
        <v>22</v>
      </c>
      <c r="E282" s="15" t="s">
        <v>437</v>
      </c>
      <c r="F282" s="23">
        <v>500</v>
      </c>
      <c r="G282" s="24"/>
      <c r="H282" s="13" t="str">
        <f>VLOOKUP(D282,区域!A:B,2,0)</f>
        <v>六安</v>
      </c>
    </row>
    <row r="283" spans="1:8">
      <c r="A283" s="22">
        <v>44171</v>
      </c>
      <c r="B283" s="15" t="s">
        <v>12</v>
      </c>
      <c r="C283" s="15" t="s">
        <v>725</v>
      </c>
      <c r="D283" s="15" t="s">
        <v>22</v>
      </c>
      <c r="E283" s="15" t="s">
        <v>437</v>
      </c>
      <c r="F283" s="23">
        <v>500</v>
      </c>
      <c r="G283" s="24"/>
      <c r="H283" s="13" t="str">
        <f>VLOOKUP(D283,区域!A:B,2,0)</f>
        <v>六安</v>
      </c>
    </row>
    <row r="284" spans="1:8">
      <c r="A284" s="22">
        <v>44171</v>
      </c>
      <c r="B284" s="15" t="s">
        <v>12</v>
      </c>
      <c r="C284" s="15" t="s">
        <v>726</v>
      </c>
      <c r="D284" s="15" t="s">
        <v>32</v>
      </c>
      <c r="E284" s="15" t="s">
        <v>437</v>
      </c>
      <c r="F284" s="23">
        <v>500</v>
      </c>
      <c r="G284" s="24"/>
      <c r="H284" s="13" t="str">
        <f>VLOOKUP(D284,区域!A:B,2,0)</f>
        <v>黄山</v>
      </c>
    </row>
    <row r="285" spans="1:8">
      <c r="A285" s="22">
        <v>44171</v>
      </c>
      <c r="B285" s="15" t="s">
        <v>12</v>
      </c>
      <c r="C285" s="15" t="s">
        <v>727</v>
      </c>
      <c r="D285" s="15" t="s">
        <v>22</v>
      </c>
      <c r="E285" s="15" t="s">
        <v>437</v>
      </c>
      <c r="F285" s="23">
        <v>500</v>
      </c>
      <c r="G285" s="24"/>
      <c r="H285" s="13" t="str">
        <f>VLOOKUP(D285,区域!A:B,2,0)</f>
        <v>六安</v>
      </c>
    </row>
    <row r="286" spans="1:8">
      <c r="A286" s="22">
        <v>44171</v>
      </c>
      <c r="B286" s="15" t="s">
        <v>12</v>
      </c>
      <c r="C286" s="15" t="s">
        <v>728</v>
      </c>
      <c r="D286" s="15" t="s">
        <v>22</v>
      </c>
      <c r="E286" s="15" t="s">
        <v>437</v>
      </c>
      <c r="F286" s="23">
        <v>500</v>
      </c>
      <c r="G286" s="24"/>
      <c r="H286" s="13" t="str">
        <f>VLOOKUP(D286,区域!A:B,2,0)</f>
        <v>六安</v>
      </c>
    </row>
    <row r="287" spans="1:8">
      <c r="A287" s="22">
        <v>44171</v>
      </c>
      <c r="B287" s="15" t="s">
        <v>12</v>
      </c>
      <c r="C287" s="15" t="s">
        <v>729</v>
      </c>
      <c r="D287" s="15" t="s">
        <v>22</v>
      </c>
      <c r="E287" s="15" t="s">
        <v>437</v>
      </c>
      <c r="F287" s="23">
        <v>500</v>
      </c>
      <c r="G287" s="24"/>
      <c r="H287" s="13" t="str">
        <f>VLOOKUP(D287,区域!A:B,2,0)</f>
        <v>六安</v>
      </c>
    </row>
    <row r="288" spans="1:8">
      <c r="A288" s="22">
        <v>44171</v>
      </c>
      <c r="B288" s="15" t="s">
        <v>12</v>
      </c>
      <c r="C288" s="15" t="s">
        <v>730</v>
      </c>
      <c r="D288" s="15" t="s">
        <v>22</v>
      </c>
      <c r="E288" s="15" t="s">
        <v>437</v>
      </c>
      <c r="F288" s="23">
        <v>500</v>
      </c>
      <c r="G288" s="24"/>
      <c r="H288" s="13" t="str">
        <f>VLOOKUP(D288,区域!A:B,2,0)</f>
        <v>六安</v>
      </c>
    </row>
    <row r="289" spans="1:8">
      <c r="A289" s="22">
        <v>44171</v>
      </c>
      <c r="B289" s="15" t="s">
        <v>12</v>
      </c>
      <c r="C289" s="15" t="s">
        <v>716</v>
      </c>
      <c r="D289" s="15" t="s">
        <v>20</v>
      </c>
      <c r="E289" s="15" t="s">
        <v>437</v>
      </c>
      <c r="F289" s="23">
        <v>500</v>
      </c>
      <c r="G289" s="24"/>
      <c r="H289" s="13" t="str">
        <f>VLOOKUP(D289,区域!A:B,2,0)</f>
        <v>六安</v>
      </c>
    </row>
    <row r="290" spans="1:8">
      <c r="A290" s="22">
        <v>44171</v>
      </c>
      <c r="B290" s="15" t="s">
        <v>12</v>
      </c>
      <c r="C290" s="15" t="s">
        <v>731</v>
      </c>
      <c r="D290" s="15" t="s">
        <v>20</v>
      </c>
      <c r="E290" s="15" t="s">
        <v>437</v>
      </c>
      <c r="F290" s="23">
        <v>500</v>
      </c>
      <c r="G290" s="24"/>
      <c r="H290" s="13" t="str">
        <f>VLOOKUP(D290,区域!A:B,2,0)</f>
        <v>六安</v>
      </c>
    </row>
    <row r="291" spans="1:8">
      <c r="A291" s="22">
        <v>44171</v>
      </c>
      <c r="B291" s="15" t="s">
        <v>12</v>
      </c>
      <c r="C291" s="15" t="s">
        <v>732</v>
      </c>
      <c r="D291" s="15" t="s">
        <v>40</v>
      </c>
      <c r="E291" s="15" t="s">
        <v>437</v>
      </c>
      <c r="F291" s="23">
        <v>500</v>
      </c>
      <c r="G291" s="24"/>
      <c r="H291" s="13" t="str">
        <f>VLOOKUP(D291,区域!A:B,2,0)</f>
        <v>亳州</v>
      </c>
    </row>
    <row r="292" spans="1:8">
      <c r="A292" s="22">
        <v>44171</v>
      </c>
      <c r="B292" s="15" t="s">
        <v>12</v>
      </c>
      <c r="C292" s="15" t="s">
        <v>733</v>
      </c>
      <c r="D292" s="15" t="s">
        <v>20</v>
      </c>
      <c r="E292" s="15" t="s">
        <v>437</v>
      </c>
      <c r="F292" s="23">
        <v>500</v>
      </c>
      <c r="G292" s="24"/>
      <c r="H292" s="13" t="str">
        <f>VLOOKUP(D292,区域!A:B,2,0)</f>
        <v>六安</v>
      </c>
    </row>
    <row r="293" spans="1:8">
      <c r="A293" s="22">
        <v>44171</v>
      </c>
      <c r="B293" s="15" t="s">
        <v>12</v>
      </c>
      <c r="C293" s="15" t="s">
        <v>734</v>
      </c>
      <c r="D293" s="15" t="s">
        <v>20</v>
      </c>
      <c r="E293" s="15" t="s">
        <v>437</v>
      </c>
      <c r="F293" s="23">
        <v>500</v>
      </c>
      <c r="G293" s="24"/>
      <c r="H293" s="13" t="str">
        <f>VLOOKUP(D293,区域!A:B,2,0)</f>
        <v>六安</v>
      </c>
    </row>
    <row r="294" spans="1:8">
      <c r="A294" s="22">
        <v>44171</v>
      </c>
      <c r="B294" s="15" t="s">
        <v>12</v>
      </c>
      <c r="C294" s="15" t="s">
        <v>735</v>
      </c>
      <c r="D294" s="15" t="s">
        <v>20</v>
      </c>
      <c r="E294" s="15" t="s">
        <v>437</v>
      </c>
      <c r="F294" s="23">
        <v>500</v>
      </c>
      <c r="G294" s="24"/>
      <c r="H294" s="13" t="str">
        <f>VLOOKUP(D294,区域!A:B,2,0)</f>
        <v>六安</v>
      </c>
    </row>
    <row r="295" spans="1:8">
      <c r="A295" s="22">
        <v>44171</v>
      </c>
      <c r="B295" s="15" t="s">
        <v>12</v>
      </c>
      <c r="C295" s="15" t="s">
        <v>736</v>
      </c>
      <c r="D295" s="15" t="s">
        <v>20</v>
      </c>
      <c r="E295" s="15" t="s">
        <v>437</v>
      </c>
      <c r="F295" s="23">
        <v>500</v>
      </c>
      <c r="G295" s="24"/>
      <c r="H295" s="13" t="str">
        <f>VLOOKUP(D295,区域!A:B,2,0)</f>
        <v>六安</v>
      </c>
    </row>
    <row r="296" spans="1:8">
      <c r="A296" s="22">
        <v>44171</v>
      </c>
      <c r="B296" s="15" t="s">
        <v>12</v>
      </c>
      <c r="C296" s="15" t="s">
        <v>737</v>
      </c>
      <c r="D296" s="15" t="s">
        <v>91</v>
      </c>
      <c r="E296" s="15" t="s">
        <v>437</v>
      </c>
      <c r="F296" s="23">
        <v>500</v>
      </c>
      <c r="G296" s="24"/>
      <c r="H296" s="13" t="str">
        <f>VLOOKUP(D296,区域!A:B,2,0)</f>
        <v>宿州</v>
      </c>
    </row>
    <row r="297" spans="1:8">
      <c r="A297" s="22">
        <v>44171</v>
      </c>
      <c r="B297" s="15" t="s">
        <v>12</v>
      </c>
      <c r="C297" s="15" t="s">
        <v>738</v>
      </c>
      <c r="D297" s="15" t="s">
        <v>20</v>
      </c>
      <c r="E297" s="15" t="s">
        <v>437</v>
      </c>
      <c r="F297" s="23">
        <v>500</v>
      </c>
      <c r="G297" s="24"/>
      <c r="H297" s="13" t="str">
        <f>VLOOKUP(D297,区域!A:B,2,0)</f>
        <v>六安</v>
      </c>
    </row>
    <row r="298" spans="1:8">
      <c r="A298" s="22">
        <v>44171</v>
      </c>
      <c r="B298" s="15" t="s">
        <v>12</v>
      </c>
      <c r="C298" s="15" t="s">
        <v>739</v>
      </c>
      <c r="D298" s="15" t="s">
        <v>20</v>
      </c>
      <c r="E298" s="15" t="s">
        <v>437</v>
      </c>
      <c r="F298" s="23">
        <v>500</v>
      </c>
      <c r="G298" s="24"/>
      <c r="H298" s="13" t="str">
        <f>VLOOKUP(D298,区域!A:B,2,0)</f>
        <v>六安</v>
      </c>
    </row>
    <row r="299" spans="1:8">
      <c r="A299" s="22">
        <v>44171</v>
      </c>
      <c r="B299" s="15" t="s">
        <v>12</v>
      </c>
      <c r="C299" s="15" t="s">
        <v>740</v>
      </c>
      <c r="D299" s="15" t="s">
        <v>20</v>
      </c>
      <c r="E299" s="15" t="s">
        <v>437</v>
      </c>
      <c r="F299" s="23">
        <v>500</v>
      </c>
      <c r="G299" s="24"/>
      <c r="H299" s="13" t="str">
        <f>VLOOKUP(D299,区域!A:B,2,0)</f>
        <v>六安</v>
      </c>
    </row>
    <row r="300" spans="1:8">
      <c r="A300" s="22">
        <v>44171</v>
      </c>
      <c r="B300" s="15" t="s">
        <v>12</v>
      </c>
      <c r="C300" s="15" t="s">
        <v>741</v>
      </c>
      <c r="D300" s="15" t="s">
        <v>20</v>
      </c>
      <c r="E300" s="15" t="s">
        <v>437</v>
      </c>
      <c r="F300" s="23">
        <v>500</v>
      </c>
      <c r="G300" s="24"/>
      <c r="H300" s="13" t="str">
        <f>VLOOKUP(D300,区域!A:B,2,0)</f>
        <v>六安</v>
      </c>
    </row>
    <row r="301" spans="1:8">
      <c r="A301" s="22">
        <v>44171</v>
      </c>
      <c r="B301" s="15" t="s">
        <v>12</v>
      </c>
      <c r="C301" s="15" t="s">
        <v>742</v>
      </c>
      <c r="D301" s="15" t="s">
        <v>54</v>
      </c>
      <c r="E301" s="15" t="s">
        <v>437</v>
      </c>
      <c r="F301" s="23">
        <v>500</v>
      </c>
      <c r="G301" s="24"/>
      <c r="H301" s="13" t="str">
        <f>VLOOKUP(D301,区域!A:B,2,0)</f>
        <v>安庆</v>
      </c>
    </row>
    <row r="302" spans="1:8">
      <c r="A302" s="22">
        <v>44171</v>
      </c>
      <c r="B302" s="15" t="s">
        <v>12</v>
      </c>
      <c r="C302" s="15" t="s">
        <v>743</v>
      </c>
      <c r="D302" s="15" t="s">
        <v>20</v>
      </c>
      <c r="E302" s="15" t="s">
        <v>437</v>
      </c>
      <c r="F302" s="23">
        <v>500</v>
      </c>
      <c r="G302" s="24"/>
      <c r="H302" s="13" t="str">
        <f>VLOOKUP(D302,区域!A:B,2,0)</f>
        <v>六安</v>
      </c>
    </row>
    <row r="303" spans="1:8">
      <c r="A303" s="22">
        <v>44171</v>
      </c>
      <c r="B303" s="15" t="s">
        <v>12</v>
      </c>
      <c r="C303" s="15" t="s">
        <v>744</v>
      </c>
      <c r="D303" s="15" t="s">
        <v>20</v>
      </c>
      <c r="E303" s="15" t="s">
        <v>437</v>
      </c>
      <c r="F303" s="23">
        <v>500</v>
      </c>
      <c r="G303" s="24"/>
      <c r="H303" s="13" t="str">
        <f>VLOOKUP(D303,区域!A:B,2,0)</f>
        <v>六安</v>
      </c>
    </row>
    <row r="304" spans="1:8">
      <c r="A304" s="22">
        <v>44171</v>
      </c>
      <c r="B304" s="15" t="s">
        <v>12</v>
      </c>
      <c r="C304" s="15" t="s">
        <v>745</v>
      </c>
      <c r="D304" s="15" t="s">
        <v>20</v>
      </c>
      <c r="E304" s="15" t="s">
        <v>437</v>
      </c>
      <c r="F304" s="23">
        <v>500</v>
      </c>
      <c r="G304" s="24"/>
      <c r="H304" s="13" t="str">
        <f>VLOOKUP(D304,区域!A:B,2,0)</f>
        <v>六安</v>
      </c>
    </row>
    <row r="305" spans="1:8">
      <c r="A305" s="22">
        <v>44171</v>
      </c>
      <c r="B305" s="15" t="s">
        <v>12</v>
      </c>
      <c r="C305" s="15" t="s">
        <v>746</v>
      </c>
      <c r="D305" s="15" t="s">
        <v>22</v>
      </c>
      <c r="E305" s="15" t="s">
        <v>437</v>
      </c>
      <c r="F305" s="23">
        <v>500</v>
      </c>
      <c r="G305" s="24"/>
      <c r="H305" s="13" t="str">
        <f>VLOOKUP(D305,区域!A:B,2,0)</f>
        <v>六安</v>
      </c>
    </row>
    <row r="306" spans="1:8">
      <c r="A306" s="22">
        <v>44171</v>
      </c>
      <c r="B306" s="15" t="s">
        <v>12</v>
      </c>
      <c r="C306" s="15" t="s">
        <v>747</v>
      </c>
      <c r="D306" s="15" t="s">
        <v>22</v>
      </c>
      <c r="E306" s="15" t="s">
        <v>437</v>
      </c>
      <c r="F306" s="23">
        <v>500</v>
      </c>
      <c r="G306" s="24"/>
      <c r="H306" s="13" t="str">
        <f>VLOOKUP(D306,区域!A:B,2,0)</f>
        <v>六安</v>
      </c>
    </row>
    <row r="307" spans="1:8">
      <c r="A307" s="22">
        <v>44171</v>
      </c>
      <c r="B307" s="15" t="s">
        <v>12</v>
      </c>
      <c r="C307" s="15" t="s">
        <v>748</v>
      </c>
      <c r="D307" s="15" t="s">
        <v>20</v>
      </c>
      <c r="E307" s="15" t="s">
        <v>437</v>
      </c>
      <c r="F307" s="23">
        <v>500</v>
      </c>
      <c r="G307" s="24"/>
      <c r="H307" s="13" t="str">
        <f>VLOOKUP(D307,区域!A:B,2,0)</f>
        <v>六安</v>
      </c>
    </row>
    <row r="308" spans="1:8">
      <c r="A308" s="22">
        <v>44171</v>
      </c>
      <c r="B308" s="15" t="s">
        <v>12</v>
      </c>
      <c r="C308" s="15" t="s">
        <v>749</v>
      </c>
      <c r="D308" s="15" t="s">
        <v>20</v>
      </c>
      <c r="E308" s="15" t="s">
        <v>437</v>
      </c>
      <c r="F308" s="23">
        <v>500</v>
      </c>
      <c r="G308" s="24"/>
      <c r="H308" s="13" t="str">
        <f>VLOOKUP(D308,区域!A:B,2,0)</f>
        <v>六安</v>
      </c>
    </row>
    <row r="309" spans="1:8">
      <c r="A309" s="22">
        <v>44171</v>
      </c>
      <c r="B309" s="15" t="s">
        <v>12</v>
      </c>
      <c r="C309" s="15" t="s">
        <v>750</v>
      </c>
      <c r="D309" s="15" t="s">
        <v>20</v>
      </c>
      <c r="E309" s="15" t="s">
        <v>437</v>
      </c>
      <c r="F309" s="23">
        <v>500</v>
      </c>
      <c r="G309" s="24"/>
      <c r="H309" s="13" t="str">
        <f>VLOOKUP(D309,区域!A:B,2,0)</f>
        <v>六安</v>
      </c>
    </row>
    <row r="310" spans="1:8">
      <c r="A310" s="22">
        <v>44171</v>
      </c>
      <c r="B310" s="15" t="s">
        <v>12</v>
      </c>
      <c r="C310" s="15" t="s">
        <v>751</v>
      </c>
      <c r="D310" s="15" t="s">
        <v>28</v>
      </c>
      <c r="E310" s="15" t="s">
        <v>437</v>
      </c>
      <c r="F310" s="23">
        <v>500</v>
      </c>
      <c r="G310" s="24"/>
      <c r="H310" s="13" t="str">
        <f>VLOOKUP(D310,区域!A:B,2,0)</f>
        <v>合肥南</v>
      </c>
    </row>
    <row r="311" spans="1:8">
      <c r="A311" s="22">
        <v>44171</v>
      </c>
      <c r="B311" s="15" t="s">
        <v>12</v>
      </c>
      <c r="C311" s="15" t="s">
        <v>752</v>
      </c>
      <c r="D311" s="15" t="s">
        <v>22</v>
      </c>
      <c r="E311" s="15" t="s">
        <v>437</v>
      </c>
      <c r="F311" s="23">
        <v>500</v>
      </c>
      <c r="G311" s="24"/>
      <c r="H311" s="13" t="str">
        <f>VLOOKUP(D311,区域!A:B,2,0)</f>
        <v>六安</v>
      </c>
    </row>
    <row r="312" spans="1:8">
      <c r="A312" s="22">
        <v>44171</v>
      </c>
      <c r="B312" s="15" t="s">
        <v>10</v>
      </c>
      <c r="C312" s="15" t="s">
        <v>753</v>
      </c>
      <c r="D312" s="15" t="s">
        <v>206</v>
      </c>
      <c r="E312" s="15" t="s">
        <v>437</v>
      </c>
      <c r="F312" s="23">
        <v>100</v>
      </c>
      <c r="G312" s="24"/>
      <c r="H312" s="13" t="str">
        <f>VLOOKUP(D312,区域!A:B,2,0)</f>
        <v>巢湖</v>
      </c>
    </row>
    <row r="313" spans="1:8">
      <c r="A313" s="22">
        <v>44171</v>
      </c>
      <c r="B313" s="15" t="s">
        <v>10</v>
      </c>
      <c r="C313" s="15" t="s">
        <v>754</v>
      </c>
      <c r="D313" s="15" t="s">
        <v>210</v>
      </c>
      <c r="E313" s="15" t="s">
        <v>437</v>
      </c>
      <c r="F313" s="23">
        <v>100</v>
      </c>
      <c r="G313" s="24"/>
      <c r="H313" s="13" t="str">
        <f>VLOOKUP(D313,区域!A:B,2,0)</f>
        <v>合肥转运中心</v>
      </c>
    </row>
    <row r="314" spans="1:8">
      <c r="A314" s="22">
        <v>44171</v>
      </c>
      <c r="B314" s="15" t="s">
        <v>10</v>
      </c>
      <c r="C314" s="15" t="s">
        <v>755</v>
      </c>
      <c r="D314" s="15" t="s">
        <v>189</v>
      </c>
      <c r="E314" s="15" t="s">
        <v>437</v>
      </c>
      <c r="F314" s="23">
        <v>100</v>
      </c>
      <c r="G314" s="24"/>
      <c r="H314" s="13" t="str">
        <f>VLOOKUP(D314,区域!A:B,2,0)</f>
        <v>肥东</v>
      </c>
    </row>
    <row r="315" spans="1:8">
      <c r="A315" s="22">
        <v>44171</v>
      </c>
      <c r="B315" s="15" t="s">
        <v>12</v>
      </c>
      <c r="C315" s="15" t="s">
        <v>756</v>
      </c>
      <c r="D315" s="15" t="s">
        <v>28</v>
      </c>
      <c r="E315" s="15" t="s">
        <v>437</v>
      </c>
      <c r="F315" s="23">
        <v>500</v>
      </c>
      <c r="G315" s="24"/>
      <c r="H315" s="13" t="str">
        <f>VLOOKUP(D315,区域!A:B,2,0)</f>
        <v>合肥南</v>
      </c>
    </row>
    <row r="316" spans="1:8">
      <c r="A316" s="22">
        <v>44171</v>
      </c>
      <c r="B316" s="15" t="s">
        <v>12</v>
      </c>
      <c r="C316" s="15" t="s">
        <v>757</v>
      </c>
      <c r="D316" s="15" t="s">
        <v>30</v>
      </c>
      <c r="E316" s="15" t="s">
        <v>437</v>
      </c>
      <c r="F316" s="23">
        <v>500</v>
      </c>
      <c r="G316" s="24"/>
      <c r="H316" s="13" t="str">
        <f>VLOOKUP(D316,区域!A:B,2,0)</f>
        <v>黄山</v>
      </c>
    </row>
    <row r="317" spans="1:8">
      <c r="A317" s="22">
        <v>44171</v>
      </c>
      <c r="B317" s="15" t="s">
        <v>12</v>
      </c>
      <c r="C317" s="15" t="s">
        <v>681</v>
      </c>
      <c r="D317" s="15" t="s">
        <v>24</v>
      </c>
      <c r="E317" s="15" t="s">
        <v>437</v>
      </c>
      <c r="F317" s="23">
        <v>500</v>
      </c>
      <c r="G317" s="24"/>
      <c r="H317" s="13" t="str">
        <f>VLOOKUP(D317,区域!A:B,2,0)</f>
        <v>黄山</v>
      </c>
    </row>
    <row r="318" spans="1:8">
      <c r="A318" s="22">
        <v>44171</v>
      </c>
      <c r="B318" s="15" t="s">
        <v>12</v>
      </c>
      <c r="C318" s="15" t="s">
        <v>758</v>
      </c>
      <c r="D318" s="15" t="s">
        <v>30</v>
      </c>
      <c r="E318" s="15" t="s">
        <v>437</v>
      </c>
      <c r="F318" s="23">
        <v>500</v>
      </c>
      <c r="G318" s="24"/>
      <c r="H318" s="13" t="str">
        <f>VLOOKUP(D318,区域!A:B,2,0)</f>
        <v>黄山</v>
      </c>
    </row>
    <row r="319" spans="1:8">
      <c r="A319" s="22">
        <v>44171</v>
      </c>
      <c r="B319" s="15" t="s">
        <v>12</v>
      </c>
      <c r="C319" s="15" t="s">
        <v>759</v>
      </c>
      <c r="D319" s="15" t="s">
        <v>116</v>
      </c>
      <c r="E319" s="15" t="s">
        <v>437</v>
      </c>
      <c r="F319" s="23">
        <v>500</v>
      </c>
      <c r="G319" s="24"/>
      <c r="H319" s="13" t="str">
        <f>VLOOKUP(D319,区域!A:B,2,0)</f>
        <v>宿州</v>
      </c>
    </row>
    <row r="320" spans="1:8">
      <c r="A320" s="22">
        <v>44171</v>
      </c>
      <c r="B320" s="15" t="s">
        <v>12</v>
      </c>
      <c r="C320" s="15" t="s">
        <v>760</v>
      </c>
      <c r="D320" s="15" t="s">
        <v>112</v>
      </c>
      <c r="E320" s="15" t="s">
        <v>437</v>
      </c>
      <c r="F320" s="23">
        <v>500</v>
      </c>
      <c r="G320" s="24"/>
      <c r="H320" s="13" t="str">
        <f>VLOOKUP(D320,区域!A:B,2,0)</f>
        <v>淮北</v>
      </c>
    </row>
    <row r="321" spans="1:8">
      <c r="A321" s="22">
        <v>44171</v>
      </c>
      <c r="B321" s="15" t="s">
        <v>12</v>
      </c>
      <c r="C321" s="15" t="s">
        <v>600</v>
      </c>
      <c r="D321" s="15" t="s">
        <v>24</v>
      </c>
      <c r="E321" s="15" t="s">
        <v>437</v>
      </c>
      <c r="F321" s="23">
        <v>500</v>
      </c>
      <c r="G321" s="24"/>
      <c r="H321" s="13" t="str">
        <f>VLOOKUP(D321,区域!A:B,2,0)</f>
        <v>黄山</v>
      </c>
    </row>
    <row r="322" spans="1:8">
      <c r="A322" s="22">
        <v>44171</v>
      </c>
      <c r="B322" s="15" t="s">
        <v>12</v>
      </c>
      <c r="C322" s="15" t="s">
        <v>761</v>
      </c>
      <c r="D322" s="15" t="s">
        <v>102</v>
      </c>
      <c r="E322" s="15" t="s">
        <v>437</v>
      </c>
      <c r="F322" s="23">
        <v>500</v>
      </c>
      <c r="G322" s="24"/>
      <c r="H322" s="13" t="str">
        <f>VLOOKUP(D322,区域!A:B,2,0)</f>
        <v>合肥北</v>
      </c>
    </row>
    <row r="323" spans="1:8">
      <c r="A323" s="22">
        <v>44171</v>
      </c>
      <c r="B323" s="15" t="s">
        <v>12</v>
      </c>
      <c r="C323" s="15" t="s">
        <v>762</v>
      </c>
      <c r="D323" s="15" t="s">
        <v>78</v>
      </c>
      <c r="E323" s="15" t="s">
        <v>437</v>
      </c>
      <c r="F323" s="23">
        <v>500</v>
      </c>
      <c r="G323" s="24"/>
      <c r="H323" s="13" t="str">
        <f>VLOOKUP(D323,区域!A:B,2,0)</f>
        <v>滁州</v>
      </c>
    </row>
    <row r="324" spans="1:8">
      <c r="A324" s="22">
        <v>44171</v>
      </c>
      <c r="B324" s="15" t="s">
        <v>12</v>
      </c>
      <c r="C324" s="15" t="s">
        <v>763</v>
      </c>
      <c r="D324" s="15" t="s">
        <v>38</v>
      </c>
      <c r="E324" s="15" t="s">
        <v>437</v>
      </c>
      <c r="F324" s="23">
        <v>500</v>
      </c>
      <c r="G324" s="24"/>
      <c r="H324" s="13" t="str">
        <f>VLOOKUP(D324,区域!A:B,2,0)</f>
        <v>含山</v>
      </c>
    </row>
    <row r="325" spans="1:8">
      <c r="A325" s="22">
        <v>44171</v>
      </c>
      <c r="B325" s="15" t="s">
        <v>15</v>
      </c>
      <c r="C325" s="15" t="s">
        <v>760</v>
      </c>
      <c r="D325" s="15" t="s">
        <v>112</v>
      </c>
      <c r="E325" s="15" t="s">
        <v>437</v>
      </c>
      <c r="F325" s="23">
        <v>10</v>
      </c>
      <c r="G325" s="24"/>
      <c r="H325" s="13" t="str">
        <f>VLOOKUP(D325,区域!A:B,2,0)</f>
        <v>淮北</v>
      </c>
    </row>
    <row r="326" spans="1:8">
      <c r="A326" s="22">
        <v>44172</v>
      </c>
      <c r="B326" s="13" t="s">
        <v>3</v>
      </c>
      <c r="C326" s="27"/>
      <c r="D326" s="7" t="s">
        <v>28</v>
      </c>
      <c r="E326" s="7" t="s">
        <v>437</v>
      </c>
      <c r="F326" s="25">
        <v>20</v>
      </c>
      <c r="G326" s="26" t="s">
        <v>764</v>
      </c>
      <c r="H326" s="13" t="str">
        <f>VLOOKUP(D326,区域!A:B,2,0)</f>
        <v>合肥南</v>
      </c>
    </row>
    <row r="327" spans="1:8">
      <c r="A327" s="22">
        <v>44172</v>
      </c>
      <c r="B327" s="13" t="s">
        <v>3</v>
      </c>
      <c r="C327" s="27"/>
      <c r="D327" s="7" t="s">
        <v>60</v>
      </c>
      <c r="E327" s="7" t="s">
        <v>437</v>
      </c>
      <c r="F327" s="25">
        <v>20</v>
      </c>
      <c r="G327" s="26" t="s">
        <v>765</v>
      </c>
      <c r="H327" s="13" t="str">
        <f>VLOOKUP(D327,区域!A:B,2,0)</f>
        <v>合肥北</v>
      </c>
    </row>
    <row r="328" spans="1:8">
      <c r="A328" s="22">
        <v>44172</v>
      </c>
      <c r="B328" s="13" t="s">
        <v>4</v>
      </c>
      <c r="C328" s="13"/>
      <c r="D328" s="13" t="s">
        <v>52</v>
      </c>
      <c r="E328" s="13" t="s">
        <v>437</v>
      </c>
      <c r="F328" s="25">
        <v>20</v>
      </c>
      <c r="G328" s="26" t="s">
        <v>766</v>
      </c>
      <c r="H328" s="13" t="str">
        <f>VLOOKUP(D328,区域!A:B,2,0)</f>
        <v>马鞍山</v>
      </c>
    </row>
    <row r="329" spans="1:8">
      <c r="A329" s="22">
        <v>44172</v>
      </c>
      <c r="B329" s="13" t="s">
        <v>4</v>
      </c>
      <c r="C329" s="13"/>
      <c r="D329" s="13" t="s">
        <v>66</v>
      </c>
      <c r="E329" s="13" t="s">
        <v>437</v>
      </c>
      <c r="F329" s="25">
        <v>20</v>
      </c>
      <c r="G329" s="26" t="s">
        <v>767</v>
      </c>
      <c r="H329" s="13" t="str">
        <f>VLOOKUP(D329,区域!A:B,2,0)</f>
        <v>合肥南</v>
      </c>
    </row>
    <row r="330" spans="1:8">
      <c r="A330" s="22">
        <v>44172</v>
      </c>
      <c r="B330" s="13" t="s">
        <v>4</v>
      </c>
      <c r="C330" s="13"/>
      <c r="D330" s="13" t="s">
        <v>66</v>
      </c>
      <c r="E330" s="13" t="s">
        <v>437</v>
      </c>
      <c r="F330" s="25">
        <v>20</v>
      </c>
      <c r="G330" s="26" t="s">
        <v>768</v>
      </c>
      <c r="H330" s="13" t="str">
        <f>VLOOKUP(D330,区域!A:B,2,0)</f>
        <v>合肥南</v>
      </c>
    </row>
    <row r="331" spans="1:8">
      <c r="A331" s="22">
        <v>44172</v>
      </c>
      <c r="B331" s="13" t="s">
        <v>4</v>
      </c>
      <c r="C331" s="13"/>
      <c r="D331" s="13" t="s">
        <v>235</v>
      </c>
      <c r="E331" s="13" t="s">
        <v>437</v>
      </c>
      <c r="F331" s="25">
        <v>20</v>
      </c>
      <c r="G331" s="26" t="s">
        <v>769</v>
      </c>
      <c r="H331" s="13" t="str">
        <f>VLOOKUP(D331,区域!A:B,2,0)</f>
        <v>六安</v>
      </c>
    </row>
    <row r="332" spans="1:8">
      <c r="A332" s="22">
        <v>44172</v>
      </c>
      <c r="B332" s="13" t="s">
        <v>4</v>
      </c>
      <c r="C332" s="13"/>
      <c r="D332" s="13" t="s">
        <v>233</v>
      </c>
      <c r="E332" s="13" t="s">
        <v>437</v>
      </c>
      <c r="F332" s="25">
        <v>20</v>
      </c>
      <c r="G332" s="26" t="s">
        <v>770</v>
      </c>
      <c r="H332" s="13" t="str">
        <f>VLOOKUP(D332,区域!A:B,2,0)</f>
        <v>宣城</v>
      </c>
    </row>
    <row r="333" spans="1:8">
      <c r="A333" s="22">
        <v>44172</v>
      </c>
      <c r="B333" s="13" t="s">
        <v>4</v>
      </c>
      <c r="C333" s="13"/>
      <c r="D333" s="13" t="s">
        <v>70</v>
      </c>
      <c r="E333" s="13" t="s">
        <v>437</v>
      </c>
      <c r="F333" s="25">
        <v>20</v>
      </c>
      <c r="G333" s="26" t="s">
        <v>771</v>
      </c>
      <c r="H333" s="13" t="str">
        <f>VLOOKUP(D333,区域!A:B,2,0)</f>
        <v>芜湖</v>
      </c>
    </row>
    <row r="334" spans="1:8">
      <c r="A334" s="22">
        <v>44172</v>
      </c>
      <c r="B334" s="13" t="s">
        <v>4</v>
      </c>
      <c r="C334" s="13"/>
      <c r="D334" s="13" t="s">
        <v>70</v>
      </c>
      <c r="E334" s="13" t="s">
        <v>437</v>
      </c>
      <c r="F334" s="25">
        <v>20</v>
      </c>
      <c r="G334" s="26" t="s">
        <v>772</v>
      </c>
      <c r="H334" s="13" t="str">
        <f>VLOOKUP(D334,区域!A:B,2,0)</f>
        <v>芜湖</v>
      </c>
    </row>
    <row r="335" spans="1:8">
      <c r="A335" s="22">
        <v>44172</v>
      </c>
      <c r="B335" s="13" t="s">
        <v>4</v>
      </c>
      <c r="C335" s="13"/>
      <c r="D335" s="13" t="s">
        <v>28</v>
      </c>
      <c r="E335" s="13" t="s">
        <v>437</v>
      </c>
      <c r="F335" s="25">
        <v>20</v>
      </c>
      <c r="G335" s="26" t="s">
        <v>773</v>
      </c>
      <c r="H335" s="13" t="str">
        <f>VLOOKUP(D335,区域!A:B,2,0)</f>
        <v>合肥南</v>
      </c>
    </row>
    <row r="336" spans="1:8">
      <c r="A336" s="22">
        <v>44172</v>
      </c>
      <c r="B336" s="13" t="s">
        <v>4</v>
      </c>
      <c r="C336" s="13"/>
      <c r="D336" s="13" t="s">
        <v>60</v>
      </c>
      <c r="E336" s="13" t="s">
        <v>437</v>
      </c>
      <c r="F336" s="25">
        <v>20</v>
      </c>
      <c r="G336" s="26" t="s">
        <v>774</v>
      </c>
      <c r="H336" s="13" t="str">
        <f>VLOOKUP(D336,区域!A:B,2,0)</f>
        <v>合肥北</v>
      </c>
    </row>
    <row r="337" spans="1:8">
      <c r="A337" s="22">
        <v>44172</v>
      </c>
      <c r="B337" s="15" t="s">
        <v>4</v>
      </c>
      <c r="C337" s="15"/>
      <c r="D337" s="15" t="s">
        <v>218</v>
      </c>
      <c r="E337" s="15" t="s">
        <v>437</v>
      </c>
      <c r="F337" s="23">
        <v>20</v>
      </c>
      <c r="G337" s="24" t="s">
        <v>775</v>
      </c>
      <c r="H337" s="13" t="str">
        <f>VLOOKUP(D337,区域!A:B,2,0)</f>
        <v>合肥北</v>
      </c>
    </row>
    <row r="338" spans="1:8">
      <c r="A338" s="22">
        <v>44172</v>
      </c>
      <c r="B338" s="15" t="s">
        <v>4</v>
      </c>
      <c r="C338" s="15"/>
      <c r="D338" s="15" t="s">
        <v>218</v>
      </c>
      <c r="E338" s="15" t="s">
        <v>437</v>
      </c>
      <c r="F338" s="23">
        <v>20</v>
      </c>
      <c r="G338" s="24" t="s">
        <v>776</v>
      </c>
      <c r="H338" s="13" t="str">
        <f>VLOOKUP(D338,区域!A:B,2,0)</f>
        <v>合肥北</v>
      </c>
    </row>
    <row r="339" spans="1:8">
      <c r="A339" s="22">
        <v>44172</v>
      </c>
      <c r="B339" s="15" t="s">
        <v>4</v>
      </c>
      <c r="C339" s="15"/>
      <c r="D339" s="15" t="s">
        <v>218</v>
      </c>
      <c r="E339" s="15" t="s">
        <v>437</v>
      </c>
      <c r="F339" s="23">
        <v>20</v>
      </c>
      <c r="G339" s="24" t="s">
        <v>777</v>
      </c>
      <c r="H339" s="13" t="str">
        <f>VLOOKUP(D339,区域!A:B,2,0)</f>
        <v>合肥北</v>
      </c>
    </row>
    <row r="340" spans="1:8">
      <c r="A340" s="22">
        <v>44172</v>
      </c>
      <c r="B340" s="15" t="s">
        <v>4</v>
      </c>
      <c r="C340" s="15"/>
      <c r="D340" s="15" t="s">
        <v>218</v>
      </c>
      <c r="E340" s="15" t="s">
        <v>437</v>
      </c>
      <c r="F340" s="23">
        <v>20</v>
      </c>
      <c r="G340" s="24" t="s">
        <v>778</v>
      </c>
      <c r="H340" s="13" t="str">
        <f>VLOOKUP(D340,区域!A:B,2,0)</f>
        <v>合肥北</v>
      </c>
    </row>
    <row r="341" spans="1:8">
      <c r="A341" s="22">
        <v>44172</v>
      </c>
      <c r="B341" s="15" t="s">
        <v>11</v>
      </c>
      <c r="C341" s="15" t="s">
        <v>779</v>
      </c>
      <c r="D341" s="15" t="s">
        <v>70</v>
      </c>
      <c r="E341" s="15" t="s">
        <v>437</v>
      </c>
      <c r="F341" s="23">
        <v>200</v>
      </c>
      <c r="G341" s="24"/>
      <c r="H341" s="13" t="str">
        <f>VLOOKUP(D341,区域!A:B,2,0)</f>
        <v>芜湖</v>
      </c>
    </row>
    <row r="342" spans="1:8">
      <c r="A342" s="22">
        <v>44172</v>
      </c>
      <c r="B342" s="15" t="s">
        <v>11</v>
      </c>
      <c r="C342" s="15" t="s">
        <v>780</v>
      </c>
      <c r="D342" s="15" t="s">
        <v>106</v>
      </c>
      <c r="E342" s="15" t="s">
        <v>437</v>
      </c>
      <c r="F342" s="23">
        <v>200</v>
      </c>
      <c r="G342" s="24"/>
      <c r="H342" s="13" t="str">
        <f>VLOOKUP(D342,区域!A:B,2,0)</f>
        <v>合肥南</v>
      </c>
    </row>
    <row r="343" spans="1:8">
      <c r="A343" s="22">
        <v>44172</v>
      </c>
      <c r="B343" s="15" t="s">
        <v>11</v>
      </c>
      <c r="C343" s="15" t="s">
        <v>781</v>
      </c>
      <c r="D343" s="15" t="s">
        <v>185</v>
      </c>
      <c r="E343" s="15" t="s">
        <v>437</v>
      </c>
      <c r="F343" s="23">
        <v>200</v>
      </c>
      <c r="G343" s="24"/>
      <c r="H343" s="13" t="str">
        <f>VLOOKUP(D343,区域!A:B,2,0)</f>
        <v>阜阳</v>
      </c>
    </row>
    <row r="344" spans="1:8">
      <c r="A344" s="22">
        <v>44172</v>
      </c>
      <c r="B344" s="15" t="s">
        <v>11</v>
      </c>
      <c r="C344" s="15" t="s">
        <v>782</v>
      </c>
      <c r="D344" s="15" t="s">
        <v>20</v>
      </c>
      <c r="E344" s="15" t="s">
        <v>437</v>
      </c>
      <c r="F344" s="23">
        <v>200</v>
      </c>
      <c r="G344" s="24"/>
      <c r="H344" s="13" t="str">
        <f>VLOOKUP(D344,区域!A:B,2,0)</f>
        <v>六安</v>
      </c>
    </row>
    <row r="345" spans="1:8">
      <c r="A345" s="22">
        <v>44172</v>
      </c>
      <c r="B345" s="15" t="s">
        <v>11</v>
      </c>
      <c r="C345" s="15" t="s">
        <v>783</v>
      </c>
      <c r="D345" s="15" t="s">
        <v>48</v>
      </c>
      <c r="E345" s="15" t="s">
        <v>437</v>
      </c>
      <c r="F345" s="23">
        <v>200</v>
      </c>
      <c r="G345" s="24"/>
      <c r="H345" s="13" t="str">
        <f>VLOOKUP(D345,区域!A:B,2,0)</f>
        <v>合肥南</v>
      </c>
    </row>
    <row r="346" spans="1:8">
      <c r="A346" s="22">
        <v>44172</v>
      </c>
      <c r="B346" s="15" t="s">
        <v>11</v>
      </c>
      <c r="C346" s="15" t="s">
        <v>784</v>
      </c>
      <c r="D346" s="15" t="s">
        <v>42</v>
      </c>
      <c r="E346" s="15" t="s">
        <v>437</v>
      </c>
      <c r="F346" s="23">
        <v>200</v>
      </c>
      <c r="G346" s="24"/>
      <c r="H346" s="13" t="str">
        <f>VLOOKUP(D346,区域!A:B,2,0)</f>
        <v>滁州</v>
      </c>
    </row>
    <row r="347" spans="1:8">
      <c r="A347" s="22">
        <v>44172</v>
      </c>
      <c r="B347" s="15" t="s">
        <v>11</v>
      </c>
      <c r="C347" s="15" t="s">
        <v>785</v>
      </c>
      <c r="D347" s="15" t="s">
        <v>34</v>
      </c>
      <c r="E347" s="15" t="s">
        <v>437</v>
      </c>
      <c r="F347" s="23">
        <v>200</v>
      </c>
      <c r="G347" s="24"/>
      <c r="H347" s="13" t="str">
        <f>VLOOKUP(D347,区域!A:B,2,0)</f>
        <v>合肥南</v>
      </c>
    </row>
    <row r="348" spans="1:8">
      <c r="A348" s="22">
        <v>44172</v>
      </c>
      <c r="B348" s="15" t="s">
        <v>11</v>
      </c>
      <c r="C348" s="15" t="s">
        <v>786</v>
      </c>
      <c r="D348" s="15" t="s">
        <v>127</v>
      </c>
      <c r="E348" s="15" t="s">
        <v>437</v>
      </c>
      <c r="F348" s="23">
        <v>200</v>
      </c>
      <c r="G348" s="24"/>
      <c r="H348" s="13" t="str">
        <f>VLOOKUP(D348,区域!A:B,2,0)</f>
        <v>芜湖</v>
      </c>
    </row>
    <row r="349" spans="1:8">
      <c r="A349" s="22">
        <v>44172</v>
      </c>
      <c r="B349" s="15" t="s">
        <v>11</v>
      </c>
      <c r="C349" s="15" t="s">
        <v>787</v>
      </c>
      <c r="D349" s="15" t="s">
        <v>34</v>
      </c>
      <c r="E349" s="15" t="s">
        <v>437</v>
      </c>
      <c r="F349" s="23">
        <v>200</v>
      </c>
      <c r="G349" s="24"/>
      <c r="H349" s="13" t="str">
        <f>VLOOKUP(D349,区域!A:B,2,0)</f>
        <v>合肥南</v>
      </c>
    </row>
    <row r="350" spans="1:8">
      <c r="A350" s="22">
        <v>44172</v>
      </c>
      <c r="B350" s="15" t="s">
        <v>11</v>
      </c>
      <c r="C350" s="15" t="s">
        <v>788</v>
      </c>
      <c r="D350" s="15" t="s">
        <v>34</v>
      </c>
      <c r="E350" s="15" t="s">
        <v>437</v>
      </c>
      <c r="F350" s="23">
        <v>200</v>
      </c>
      <c r="G350" s="24"/>
      <c r="H350" s="13" t="str">
        <f>VLOOKUP(D350,区域!A:B,2,0)</f>
        <v>合肥南</v>
      </c>
    </row>
    <row r="351" spans="1:8">
      <c r="A351" s="22">
        <v>44172</v>
      </c>
      <c r="B351" s="15" t="s">
        <v>11</v>
      </c>
      <c r="C351" s="15" t="s">
        <v>789</v>
      </c>
      <c r="D351" s="15" t="s">
        <v>96</v>
      </c>
      <c r="E351" s="15" t="s">
        <v>437</v>
      </c>
      <c r="F351" s="23">
        <v>200</v>
      </c>
      <c r="G351" s="24"/>
      <c r="H351" s="13" t="str">
        <f>VLOOKUP(D351,区域!A:B,2,0)</f>
        <v>合肥南</v>
      </c>
    </row>
    <row r="352" spans="1:8">
      <c r="A352" s="22">
        <v>44172</v>
      </c>
      <c r="B352" s="15" t="s">
        <v>11</v>
      </c>
      <c r="C352" s="15" t="s">
        <v>790</v>
      </c>
      <c r="D352" s="15" t="s">
        <v>46</v>
      </c>
      <c r="E352" s="15" t="s">
        <v>437</v>
      </c>
      <c r="F352" s="23">
        <v>200</v>
      </c>
      <c r="G352" s="24"/>
      <c r="H352" s="13" t="str">
        <f>VLOOKUP(D352,区域!A:B,2,0)</f>
        <v>安庆</v>
      </c>
    </row>
    <row r="353" spans="1:8">
      <c r="A353" s="22">
        <v>44172</v>
      </c>
      <c r="B353" s="15" t="s">
        <v>12</v>
      </c>
      <c r="C353" s="15" t="s">
        <v>791</v>
      </c>
      <c r="D353" s="15" t="s">
        <v>144</v>
      </c>
      <c r="E353" s="15" t="s">
        <v>437</v>
      </c>
      <c r="F353" s="23">
        <v>500</v>
      </c>
      <c r="G353" s="24"/>
      <c r="H353" s="13" t="str">
        <f>VLOOKUP(D353,区域!A:B,2,0)</f>
        <v>六安</v>
      </c>
    </row>
    <row r="354" spans="1:8">
      <c r="A354" s="22">
        <v>44172</v>
      </c>
      <c r="B354" s="15" t="s">
        <v>12</v>
      </c>
      <c r="C354" s="15" t="s">
        <v>792</v>
      </c>
      <c r="D354" s="15" t="s">
        <v>87</v>
      </c>
      <c r="E354" s="15" t="s">
        <v>437</v>
      </c>
      <c r="F354" s="23">
        <v>500</v>
      </c>
      <c r="G354" s="24"/>
      <c r="H354" s="13" t="str">
        <f>VLOOKUP(D354,区域!A:B,2,0)</f>
        <v>安庆</v>
      </c>
    </row>
    <row r="355" spans="1:8">
      <c r="A355" s="22">
        <v>44172</v>
      </c>
      <c r="B355" s="15" t="s">
        <v>12</v>
      </c>
      <c r="C355" s="15" t="s">
        <v>793</v>
      </c>
      <c r="D355" s="15" t="s">
        <v>143</v>
      </c>
      <c r="E355" s="15" t="s">
        <v>437</v>
      </c>
      <c r="F355" s="23">
        <v>500</v>
      </c>
      <c r="G355" s="24"/>
      <c r="H355" s="13" t="str">
        <f>VLOOKUP(D355,区域!A:B,2,0)</f>
        <v>宿州</v>
      </c>
    </row>
    <row r="356" spans="1:8">
      <c r="A356" s="22">
        <v>44172</v>
      </c>
      <c r="B356" s="15" t="s">
        <v>12</v>
      </c>
      <c r="C356" s="15" t="s">
        <v>794</v>
      </c>
      <c r="D356" s="15" t="s">
        <v>76</v>
      </c>
      <c r="E356" s="15" t="s">
        <v>437</v>
      </c>
      <c r="F356" s="23">
        <v>500</v>
      </c>
      <c r="G356" s="24"/>
      <c r="H356" s="13" t="str">
        <f>VLOOKUP(D356,区域!A:B,2,0)</f>
        <v>寿县</v>
      </c>
    </row>
    <row r="357" spans="1:8">
      <c r="A357" s="22">
        <v>44172</v>
      </c>
      <c r="B357" s="15" t="s">
        <v>12</v>
      </c>
      <c r="C357" s="15" t="s">
        <v>795</v>
      </c>
      <c r="D357" s="15" t="s">
        <v>28</v>
      </c>
      <c r="E357" s="15" t="s">
        <v>437</v>
      </c>
      <c r="F357" s="23">
        <v>500</v>
      </c>
      <c r="G357" s="24"/>
      <c r="H357" s="13" t="str">
        <f>VLOOKUP(D357,区域!A:B,2,0)</f>
        <v>合肥南</v>
      </c>
    </row>
    <row r="358" spans="1:8">
      <c r="A358" s="22">
        <v>44172</v>
      </c>
      <c r="B358" s="15" t="s">
        <v>12</v>
      </c>
      <c r="C358" s="15" t="s">
        <v>796</v>
      </c>
      <c r="D358" s="15" t="s">
        <v>44</v>
      </c>
      <c r="E358" s="15" t="s">
        <v>437</v>
      </c>
      <c r="F358" s="23">
        <v>500</v>
      </c>
      <c r="G358" s="24"/>
      <c r="H358" s="13" t="str">
        <f>VLOOKUP(D358,区域!A:B,2,0)</f>
        <v>合肥北</v>
      </c>
    </row>
    <row r="359" spans="1:8">
      <c r="A359" s="22">
        <v>44172</v>
      </c>
      <c r="B359" s="15" t="s">
        <v>12</v>
      </c>
      <c r="C359" s="15" t="s">
        <v>677</v>
      </c>
      <c r="D359" s="15" t="s">
        <v>30</v>
      </c>
      <c r="E359" s="15" t="s">
        <v>437</v>
      </c>
      <c r="F359" s="23">
        <v>500</v>
      </c>
      <c r="G359" s="24"/>
      <c r="H359" s="13" t="str">
        <f>VLOOKUP(D359,区域!A:B,2,0)</f>
        <v>黄山</v>
      </c>
    </row>
    <row r="360" spans="1:8">
      <c r="A360" s="22">
        <v>44172</v>
      </c>
      <c r="B360" s="15" t="s">
        <v>12</v>
      </c>
      <c r="C360" s="15" t="s">
        <v>797</v>
      </c>
      <c r="D360" s="15" t="s">
        <v>28</v>
      </c>
      <c r="E360" s="15" t="s">
        <v>437</v>
      </c>
      <c r="F360" s="23">
        <v>500</v>
      </c>
      <c r="G360" s="24"/>
      <c r="H360" s="13" t="str">
        <f>VLOOKUP(D360,区域!A:B,2,0)</f>
        <v>合肥南</v>
      </c>
    </row>
    <row r="361" spans="1:8">
      <c r="A361" s="22">
        <v>44172</v>
      </c>
      <c r="B361" s="15" t="s">
        <v>12</v>
      </c>
      <c r="C361" s="15" t="s">
        <v>713</v>
      </c>
      <c r="D361" s="15" t="s">
        <v>38</v>
      </c>
      <c r="E361" s="15" t="s">
        <v>437</v>
      </c>
      <c r="F361" s="23">
        <v>500</v>
      </c>
      <c r="G361" s="24"/>
      <c r="H361" s="13" t="str">
        <f>VLOOKUP(D361,区域!A:B,2,0)</f>
        <v>含山</v>
      </c>
    </row>
    <row r="362" spans="1:8">
      <c r="A362" s="22">
        <v>44172</v>
      </c>
      <c r="B362" s="15" t="s">
        <v>12</v>
      </c>
      <c r="C362" s="15" t="s">
        <v>798</v>
      </c>
      <c r="D362" s="15" t="s">
        <v>22</v>
      </c>
      <c r="E362" s="15" t="s">
        <v>437</v>
      </c>
      <c r="F362" s="23">
        <v>500</v>
      </c>
      <c r="G362" s="24"/>
      <c r="H362" s="13" t="str">
        <f>VLOOKUP(D362,区域!A:B,2,0)</f>
        <v>六安</v>
      </c>
    </row>
    <row r="363" spans="1:8">
      <c r="A363" s="22">
        <v>44172</v>
      </c>
      <c r="B363" s="15" t="s">
        <v>12</v>
      </c>
      <c r="C363" s="15" t="s">
        <v>799</v>
      </c>
      <c r="D363" s="15" t="s">
        <v>100</v>
      </c>
      <c r="E363" s="15" t="s">
        <v>437</v>
      </c>
      <c r="F363" s="23">
        <v>500</v>
      </c>
      <c r="G363" s="24"/>
      <c r="H363" s="13" t="str">
        <f>VLOOKUP(D363,区域!A:B,2,0)</f>
        <v>亳州</v>
      </c>
    </row>
    <row r="364" spans="1:8">
      <c r="A364" s="22">
        <v>44172</v>
      </c>
      <c r="B364" s="15" t="s">
        <v>12</v>
      </c>
      <c r="C364" s="15" t="s">
        <v>800</v>
      </c>
      <c r="D364" s="15" t="s">
        <v>30</v>
      </c>
      <c r="E364" s="15" t="s">
        <v>437</v>
      </c>
      <c r="F364" s="23">
        <v>500</v>
      </c>
      <c r="G364" s="24"/>
      <c r="H364" s="13" t="str">
        <f>VLOOKUP(D364,区域!A:B,2,0)</f>
        <v>黄山</v>
      </c>
    </row>
    <row r="365" spans="1:8">
      <c r="A365" s="22">
        <v>44172</v>
      </c>
      <c r="B365" s="15" t="s">
        <v>15</v>
      </c>
      <c r="C365" s="15" t="s">
        <v>713</v>
      </c>
      <c r="D365" s="15" t="s">
        <v>38</v>
      </c>
      <c r="E365" s="15" t="s">
        <v>437</v>
      </c>
      <c r="F365" s="23">
        <v>10</v>
      </c>
      <c r="G365" s="24"/>
      <c r="H365" s="13" t="str">
        <f>VLOOKUP(D365,区域!A:B,2,0)</f>
        <v>含山</v>
      </c>
    </row>
    <row r="366" spans="1:8">
      <c r="A366" s="22">
        <v>44173</v>
      </c>
      <c r="B366" s="29" t="s">
        <v>8</v>
      </c>
      <c r="C366" s="30" t="s">
        <v>801</v>
      </c>
      <c r="D366" s="30" t="s">
        <v>170</v>
      </c>
      <c r="E366" s="30" t="s">
        <v>437</v>
      </c>
      <c r="F366" s="30">
        <v>20</v>
      </c>
      <c r="G366" s="26" t="s">
        <v>802</v>
      </c>
      <c r="H366" s="13" t="str">
        <f>VLOOKUP(D366,区域!A:B,2,0)</f>
        <v>合肥北</v>
      </c>
    </row>
    <row r="367" spans="1:8">
      <c r="A367" s="22">
        <v>44173</v>
      </c>
      <c r="B367" s="13" t="s">
        <v>3</v>
      </c>
      <c r="C367" s="13"/>
      <c r="D367" s="13" t="s">
        <v>66</v>
      </c>
      <c r="E367" s="13" t="s">
        <v>437</v>
      </c>
      <c r="F367" s="25">
        <v>20</v>
      </c>
      <c r="G367" s="26" t="s">
        <v>803</v>
      </c>
      <c r="H367" s="13" t="str">
        <f>VLOOKUP(D367,区域!A:B,2,0)</f>
        <v>合肥南</v>
      </c>
    </row>
    <row r="368" spans="1:8">
      <c r="A368" s="22">
        <v>44173</v>
      </c>
      <c r="B368" s="13" t="s">
        <v>3</v>
      </c>
      <c r="C368" s="13"/>
      <c r="D368" s="13" t="s">
        <v>36</v>
      </c>
      <c r="E368" s="13" t="s">
        <v>437</v>
      </c>
      <c r="F368" s="25">
        <v>20</v>
      </c>
      <c r="G368" s="26" t="s">
        <v>804</v>
      </c>
      <c r="H368" s="13" t="str">
        <f>VLOOKUP(D368,区域!A:B,2,0)</f>
        <v>合肥南</v>
      </c>
    </row>
    <row r="369" spans="1:8">
      <c r="A369" s="22">
        <v>44173</v>
      </c>
      <c r="B369" s="13" t="s">
        <v>3</v>
      </c>
      <c r="C369" s="13"/>
      <c r="D369" s="13" t="s">
        <v>137</v>
      </c>
      <c r="E369" s="13" t="s">
        <v>437</v>
      </c>
      <c r="F369" s="25">
        <v>20</v>
      </c>
      <c r="G369" s="26" t="s">
        <v>805</v>
      </c>
      <c r="H369" s="13" t="str">
        <f>VLOOKUP(D369,区域!A:B,2,0)</f>
        <v>绩溪</v>
      </c>
    </row>
    <row r="370" spans="1:8">
      <c r="A370" s="22">
        <v>44173</v>
      </c>
      <c r="B370" s="13" t="s">
        <v>3</v>
      </c>
      <c r="C370" s="13"/>
      <c r="D370" s="13" t="s">
        <v>36</v>
      </c>
      <c r="E370" s="13" t="s">
        <v>437</v>
      </c>
      <c r="F370" s="25">
        <v>20</v>
      </c>
      <c r="G370" s="26" t="s">
        <v>806</v>
      </c>
      <c r="H370" s="13" t="str">
        <f>VLOOKUP(D370,区域!A:B,2,0)</f>
        <v>合肥南</v>
      </c>
    </row>
    <row r="371" spans="1:8">
      <c r="A371" s="22">
        <v>44173</v>
      </c>
      <c r="B371" s="13" t="s">
        <v>3</v>
      </c>
      <c r="C371" s="13"/>
      <c r="D371" s="13" t="s">
        <v>66</v>
      </c>
      <c r="E371" s="13" t="s">
        <v>437</v>
      </c>
      <c r="F371" s="25">
        <v>20</v>
      </c>
      <c r="G371" s="26" t="s">
        <v>807</v>
      </c>
      <c r="H371" s="13" t="str">
        <f>VLOOKUP(D371,区域!A:B,2,0)</f>
        <v>合肥南</v>
      </c>
    </row>
    <row r="372" spans="1:8">
      <c r="A372" s="22">
        <v>44173</v>
      </c>
      <c r="B372" s="13" t="s">
        <v>3</v>
      </c>
      <c r="C372" s="13"/>
      <c r="D372" s="13" t="s">
        <v>30</v>
      </c>
      <c r="E372" s="13" t="s">
        <v>437</v>
      </c>
      <c r="F372" s="25">
        <v>20</v>
      </c>
      <c r="G372" s="26" t="s">
        <v>808</v>
      </c>
      <c r="H372" s="13" t="str">
        <f>VLOOKUP(D372,区域!A:B,2,0)</f>
        <v>黄山</v>
      </c>
    </row>
    <row r="373" spans="1:8">
      <c r="A373" s="22">
        <v>44173</v>
      </c>
      <c r="B373" s="13" t="s">
        <v>4</v>
      </c>
      <c r="C373" s="13"/>
      <c r="D373" s="13" t="s">
        <v>34</v>
      </c>
      <c r="E373" s="13" t="s">
        <v>437</v>
      </c>
      <c r="F373" s="25">
        <v>20</v>
      </c>
      <c r="G373" s="26" t="s">
        <v>809</v>
      </c>
      <c r="H373" s="13" t="str">
        <f>VLOOKUP(D373,区域!A:B,2,0)</f>
        <v>合肥南</v>
      </c>
    </row>
    <row r="374" spans="1:8">
      <c r="A374" s="22">
        <v>44173</v>
      </c>
      <c r="B374" s="13" t="s">
        <v>4</v>
      </c>
      <c r="C374" s="13"/>
      <c r="D374" s="13" t="s">
        <v>126</v>
      </c>
      <c r="E374" s="13" t="s">
        <v>437</v>
      </c>
      <c r="F374" s="25">
        <v>20</v>
      </c>
      <c r="G374" s="26" t="s">
        <v>810</v>
      </c>
      <c r="H374" s="13" t="str">
        <f>VLOOKUP(D374,区域!A:B,2,0)</f>
        <v>合肥南</v>
      </c>
    </row>
    <row r="375" spans="1:8">
      <c r="A375" s="22">
        <v>44173</v>
      </c>
      <c r="B375" s="13" t="s">
        <v>4</v>
      </c>
      <c r="C375" s="13"/>
      <c r="D375" s="13" t="s">
        <v>171</v>
      </c>
      <c r="E375" s="13" t="s">
        <v>437</v>
      </c>
      <c r="F375" s="25">
        <v>20</v>
      </c>
      <c r="G375" s="26" t="s">
        <v>811</v>
      </c>
      <c r="H375" s="13" t="str">
        <f>VLOOKUP(D375,区域!A:B,2,0)</f>
        <v>铜陵</v>
      </c>
    </row>
    <row r="376" spans="1:8">
      <c r="A376" s="22">
        <v>44173</v>
      </c>
      <c r="B376" s="13" t="s">
        <v>4</v>
      </c>
      <c r="C376" s="13"/>
      <c r="D376" s="13" t="s">
        <v>159</v>
      </c>
      <c r="E376" s="13" t="s">
        <v>437</v>
      </c>
      <c r="F376" s="25">
        <v>20</v>
      </c>
      <c r="G376" s="26" t="s">
        <v>812</v>
      </c>
      <c r="H376" s="13" t="str">
        <f>VLOOKUP(D376,区域!A:B,2,0)</f>
        <v>合肥南</v>
      </c>
    </row>
    <row r="377" spans="1:8">
      <c r="A377" s="22">
        <v>44173</v>
      </c>
      <c r="B377" s="13" t="s">
        <v>4</v>
      </c>
      <c r="C377" s="13"/>
      <c r="D377" s="13" t="s">
        <v>66</v>
      </c>
      <c r="E377" s="13" t="s">
        <v>437</v>
      </c>
      <c r="F377" s="25">
        <v>20</v>
      </c>
      <c r="G377" s="26" t="s">
        <v>813</v>
      </c>
      <c r="H377" s="13" t="str">
        <f>VLOOKUP(D377,区域!A:B,2,0)</f>
        <v>合肥南</v>
      </c>
    </row>
    <row r="378" spans="1:8">
      <c r="A378" s="22">
        <v>44173</v>
      </c>
      <c r="B378" s="13" t="s">
        <v>4</v>
      </c>
      <c r="C378" s="13"/>
      <c r="D378" s="13" t="s">
        <v>78</v>
      </c>
      <c r="E378" s="13" t="s">
        <v>437</v>
      </c>
      <c r="F378" s="25">
        <v>20</v>
      </c>
      <c r="G378" s="26" t="s">
        <v>814</v>
      </c>
      <c r="H378" s="13" t="str">
        <f>VLOOKUP(D378,区域!A:B,2,0)</f>
        <v>滁州</v>
      </c>
    </row>
    <row r="379" spans="1:8">
      <c r="A379" s="22">
        <v>44173</v>
      </c>
      <c r="B379" s="13" t="s">
        <v>4</v>
      </c>
      <c r="C379" s="13"/>
      <c r="D379" s="13" t="s">
        <v>36</v>
      </c>
      <c r="E379" s="13" t="s">
        <v>437</v>
      </c>
      <c r="F379" s="25">
        <v>20</v>
      </c>
      <c r="G379" s="26" t="s">
        <v>815</v>
      </c>
      <c r="H379" s="13" t="str">
        <f>VLOOKUP(D379,区域!A:B,2,0)</f>
        <v>合肥南</v>
      </c>
    </row>
    <row r="380" spans="1:8">
      <c r="A380" s="22">
        <v>44173</v>
      </c>
      <c r="B380" s="13" t="s">
        <v>4</v>
      </c>
      <c r="C380" s="13"/>
      <c r="D380" s="13" t="s">
        <v>48</v>
      </c>
      <c r="E380" s="13" t="s">
        <v>437</v>
      </c>
      <c r="F380" s="25">
        <v>20</v>
      </c>
      <c r="G380" s="26" t="s">
        <v>816</v>
      </c>
      <c r="H380" s="13" t="str">
        <f>VLOOKUP(D380,区域!A:B,2,0)</f>
        <v>合肥南</v>
      </c>
    </row>
    <row r="381" spans="1:8">
      <c r="A381" s="22">
        <v>44173</v>
      </c>
      <c r="B381" s="15" t="s">
        <v>4</v>
      </c>
      <c r="C381" s="15"/>
      <c r="D381" s="15" t="s">
        <v>105</v>
      </c>
      <c r="E381" s="15" t="s">
        <v>437</v>
      </c>
      <c r="F381" s="23">
        <v>20</v>
      </c>
      <c r="G381" s="24" t="s">
        <v>817</v>
      </c>
      <c r="H381" s="13" t="str">
        <f>VLOOKUP(D381,区域!A:B,2,0)</f>
        <v>六安</v>
      </c>
    </row>
    <row r="382" spans="1:8">
      <c r="A382" s="22">
        <v>44173</v>
      </c>
      <c r="B382" s="15" t="s">
        <v>4</v>
      </c>
      <c r="C382" s="15"/>
      <c r="D382" s="15" t="s">
        <v>167</v>
      </c>
      <c r="E382" s="15" t="s">
        <v>437</v>
      </c>
      <c r="F382" s="23">
        <v>20</v>
      </c>
      <c r="G382" s="24" t="s">
        <v>818</v>
      </c>
      <c r="H382" s="13" t="str">
        <f>VLOOKUP(D382,区域!A:B,2,0)</f>
        <v>黄山</v>
      </c>
    </row>
    <row r="383" spans="1:8">
      <c r="A383" s="22">
        <v>44173</v>
      </c>
      <c r="B383" s="15" t="s">
        <v>4</v>
      </c>
      <c r="C383" s="15"/>
      <c r="D383" s="15" t="s">
        <v>36</v>
      </c>
      <c r="E383" s="15" t="s">
        <v>437</v>
      </c>
      <c r="F383" s="23">
        <v>20</v>
      </c>
      <c r="G383" s="24" t="s">
        <v>819</v>
      </c>
      <c r="H383" s="13" t="str">
        <f>VLOOKUP(D383,区域!A:B,2,0)</f>
        <v>合肥南</v>
      </c>
    </row>
    <row r="384" spans="1:8">
      <c r="A384" s="22">
        <v>44173</v>
      </c>
      <c r="B384" s="15" t="s">
        <v>4</v>
      </c>
      <c r="C384" s="15"/>
      <c r="D384" s="15" t="s">
        <v>152</v>
      </c>
      <c r="E384" s="15" t="s">
        <v>437</v>
      </c>
      <c r="F384" s="23">
        <v>20</v>
      </c>
      <c r="G384" s="24" t="s">
        <v>820</v>
      </c>
      <c r="H384" s="13" t="str">
        <f>VLOOKUP(D384,区域!A:B,2,0)</f>
        <v>合肥南</v>
      </c>
    </row>
    <row r="385" spans="1:8">
      <c r="A385" s="22">
        <v>44173</v>
      </c>
      <c r="B385" s="15" t="s">
        <v>4</v>
      </c>
      <c r="C385" s="15"/>
      <c r="D385" s="15" t="s">
        <v>152</v>
      </c>
      <c r="E385" s="15" t="s">
        <v>437</v>
      </c>
      <c r="F385" s="23">
        <v>20</v>
      </c>
      <c r="G385" s="24" t="s">
        <v>821</v>
      </c>
      <c r="H385" s="13" t="str">
        <f>VLOOKUP(D385,区域!A:B,2,0)</f>
        <v>合肥南</v>
      </c>
    </row>
    <row r="386" spans="1:8">
      <c r="A386" s="22">
        <v>44173</v>
      </c>
      <c r="B386" s="15" t="s">
        <v>4</v>
      </c>
      <c r="C386" s="15"/>
      <c r="D386" s="15" t="s">
        <v>152</v>
      </c>
      <c r="E386" s="15" t="s">
        <v>437</v>
      </c>
      <c r="F386" s="23">
        <v>20</v>
      </c>
      <c r="G386" s="24" t="s">
        <v>822</v>
      </c>
      <c r="H386" s="13" t="str">
        <f>VLOOKUP(D386,区域!A:B,2,0)</f>
        <v>合肥南</v>
      </c>
    </row>
    <row r="387" spans="1:8">
      <c r="A387" s="22">
        <v>44173</v>
      </c>
      <c r="B387" s="15" t="s">
        <v>4</v>
      </c>
      <c r="C387" s="15"/>
      <c r="D387" s="15" t="s">
        <v>152</v>
      </c>
      <c r="E387" s="15" t="s">
        <v>437</v>
      </c>
      <c r="F387" s="23">
        <v>20</v>
      </c>
      <c r="G387" s="24" t="s">
        <v>823</v>
      </c>
      <c r="H387" s="13" t="str">
        <f>VLOOKUP(D387,区域!A:B,2,0)</f>
        <v>合肥南</v>
      </c>
    </row>
    <row r="388" spans="1:8">
      <c r="A388" s="22">
        <v>44173</v>
      </c>
      <c r="B388" s="15" t="s">
        <v>4</v>
      </c>
      <c r="C388" s="15"/>
      <c r="D388" s="15" t="s">
        <v>152</v>
      </c>
      <c r="E388" s="15" t="s">
        <v>437</v>
      </c>
      <c r="F388" s="23">
        <v>20</v>
      </c>
      <c r="G388" s="24" t="s">
        <v>824</v>
      </c>
      <c r="H388" s="13" t="str">
        <f>VLOOKUP(D388,区域!A:B,2,0)</f>
        <v>合肥南</v>
      </c>
    </row>
    <row r="389" spans="1:8">
      <c r="A389" s="22">
        <v>44173</v>
      </c>
      <c r="B389" s="15" t="s">
        <v>4</v>
      </c>
      <c r="C389" s="15"/>
      <c r="D389" s="15" t="s">
        <v>106</v>
      </c>
      <c r="E389" s="15" t="s">
        <v>437</v>
      </c>
      <c r="F389" s="23">
        <v>20</v>
      </c>
      <c r="G389" s="24" t="s">
        <v>825</v>
      </c>
      <c r="H389" s="13" t="str">
        <f>VLOOKUP(D389,区域!A:B,2,0)</f>
        <v>合肥南</v>
      </c>
    </row>
    <row r="390" spans="1:8">
      <c r="A390" s="22">
        <v>44173</v>
      </c>
      <c r="B390" s="15" t="s">
        <v>4</v>
      </c>
      <c r="C390" s="15"/>
      <c r="D390" s="15" t="s">
        <v>66</v>
      </c>
      <c r="E390" s="15" t="s">
        <v>437</v>
      </c>
      <c r="F390" s="23">
        <v>20</v>
      </c>
      <c r="G390" s="24" t="s">
        <v>826</v>
      </c>
      <c r="H390" s="13" t="str">
        <f>VLOOKUP(D390,区域!A:B,2,0)</f>
        <v>合肥南</v>
      </c>
    </row>
    <row r="391" spans="1:8">
      <c r="A391" s="22">
        <v>44173</v>
      </c>
      <c r="B391" s="15" t="s">
        <v>4</v>
      </c>
      <c r="C391" s="15"/>
      <c r="D391" s="15" t="s">
        <v>30</v>
      </c>
      <c r="E391" s="15" t="s">
        <v>437</v>
      </c>
      <c r="F391" s="23">
        <v>20</v>
      </c>
      <c r="G391" s="24" t="s">
        <v>827</v>
      </c>
      <c r="H391" s="13" t="str">
        <f>VLOOKUP(D391,区域!A:B,2,0)</f>
        <v>黄山</v>
      </c>
    </row>
    <row r="392" spans="1:8">
      <c r="A392" s="22">
        <v>44173</v>
      </c>
      <c r="B392" s="15" t="s">
        <v>4</v>
      </c>
      <c r="C392" s="15"/>
      <c r="D392" s="15" t="s">
        <v>158</v>
      </c>
      <c r="E392" s="15" t="s">
        <v>437</v>
      </c>
      <c r="F392" s="23">
        <v>20</v>
      </c>
      <c r="G392" s="24" t="s">
        <v>828</v>
      </c>
      <c r="H392" s="13" t="str">
        <f>VLOOKUP(D392,区域!A:B,2,0)</f>
        <v>合肥南</v>
      </c>
    </row>
    <row r="393" spans="1:8">
      <c r="A393" s="22">
        <v>44173</v>
      </c>
      <c r="B393" s="15" t="s">
        <v>4</v>
      </c>
      <c r="C393" s="15"/>
      <c r="D393" s="15" t="s">
        <v>216</v>
      </c>
      <c r="E393" s="15" t="s">
        <v>437</v>
      </c>
      <c r="F393" s="23">
        <v>20</v>
      </c>
      <c r="G393" s="24" t="s">
        <v>829</v>
      </c>
      <c r="H393" s="13" t="str">
        <f>VLOOKUP(D393,区域!A:B,2,0)</f>
        <v>阜阳</v>
      </c>
    </row>
    <row r="394" spans="1:8">
      <c r="A394" s="22">
        <v>44173</v>
      </c>
      <c r="B394" s="15" t="s">
        <v>4</v>
      </c>
      <c r="C394" s="15"/>
      <c r="D394" s="15" t="s">
        <v>161</v>
      </c>
      <c r="E394" s="15" t="s">
        <v>437</v>
      </c>
      <c r="F394" s="23">
        <v>20</v>
      </c>
      <c r="G394" s="24" t="s">
        <v>830</v>
      </c>
      <c r="H394" s="13" t="str">
        <f>VLOOKUP(D394,区域!A:B,2,0)</f>
        <v>蚌埠</v>
      </c>
    </row>
    <row r="395" spans="1:8">
      <c r="A395" s="22">
        <v>44173</v>
      </c>
      <c r="B395" s="15" t="s">
        <v>11</v>
      </c>
      <c r="C395" s="15" t="s">
        <v>831</v>
      </c>
      <c r="D395" s="15" t="s">
        <v>112</v>
      </c>
      <c r="E395" s="15" t="s">
        <v>437</v>
      </c>
      <c r="F395" s="23">
        <v>200</v>
      </c>
      <c r="G395" s="24"/>
      <c r="H395" s="13" t="str">
        <f>VLOOKUP(D395,区域!A:B,2,0)</f>
        <v>淮北</v>
      </c>
    </row>
    <row r="396" spans="1:8">
      <c r="A396" s="22">
        <v>44173</v>
      </c>
      <c r="B396" s="15" t="s">
        <v>11</v>
      </c>
      <c r="C396" s="15" t="s">
        <v>832</v>
      </c>
      <c r="D396" s="15" t="s">
        <v>82</v>
      </c>
      <c r="E396" s="15" t="s">
        <v>437</v>
      </c>
      <c r="F396" s="23">
        <v>200</v>
      </c>
      <c r="G396" s="24"/>
      <c r="H396" s="13" t="str">
        <f>VLOOKUP(D396,区域!A:B,2,0)</f>
        <v>合肥北</v>
      </c>
    </row>
    <row r="397" spans="1:8">
      <c r="A397" s="22">
        <v>44173</v>
      </c>
      <c r="B397" s="15" t="s">
        <v>11</v>
      </c>
      <c r="C397" s="15" t="s">
        <v>833</v>
      </c>
      <c r="D397" s="15" t="s">
        <v>122</v>
      </c>
      <c r="E397" s="15" t="s">
        <v>437</v>
      </c>
      <c r="F397" s="23">
        <v>200</v>
      </c>
      <c r="G397" s="24"/>
      <c r="H397" s="13" t="str">
        <f>VLOOKUP(D397,区域!A:B,2,0)</f>
        <v>安庆</v>
      </c>
    </row>
    <row r="398" spans="1:8">
      <c r="A398" s="22">
        <v>44173</v>
      </c>
      <c r="B398" s="15" t="s">
        <v>11</v>
      </c>
      <c r="C398" s="15" t="s">
        <v>834</v>
      </c>
      <c r="D398" s="15" t="s">
        <v>30</v>
      </c>
      <c r="E398" s="15" t="s">
        <v>437</v>
      </c>
      <c r="F398" s="23">
        <v>200</v>
      </c>
      <c r="G398" s="24"/>
      <c r="H398" s="13" t="str">
        <f>VLOOKUP(D398,区域!A:B,2,0)</f>
        <v>黄山</v>
      </c>
    </row>
    <row r="399" spans="1:8">
      <c r="A399" s="22">
        <v>44173</v>
      </c>
      <c r="B399" s="15" t="s">
        <v>11</v>
      </c>
      <c r="C399" s="15" t="s">
        <v>835</v>
      </c>
      <c r="D399" s="15" t="s">
        <v>186</v>
      </c>
      <c r="E399" s="15" t="s">
        <v>437</v>
      </c>
      <c r="F399" s="23">
        <v>200</v>
      </c>
      <c r="G399" s="24"/>
      <c r="H399" s="13" t="str">
        <f>VLOOKUP(D399,区域!A:B,2,0)</f>
        <v>蚌埠</v>
      </c>
    </row>
    <row r="400" spans="1:8">
      <c r="A400" s="22">
        <v>44173</v>
      </c>
      <c r="B400" s="15" t="s">
        <v>11</v>
      </c>
      <c r="C400" s="15" t="s">
        <v>836</v>
      </c>
      <c r="D400" s="15" t="s">
        <v>173</v>
      </c>
      <c r="E400" s="15" t="s">
        <v>437</v>
      </c>
      <c r="F400" s="23">
        <v>200</v>
      </c>
      <c r="G400" s="24"/>
      <c r="H400" s="13" t="str">
        <f>VLOOKUP(D400,区域!A:B,2,0)</f>
        <v>黄山</v>
      </c>
    </row>
    <row r="401" spans="1:8">
      <c r="A401" s="22">
        <v>44173</v>
      </c>
      <c r="B401" s="15" t="s">
        <v>11</v>
      </c>
      <c r="C401" s="15" t="s">
        <v>837</v>
      </c>
      <c r="D401" s="15" t="s">
        <v>40</v>
      </c>
      <c r="E401" s="15" t="s">
        <v>437</v>
      </c>
      <c r="F401" s="23">
        <v>200</v>
      </c>
      <c r="G401" s="24"/>
      <c r="H401" s="13" t="str">
        <f>VLOOKUP(D401,区域!A:B,2,0)</f>
        <v>亳州</v>
      </c>
    </row>
    <row r="402" spans="1:8">
      <c r="A402" s="22">
        <v>44173</v>
      </c>
      <c r="B402" s="15" t="s">
        <v>11</v>
      </c>
      <c r="C402" s="15" t="s">
        <v>838</v>
      </c>
      <c r="D402" s="15" t="s">
        <v>44</v>
      </c>
      <c r="E402" s="15" t="s">
        <v>437</v>
      </c>
      <c r="F402" s="23">
        <v>200</v>
      </c>
      <c r="G402" s="24"/>
      <c r="H402" s="13" t="str">
        <f>VLOOKUP(D402,区域!A:B,2,0)</f>
        <v>合肥北</v>
      </c>
    </row>
    <row r="403" spans="1:8">
      <c r="A403" s="22">
        <v>44173</v>
      </c>
      <c r="B403" s="15" t="s">
        <v>11</v>
      </c>
      <c r="C403" s="15" t="s">
        <v>839</v>
      </c>
      <c r="D403" s="15" t="s">
        <v>22</v>
      </c>
      <c r="E403" s="15" t="s">
        <v>437</v>
      </c>
      <c r="F403" s="23">
        <v>200</v>
      </c>
      <c r="G403" s="24"/>
      <c r="H403" s="13" t="str">
        <f>VLOOKUP(D403,区域!A:B,2,0)</f>
        <v>六安</v>
      </c>
    </row>
    <row r="404" spans="1:8">
      <c r="A404" s="22">
        <v>44173</v>
      </c>
      <c r="B404" s="15" t="s">
        <v>11</v>
      </c>
      <c r="C404" s="15" t="s">
        <v>840</v>
      </c>
      <c r="D404" s="15" t="s">
        <v>157</v>
      </c>
      <c r="E404" s="15" t="s">
        <v>437</v>
      </c>
      <c r="F404" s="23">
        <v>200</v>
      </c>
      <c r="G404" s="24"/>
      <c r="H404" s="13" t="str">
        <f>VLOOKUP(D404,区域!A:B,2,0)</f>
        <v>铜陵</v>
      </c>
    </row>
    <row r="405" spans="1:8">
      <c r="A405" s="22">
        <v>44173</v>
      </c>
      <c r="B405" s="15" t="s">
        <v>12</v>
      </c>
      <c r="C405" s="15" t="s">
        <v>841</v>
      </c>
      <c r="D405" s="15" t="s">
        <v>74</v>
      </c>
      <c r="E405" s="15" t="s">
        <v>437</v>
      </c>
      <c r="F405" s="23">
        <v>500</v>
      </c>
      <c r="G405" s="24"/>
      <c r="H405" s="13" t="str">
        <f>VLOOKUP(D405,区域!A:B,2,0)</f>
        <v>安庆</v>
      </c>
    </row>
    <row r="406" spans="1:8">
      <c r="A406" s="22">
        <v>44173</v>
      </c>
      <c r="B406" s="15" t="s">
        <v>12</v>
      </c>
      <c r="C406" s="15" t="s">
        <v>842</v>
      </c>
      <c r="D406" s="15" t="s">
        <v>145</v>
      </c>
      <c r="E406" s="15" t="s">
        <v>437</v>
      </c>
      <c r="F406" s="23">
        <v>500</v>
      </c>
      <c r="G406" s="24"/>
      <c r="H406" s="13" t="str">
        <f>VLOOKUP(D406,区域!A:B,2,0)</f>
        <v>金寨</v>
      </c>
    </row>
    <row r="407" spans="1:8">
      <c r="A407" s="22">
        <v>44173</v>
      </c>
      <c r="B407" s="15" t="s">
        <v>12</v>
      </c>
      <c r="C407" s="15" t="s">
        <v>843</v>
      </c>
      <c r="D407" s="15" t="s">
        <v>22</v>
      </c>
      <c r="E407" s="15" t="s">
        <v>437</v>
      </c>
      <c r="F407" s="23">
        <v>500</v>
      </c>
      <c r="G407" s="24"/>
      <c r="H407" s="13" t="str">
        <f>VLOOKUP(D407,区域!A:B,2,0)</f>
        <v>六安</v>
      </c>
    </row>
    <row r="408" spans="1:8">
      <c r="A408" s="22">
        <v>44173</v>
      </c>
      <c r="B408" s="15" t="s">
        <v>12</v>
      </c>
      <c r="C408" s="15" t="s">
        <v>844</v>
      </c>
      <c r="D408" s="15" t="s">
        <v>22</v>
      </c>
      <c r="E408" s="15" t="s">
        <v>437</v>
      </c>
      <c r="F408" s="23">
        <v>500</v>
      </c>
      <c r="G408" s="24"/>
      <c r="H408" s="13" t="str">
        <f>VLOOKUP(D408,区域!A:B,2,0)</f>
        <v>六安</v>
      </c>
    </row>
    <row r="409" spans="1:8">
      <c r="A409" s="22">
        <v>44173</v>
      </c>
      <c r="B409" s="15" t="s">
        <v>12</v>
      </c>
      <c r="C409" s="15" t="s">
        <v>845</v>
      </c>
      <c r="D409" s="15" t="s">
        <v>22</v>
      </c>
      <c r="E409" s="15" t="s">
        <v>437</v>
      </c>
      <c r="F409" s="23">
        <v>500</v>
      </c>
      <c r="G409" s="24"/>
      <c r="H409" s="13" t="str">
        <f>VLOOKUP(D409,区域!A:B,2,0)</f>
        <v>六安</v>
      </c>
    </row>
    <row r="410" spans="1:8">
      <c r="A410" s="22">
        <v>44173</v>
      </c>
      <c r="B410" s="15" t="s">
        <v>12</v>
      </c>
      <c r="C410" s="15" t="s">
        <v>846</v>
      </c>
      <c r="D410" s="15" t="s">
        <v>22</v>
      </c>
      <c r="E410" s="15" t="s">
        <v>437</v>
      </c>
      <c r="F410" s="23">
        <v>500</v>
      </c>
      <c r="G410" s="24"/>
      <c r="H410" s="13" t="str">
        <f>VLOOKUP(D410,区域!A:B,2,0)</f>
        <v>六安</v>
      </c>
    </row>
    <row r="411" spans="1:8">
      <c r="A411" s="22">
        <v>44173</v>
      </c>
      <c r="B411" s="15" t="s">
        <v>12</v>
      </c>
      <c r="C411" s="15" t="s">
        <v>847</v>
      </c>
      <c r="D411" s="15" t="s">
        <v>105</v>
      </c>
      <c r="E411" s="15" t="s">
        <v>437</v>
      </c>
      <c r="F411" s="23">
        <v>500</v>
      </c>
      <c r="G411" s="24"/>
      <c r="H411" s="13" t="str">
        <f>VLOOKUP(D411,区域!A:B,2,0)</f>
        <v>六安</v>
      </c>
    </row>
    <row r="412" spans="1:8">
      <c r="A412" s="22">
        <v>44173</v>
      </c>
      <c r="B412" s="15" t="s">
        <v>12</v>
      </c>
      <c r="C412" s="15" t="s">
        <v>848</v>
      </c>
      <c r="D412" s="15" t="s">
        <v>22</v>
      </c>
      <c r="E412" s="15" t="s">
        <v>437</v>
      </c>
      <c r="F412" s="23">
        <v>500</v>
      </c>
      <c r="G412" s="24"/>
      <c r="H412" s="13" t="str">
        <f>VLOOKUP(D412,区域!A:B,2,0)</f>
        <v>六安</v>
      </c>
    </row>
    <row r="413" spans="1:8">
      <c r="A413" s="22">
        <v>44173</v>
      </c>
      <c r="B413" s="15" t="s">
        <v>12</v>
      </c>
      <c r="C413" s="15" t="s">
        <v>849</v>
      </c>
      <c r="D413" s="15" t="s">
        <v>22</v>
      </c>
      <c r="E413" s="15" t="s">
        <v>437</v>
      </c>
      <c r="F413" s="23">
        <v>500</v>
      </c>
      <c r="G413" s="24"/>
      <c r="H413" s="13" t="str">
        <f>VLOOKUP(D413,区域!A:B,2,0)</f>
        <v>六安</v>
      </c>
    </row>
    <row r="414" spans="1:8">
      <c r="A414" s="22">
        <v>44173</v>
      </c>
      <c r="B414" s="15" t="s">
        <v>12</v>
      </c>
      <c r="C414" s="15" t="s">
        <v>850</v>
      </c>
      <c r="D414" s="15" t="s">
        <v>89</v>
      </c>
      <c r="E414" s="15" t="s">
        <v>437</v>
      </c>
      <c r="F414" s="23">
        <v>500</v>
      </c>
      <c r="G414" s="24"/>
      <c r="H414" s="13" t="str">
        <f>VLOOKUP(D414,区域!A:B,2,0)</f>
        <v>滁州</v>
      </c>
    </row>
    <row r="415" spans="1:8">
      <c r="A415" s="22">
        <v>44173</v>
      </c>
      <c r="B415" s="15" t="s">
        <v>12</v>
      </c>
      <c r="C415" s="15" t="s">
        <v>851</v>
      </c>
      <c r="D415" s="15" t="s">
        <v>22</v>
      </c>
      <c r="E415" s="15" t="s">
        <v>437</v>
      </c>
      <c r="F415" s="23">
        <v>500</v>
      </c>
      <c r="G415" s="24"/>
      <c r="H415" s="13" t="str">
        <f>VLOOKUP(D415,区域!A:B,2,0)</f>
        <v>六安</v>
      </c>
    </row>
    <row r="416" spans="1:8">
      <c r="A416" s="22">
        <v>44173</v>
      </c>
      <c r="B416" s="15" t="s">
        <v>12</v>
      </c>
      <c r="C416" s="15" t="s">
        <v>852</v>
      </c>
      <c r="D416" s="15" t="s">
        <v>22</v>
      </c>
      <c r="E416" s="15" t="s">
        <v>437</v>
      </c>
      <c r="F416" s="23">
        <v>500</v>
      </c>
      <c r="G416" s="24"/>
      <c r="H416" s="13" t="str">
        <f>VLOOKUP(D416,区域!A:B,2,0)</f>
        <v>六安</v>
      </c>
    </row>
    <row r="417" spans="1:8">
      <c r="A417" s="22">
        <v>44173</v>
      </c>
      <c r="B417" s="15" t="s">
        <v>12</v>
      </c>
      <c r="C417" s="15" t="s">
        <v>853</v>
      </c>
      <c r="D417" s="15" t="s">
        <v>22</v>
      </c>
      <c r="E417" s="15" t="s">
        <v>437</v>
      </c>
      <c r="F417" s="23">
        <v>500</v>
      </c>
      <c r="G417" s="24"/>
      <c r="H417" s="13" t="str">
        <f>VLOOKUP(D417,区域!A:B,2,0)</f>
        <v>六安</v>
      </c>
    </row>
    <row r="418" spans="1:8">
      <c r="A418" s="22">
        <v>44173</v>
      </c>
      <c r="B418" s="15" t="s">
        <v>12</v>
      </c>
      <c r="C418" s="15" t="s">
        <v>854</v>
      </c>
      <c r="D418" s="15" t="s">
        <v>22</v>
      </c>
      <c r="E418" s="15" t="s">
        <v>437</v>
      </c>
      <c r="F418" s="23">
        <v>500</v>
      </c>
      <c r="G418" s="24"/>
      <c r="H418" s="13" t="str">
        <f>VLOOKUP(D418,区域!A:B,2,0)</f>
        <v>六安</v>
      </c>
    </row>
    <row r="419" spans="1:8">
      <c r="A419" s="22">
        <v>44173</v>
      </c>
      <c r="B419" s="15" t="s">
        <v>12</v>
      </c>
      <c r="C419" s="15" t="s">
        <v>855</v>
      </c>
      <c r="D419" s="15" t="s">
        <v>22</v>
      </c>
      <c r="E419" s="15" t="s">
        <v>437</v>
      </c>
      <c r="F419" s="23">
        <v>500</v>
      </c>
      <c r="G419" s="24"/>
      <c r="H419" s="13" t="str">
        <f>VLOOKUP(D419,区域!A:B,2,0)</f>
        <v>六安</v>
      </c>
    </row>
    <row r="420" spans="1:8">
      <c r="A420" s="22">
        <v>44173</v>
      </c>
      <c r="B420" s="15" t="s">
        <v>12</v>
      </c>
      <c r="C420" s="15" t="s">
        <v>856</v>
      </c>
      <c r="D420" s="15" t="s">
        <v>46</v>
      </c>
      <c r="E420" s="15" t="s">
        <v>437</v>
      </c>
      <c r="F420" s="23">
        <v>500</v>
      </c>
      <c r="G420" s="24"/>
      <c r="H420" s="13" t="str">
        <f>VLOOKUP(D420,区域!A:B,2,0)</f>
        <v>安庆</v>
      </c>
    </row>
    <row r="421" spans="1:8">
      <c r="A421" s="22">
        <v>44173</v>
      </c>
      <c r="B421" s="15" t="s">
        <v>12</v>
      </c>
      <c r="C421" s="15" t="s">
        <v>857</v>
      </c>
      <c r="D421" s="15" t="s">
        <v>22</v>
      </c>
      <c r="E421" s="15" t="s">
        <v>437</v>
      </c>
      <c r="F421" s="23">
        <v>500</v>
      </c>
      <c r="G421" s="24"/>
      <c r="H421" s="13" t="str">
        <f>VLOOKUP(D421,区域!A:B,2,0)</f>
        <v>六安</v>
      </c>
    </row>
    <row r="422" spans="1:8">
      <c r="A422" s="22">
        <v>44173</v>
      </c>
      <c r="B422" s="15" t="s">
        <v>12</v>
      </c>
      <c r="C422" s="15" t="s">
        <v>858</v>
      </c>
      <c r="D422" s="15" t="s">
        <v>22</v>
      </c>
      <c r="E422" s="15" t="s">
        <v>437</v>
      </c>
      <c r="F422" s="23">
        <v>500</v>
      </c>
      <c r="G422" s="24"/>
      <c r="H422" s="13" t="str">
        <f>VLOOKUP(D422,区域!A:B,2,0)</f>
        <v>六安</v>
      </c>
    </row>
    <row r="423" spans="1:8">
      <c r="A423" s="22">
        <v>44173</v>
      </c>
      <c r="B423" s="15" t="s">
        <v>12</v>
      </c>
      <c r="C423" s="15" t="s">
        <v>859</v>
      </c>
      <c r="D423" s="15" t="s">
        <v>22</v>
      </c>
      <c r="E423" s="15" t="s">
        <v>437</v>
      </c>
      <c r="F423" s="23">
        <v>500</v>
      </c>
      <c r="G423" s="24"/>
      <c r="H423" s="13" t="str">
        <f>VLOOKUP(D423,区域!A:B,2,0)</f>
        <v>六安</v>
      </c>
    </row>
    <row r="424" spans="1:8">
      <c r="A424" s="22">
        <v>44173</v>
      </c>
      <c r="B424" s="15" t="s">
        <v>10</v>
      </c>
      <c r="C424" s="15" t="s">
        <v>860</v>
      </c>
      <c r="D424" s="15" t="s">
        <v>108</v>
      </c>
      <c r="E424" s="15" t="s">
        <v>437</v>
      </c>
      <c r="F424" s="23">
        <v>100</v>
      </c>
      <c r="G424" s="24"/>
      <c r="H424" s="13" t="str">
        <f>VLOOKUP(D424,区域!A:B,2,0)</f>
        <v>铜陵</v>
      </c>
    </row>
    <row r="425" spans="1:8">
      <c r="A425" s="22">
        <v>44173</v>
      </c>
      <c r="B425" s="15" t="s">
        <v>10</v>
      </c>
      <c r="C425" s="15" t="s">
        <v>861</v>
      </c>
      <c r="D425" s="15" t="s">
        <v>211</v>
      </c>
      <c r="E425" s="15" t="s">
        <v>437</v>
      </c>
      <c r="F425" s="23">
        <v>100</v>
      </c>
      <c r="G425" s="24"/>
      <c r="H425" s="13" t="str">
        <f>VLOOKUP(D425,区域!A:B,2,0)</f>
        <v>芜湖转运中心</v>
      </c>
    </row>
    <row r="426" spans="1:8">
      <c r="A426" s="22">
        <v>44173</v>
      </c>
      <c r="B426" s="15" t="s">
        <v>10</v>
      </c>
      <c r="C426" s="15" t="s">
        <v>862</v>
      </c>
      <c r="D426" s="15" t="s">
        <v>88</v>
      </c>
      <c r="E426" s="15" t="s">
        <v>437</v>
      </c>
      <c r="F426" s="23">
        <v>100</v>
      </c>
      <c r="G426" s="24"/>
      <c r="H426" s="13" t="str">
        <f>VLOOKUP(D426,区域!A:B,2,0)</f>
        <v>肥西</v>
      </c>
    </row>
    <row r="427" spans="1:8">
      <c r="A427" s="22">
        <v>44173</v>
      </c>
      <c r="B427" s="15" t="s">
        <v>15</v>
      </c>
      <c r="C427" s="15" t="s">
        <v>753</v>
      </c>
      <c r="D427" s="15" t="s">
        <v>206</v>
      </c>
      <c r="E427" s="15" t="s">
        <v>437</v>
      </c>
      <c r="F427" s="23">
        <v>10</v>
      </c>
      <c r="G427" s="24"/>
      <c r="H427" s="13" t="str">
        <f>VLOOKUP(D427,区域!A:B,2,0)</f>
        <v>巢湖</v>
      </c>
    </row>
    <row r="428" spans="1:8">
      <c r="A428" s="22">
        <v>44173</v>
      </c>
      <c r="B428" s="15" t="s">
        <v>12</v>
      </c>
      <c r="C428" s="15" t="s">
        <v>863</v>
      </c>
      <c r="D428" s="15" t="s">
        <v>46</v>
      </c>
      <c r="E428" s="15" t="s">
        <v>437</v>
      </c>
      <c r="F428" s="23">
        <v>500</v>
      </c>
      <c r="G428" s="24"/>
      <c r="H428" s="13" t="str">
        <f>VLOOKUP(D428,区域!A:B,2,0)</f>
        <v>安庆</v>
      </c>
    </row>
    <row r="429" spans="1:8">
      <c r="A429" s="22">
        <v>44173</v>
      </c>
      <c r="B429" s="15" t="s">
        <v>12</v>
      </c>
      <c r="C429" s="15" t="s">
        <v>864</v>
      </c>
      <c r="D429" s="15" t="s">
        <v>114</v>
      </c>
      <c r="E429" s="15" t="s">
        <v>437</v>
      </c>
      <c r="F429" s="23">
        <v>500</v>
      </c>
      <c r="G429" s="24"/>
      <c r="H429" s="13" t="str">
        <f>VLOOKUP(D429,区域!A:B,2,0)</f>
        <v>亳州</v>
      </c>
    </row>
    <row r="430" spans="1:8">
      <c r="A430" s="22">
        <v>44173</v>
      </c>
      <c r="B430" s="15" t="s">
        <v>12</v>
      </c>
      <c r="C430" s="15" t="s">
        <v>865</v>
      </c>
      <c r="D430" s="15" t="s">
        <v>36</v>
      </c>
      <c r="E430" s="15" t="s">
        <v>437</v>
      </c>
      <c r="F430" s="23">
        <v>500</v>
      </c>
      <c r="G430" s="24"/>
      <c r="H430" s="13" t="str">
        <f>VLOOKUP(D430,区域!A:B,2,0)</f>
        <v>合肥南</v>
      </c>
    </row>
    <row r="431" spans="1:8">
      <c r="A431" s="22">
        <v>44173</v>
      </c>
      <c r="B431" s="15" t="s">
        <v>12</v>
      </c>
      <c r="C431" s="15" t="s">
        <v>701</v>
      </c>
      <c r="D431" s="15" t="s">
        <v>34</v>
      </c>
      <c r="E431" s="15" t="s">
        <v>437</v>
      </c>
      <c r="F431" s="23">
        <v>500</v>
      </c>
      <c r="G431" s="24"/>
      <c r="H431" s="13" t="str">
        <f>VLOOKUP(D431,区域!A:B,2,0)</f>
        <v>合肥南</v>
      </c>
    </row>
    <row r="432" spans="1:8">
      <c r="A432" s="22">
        <v>44173</v>
      </c>
      <c r="B432" s="15" t="s">
        <v>12</v>
      </c>
      <c r="C432" s="15" t="s">
        <v>866</v>
      </c>
      <c r="D432" s="15" t="s">
        <v>36</v>
      </c>
      <c r="E432" s="15" t="s">
        <v>437</v>
      </c>
      <c r="F432" s="23">
        <v>500</v>
      </c>
      <c r="G432" s="24"/>
      <c r="H432" s="13" t="str">
        <f>VLOOKUP(D432,区域!A:B,2,0)</f>
        <v>合肥南</v>
      </c>
    </row>
    <row r="433" spans="1:8">
      <c r="A433" s="22">
        <v>44173</v>
      </c>
      <c r="B433" s="15" t="s">
        <v>12</v>
      </c>
      <c r="C433" s="15" t="s">
        <v>867</v>
      </c>
      <c r="D433" s="15" t="s">
        <v>36</v>
      </c>
      <c r="E433" s="15" t="s">
        <v>437</v>
      </c>
      <c r="F433" s="23">
        <v>500</v>
      </c>
      <c r="G433" s="24"/>
      <c r="H433" s="13" t="str">
        <f>VLOOKUP(D433,区域!A:B,2,0)</f>
        <v>合肥南</v>
      </c>
    </row>
    <row r="434" spans="1:8">
      <c r="A434" s="22">
        <v>44173</v>
      </c>
      <c r="B434" s="15" t="s">
        <v>12</v>
      </c>
      <c r="C434" s="15" t="s">
        <v>868</v>
      </c>
      <c r="D434" s="15" t="s">
        <v>24</v>
      </c>
      <c r="E434" s="15" t="s">
        <v>437</v>
      </c>
      <c r="F434" s="23">
        <v>500</v>
      </c>
      <c r="G434" s="24"/>
      <c r="H434" s="13" t="str">
        <f>VLOOKUP(D434,区域!A:B,2,0)</f>
        <v>黄山</v>
      </c>
    </row>
    <row r="435" spans="1:8">
      <c r="A435" s="22">
        <v>44173</v>
      </c>
      <c r="B435" s="15" t="s">
        <v>12</v>
      </c>
      <c r="C435" s="15" t="s">
        <v>869</v>
      </c>
      <c r="D435" s="15" t="s">
        <v>28</v>
      </c>
      <c r="E435" s="15" t="s">
        <v>437</v>
      </c>
      <c r="F435" s="23">
        <v>500</v>
      </c>
      <c r="G435" s="24"/>
      <c r="H435" s="13" t="str">
        <f>VLOOKUP(D435,区域!A:B,2,0)</f>
        <v>合肥南</v>
      </c>
    </row>
    <row r="436" spans="1:8">
      <c r="A436" s="22">
        <v>44173</v>
      </c>
      <c r="B436" s="15" t="s">
        <v>12</v>
      </c>
      <c r="C436" s="15" t="s">
        <v>870</v>
      </c>
      <c r="D436" s="15" t="s">
        <v>28</v>
      </c>
      <c r="E436" s="15" t="s">
        <v>437</v>
      </c>
      <c r="F436" s="23">
        <v>500</v>
      </c>
      <c r="G436" s="24"/>
      <c r="H436" s="13" t="str">
        <f>VLOOKUP(D436,区域!A:B,2,0)</f>
        <v>合肥南</v>
      </c>
    </row>
    <row r="437" spans="1:8">
      <c r="A437" s="22">
        <v>44173</v>
      </c>
      <c r="B437" s="15" t="s">
        <v>12</v>
      </c>
      <c r="C437" s="15" t="s">
        <v>871</v>
      </c>
      <c r="D437" s="15" t="s">
        <v>30</v>
      </c>
      <c r="E437" s="15" t="s">
        <v>437</v>
      </c>
      <c r="F437" s="23">
        <v>500</v>
      </c>
      <c r="G437" s="24"/>
      <c r="H437" s="13" t="str">
        <f>VLOOKUP(D437,区域!A:B,2,0)</f>
        <v>黄山</v>
      </c>
    </row>
    <row r="438" spans="1:8">
      <c r="A438" s="22">
        <v>44173</v>
      </c>
      <c r="B438" s="15" t="s">
        <v>12</v>
      </c>
      <c r="C438" s="15" t="s">
        <v>872</v>
      </c>
      <c r="D438" s="15" t="s">
        <v>36</v>
      </c>
      <c r="E438" s="15" t="s">
        <v>437</v>
      </c>
      <c r="F438" s="23">
        <v>500</v>
      </c>
      <c r="G438" s="24"/>
      <c r="H438" s="13" t="str">
        <f>VLOOKUP(D438,区域!A:B,2,0)</f>
        <v>合肥南</v>
      </c>
    </row>
    <row r="439" spans="1:8">
      <c r="A439" s="22">
        <v>44173</v>
      </c>
      <c r="B439" s="15" t="s">
        <v>12</v>
      </c>
      <c r="C439" s="15" t="s">
        <v>873</v>
      </c>
      <c r="D439" s="15" t="s">
        <v>36</v>
      </c>
      <c r="E439" s="15" t="s">
        <v>437</v>
      </c>
      <c r="F439" s="23">
        <v>500</v>
      </c>
      <c r="G439" s="24"/>
      <c r="H439" s="13" t="str">
        <f>VLOOKUP(D439,区域!A:B,2,0)</f>
        <v>合肥南</v>
      </c>
    </row>
    <row r="440" spans="1:8">
      <c r="A440" s="22">
        <v>44173</v>
      </c>
      <c r="B440" s="15" t="s">
        <v>12</v>
      </c>
      <c r="C440" s="15" t="s">
        <v>874</v>
      </c>
      <c r="D440" s="15" t="s">
        <v>28</v>
      </c>
      <c r="E440" s="15" t="s">
        <v>437</v>
      </c>
      <c r="F440" s="23">
        <v>500</v>
      </c>
      <c r="G440" s="24"/>
      <c r="H440" s="13" t="str">
        <f>VLOOKUP(D440,区域!A:B,2,0)</f>
        <v>合肥南</v>
      </c>
    </row>
    <row r="441" spans="1:8">
      <c r="A441" s="22">
        <v>44173</v>
      </c>
      <c r="B441" s="15" t="s">
        <v>12</v>
      </c>
      <c r="C441" s="15" t="s">
        <v>875</v>
      </c>
      <c r="D441" s="15" t="s">
        <v>28</v>
      </c>
      <c r="E441" s="15" t="s">
        <v>437</v>
      </c>
      <c r="F441" s="23">
        <v>500</v>
      </c>
      <c r="G441" s="24"/>
      <c r="H441" s="13" t="str">
        <f>VLOOKUP(D441,区域!A:B,2,0)</f>
        <v>合肥南</v>
      </c>
    </row>
    <row r="442" spans="1:8">
      <c r="A442" s="22">
        <v>44173</v>
      </c>
      <c r="B442" s="15" t="s">
        <v>15</v>
      </c>
      <c r="C442" s="15" t="s">
        <v>863</v>
      </c>
      <c r="D442" s="15" t="s">
        <v>46</v>
      </c>
      <c r="E442" s="15" t="s">
        <v>437</v>
      </c>
      <c r="F442" s="23">
        <v>10</v>
      </c>
      <c r="G442" s="24"/>
      <c r="H442" s="13" t="str">
        <f>VLOOKUP(D442,区域!A:B,2,0)</f>
        <v>安庆</v>
      </c>
    </row>
    <row r="443" spans="1:8">
      <c r="A443" s="22">
        <v>44173</v>
      </c>
      <c r="B443" s="15" t="s">
        <v>13</v>
      </c>
      <c r="C443" s="15" t="s">
        <v>863</v>
      </c>
      <c r="D443" s="15" t="s">
        <v>46</v>
      </c>
      <c r="E443" s="15" t="s">
        <v>437</v>
      </c>
      <c r="F443" s="23">
        <v>500</v>
      </c>
      <c r="G443" s="24"/>
      <c r="H443" s="13" t="str">
        <f>VLOOKUP(D443,区域!A:B,2,0)</f>
        <v>安庆</v>
      </c>
    </row>
    <row r="444" spans="1:8">
      <c r="A444" s="22">
        <v>44173</v>
      </c>
      <c r="B444" s="15" t="s">
        <v>17</v>
      </c>
      <c r="C444" s="15" t="s">
        <v>533</v>
      </c>
      <c r="D444" s="15" t="s">
        <v>50</v>
      </c>
      <c r="E444" s="15" t="s">
        <v>437</v>
      </c>
      <c r="F444" s="23">
        <v>1500</v>
      </c>
      <c r="G444" s="24"/>
      <c r="H444" s="13" t="str">
        <f>VLOOKUP(D444,区域!A:B,2,0)</f>
        <v>安庆</v>
      </c>
    </row>
    <row r="445" spans="1:8">
      <c r="A445" s="22">
        <v>44174</v>
      </c>
      <c r="B445" s="13" t="s">
        <v>3</v>
      </c>
      <c r="C445" s="13"/>
      <c r="D445" s="13" t="s">
        <v>22</v>
      </c>
      <c r="E445" s="13" t="s">
        <v>437</v>
      </c>
      <c r="F445" s="25">
        <v>20</v>
      </c>
      <c r="G445" s="26" t="s">
        <v>876</v>
      </c>
      <c r="H445" s="13" t="str">
        <f>VLOOKUP(D445,区域!A:B,2,0)</f>
        <v>六安</v>
      </c>
    </row>
    <row r="446" spans="1:8">
      <c r="A446" s="22">
        <v>44174</v>
      </c>
      <c r="B446" s="13" t="s">
        <v>4</v>
      </c>
      <c r="C446" s="13"/>
      <c r="D446" s="13" t="s">
        <v>125</v>
      </c>
      <c r="E446" s="13" t="s">
        <v>437</v>
      </c>
      <c r="F446" s="25">
        <v>20</v>
      </c>
      <c r="G446" s="26" t="s">
        <v>877</v>
      </c>
      <c r="H446" s="13" t="str">
        <f>VLOOKUP(D446,区域!A:B,2,0)</f>
        <v>宿州</v>
      </c>
    </row>
    <row r="447" spans="1:8">
      <c r="A447" s="22">
        <v>44174</v>
      </c>
      <c r="B447" s="13" t="s">
        <v>4</v>
      </c>
      <c r="C447" s="13"/>
      <c r="D447" s="13" t="s">
        <v>126</v>
      </c>
      <c r="E447" s="13" t="s">
        <v>437</v>
      </c>
      <c r="F447" s="25">
        <v>20</v>
      </c>
      <c r="G447" s="26" t="s">
        <v>878</v>
      </c>
      <c r="H447" s="13" t="str">
        <f>VLOOKUP(D447,区域!A:B,2,0)</f>
        <v>合肥南</v>
      </c>
    </row>
    <row r="448" spans="1:8">
      <c r="A448" s="22">
        <v>44174</v>
      </c>
      <c r="B448" s="13" t="s">
        <v>4</v>
      </c>
      <c r="C448" s="13"/>
      <c r="D448" s="13" t="s">
        <v>221</v>
      </c>
      <c r="E448" s="13" t="s">
        <v>437</v>
      </c>
      <c r="F448" s="25">
        <v>20</v>
      </c>
      <c r="G448" s="26" t="s">
        <v>879</v>
      </c>
      <c r="H448" s="13" t="str">
        <f>VLOOKUP(D448,区域!A:B,2,0)</f>
        <v>马鞍山</v>
      </c>
    </row>
    <row r="449" spans="1:8">
      <c r="A449" s="22">
        <v>44174</v>
      </c>
      <c r="B449" s="13" t="s">
        <v>4</v>
      </c>
      <c r="C449" s="13"/>
      <c r="D449" s="13" t="s">
        <v>219</v>
      </c>
      <c r="E449" s="13" t="s">
        <v>437</v>
      </c>
      <c r="F449" s="25">
        <v>20</v>
      </c>
      <c r="G449" s="26" t="s">
        <v>880</v>
      </c>
      <c r="H449" s="13" t="str">
        <f>VLOOKUP(D449,区域!A:B,2,0)</f>
        <v>合肥南</v>
      </c>
    </row>
    <row r="450" spans="1:8">
      <c r="A450" s="22">
        <v>44174</v>
      </c>
      <c r="B450" s="13" t="s">
        <v>4</v>
      </c>
      <c r="C450" s="13"/>
      <c r="D450" s="13" t="s">
        <v>219</v>
      </c>
      <c r="E450" s="13" t="s">
        <v>437</v>
      </c>
      <c r="F450" s="25">
        <v>20</v>
      </c>
      <c r="G450" s="26" t="s">
        <v>881</v>
      </c>
      <c r="H450" s="13" t="str">
        <f>VLOOKUP(D450,区域!A:B,2,0)</f>
        <v>合肥南</v>
      </c>
    </row>
    <row r="451" spans="1:8">
      <c r="A451" s="22">
        <v>44174</v>
      </c>
      <c r="B451" s="15" t="s">
        <v>4</v>
      </c>
      <c r="C451" s="15"/>
      <c r="D451" s="15" t="s">
        <v>158</v>
      </c>
      <c r="E451" s="15" t="s">
        <v>437</v>
      </c>
      <c r="F451" s="23">
        <v>20</v>
      </c>
      <c r="G451" s="24" t="s">
        <v>882</v>
      </c>
      <c r="H451" s="13" t="str">
        <f>VLOOKUP(D451,区域!A:B,2,0)</f>
        <v>合肥南</v>
      </c>
    </row>
    <row r="452" spans="1:8">
      <c r="A452" s="22">
        <v>44174</v>
      </c>
      <c r="B452" s="15" t="s">
        <v>4</v>
      </c>
      <c r="C452" s="15"/>
      <c r="D452" s="15" t="s">
        <v>70</v>
      </c>
      <c r="E452" s="15" t="s">
        <v>437</v>
      </c>
      <c r="F452" s="23">
        <v>20</v>
      </c>
      <c r="G452" s="24" t="s">
        <v>883</v>
      </c>
      <c r="H452" s="13" t="str">
        <f>VLOOKUP(D452,区域!A:B,2,0)</f>
        <v>芜湖</v>
      </c>
    </row>
    <row r="453" spans="1:8">
      <c r="A453" s="22">
        <v>44174</v>
      </c>
      <c r="B453" s="15" t="s">
        <v>4</v>
      </c>
      <c r="C453" s="15"/>
      <c r="D453" s="15" t="s">
        <v>161</v>
      </c>
      <c r="E453" s="15" t="s">
        <v>437</v>
      </c>
      <c r="F453" s="23">
        <v>20</v>
      </c>
      <c r="G453" s="24" t="s">
        <v>884</v>
      </c>
      <c r="H453" s="13" t="str">
        <f>VLOOKUP(D453,区域!A:B,2,0)</f>
        <v>蚌埠</v>
      </c>
    </row>
    <row r="454" spans="1:8">
      <c r="A454" s="22">
        <v>44174</v>
      </c>
      <c r="B454" s="15" t="s">
        <v>4</v>
      </c>
      <c r="C454" s="15"/>
      <c r="D454" s="15" t="s">
        <v>161</v>
      </c>
      <c r="E454" s="15" t="s">
        <v>437</v>
      </c>
      <c r="F454" s="23">
        <v>20</v>
      </c>
      <c r="G454" s="24" t="s">
        <v>885</v>
      </c>
      <c r="H454" s="13" t="str">
        <f>VLOOKUP(D454,区域!A:B,2,0)</f>
        <v>蚌埠</v>
      </c>
    </row>
    <row r="455" spans="1:8">
      <c r="A455" s="22">
        <v>44174</v>
      </c>
      <c r="B455" s="15" t="s">
        <v>4</v>
      </c>
      <c r="C455" s="15"/>
      <c r="D455" s="15" t="s">
        <v>161</v>
      </c>
      <c r="E455" s="15" t="s">
        <v>437</v>
      </c>
      <c r="F455" s="23">
        <v>20</v>
      </c>
      <c r="G455" s="24" t="s">
        <v>886</v>
      </c>
      <c r="H455" s="13" t="str">
        <f>VLOOKUP(D455,区域!A:B,2,0)</f>
        <v>蚌埠</v>
      </c>
    </row>
    <row r="456" spans="1:8">
      <c r="A456" s="22">
        <v>44174</v>
      </c>
      <c r="B456" s="15" t="s">
        <v>4</v>
      </c>
      <c r="C456" s="15"/>
      <c r="D456" s="15" t="s">
        <v>161</v>
      </c>
      <c r="E456" s="15" t="s">
        <v>437</v>
      </c>
      <c r="F456" s="23">
        <v>20</v>
      </c>
      <c r="G456" s="24" t="s">
        <v>887</v>
      </c>
      <c r="H456" s="13" t="str">
        <f>VLOOKUP(D456,区域!A:B,2,0)</f>
        <v>蚌埠</v>
      </c>
    </row>
    <row r="457" spans="1:8">
      <c r="A457" s="22">
        <v>44174</v>
      </c>
      <c r="B457" s="15" t="s">
        <v>4</v>
      </c>
      <c r="C457" s="15"/>
      <c r="D457" s="15" t="s">
        <v>161</v>
      </c>
      <c r="E457" s="15" t="s">
        <v>437</v>
      </c>
      <c r="F457" s="23">
        <v>20</v>
      </c>
      <c r="G457" s="24" t="s">
        <v>888</v>
      </c>
      <c r="H457" s="13" t="str">
        <f>VLOOKUP(D457,区域!A:B,2,0)</f>
        <v>蚌埠</v>
      </c>
    </row>
    <row r="458" spans="1:8">
      <c r="A458" s="22">
        <v>44174</v>
      </c>
      <c r="B458" s="15" t="s">
        <v>4</v>
      </c>
      <c r="C458" s="15"/>
      <c r="D458" s="15" t="s">
        <v>161</v>
      </c>
      <c r="E458" s="15" t="s">
        <v>437</v>
      </c>
      <c r="F458" s="23">
        <v>20</v>
      </c>
      <c r="G458" s="24" t="s">
        <v>889</v>
      </c>
      <c r="H458" s="13" t="str">
        <f>VLOOKUP(D458,区域!A:B,2,0)</f>
        <v>蚌埠</v>
      </c>
    </row>
    <row r="459" spans="1:8">
      <c r="A459" s="22">
        <v>44174</v>
      </c>
      <c r="B459" s="15" t="s">
        <v>4</v>
      </c>
      <c r="C459" s="15"/>
      <c r="D459" s="15" t="s">
        <v>161</v>
      </c>
      <c r="E459" s="15" t="s">
        <v>437</v>
      </c>
      <c r="F459" s="23">
        <v>20</v>
      </c>
      <c r="G459" s="24" t="s">
        <v>890</v>
      </c>
      <c r="H459" s="13" t="str">
        <f>VLOOKUP(D459,区域!A:B,2,0)</f>
        <v>蚌埠</v>
      </c>
    </row>
    <row r="460" spans="1:8">
      <c r="A460" s="22">
        <v>44174</v>
      </c>
      <c r="B460" s="15" t="s">
        <v>4</v>
      </c>
      <c r="C460" s="15"/>
      <c r="D460" s="15" t="s">
        <v>161</v>
      </c>
      <c r="E460" s="15" t="s">
        <v>437</v>
      </c>
      <c r="F460" s="23">
        <v>20</v>
      </c>
      <c r="G460" s="24" t="s">
        <v>891</v>
      </c>
      <c r="H460" s="13" t="str">
        <f>VLOOKUP(D460,区域!A:B,2,0)</f>
        <v>蚌埠</v>
      </c>
    </row>
    <row r="461" spans="1:8">
      <c r="A461" s="22">
        <v>44174</v>
      </c>
      <c r="B461" s="15" t="s">
        <v>4</v>
      </c>
      <c r="C461" s="15"/>
      <c r="D461" s="15" t="s">
        <v>161</v>
      </c>
      <c r="E461" s="15" t="s">
        <v>437</v>
      </c>
      <c r="F461" s="23">
        <v>20</v>
      </c>
      <c r="G461" s="24" t="s">
        <v>892</v>
      </c>
      <c r="H461" s="13" t="str">
        <f>VLOOKUP(D461,区域!A:B,2,0)</f>
        <v>蚌埠</v>
      </c>
    </row>
    <row r="462" spans="1:8">
      <c r="A462" s="22">
        <v>44174</v>
      </c>
      <c r="B462" s="15" t="s">
        <v>4</v>
      </c>
      <c r="C462" s="15"/>
      <c r="D462" s="15" t="s">
        <v>161</v>
      </c>
      <c r="E462" s="15" t="s">
        <v>437</v>
      </c>
      <c r="F462" s="23">
        <v>20</v>
      </c>
      <c r="G462" s="24" t="s">
        <v>893</v>
      </c>
      <c r="H462" s="13" t="str">
        <f>VLOOKUP(D462,区域!A:B,2,0)</f>
        <v>蚌埠</v>
      </c>
    </row>
    <row r="463" spans="1:8">
      <c r="A463" s="22">
        <v>44174</v>
      </c>
      <c r="B463" s="15" t="s">
        <v>4</v>
      </c>
      <c r="C463" s="15"/>
      <c r="D463" s="15" t="s">
        <v>161</v>
      </c>
      <c r="E463" s="15" t="s">
        <v>437</v>
      </c>
      <c r="F463" s="23">
        <v>20</v>
      </c>
      <c r="G463" s="24" t="s">
        <v>894</v>
      </c>
      <c r="H463" s="13" t="str">
        <f>VLOOKUP(D463,区域!A:B,2,0)</f>
        <v>蚌埠</v>
      </c>
    </row>
    <row r="464" spans="1:8">
      <c r="A464" s="22">
        <v>44174</v>
      </c>
      <c r="B464" s="15" t="s">
        <v>4</v>
      </c>
      <c r="C464" s="15"/>
      <c r="D464" s="15" t="s">
        <v>161</v>
      </c>
      <c r="E464" s="15" t="s">
        <v>437</v>
      </c>
      <c r="F464" s="23">
        <v>20</v>
      </c>
      <c r="G464" s="24" t="s">
        <v>895</v>
      </c>
      <c r="H464" s="13" t="str">
        <f>VLOOKUP(D464,区域!A:B,2,0)</f>
        <v>蚌埠</v>
      </c>
    </row>
    <row r="465" spans="1:8">
      <c r="A465" s="22">
        <v>44174</v>
      </c>
      <c r="B465" s="15" t="s">
        <v>4</v>
      </c>
      <c r="C465" s="15"/>
      <c r="D465" s="15" t="s">
        <v>161</v>
      </c>
      <c r="E465" s="15" t="s">
        <v>437</v>
      </c>
      <c r="F465" s="23">
        <v>20</v>
      </c>
      <c r="G465" s="24" t="s">
        <v>896</v>
      </c>
      <c r="H465" s="13" t="str">
        <f>VLOOKUP(D465,区域!A:B,2,0)</f>
        <v>蚌埠</v>
      </c>
    </row>
    <row r="466" spans="1:8">
      <c r="A466" s="22">
        <v>44174</v>
      </c>
      <c r="B466" s="15" t="s">
        <v>4</v>
      </c>
      <c r="C466" s="15"/>
      <c r="D466" s="15" t="s">
        <v>228</v>
      </c>
      <c r="E466" s="15" t="s">
        <v>437</v>
      </c>
      <c r="F466" s="23">
        <v>20</v>
      </c>
      <c r="G466" s="24" t="s">
        <v>897</v>
      </c>
      <c r="H466" s="13" t="str">
        <f>VLOOKUP(D466,区域!A:B,2,0)</f>
        <v>肥西</v>
      </c>
    </row>
    <row r="467" spans="1:8">
      <c r="A467" s="22">
        <v>44174</v>
      </c>
      <c r="B467" s="15" t="s">
        <v>4</v>
      </c>
      <c r="C467" s="15"/>
      <c r="D467" s="15" t="s">
        <v>212</v>
      </c>
      <c r="E467" s="15" t="s">
        <v>437</v>
      </c>
      <c r="F467" s="23">
        <v>20</v>
      </c>
      <c r="G467" s="24" t="s">
        <v>898</v>
      </c>
      <c r="H467" s="13" t="str">
        <f>VLOOKUP(D467,区域!A:B,2,0)</f>
        <v>六安</v>
      </c>
    </row>
    <row r="468" spans="1:8">
      <c r="A468" s="22">
        <v>44174</v>
      </c>
      <c r="B468" s="15" t="s">
        <v>4</v>
      </c>
      <c r="C468" s="15"/>
      <c r="D468" s="15" t="s">
        <v>212</v>
      </c>
      <c r="E468" s="15" t="s">
        <v>437</v>
      </c>
      <c r="F468" s="23">
        <v>20</v>
      </c>
      <c r="G468" s="24" t="s">
        <v>899</v>
      </c>
      <c r="H468" s="13" t="str">
        <f>VLOOKUP(D468,区域!A:B,2,0)</f>
        <v>六安</v>
      </c>
    </row>
    <row r="469" spans="1:8">
      <c r="A469" s="22">
        <v>44174</v>
      </c>
      <c r="B469" s="15" t="s">
        <v>4</v>
      </c>
      <c r="C469" s="15"/>
      <c r="D469" s="15" t="s">
        <v>212</v>
      </c>
      <c r="E469" s="15" t="s">
        <v>437</v>
      </c>
      <c r="F469" s="23">
        <v>20</v>
      </c>
      <c r="G469" s="24" t="s">
        <v>900</v>
      </c>
      <c r="H469" s="13" t="str">
        <f>VLOOKUP(D469,区域!A:B,2,0)</f>
        <v>六安</v>
      </c>
    </row>
    <row r="470" spans="1:8">
      <c r="A470" s="22">
        <v>44174</v>
      </c>
      <c r="B470" s="15" t="s">
        <v>4</v>
      </c>
      <c r="C470" s="15"/>
      <c r="D470" s="15" t="s">
        <v>28</v>
      </c>
      <c r="E470" s="15" t="s">
        <v>437</v>
      </c>
      <c r="F470" s="23">
        <v>20</v>
      </c>
      <c r="G470" s="24" t="s">
        <v>901</v>
      </c>
      <c r="H470" s="13" t="str">
        <f>VLOOKUP(D470,区域!A:B,2,0)</f>
        <v>合肥南</v>
      </c>
    </row>
    <row r="471" spans="1:8">
      <c r="A471" s="22">
        <v>44174</v>
      </c>
      <c r="B471" s="15" t="s">
        <v>4</v>
      </c>
      <c r="C471" s="15"/>
      <c r="D471" s="15" t="s">
        <v>22</v>
      </c>
      <c r="E471" s="15" t="s">
        <v>437</v>
      </c>
      <c r="F471" s="23">
        <v>20</v>
      </c>
      <c r="G471" s="24" t="s">
        <v>902</v>
      </c>
      <c r="H471" s="13" t="str">
        <f>VLOOKUP(D471,区域!A:B,2,0)</f>
        <v>六安</v>
      </c>
    </row>
    <row r="472" spans="1:8">
      <c r="A472" s="22">
        <v>44174</v>
      </c>
      <c r="B472" s="15" t="s">
        <v>11</v>
      </c>
      <c r="C472" s="15" t="s">
        <v>903</v>
      </c>
      <c r="D472" s="15" t="s">
        <v>99</v>
      </c>
      <c r="E472" s="15" t="s">
        <v>437</v>
      </c>
      <c r="F472" s="23">
        <v>200</v>
      </c>
      <c r="G472" s="24"/>
      <c r="H472" s="13" t="str">
        <f>VLOOKUP(D472,区域!A:B,2,0)</f>
        <v>池州</v>
      </c>
    </row>
    <row r="473" spans="1:8">
      <c r="A473" s="22">
        <v>44174</v>
      </c>
      <c r="B473" s="15" t="s">
        <v>11</v>
      </c>
      <c r="C473" s="15" t="s">
        <v>904</v>
      </c>
      <c r="D473" s="15" t="s">
        <v>70</v>
      </c>
      <c r="E473" s="15" t="s">
        <v>437</v>
      </c>
      <c r="F473" s="23">
        <v>200</v>
      </c>
      <c r="G473" s="24"/>
      <c r="H473" s="13" t="str">
        <f>VLOOKUP(D473,区域!A:B,2,0)</f>
        <v>芜湖</v>
      </c>
    </row>
    <row r="474" spans="1:8">
      <c r="A474" s="22">
        <v>44174</v>
      </c>
      <c r="B474" s="15" t="s">
        <v>11</v>
      </c>
      <c r="C474" s="15" t="s">
        <v>905</v>
      </c>
      <c r="D474" s="15" t="s">
        <v>22</v>
      </c>
      <c r="E474" s="15" t="s">
        <v>437</v>
      </c>
      <c r="F474" s="23">
        <v>200</v>
      </c>
      <c r="G474" s="24"/>
      <c r="H474" s="13" t="str">
        <f>VLOOKUP(D474,区域!A:B,2,0)</f>
        <v>六安</v>
      </c>
    </row>
    <row r="475" spans="1:8">
      <c r="A475" s="22">
        <v>44174</v>
      </c>
      <c r="B475" s="15" t="s">
        <v>11</v>
      </c>
      <c r="C475" s="15" t="s">
        <v>906</v>
      </c>
      <c r="D475" s="15" t="s">
        <v>133</v>
      </c>
      <c r="E475" s="15" t="s">
        <v>437</v>
      </c>
      <c r="F475" s="23">
        <v>200</v>
      </c>
      <c r="G475" s="24"/>
      <c r="H475" s="13" t="str">
        <f>VLOOKUP(D475,区域!A:B,2,0)</f>
        <v>无为</v>
      </c>
    </row>
    <row r="476" spans="1:8">
      <c r="A476" s="22">
        <v>44174</v>
      </c>
      <c r="B476" s="15" t="s">
        <v>11</v>
      </c>
      <c r="C476" s="15" t="s">
        <v>907</v>
      </c>
      <c r="D476" s="15" t="s">
        <v>34</v>
      </c>
      <c r="E476" s="15" t="s">
        <v>437</v>
      </c>
      <c r="F476" s="23">
        <v>200</v>
      </c>
      <c r="G476" s="24"/>
      <c r="H476" s="13" t="str">
        <f>VLOOKUP(D476,区域!A:B,2,0)</f>
        <v>合肥南</v>
      </c>
    </row>
    <row r="477" spans="1:8">
      <c r="A477" s="22">
        <v>44175</v>
      </c>
      <c r="B477" s="29" t="s">
        <v>8</v>
      </c>
      <c r="C477" s="30" t="s">
        <v>908</v>
      </c>
      <c r="D477" s="30" t="s">
        <v>68</v>
      </c>
      <c r="E477" s="31" t="s">
        <v>437</v>
      </c>
      <c r="F477" s="30">
        <v>20</v>
      </c>
      <c r="G477" s="26" t="s">
        <v>909</v>
      </c>
      <c r="H477" s="13" t="str">
        <f>VLOOKUP(D477,区域!A:B,2,0)</f>
        <v>亳州</v>
      </c>
    </row>
    <row r="478" spans="1:8">
      <c r="A478" s="22">
        <v>44175</v>
      </c>
      <c r="B478" s="15" t="s">
        <v>6</v>
      </c>
      <c r="C478" s="15" t="s">
        <v>910</v>
      </c>
      <c r="D478" s="15" t="s">
        <v>36</v>
      </c>
      <c r="E478" s="15" t="s">
        <v>437</v>
      </c>
      <c r="F478" s="23">
        <v>100</v>
      </c>
      <c r="G478" s="24" t="s">
        <v>911</v>
      </c>
      <c r="H478" s="13" t="str">
        <f>VLOOKUP(D478,区域!A:B,2,0)</f>
        <v>合肥南</v>
      </c>
    </row>
    <row r="479" spans="1:8">
      <c r="A479" s="22">
        <v>44175</v>
      </c>
      <c r="B479" s="13" t="s">
        <v>8</v>
      </c>
      <c r="C479" s="27" t="s">
        <v>912</v>
      </c>
      <c r="D479" s="7" t="s">
        <v>20</v>
      </c>
      <c r="E479" s="7" t="s">
        <v>437</v>
      </c>
      <c r="F479" s="25">
        <v>20</v>
      </c>
      <c r="G479" s="26" t="s">
        <v>913</v>
      </c>
      <c r="H479" s="13" t="str">
        <f>VLOOKUP(D479,区域!A:B,2,0)</f>
        <v>六安</v>
      </c>
    </row>
    <row r="480" spans="1:8">
      <c r="A480" s="22">
        <v>44175</v>
      </c>
      <c r="B480" s="13" t="s">
        <v>3</v>
      </c>
      <c r="C480" s="13"/>
      <c r="D480" s="13" t="s">
        <v>66</v>
      </c>
      <c r="E480" s="13" t="s">
        <v>437</v>
      </c>
      <c r="F480" s="25">
        <v>20</v>
      </c>
      <c r="G480" s="26" t="s">
        <v>914</v>
      </c>
      <c r="H480" s="13" t="str">
        <f>VLOOKUP(D480,区域!A:B,2,0)</f>
        <v>合肥南</v>
      </c>
    </row>
    <row r="481" spans="1:8">
      <c r="A481" s="22">
        <v>44175</v>
      </c>
      <c r="B481" s="13" t="s">
        <v>3</v>
      </c>
      <c r="C481" s="13"/>
      <c r="D481" s="13" t="s">
        <v>215</v>
      </c>
      <c r="E481" s="13" t="s">
        <v>437</v>
      </c>
      <c r="F481" s="25">
        <v>20</v>
      </c>
      <c r="G481" s="26" t="s">
        <v>915</v>
      </c>
      <c r="H481" s="13" t="str">
        <f>VLOOKUP(D481,区域!A:B,2,0)</f>
        <v>合肥南</v>
      </c>
    </row>
    <row r="482" spans="1:8">
      <c r="A482" s="22">
        <v>44175</v>
      </c>
      <c r="B482" s="13" t="s">
        <v>3</v>
      </c>
      <c r="C482" s="13"/>
      <c r="D482" s="13" t="s">
        <v>66</v>
      </c>
      <c r="E482" s="13" t="s">
        <v>437</v>
      </c>
      <c r="F482" s="25">
        <v>20</v>
      </c>
      <c r="G482" s="26" t="s">
        <v>916</v>
      </c>
      <c r="H482" s="13" t="str">
        <f>VLOOKUP(D482,区域!A:B,2,0)</f>
        <v>合肥南</v>
      </c>
    </row>
    <row r="483" spans="1:8">
      <c r="A483" s="22">
        <v>44175</v>
      </c>
      <c r="B483" s="13" t="s">
        <v>3</v>
      </c>
      <c r="C483" s="13"/>
      <c r="D483" s="28" t="s">
        <v>223</v>
      </c>
      <c r="E483" s="13" t="s">
        <v>437</v>
      </c>
      <c r="F483" s="25">
        <v>20</v>
      </c>
      <c r="G483" s="26" t="s">
        <v>917</v>
      </c>
      <c r="H483" s="13" t="str">
        <f>VLOOKUP(D483,区域!A:B,2,0)</f>
        <v>宿州</v>
      </c>
    </row>
    <row r="484" spans="1:8">
      <c r="A484" s="22">
        <v>44175</v>
      </c>
      <c r="B484" s="13" t="s">
        <v>4</v>
      </c>
      <c r="C484" s="13"/>
      <c r="D484" s="13" t="s">
        <v>66</v>
      </c>
      <c r="E484" s="13" t="s">
        <v>437</v>
      </c>
      <c r="F484" s="25">
        <v>20</v>
      </c>
      <c r="G484" s="26" t="s">
        <v>918</v>
      </c>
      <c r="H484" s="13" t="str">
        <f>VLOOKUP(D484,区域!A:B,2,0)</f>
        <v>合肥南</v>
      </c>
    </row>
    <row r="485" spans="1:8">
      <c r="A485" s="22">
        <v>44175</v>
      </c>
      <c r="B485" s="13" t="s">
        <v>4</v>
      </c>
      <c r="C485" s="13"/>
      <c r="D485" s="13" t="s">
        <v>82</v>
      </c>
      <c r="E485" s="13" t="s">
        <v>437</v>
      </c>
      <c r="F485" s="25">
        <v>20</v>
      </c>
      <c r="G485" s="26" t="s">
        <v>919</v>
      </c>
      <c r="H485" s="13" t="str">
        <f>VLOOKUP(D485,区域!A:B,2,0)</f>
        <v>合肥北</v>
      </c>
    </row>
    <row r="486" spans="1:8">
      <c r="A486" s="22">
        <v>44175</v>
      </c>
      <c r="B486" s="13" t="s">
        <v>4</v>
      </c>
      <c r="C486" s="13"/>
      <c r="D486" s="28" t="s">
        <v>60</v>
      </c>
      <c r="E486" s="13" t="s">
        <v>437</v>
      </c>
      <c r="F486" s="25">
        <v>20</v>
      </c>
      <c r="G486" s="26" t="s">
        <v>920</v>
      </c>
      <c r="H486" s="13" t="str">
        <f>VLOOKUP(D486,区域!A:B,2,0)</f>
        <v>合肥北</v>
      </c>
    </row>
    <row r="487" spans="1:8">
      <c r="A487" s="22">
        <v>44175</v>
      </c>
      <c r="B487" s="13" t="s">
        <v>4</v>
      </c>
      <c r="C487" s="13"/>
      <c r="D487" s="13" t="s">
        <v>28</v>
      </c>
      <c r="E487" s="13" t="s">
        <v>437</v>
      </c>
      <c r="F487" s="25">
        <v>20</v>
      </c>
      <c r="G487" s="26" t="s">
        <v>921</v>
      </c>
      <c r="H487" s="13" t="str">
        <f>VLOOKUP(D487,区域!A:B,2,0)</f>
        <v>合肥南</v>
      </c>
    </row>
    <row r="488" spans="1:8">
      <c r="A488" s="22">
        <v>44175</v>
      </c>
      <c r="B488" s="15" t="s">
        <v>4</v>
      </c>
      <c r="C488" s="15"/>
      <c r="D488" s="15" t="s">
        <v>215</v>
      </c>
      <c r="E488" s="15" t="s">
        <v>437</v>
      </c>
      <c r="F488" s="23">
        <v>20</v>
      </c>
      <c r="G488" s="24" t="s">
        <v>922</v>
      </c>
      <c r="H488" s="13" t="str">
        <f>VLOOKUP(D488,区域!A:B,2,0)</f>
        <v>合肥南</v>
      </c>
    </row>
    <row r="489" spans="1:8">
      <c r="A489" s="22">
        <v>44175</v>
      </c>
      <c r="B489" s="15" t="s">
        <v>4</v>
      </c>
      <c r="C489" s="15"/>
      <c r="D489" s="15" t="s">
        <v>244</v>
      </c>
      <c r="E489" s="15" t="s">
        <v>437</v>
      </c>
      <c r="F489" s="23">
        <v>20</v>
      </c>
      <c r="G489" s="24" t="s">
        <v>923</v>
      </c>
      <c r="H489" s="13" t="str">
        <f>VLOOKUP(D489,区域!A:B,2,0)</f>
        <v>合肥南</v>
      </c>
    </row>
    <row r="490" spans="1:8">
      <c r="A490" s="22">
        <v>44175</v>
      </c>
      <c r="B490" s="15" t="s">
        <v>4</v>
      </c>
      <c r="C490" s="15"/>
      <c r="D490" s="15" t="s">
        <v>66</v>
      </c>
      <c r="E490" s="15" t="s">
        <v>437</v>
      </c>
      <c r="F490" s="23">
        <v>20</v>
      </c>
      <c r="G490" s="24" t="s">
        <v>924</v>
      </c>
      <c r="H490" s="13" t="str">
        <f>VLOOKUP(D490,区域!A:B,2,0)</f>
        <v>合肥南</v>
      </c>
    </row>
    <row r="491" spans="1:8">
      <c r="A491" s="22">
        <v>44175</v>
      </c>
      <c r="B491" s="15" t="s">
        <v>4</v>
      </c>
      <c r="C491" s="15"/>
      <c r="D491" s="15" t="s">
        <v>174</v>
      </c>
      <c r="E491" s="15" t="s">
        <v>437</v>
      </c>
      <c r="F491" s="23">
        <v>20</v>
      </c>
      <c r="G491" s="24" t="s">
        <v>925</v>
      </c>
      <c r="H491" s="13" t="str">
        <f>VLOOKUP(D491,区域!A:B,2,0)</f>
        <v>六安</v>
      </c>
    </row>
    <row r="492" spans="1:8">
      <c r="A492" s="22">
        <v>44175</v>
      </c>
      <c r="B492" s="15" t="s">
        <v>4</v>
      </c>
      <c r="C492" s="15"/>
      <c r="D492" s="15" t="s">
        <v>22</v>
      </c>
      <c r="E492" s="15" t="s">
        <v>437</v>
      </c>
      <c r="F492" s="23">
        <v>20</v>
      </c>
      <c r="G492" s="24" t="s">
        <v>926</v>
      </c>
      <c r="H492" s="13" t="str">
        <f>VLOOKUP(D492,区域!A:B,2,0)</f>
        <v>六安</v>
      </c>
    </row>
    <row r="493" spans="1:8">
      <c r="A493" s="22">
        <v>44175</v>
      </c>
      <c r="B493" s="15" t="s">
        <v>4</v>
      </c>
      <c r="C493" s="15"/>
      <c r="D493" s="15" t="s">
        <v>223</v>
      </c>
      <c r="E493" s="15" t="s">
        <v>437</v>
      </c>
      <c r="F493" s="23">
        <v>20</v>
      </c>
      <c r="G493" s="24" t="s">
        <v>927</v>
      </c>
      <c r="H493" s="13" t="str">
        <f>VLOOKUP(D493,区域!A:B,2,0)</f>
        <v>宿州</v>
      </c>
    </row>
    <row r="494" spans="1:8">
      <c r="A494" s="22">
        <v>44175</v>
      </c>
      <c r="B494" s="15" t="s">
        <v>4</v>
      </c>
      <c r="C494" s="15"/>
      <c r="D494" s="15" t="s">
        <v>34</v>
      </c>
      <c r="E494" s="15" t="s">
        <v>437</v>
      </c>
      <c r="F494" s="23">
        <v>20</v>
      </c>
      <c r="G494" s="24" t="s">
        <v>928</v>
      </c>
      <c r="H494" s="13" t="str">
        <f>VLOOKUP(D494,区域!A:B,2,0)</f>
        <v>合肥南</v>
      </c>
    </row>
    <row r="495" spans="1:8">
      <c r="A495" s="22">
        <v>44175</v>
      </c>
      <c r="B495" s="15" t="s">
        <v>11</v>
      </c>
      <c r="C495" s="15" t="s">
        <v>929</v>
      </c>
      <c r="D495" s="15" t="s">
        <v>172</v>
      </c>
      <c r="E495" s="15" t="s">
        <v>437</v>
      </c>
      <c r="F495" s="23">
        <v>200</v>
      </c>
      <c r="G495" s="24"/>
      <c r="H495" s="13" t="str">
        <f>VLOOKUP(D495,区域!A:B,2,0)</f>
        <v>合肥南</v>
      </c>
    </row>
    <row r="496" spans="1:8">
      <c r="A496" s="22">
        <v>44175</v>
      </c>
      <c r="B496" s="15" t="s">
        <v>11</v>
      </c>
      <c r="C496" s="15" t="s">
        <v>930</v>
      </c>
      <c r="D496" s="15" t="s">
        <v>30</v>
      </c>
      <c r="E496" s="15" t="s">
        <v>437</v>
      </c>
      <c r="F496" s="23">
        <v>200</v>
      </c>
      <c r="G496" s="24"/>
      <c r="H496" s="13" t="str">
        <f>VLOOKUP(D496,区域!A:B,2,0)</f>
        <v>黄山</v>
      </c>
    </row>
    <row r="497" spans="1:8">
      <c r="A497" s="22">
        <v>44175</v>
      </c>
      <c r="B497" s="15" t="s">
        <v>11</v>
      </c>
      <c r="C497" s="15" t="s">
        <v>931</v>
      </c>
      <c r="D497" s="15" t="s">
        <v>187</v>
      </c>
      <c r="E497" s="15" t="s">
        <v>437</v>
      </c>
      <c r="F497" s="23">
        <v>200</v>
      </c>
      <c r="G497" s="24"/>
      <c r="H497" s="13" t="str">
        <f>VLOOKUP(D497,区域!A:B,2,0)</f>
        <v>和县</v>
      </c>
    </row>
    <row r="498" spans="1:8">
      <c r="A498" s="22">
        <v>44175</v>
      </c>
      <c r="B498" s="15" t="s">
        <v>11</v>
      </c>
      <c r="C498" s="15" t="s">
        <v>932</v>
      </c>
      <c r="D498" s="15" t="s">
        <v>176</v>
      </c>
      <c r="E498" s="15" t="s">
        <v>437</v>
      </c>
      <c r="F498" s="23">
        <v>200</v>
      </c>
      <c r="G498" s="24"/>
      <c r="H498" s="13" t="str">
        <f>VLOOKUP(D498,区域!A:B,2,0)</f>
        <v>六安</v>
      </c>
    </row>
    <row r="499" spans="1:8">
      <c r="A499" s="22">
        <v>44175</v>
      </c>
      <c r="B499" s="15" t="s">
        <v>11</v>
      </c>
      <c r="C499" s="15" t="s">
        <v>933</v>
      </c>
      <c r="D499" s="15" t="s">
        <v>22</v>
      </c>
      <c r="E499" s="15" t="s">
        <v>437</v>
      </c>
      <c r="F499" s="23">
        <v>200</v>
      </c>
      <c r="G499" s="24"/>
      <c r="H499" s="13" t="str">
        <f>VLOOKUP(D499,区域!A:B,2,0)</f>
        <v>六安</v>
      </c>
    </row>
    <row r="500" spans="1:8">
      <c r="A500" s="22">
        <v>44175</v>
      </c>
      <c r="B500" s="15" t="s">
        <v>15</v>
      </c>
      <c r="C500" s="15" t="s">
        <v>715</v>
      </c>
      <c r="D500" s="15" t="s">
        <v>56</v>
      </c>
      <c r="E500" s="15" t="s">
        <v>437</v>
      </c>
      <c r="F500" s="23">
        <v>10</v>
      </c>
      <c r="G500" s="24"/>
      <c r="H500" s="13" t="str">
        <f>VLOOKUP(D500,区域!A:B,2,0)</f>
        <v>肥东</v>
      </c>
    </row>
    <row r="501" spans="1:8">
      <c r="A501" s="22">
        <v>44175</v>
      </c>
      <c r="B501" s="15" t="s">
        <v>15</v>
      </c>
      <c r="C501" s="15" t="s">
        <v>706</v>
      </c>
      <c r="D501" s="15" t="s">
        <v>133</v>
      </c>
      <c r="E501" s="15" t="s">
        <v>437</v>
      </c>
      <c r="F501" s="23">
        <v>10</v>
      </c>
      <c r="G501" s="24"/>
      <c r="H501" s="13" t="str">
        <f>VLOOKUP(D501,区域!A:B,2,0)</f>
        <v>无为</v>
      </c>
    </row>
    <row r="502" spans="1:8">
      <c r="A502" s="22">
        <v>44175</v>
      </c>
      <c r="B502" s="15" t="s">
        <v>15</v>
      </c>
      <c r="C502" s="15" t="s">
        <v>703</v>
      </c>
      <c r="D502" s="15" t="s">
        <v>160</v>
      </c>
      <c r="E502" s="15" t="s">
        <v>437</v>
      </c>
      <c r="F502" s="23">
        <v>10</v>
      </c>
      <c r="G502" s="24"/>
      <c r="H502" s="13" t="str">
        <f>VLOOKUP(D502,区域!A:B,2,0)</f>
        <v>阜阳</v>
      </c>
    </row>
    <row r="503" spans="1:8">
      <c r="A503" s="22">
        <v>44175</v>
      </c>
      <c r="B503" s="15" t="s">
        <v>15</v>
      </c>
      <c r="C503" s="15" t="s">
        <v>561</v>
      </c>
      <c r="D503" s="15" t="s">
        <v>178</v>
      </c>
      <c r="E503" s="15" t="s">
        <v>437</v>
      </c>
      <c r="F503" s="23">
        <v>10</v>
      </c>
      <c r="G503" s="24"/>
      <c r="H503" s="13" t="str">
        <f>VLOOKUP(D503,区域!A:B,2,0)</f>
        <v>亳州</v>
      </c>
    </row>
    <row r="504" spans="1:8">
      <c r="A504" s="22">
        <v>44175</v>
      </c>
      <c r="B504" s="15" t="s">
        <v>15</v>
      </c>
      <c r="C504" s="15" t="s">
        <v>566</v>
      </c>
      <c r="D504" s="15" t="s">
        <v>177</v>
      </c>
      <c r="E504" s="15" t="s">
        <v>437</v>
      </c>
      <c r="F504" s="23">
        <v>10</v>
      </c>
      <c r="G504" s="24"/>
      <c r="H504" s="13" t="str">
        <f>VLOOKUP(D504,区域!A:B,2,0)</f>
        <v>亳州</v>
      </c>
    </row>
    <row r="505" spans="1:8">
      <c r="A505" s="22">
        <v>44175</v>
      </c>
      <c r="B505" s="15" t="s">
        <v>15</v>
      </c>
      <c r="C505" s="15" t="s">
        <v>450</v>
      </c>
      <c r="D505" s="15" t="s">
        <v>48</v>
      </c>
      <c r="E505" s="15" t="s">
        <v>437</v>
      </c>
      <c r="F505" s="23">
        <v>10</v>
      </c>
      <c r="G505" s="24"/>
      <c r="H505" s="13" t="str">
        <f>VLOOKUP(D505,区域!A:B,2,0)</f>
        <v>合肥南</v>
      </c>
    </row>
    <row r="506" spans="1:8">
      <c r="A506" s="22">
        <v>44175</v>
      </c>
      <c r="B506" s="15" t="s">
        <v>15</v>
      </c>
      <c r="C506" s="15" t="s">
        <v>456</v>
      </c>
      <c r="D506" s="15" t="s">
        <v>22</v>
      </c>
      <c r="E506" s="15" t="s">
        <v>437</v>
      </c>
      <c r="F506" s="23">
        <v>10</v>
      </c>
      <c r="G506" s="24"/>
      <c r="H506" s="13" t="str">
        <f>VLOOKUP(D506,区域!A:B,2,0)</f>
        <v>六安</v>
      </c>
    </row>
    <row r="507" spans="1:8">
      <c r="A507" s="22">
        <v>44175</v>
      </c>
      <c r="B507" s="15" t="s">
        <v>12</v>
      </c>
      <c r="C507" s="15" t="s">
        <v>934</v>
      </c>
      <c r="D507" s="15" t="s">
        <v>38</v>
      </c>
      <c r="E507" s="15" t="s">
        <v>437</v>
      </c>
      <c r="F507" s="23">
        <v>500</v>
      </c>
      <c r="G507" s="24"/>
      <c r="H507" s="13" t="str">
        <f>VLOOKUP(D507,区域!A:B,2,0)</f>
        <v>含山</v>
      </c>
    </row>
    <row r="508" spans="1:8">
      <c r="A508" s="22">
        <v>44175</v>
      </c>
      <c r="B508" s="15" t="s">
        <v>12</v>
      </c>
      <c r="C508" s="15" t="s">
        <v>935</v>
      </c>
      <c r="D508" s="15" t="s">
        <v>24</v>
      </c>
      <c r="E508" s="15" t="s">
        <v>437</v>
      </c>
      <c r="F508" s="23">
        <v>500</v>
      </c>
      <c r="G508" s="24"/>
      <c r="H508" s="13" t="str">
        <f>VLOOKUP(D508,区域!A:B,2,0)</f>
        <v>黄山</v>
      </c>
    </row>
    <row r="509" spans="1:8">
      <c r="A509" s="22">
        <v>44175</v>
      </c>
      <c r="B509" s="15" t="s">
        <v>12</v>
      </c>
      <c r="C509" s="15" t="s">
        <v>936</v>
      </c>
      <c r="D509" s="15" t="s">
        <v>52</v>
      </c>
      <c r="E509" s="15" t="s">
        <v>437</v>
      </c>
      <c r="F509" s="23">
        <v>500</v>
      </c>
      <c r="G509" s="24"/>
      <c r="H509" s="13" t="str">
        <f>VLOOKUP(D509,区域!A:B,2,0)</f>
        <v>马鞍山</v>
      </c>
    </row>
    <row r="510" spans="1:8">
      <c r="A510" s="22">
        <v>44175</v>
      </c>
      <c r="B510" s="15" t="s">
        <v>12</v>
      </c>
      <c r="C510" s="15" t="s">
        <v>937</v>
      </c>
      <c r="D510" s="15" t="s">
        <v>52</v>
      </c>
      <c r="E510" s="15" t="s">
        <v>437</v>
      </c>
      <c r="F510" s="23">
        <v>500</v>
      </c>
      <c r="G510" s="24"/>
      <c r="H510" s="13" t="str">
        <f>VLOOKUP(D510,区域!A:B,2,0)</f>
        <v>马鞍山</v>
      </c>
    </row>
    <row r="511" spans="1:8">
      <c r="A511" s="22">
        <v>44175</v>
      </c>
      <c r="B511" s="15" t="s">
        <v>12</v>
      </c>
      <c r="C511" s="15" t="s">
        <v>938</v>
      </c>
      <c r="D511" s="15" t="s">
        <v>30</v>
      </c>
      <c r="E511" s="15" t="s">
        <v>437</v>
      </c>
      <c r="F511" s="23">
        <v>500</v>
      </c>
      <c r="G511" s="24"/>
      <c r="H511" s="13" t="str">
        <f>VLOOKUP(D511,区域!A:B,2,0)</f>
        <v>黄山</v>
      </c>
    </row>
    <row r="512" spans="1:8">
      <c r="A512" s="22">
        <v>44175</v>
      </c>
      <c r="B512" s="15" t="s">
        <v>12</v>
      </c>
      <c r="C512" s="15" t="s">
        <v>939</v>
      </c>
      <c r="D512" s="15" t="s">
        <v>44</v>
      </c>
      <c r="E512" s="15" t="s">
        <v>437</v>
      </c>
      <c r="F512" s="23">
        <v>500</v>
      </c>
      <c r="G512" s="24"/>
      <c r="H512" s="13" t="str">
        <f>VLOOKUP(D512,区域!A:B,2,0)</f>
        <v>合肥北</v>
      </c>
    </row>
    <row r="513" spans="1:8">
      <c r="A513" s="22">
        <v>44175</v>
      </c>
      <c r="B513" s="15" t="s">
        <v>12</v>
      </c>
      <c r="C513" s="15" t="s">
        <v>940</v>
      </c>
      <c r="D513" s="15" t="s">
        <v>24</v>
      </c>
      <c r="E513" s="15" t="s">
        <v>437</v>
      </c>
      <c r="F513" s="23">
        <v>500</v>
      </c>
      <c r="G513" s="24"/>
      <c r="H513" s="13" t="str">
        <f>VLOOKUP(D513,区域!A:B,2,0)</f>
        <v>黄山</v>
      </c>
    </row>
    <row r="514" spans="1:8">
      <c r="A514" s="22">
        <v>44175</v>
      </c>
      <c r="B514" s="15" t="s">
        <v>12</v>
      </c>
      <c r="C514" s="15" t="s">
        <v>941</v>
      </c>
      <c r="D514" s="15" t="s">
        <v>121</v>
      </c>
      <c r="E514" s="15" t="s">
        <v>437</v>
      </c>
      <c r="F514" s="23">
        <v>500</v>
      </c>
      <c r="G514" s="24"/>
      <c r="H514" s="13" t="str">
        <f>VLOOKUP(D514,区域!A:B,2,0)</f>
        <v>六安</v>
      </c>
    </row>
    <row r="515" spans="1:8">
      <c r="A515" s="22">
        <v>44175</v>
      </c>
      <c r="B515" s="15" t="s">
        <v>12</v>
      </c>
      <c r="C515" s="15" t="s">
        <v>942</v>
      </c>
      <c r="D515" s="15" t="s">
        <v>40</v>
      </c>
      <c r="E515" s="15" t="s">
        <v>437</v>
      </c>
      <c r="F515" s="23">
        <v>500</v>
      </c>
      <c r="G515" s="24"/>
      <c r="H515" s="13" t="str">
        <f>VLOOKUP(D515,区域!A:B,2,0)</f>
        <v>亳州</v>
      </c>
    </row>
    <row r="516" spans="1:8">
      <c r="A516" s="22">
        <v>44175</v>
      </c>
      <c r="B516" s="15" t="s">
        <v>12</v>
      </c>
      <c r="C516" s="15" t="s">
        <v>785</v>
      </c>
      <c r="D516" s="15" t="s">
        <v>34</v>
      </c>
      <c r="E516" s="15" t="s">
        <v>437</v>
      </c>
      <c r="F516" s="23">
        <v>500</v>
      </c>
      <c r="G516" s="24"/>
      <c r="H516" s="13" t="str">
        <f>VLOOKUP(D516,区域!A:B,2,0)</f>
        <v>合肥南</v>
      </c>
    </row>
    <row r="517" spans="1:8">
      <c r="A517" s="22">
        <v>44175</v>
      </c>
      <c r="B517" s="15" t="s">
        <v>12</v>
      </c>
      <c r="C517" s="15" t="s">
        <v>943</v>
      </c>
      <c r="D517" s="15" t="s">
        <v>60</v>
      </c>
      <c r="E517" s="15" t="s">
        <v>437</v>
      </c>
      <c r="F517" s="23">
        <v>500</v>
      </c>
      <c r="G517" s="24"/>
      <c r="H517" s="13" t="str">
        <f>VLOOKUP(D517,区域!A:B,2,0)</f>
        <v>合肥北</v>
      </c>
    </row>
    <row r="518" spans="1:8">
      <c r="A518" s="22">
        <v>44175</v>
      </c>
      <c r="B518" s="15" t="s">
        <v>15</v>
      </c>
      <c r="C518" s="15" t="s">
        <v>936</v>
      </c>
      <c r="D518" s="15" t="s">
        <v>52</v>
      </c>
      <c r="E518" s="15" t="s">
        <v>437</v>
      </c>
      <c r="F518" s="23">
        <v>10</v>
      </c>
      <c r="G518" s="24"/>
      <c r="H518" s="13" t="str">
        <f>VLOOKUP(D518,区域!A:B,2,0)</f>
        <v>马鞍山</v>
      </c>
    </row>
    <row r="519" spans="1:8">
      <c r="A519" s="22">
        <v>44175</v>
      </c>
      <c r="B519" s="15" t="s">
        <v>15</v>
      </c>
      <c r="C519" s="15" t="s">
        <v>937</v>
      </c>
      <c r="D519" s="15" t="s">
        <v>52</v>
      </c>
      <c r="E519" s="15" t="s">
        <v>437</v>
      </c>
      <c r="F519" s="23">
        <v>10</v>
      </c>
      <c r="G519" s="24"/>
      <c r="H519" s="13" t="str">
        <f>VLOOKUP(D519,区域!A:B,2,0)</f>
        <v>马鞍山</v>
      </c>
    </row>
    <row r="520" spans="1:8">
      <c r="A520" s="22">
        <v>44175</v>
      </c>
      <c r="B520" s="15" t="s">
        <v>15</v>
      </c>
      <c r="C520" s="15" t="s">
        <v>943</v>
      </c>
      <c r="D520" s="15" t="s">
        <v>60</v>
      </c>
      <c r="E520" s="15" t="s">
        <v>437</v>
      </c>
      <c r="F520" s="23">
        <v>10</v>
      </c>
      <c r="G520" s="24"/>
      <c r="H520" s="13" t="str">
        <f>VLOOKUP(D520,区域!A:B,2,0)</f>
        <v>合肥北</v>
      </c>
    </row>
    <row r="521" spans="1:8">
      <c r="A521" s="22">
        <v>44175</v>
      </c>
      <c r="B521" s="15" t="s">
        <v>13</v>
      </c>
      <c r="C521" s="15" t="s">
        <v>936</v>
      </c>
      <c r="D521" s="15" t="s">
        <v>52</v>
      </c>
      <c r="E521" s="15" t="s">
        <v>437</v>
      </c>
      <c r="F521" s="23">
        <v>500</v>
      </c>
      <c r="G521" s="24"/>
      <c r="H521" s="13" t="str">
        <f>VLOOKUP(D521,区域!A:B,2,0)</f>
        <v>马鞍山</v>
      </c>
    </row>
    <row r="522" spans="1:8">
      <c r="A522" s="22">
        <v>44175</v>
      </c>
      <c r="B522" s="15" t="s">
        <v>13</v>
      </c>
      <c r="C522" s="15" t="s">
        <v>937</v>
      </c>
      <c r="D522" s="15" t="s">
        <v>52</v>
      </c>
      <c r="E522" s="15" t="s">
        <v>437</v>
      </c>
      <c r="F522" s="23">
        <v>500</v>
      </c>
      <c r="G522" s="24"/>
      <c r="H522" s="13" t="str">
        <f>VLOOKUP(D522,区域!A:B,2,0)</f>
        <v>马鞍山</v>
      </c>
    </row>
    <row r="523" spans="1:8">
      <c r="A523" s="22">
        <v>44175</v>
      </c>
      <c r="B523" s="15" t="s">
        <v>12</v>
      </c>
      <c r="C523" s="15" t="s">
        <v>944</v>
      </c>
      <c r="D523" s="15" t="s">
        <v>22</v>
      </c>
      <c r="E523" s="15" t="s">
        <v>437</v>
      </c>
      <c r="F523" s="23">
        <v>500</v>
      </c>
      <c r="G523" s="24"/>
      <c r="H523" s="13" t="str">
        <f>VLOOKUP(D523,区域!A:B,2,0)</f>
        <v>六安</v>
      </c>
    </row>
    <row r="524" spans="1:8">
      <c r="A524" s="22">
        <v>44175</v>
      </c>
      <c r="B524" s="15" t="s">
        <v>12</v>
      </c>
      <c r="C524" s="15" t="s">
        <v>945</v>
      </c>
      <c r="D524" s="15" t="s">
        <v>22</v>
      </c>
      <c r="E524" s="15" t="s">
        <v>437</v>
      </c>
      <c r="F524" s="23">
        <v>500</v>
      </c>
      <c r="G524" s="24"/>
      <c r="H524" s="13" t="str">
        <f>VLOOKUP(D524,区域!A:B,2,0)</f>
        <v>六安</v>
      </c>
    </row>
    <row r="525" spans="1:8">
      <c r="A525" s="22">
        <v>44175</v>
      </c>
      <c r="B525" s="15" t="s">
        <v>12</v>
      </c>
      <c r="C525" s="15" t="s">
        <v>946</v>
      </c>
      <c r="D525" s="15" t="s">
        <v>22</v>
      </c>
      <c r="E525" s="15" t="s">
        <v>437</v>
      </c>
      <c r="F525" s="23">
        <v>500</v>
      </c>
      <c r="G525" s="24"/>
      <c r="H525" s="13" t="str">
        <f>VLOOKUP(D525,区域!A:B,2,0)</f>
        <v>六安</v>
      </c>
    </row>
    <row r="526" spans="1:8">
      <c r="A526" s="22">
        <v>44175</v>
      </c>
      <c r="B526" s="15" t="s">
        <v>12</v>
      </c>
      <c r="C526" s="15" t="s">
        <v>839</v>
      </c>
      <c r="D526" s="15" t="s">
        <v>22</v>
      </c>
      <c r="E526" s="15" t="s">
        <v>437</v>
      </c>
      <c r="F526" s="23">
        <v>500</v>
      </c>
      <c r="G526" s="24"/>
      <c r="H526" s="13" t="str">
        <f>VLOOKUP(D526,区域!A:B,2,0)</f>
        <v>六安</v>
      </c>
    </row>
    <row r="527" spans="1:8">
      <c r="A527" s="22">
        <v>44175</v>
      </c>
      <c r="B527" s="15" t="s">
        <v>12</v>
      </c>
      <c r="C527" s="15" t="s">
        <v>947</v>
      </c>
      <c r="D527" s="15" t="s">
        <v>54</v>
      </c>
      <c r="E527" s="15" t="s">
        <v>437</v>
      </c>
      <c r="F527" s="23">
        <v>500</v>
      </c>
      <c r="G527" s="24"/>
      <c r="H527" s="13" t="str">
        <f>VLOOKUP(D527,区域!A:B,2,0)</f>
        <v>安庆</v>
      </c>
    </row>
    <row r="528" spans="1:8">
      <c r="A528" s="22">
        <v>44175</v>
      </c>
      <c r="B528" s="15" t="s">
        <v>12</v>
      </c>
      <c r="C528" s="15" t="s">
        <v>948</v>
      </c>
      <c r="D528" s="15" t="s">
        <v>22</v>
      </c>
      <c r="E528" s="15" t="s">
        <v>437</v>
      </c>
      <c r="F528" s="23">
        <v>500</v>
      </c>
      <c r="G528" s="24"/>
      <c r="H528" s="13" t="str">
        <f>VLOOKUP(D528,区域!A:B,2,0)</f>
        <v>六安</v>
      </c>
    </row>
    <row r="529" spans="1:8">
      <c r="A529" s="22">
        <v>44175</v>
      </c>
      <c r="B529" s="15" t="s">
        <v>10</v>
      </c>
      <c r="C529" s="15" t="s">
        <v>949</v>
      </c>
      <c r="D529" s="15" t="s">
        <v>30</v>
      </c>
      <c r="E529" s="15" t="s">
        <v>437</v>
      </c>
      <c r="F529" s="23">
        <v>100</v>
      </c>
      <c r="G529" s="24"/>
      <c r="H529" s="13" t="str">
        <f>VLOOKUP(D529,区域!A:B,2,0)</f>
        <v>黄山</v>
      </c>
    </row>
    <row r="530" spans="1:8">
      <c r="A530" s="22">
        <v>44175</v>
      </c>
      <c r="B530" s="15" t="s">
        <v>10</v>
      </c>
      <c r="C530" s="15" t="s">
        <v>950</v>
      </c>
      <c r="D530" s="15" t="s">
        <v>86</v>
      </c>
      <c r="E530" s="15" t="s">
        <v>437</v>
      </c>
      <c r="F530" s="23">
        <v>100</v>
      </c>
      <c r="G530" s="24"/>
      <c r="H530" s="13" t="str">
        <f>VLOOKUP(D530,区域!A:B,2,0)</f>
        <v>芜湖</v>
      </c>
    </row>
    <row r="531" spans="1:8">
      <c r="A531" s="22">
        <v>44175</v>
      </c>
      <c r="B531" s="15" t="s">
        <v>12</v>
      </c>
      <c r="C531" s="15" t="s">
        <v>951</v>
      </c>
      <c r="D531" s="15" t="s">
        <v>117</v>
      </c>
      <c r="E531" s="15" t="s">
        <v>437</v>
      </c>
      <c r="F531" s="23">
        <v>500</v>
      </c>
      <c r="G531" s="24"/>
      <c r="H531" s="13" t="str">
        <f>VLOOKUP(D531,区域!A:B,2,0)</f>
        <v>蚌埠</v>
      </c>
    </row>
    <row r="532" spans="1:8">
      <c r="A532" s="22">
        <v>44175</v>
      </c>
      <c r="B532" s="15" t="s">
        <v>12</v>
      </c>
      <c r="C532" s="15" t="s">
        <v>952</v>
      </c>
      <c r="D532" s="15" t="s">
        <v>20</v>
      </c>
      <c r="E532" s="15" t="s">
        <v>437</v>
      </c>
      <c r="F532" s="23">
        <v>500</v>
      </c>
      <c r="G532" s="24"/>
      <c r="H532" s="13" t="str">
        <f>VLOOKUP(D532,区域!A:B,2,0)</f>
        <v>六安</v>
      </c>
    </row>
    <row r="533" spans="1:8">
      <c r="A533" s="22">
        <v>44175</v>
      </c>
      <c r="B533" s="15" t="s">
        <v>12</v>
      </c>
      <c r="C533" s="15" t="s">
        <v>953</v>
      </c>
      <c r="D533" s="15" t="s">
        <v>64</v>
      </c>
      <c r="E533" s="15" t="s">
        <v>437</v>
      </c>
      <c r="F533" s="23">
        <v>500</v>
      </c>
      <c r="G533" s="24"/>
      <c r="H533" s="13" t="str">
        <f>VLOOKUP(D533,区域!A:B,2,0)</f>
        <v>合肥南</v>
      </c>
    </row>
    <row r="534" spans="1:8">
      <c r="A534" s="22">
        <v>44175</v>
      </c>
      <c r="B534" s="15" t="s">
        <v>12</v>
      </c>
      <c r="C534" s="15" t="s">
        <v>954</v>
      </c>
      <c r="D534" s="15" t="s">
        <v>100</v>
      </c>
      <c r="E534" s="15" t="s">
        <v>437</v>
      </c>
      <c r="F534" s="23">
        <v>500</v>
      </c>
      <c r="G534" s="24"/>
      <c r="H534" s="13" t="str">
        <f>VLOOKUP(D534,区域!A:B,2,0)</f>
        <v>亳州</v>
      </c>
    </row>
    <row r="535" spans="1:8">
      <c r="A535" s="22">
        <v>44175</v>
      </c>
      <c r="B535" s="15" t="s">
        <v>12</v>
      </c>
      <c r="C535" s="15" t="s">
        <v>955</v>
      </c>
      <c r="D535" s="15" t="s">
        <v>68</v>
      </c>
      <c r="E535" s="15" t="s">
        <v>437</v>
      </c>
      <c r="F535" s="23">
        <v>500</v>
      </c>
      <c r="G535" s="24"/>
      <c r="H535" s="13" t="str">
        <f>VLOOKUP(D535,区域!A:B,2,0)</f>
        <v>亳州</v>
      </c>
    </row>
    <row r="536" spans="1:8">
      <c r="A536" s="22">
        <v>44175</v>
      </c>
      <c r="B536" s="15" t="s">
        <v>12</v>
      </c>
      <c r="C536" s="15" t="s">
        <v>956</v>
      </c>
      <c r="D536" s="15" t="s">
        <v>88</v>
      </c>
      <c r="E536" s="15" t="s">
        <v>437</v>
      </c>
      <c r="F536" s="23">
        <v>500</v>
      </c>
      <c r="G536" s="24"/>
      <c r="H536" s="13" t="str">
        <f>VLOOKUP(D536,区域!A:B,2,0)</f>
        <v>肥西</v>
      </c>
    </row>
    <row r="537" spans="1:8">
      <c r="A537" s="22">
        <v>44175</v>
      </c>
      <c r="B537" s="15" t="s">
        <v>12</v>
      </c>
      <c r="C537" s="15" t="s">
        <v>834</v>
      </c>
      <c r="D537" s="15" t="s">
        <v>30</v>
      </c>
      <c r="E537" s="15" t="s">
        <v>437</v>
      </c>
      <c r="F537" s="23">
        <v>500</v>
      </c>
      <c r="G537" s="24"/>
      <c r="H537" s="13" t="str">
        <f>VLOOKUP(D537,区域!A:B,2,0)</f>
        <v>黄山</v>
      </c>
    </row>
    <row r="538" spans="1:8">
      <c r="A538" s="22">
        <v>44175</v>
      </c>
      <c r="B538" s="15" t="s">
        <v>12</v>
      </c>
      <c r="C538" s="15" t="s">
        <v>957</v>
      </c>
      <c r="D538" s="15" t="s">
        <v>93</v>
      </c>
      <c r="E538" s="15" t="s">
        <v>437</v>
      </c>
      <c r="F538" s="23">
        <v>500</v>
      </c>
      <c r="G538" s="24"/>
      <c r="H538" s="13" t="str">
        <f>VLOOKUP(D538,区域!A:B,2,0)</f>
        <v>芜湖</v>
      </c>
    </row>
    <row r="539" spans="1:8">
      <c r="A539" s="22">
        <v>44175</v>
      </c>
      <c r="B539" s="15" t="s">
        <v>12</v>
      </c>
      <c r="C539" s="15" t="s">
        <v>958</v>
      </c>
      <c r="D539" s="15" t="s">
        <v>103</v>
      </c>
      <c r="E539" s="15" t="s">
        <v>437</v>
      </c>
      <c r="F539" s="23">
        <v>500</v>
      </c>
      <c r="G539" s="24"/>
      <c r="H539" s="13" t="str">
        <f>VLOOKUP(D539,区域!A:B,2,0)</f>
        <v>合肥南</v>
      </c>
    </row>
    <row r="540" spans="1:8">
      <c r="A540" s="22">
        <v>44175</v>
      </c>
      <c r="B540" s="15" t="s">
        <v>12</v>
      </c>
      <c r="C540" s="15" t="s">
        <v>959</v>
      </c>
      <c r="D540" s="15" t="s">
        <v>40</v>
      </c>
      <c r="E540" s="15" t="s">
        <v>437</v>
      </c>
      <c r="F540" s="23">
        <v>500</v>
      </c>
      <c r="G540" s="24"/>
      <c r="H540" s="13" t="str">
        <f>VLOOKUP(D540,区域!A:B,2,0)</f>
        <v>亳州</v>
      </c>
    </row>
    <row r="541" spans="1:8">
      <c r="A541" s="22">
        <v>44175</v>
      </c>
      <c r="B541" s="15" t="s">
        <v>12</v>
      </c>
      <c r="C541" s="15" t="s">
        <v>960</v>
      </c>
      <c r="D541" s="15" t="s">
        <v>30</v>
      </c>
      <c r="E541" s="15" t="s">
        <v>437</v>
      </c>
      <c r="F541" s="23">
        <v>500</v>
      </c>
      <c r="G541" s="24"/>
      <c r="H541" s="13" t="str">
        <f>VLOOKUP(D541,区域!A:B,2,0)</f>
        <v>黄山</v>
      </c>
    </row>
    <row r="542" spans="1:8">
      <c r="A542" s="22">
        <v>44175</v>
      </c>
      <c r="B542" s="15" t="s">
        <v>12</v>
      </c>
      <c r="C542" s="15" t="s">
        <v>961</v>
      </c>
      <c r="D542" s="15" t="s">
        <v>134</v>
      </c>
      <c r="E542" s="15" t="s">
        <v>437</v>
      </c>
      <c r="F542" s="23">
        <v>500</v>
      </c>
      <c r="G542" s="24"/>
      <c r="H542" s="13" t="str">
        <f>VLOOKUP(D542,区域!A:B,2,0)</f>
        <v>巢湖</v>
      </c>
    </row>
    <row r="543" spans="1:8">
      <c r="A543" s="22">
        <v>44175</v>
      </c>
      <c r="B543" s="15" t="s">
        <v>12</v>
      </c>
      <c r="C543" s="15" t="s">
        <v>962</v>
      </c>
      <c r="D543" s="15" t="s">
        <v>28</v>
      </c>
      <c r="E543" s="15" t="s">
        <v>437</v>
      </c>
      <c r="F543" s="23">
        <v>500</v>
      </c>
      <c r="G543" s="24"/>
      <c r="H543" s="13" t="str">
        <f>VLOOKUP(D543,区域!A:B,2,0)</f>
        <v>合肥南</v>
      </c>
    </row>
    <row r="544" spans="1:8">
      <c r="A544" s="22">
        <v>44175</v>
      </c>
      <c r="B544" s="15" t="s">
        <v>15</v>
      </c>
      <c r="C544" s="15" t="s">
        <v>956</v>
      </c>
      <c r="D544" s="15" t="s">
        <v>88</v>
      </c>
      <c r="E544" s="15" t="s">
        <v>437</v>
      </c>
      <c r="F544" s="23">
        <v>10</v>
      </c>
      <c r="G544" s="24"/>
      <c r="H544" s="13" t="str">
        <f>VLOOKUP(D544,区域!A:B,2,0)</f>
        <v>肥西</v>
      </c>
    </row>
    <row r="545" spans="1:8">
      <c r="A545" s="22">
        <v>44175</v>
      </c>
      <c r="B545" s="15" t="s">
        <v>15</v>
      </c>
      <c r="C545" s="15" t="s">
        <v>834</v>
      </c>
      <c r="D545" s="15" t="s">
        <v>30</v>
      </c>
      <c r="E545" s="15" t="s">
        <v>437</v>
      </c>
      <c r="F545" s="23">
        <v>10</v>
      </c>
      <c r="G545" s="24"/>
      <c r="H545" s="13" t="str">
        <f>VLOOKUP(D545,区域!A:B,2,0)</f>
        <v>黄山</v>
      </c>
    </row>
    <row r="546" spans="1:8">
      <c r="A546" s="22">
        <v>44175</v>
      </c>
      <c r="B546" s="15" t="s">
        <v>15</v>
      </c>
      <c r="C546" s="15" t="s">
        <v>957</v>
      </c>
      <c r="D546" s="15" t="s">
        <v>93</v>
      </c>
      <c r="E546" s="15" t="s">
        <v>437</v>
      </c>
      <c r="F546" s="23">
        <v>10</v>
      </c>
      <c r="G546" s="24"/>
      <c r="H546" s="13" t="str">
        <f>VLOOKUP(D546,区域!A:B,2,0)</f>
        <v>芜湖</v>
      </c>
    </row>
    <row r="547" spans="1:8">
      <c r="A547" s="22">
        <v>44175</v>
      </c>
      <c r="B547" s="15" t="s">
        <v>15</v>
      </c>
      <c r="C547" s="15" t="s">
        <v>960</v>
      </c>
      <c r="D547" s="15" t="s">
        <v>30</v>
      </c>
      <c r="E547" s="15" t="s">
        <v>437</v>
      </c>
      <c r="F547" s="23">
        <v>10</v>
      </c>
      <c r="G547" s="24"/>
      <c r="H547" s="13" t="str">
        <f>VLOOKUP(D547,区域!A:B,2,0)</f>
        <v>黄山</v>
      </c>
    </row>
    <row r="548" spans="1:8">
      <c r="A548" s="22">
        <v>44175</v>
      </c>
      <c r="B548" s="15" t="s">
        <v>15</v>
      </c>
      <c r="C548" s="15" t="s">
        <v>961</v>
      </c>
      <c r="D548" s="15" t="s">
        <v>134</v>
      </c>
      <c r="E548" s="15" t="s">
        <v>437</v>
      </c>
      <c r="F548" s="23">
        <v>10</v>
      </c>
      <c r="G548" s="24"/>
      <c r="H548" s="13" t="str">
        <f>VLOOKUP(D548,区域!A:B,2,0)</f>
        <v>巢湖</v>
      </c>
    </row>
    <row r="549" spans="1:8">
      <c r="A549" s="22">
        <v>44175</v>
      </c>
      <c r="B549" s="15" t="s">
        <v>13</v>
      </c>
      <c r="C549" s="15" t="s">
        <v>957</v>
      </c>
      <c r="D549" s="15" t="s">
        <v>93</v>
      </c>
      <c r="E549" s="15" t="s">
        <v>437</v>
      </c>
      <c r="F549" s="23">
        <v>500</v>
      </c>
      <c r="G549" s="24"/>
      <c r="H549" s="13" t="str">
        <f>VLOOKUP(D549,区域!A:B,2,0)</f>
        <v>芜湖</v>
      </c>
    </row>
    <row r="550" spans="1:8">
      <c r="A550" s="22">
        <v>44176</v>
      </c>
      <c r="B550" s="13" t="s">
        <v>8</v>
      </c>
      <c r="C550" s="13" t="s">
        <v>963</v>
      </c>
      <c r="D550" s="13" t="s">
        <v>24</v>
      </c>
      <c r="E550" s="13" t="s">
        <v>437</v>
      </c>
      <c r="F550" s="25">
        <v>20</v>
      </c>
      <c r="G550" s="26" t="s">
        <v>964</v>
      </c>
      <c r="H550" s="13" t="str">
        <f>VLOOKUP(D550,区域!A:B,2,0)</f>
        <v>黄山</v>
      </c>
    </row>
    <row r="551" spans="1:8">
      <c r="A551" s="22">
        <v>44176</v>
      </c>
      <c r="B551" s="13" t="s">
        <v>4</v>
      </c>
      <c r="C551" s="13"/>
      <c r="D551" s="13" t="s">
        <v>216</v>
      </c>
      <c r="E551" s="13" t="s">
        <v>437</v>
      </c>
      <c r="F551" s="25">
        <v>20</v>
      </c>
      <c r="G551" s="26" t="s">
        <v>965</v>
      </c>
      <c r="H551" s="13" t="str">
        <f>VLOOKUP(D551,区域!A:B,2,0)</f>
        <v>阜阳</v>
      </c>
    </row>
    <row r="552" spans="1:8">
      <c r="A552" s="22">
        <v>44176</v>
      </c>
      <c r="B552" s="13" t="s">
        <v>4</v>
      </c>
      <c r="C552" s="13"/>
      <c r="D552" s="13" t="s">
        <v>228</v>
      </c>
      <c r="E552" s="13" t="s">
        <v>437</v>
      </c>
      <c r="F552" s="25">
        <v>20</v>
      </c>
      <c r="G552" s="26" t="s">
        <v>966</v>
      </c>
      <c r="H552" s="13" t="str">
        <f>VLOOKUP(D552,区域!A:B,2,0)</f>
        <v>肥西</v>
      </c>
    </row>
    <row r="553" spans="1:8">
      <c r="A553" s="22">
        <v>44176</v>
      </c>
      <c r="B553" s="15" t="s">
        <v>4</v>
      </c>
      <c r="C553" s="15"/>
      <c r="D553" s="15" t="s">
        <v>135</v>
      </c>
      <c r="E553" s="15" t="s">
        <v>437</v>
      </c>
      <c r="F553" s="23">
        <v>20</v>
      </c>
      <c r="G553" s="24" t="s">
        <v>967</v>
      </c>
      <c r="H553" s="13" t="str">
        <f>VLOOKUP(D553,区域!A:B,2,0)</f>
        <v>阜阳</v>
      </c>
    </row>
    <row r="554" spans="1:8">
      <c r="A554" s="22">
        <v>44176</v>
      </c>
      <c r="B554" s="15" t="s">
        <v>4</v>
      </c>
      <c r="C554" s="15"/>
      <c r="D554" s="15" t="s">
        <v>106</v>
      </c>
      <c r="E554" s="15" t="s">
        <v>437</v>
      </c>
      <c r="F554" s="23">
        <v>20</v>
      </c>
      <c r="G554" s="24" t="s">
        <v>968</v>
      </c>
      <c r="H554" s="13" t="str">
        <f>VLOOKUP(D554,区域!A:B,2,0)</f>
        <v>合肥南</v>
      </c>
    </row>
    <row r="555" spans="1:8">
      <c r="A555" s="22">
        <v>44176</v>
      </c>
      <c r="B555" s="15" t="s">
        <v>4</v>
      </c>
      <c r="C555" s="15"/>
      <c r="D555" s="15" t="s">
        <v>106</v>
      </c>
      <c r="E555" s="15" t="s">
        <v>437</v>
      </c>
      <c r="F555" s="23">
        <v>20</v>
      </c>
      <c r="G555" s="24" t="s">
        <v>969</v>
      </c>
      <c r="H555" s="13" t="str">
        <f>VLOOKUP(D555,区域!A:B,2,0)</f>
        <v>合肥南</v>
      </c>
    </row>
    <row r="556" spans="1:8">
      <c r="A556" s="22">
        <v>44176</v>
      </c>
      <c r="B556" s="15" t="s">
        <v>4</v>
      </c>
      <c r="C556" s="15"/>
      <c r="D556" s="15" t="s">
        <v>199</v>
      </c>
      <c r="E556" s="15" t="s">
        <v>437</v>
      </c>
      <c r="F556" s="23">
        <v>20</v>
      </c>
      <c r="G556" s="24" t="s">
        <v>970</v>
      </c>
      <c r="H556" s="13" t="str">
        <f>VLOOKUP(D556,区域!A:B,2,0)</f>
        <v>阜阳</v>
      </c>
    </row>
    <row r="557" spans="1:8">
      <c r="A557" s="22">
        <v>44176</v>
      </c>
      <c r="B557" s="15" t="s">
        <v>4</v>
      </c>
      <c r="C557" s="15"/>
      <c r="D557" s="15" t="s">
        <v>122</v>
      </c>
      <c r="E557" s="15" t="s">
        <v>437</v>
      </c>
      <c r="F557" s="23">
        <v>20</v>
      </c>
      <c r="G557" s="24" t="s">
        <v>971</v>
      </c>
      <c r="H557" s="13" t="str">
        <f>VLOOKUP(D557,区域!A:B,2,0)</f>
        <v>安庆</v>
      </c>
    </row>
    <row r="558" spans="1:8">
      <c r="A558" s="22">
        <v>44176</v>
      </c>
      <c r="B558" s="15" t="s">
        <v>4</v>
      </c>
      <c r="C558" s="15"/>
      <c r="D558" s="15" t="s">
        <v>26</v>
      </c>
      <c r="E558" s="15" t="s">
        <v>437</v>
      </c>
      <c r="F558" s="23">
        <v>20</v>
      </c>
      <c r="G558" s="24" t="s">
        <v>972</v>
      </c>
      <c r="H558" s="13" t="str">
        <f>VLOOKUP(D558,区域!A:B,2,0)</f>
        <v>淮北</v>
      </c>
    </row>
    <row r="559" spans="1:8">
      <c r="A559" s="22">
        <v>44176</v>
      </c>
      <c r="B559" s="15" t="s">
        <v>4</v>
      </c>
      <c r="C559" s="15"/>
      <c r="D559" s="15" t="s">
        <v>48</v>
      </c>
      <c r="E559" s="15" t="s">
        <v>437</v>
      </c>
      <c r="F559" s="23">
        <v>20</v>
      </c>
      <c r="G559" s="24" t="s">
        <v>973</v>
      </c>
      <c r="H559" s="13" t="str">
        <f>VLOOKUP(D559,区域!A:B,2,0)</f>
        <v>合肥南</v>
      </c>
    </row>
    <row r="560" spans="1:8">
      <c r="A560" s="22">
        <v>44176</v>
      </c>
      <c r="B560" s="15" t="s">
        <v>4</v>
      </c>
      <c r="C560" s="15"/>
      <c r="D560" s="15" t="s">
        <v>44</v>
      </c>
      <c r="E560" s="15" t="s">
        <v>437</v>
      </c>
      <c r="F560" s="23">
        <v>20</v>
      </c>
      <c r="G560" s="24" t="s">
        <v>974</v>
      </c>
      <c r="H560" s="13" t="str">
        <f>VLOOKUP(D560,区域!A:B,2,0)</f>
        <v>合肥北</v>
      </c>
    </row>
    <row r="561" spans="1:8">
      <c r="A561" s="22">
        <v>44176</v>
      </c>
      <c r="B561" s="15" t="s">
        <v>4</v>
      </c>
      <c r="C561" s="15"/>
      <c r="D561" s="15" t="s">
        <v>22</v>
      </c>
      <c r="E561" s="15" t="s">
        <v>437</v>
      </c>
      <c r="F561" s="23">
        <v>20</v>
      </c>
      <c r="G561" s="24" t="s">
        <v>975</v>
      </c>
      <c r="H561" s="13" t="str">
        <f>VLOOKUP(D561,区域!A:B,2,0)</f>
        <v>六安</v>
      </c>
    </row>
    <row r="562" spans="1:8">
      <c r="A562" s="22">
        <v>44176</v>
      </c>
      <c r="B562" s="15" t="s">
        <v>4</v>
      </c>
      <c r="C562" s="15"/>
      <c r="D562" s="15" t="s">
        <v>245</v>
      </c>
      <c r="E562" s="15" t="s">
        <v>437</v>
      </c>
      <c r="F562" s="23">
        <v>20</v>
      </c>
      <c r="G562" s="24" t="s">
        <v>976</v>
      </c>
      <c r="H562" s="13" t="str">
        <f>VLOOKUP(D562,区域!A:B,2,0)</f>
        <v>淮北</v>
      </c>
    </row>
    <row r="563" spans="1:8">
      <c r="A563" s="22">
        <v>44176</v>
      </c>
      <c r="B563" s="15" t="s">
        <v>4</v>
      </c>
      <c r="C563" s="15"/>
      <c r="D563" s="15" t="s">
        <v>170</v>
      </c>
      <c r="E563" s="15" t="s">
        <v>437</v>
      </c>
      <c r="F563" s="23">
        <v>20</v>
      </c>
      <c r="G563" s="24" t="s">
        <v>977</v>
      </c>
      <c r="H563" s="13" t="str">
        <f>VLOOKUP(D563,区域!A:B,2,0)</f>
        <v>合肥北</v>
      </c>
    </row>
    <row r="564" spans="1:8">
      <c r="A564" s="22">
        <v>44176</v>
      </c>
      <c r="B564" s="15" t="s">
        <v>4</v>
      </c>
      <c r="C564" s="15"/>
      <c r="D564" s="15" t="s">
        <v>64</v>
      </c>
      <c r="E564" s="15" t="s">
        <v>437</v>
      </c>
      <c r="F564" s="23">
        <v>20</v>
      </c>
      <c r="G564" s="24" t="s">
        <v>978</v>
      </c>
      <c r="H564" s="13" t="str">
        <f>VLOOKUP(D564,区域!A:B,2,0)</f>
        <v>合肥南</v>
      </c>
    </row>
    <row r="565" spans="1:8">
      <c r="A565" s="22">
        <v>44176</v>
      </c>
      <c r="B565" s="15" t="s">
        <v>4</v>
      </c>
      <c r="C565" s="15"/>
      <c r="D565" s="15" t="s">
        <v>107</v>
      </c>
      <c r="E565" s="15" t="s">
        <v>437</v>
      </c>
      <c r="F565" s="23">
        <v>20</v>
      </c>
      <c r="G565" s="24" t="s">
        <v>979</v>
      </c>
      <c r="H565" s="13" t="str">
        <f>VLOOKUP(D565,区域!A:B,2,0)</f>
        <v>宿州</v>
      </c>
    </row>
    <row r="566" spans="1:8">
      <c r="A566" s="22">
        <v>44176</v>
      </c>
      <c r="B566" s="15" t="s">
        <v>4</v>
      </c>
      <c r="C566" s="15"/>
      <c r="D566" s="15" t="s">
        <v>107</v>
      </c>
      <c r="E566" s="15" t="s">
        <v>437</v>
      </c>
      <c r="F566" s="23">
        <v>20</v>
      </c>
      <c r="G566" s="24" t="s">
        <v>980</v>
      </c>
      <c r="H566" s="13" t="str">
        <f>VLOOKUP(D566,区域!A:B,2,0)</f>
        <v>宿州</v>
      </c>
    </row>
    <row r="567" spans="1:8">
      <c r="A567" s="22">
        <v>44176</v>
      </c>
      <c r="B567" s="15" t="s">
        <v>4</v>
      </c>
      <c r="C567" s="15"/>
      <c r="D567" s="15" t="s">
        <v>107</v>
      </c>
      <c r="E567" s="15" t="s">
        <v>437</v>
      </c>
      <c r="F567" s="23">
        <v>20</v>
      </c>
      <c r="G567" s="24" t="s">
        <v>981</v>
      </c>
      <c r="H567" s="13" t="str">
        <f>VLOOKUP(D567,区域!A:B,2,0)</f>
        <v>宿州</v>
      </c>
    </row>
    <row r="568" spans="1:8">
      <c r="A568" s="22">
        <v>44176</v>
      </c>
      <c r="B568" s="15" t="s">
        <v>4</v>
      </c>
      <c r="C568" s="15"/>
      <c r="D568" s="15" t="s">
        <v>107</v>
      </c>
      <c r="E568" s="15" t="s">
        <v>437</v>
      </c>
      <c r="F568" s="23">
        <v>20</v>
      </c>
      <c r="G568" s="24" t="s">
        <v>982</v>
      </c>
      <c r="H568" s="13" t="str">
        <f>VLOOKUP(D568,区域!A:B,2,0)</f>
        <v>宿州</v>
      </c>
    </row>
    <row r="569" spans="1:8">
      <c r="A569" s="22">
        <v>44176</v>
      </c>
      <c r="B569" s="15" t="s">
        <v>4</v>
      </c>
      <c r="C569" s="15"/>
      <c r="D569" s="15" t="s">
        <v>107</v>
      </c>
      <c r="E569" s="15" t="s">
        <v>437</v>
      </c>
      <c r="F569" s="23">
        <v>20</v>
      </c>
      <c r="G569" s="24" t="s">
        <v>983</v>
      </c>
      <c r="H569" s="13" t="str">
        <f>VLOOKUP(D569,区域!A:B,2,0)</f>
        <v>宿州</v>
      </c>
    </row>
    <row r="570" spans="1:8">
      <c r="A570" s="22">
        <v>44176</v>
      </c>
      <c r="B570" s="15" t="s">
        <v>4</v>
      </c>
      <c r="C570" s="15"/>
      <c r="D570" s="15" t="s">
        <v>107</v>
      </c>
      <c r="E570" s="15" t="s">
        <v>437</v>
      </c>
      <c r="F570" s="23">
        <v>20</v>
      </c>
      <c r="G570" s="24" t="s">
        <v>984</v>
      </c>
      <c r="H570" s="13" t="str">
        <f>VLOOKUP(D570,区域!A:B,2,0)</f>
        <v>宿州</v>
      </c>
    </row>
    <row r="571" spans="1:8">
      <c r="A571" s="22">
        <v>44176</v>
      </c>
      <c r="B571" s="15" t="s">
        <v>4</v>
      </c>
      <c r="C571" s="15"/>
      <c r="D571" s="15" t="s">
        <v>64</v>
      </c>
      <c r="E571" s="15" t="s">
        <v>437</v>
      </c>
      <c r="F571" s="23">
        <v>20</v>
      </c>
      <c r="G571" s="24" t="s">
        <v>985</v>
      </c>
      <c r="H571" s="13" t="str">
        <f>VLOOKUP(D571,区域!A:B,2,0)</f>
        <v>合肥南</v>
      </c>
    </row>
    <row r="572" spans="1:8">
      <c r="A572" s="22">
        <v>44176</v>
      </c>
      <c r="B572" s="15" t="s">
        <v>4</v>
      </c>
      <c r="C572" s="15"/>
      <c r="D572" s="15" t="s">
        <v>64</v>
      </c>
      <c r="E572" s="15" t="s">
        <v>437</v>
      </c>
      <c r="F572" s="23">
        <v>20</v>
      </c>
      <c r="G572" s="24" t="s">
        <v>986</v>
      </c>
      <c r="H572" s="13" t="str">
        <f>VLOOKUP(D572,区域!A:B,2,0)</f>
        <v>合肥南</v>
      </c>
    </row>
    <row r="573" spans="1:8">
      <c r="A573" s="22">
        <v>44176</v>
      </c>
      <c r="B573" s="15" t="s">
        <v>4</v>
      </c>
      <c r="C573" s="15"/>
      <c r="D573" s="15" t="s">
        <v>167</v>
      </c>
      <c r="E573" s="15" t="s">
        <v>437</v>
      </c>
      <c r="F573" s="23">
        <v>20</v>
      </c>
      <c r="G573" s="24" t="s">
        <v>987</v>
      </c>
      <c r="H573" s="13" t="str">
        <f>VLOOKUP(D573,区域!A:B,2,0)</f>
        <v>黄山</v>
      </c>
    </row>
    <row r="574" spans="1:8">
      <c r="A574" s="22">
        <v>44176</v>
      </c>
      <c r="B574" s="15" t="s">
        <v>4</v>
      </c>
      <c r="C574" s="15"/>
      <c r="D574" s="15" t="s">
        <v>167</v>
      </c>
      <c r="E574" s="15" t="s">
        <v>437</v>
      </c>
      <c r="F574" s="23">
        <v>20</v>
      </c>
      <c r="G574" s="24" t="s">
        <v>988</v>
      </c>
      <c r="H574" s="13" t="str">
        <f>VLOOKUP(D574,区域!A:B,2,0)</f>
        <v>黄山</v>
      </c>
    </row>
    <row r="575" spans="1:8">
      <c r="A575" s="22">
        <v>44176</v>
      </c>
      <c r="B575" s="15" t="s">
        <v>4</v>
      </c>
      <c r="C575" s="15"/>
      <c r="D575" s="15" t="s">
        <v>64</v>
      </c>
      <c r="E575" s="15" t="s">
        <v>437</v>
      </c>
      <c r="F575" s="23">
        <v>20</v>
      </c>
      <c r="G575" s="24" t="s">
        <v>989</v>
      </c>
      <c r="H575" s="13" t="str">
        <f>VLOOKUP(D575,区域!A:B,2,0)</f>
        <v>合肥南</v>
      </c>
    </row>
    <row r="576" spans="1:8">
      <c r="A576" s="22">
        <v>44176</v>
      </c>
      <c r="B576" s="15" t="s">
        <v>4</v>
      </c>
      <c r="C576" s="15"/>
      <c r="D576" s="15" t="s">
        <v>123</v>
      </c>
      <c r="E576" s="15" t="s">
        <v>437</v>
      </c>
      <c r="F576" s="23">
        <v>20</v>
      </c>
      <c r="G576" s="24" t="s">
        <v>990</v>
      </c>
      <c r="H576" s="13" t="str">
        <f>VLOOKUP(D576,区域!A:B,2,0)</f>
        <v>马鞍山</v>
      </c>
    </row>
    <row r="577" spans="1:8">
      <c r="A577" s="22">
        <v>44176</v>
      </c>
      <c r="B577" s="15" t="s">
        <v>4</v>
      </c>
      <c r="C577" s="15"/>
      <c r="D577" s="15" t="s">
        <v>92</v>
      </c>
      <c r="E577" s="15" t="s">
        <v>437</v>
      </c>
      <c r="F577" s="23">
        <v>20</v>
      </c>
      <c r="G577" s="24" t="s">
        <v>991</v>
      </c>
      <c r="H577" s="13" t="str">
        <f>VLOOKUP(D577,区域!A:B,2,0)</f>
        <v>宣城</v>
      </c>
    </row>
    <row r="578" spans="1:8">
      <c r="A578" s="22">
        <v>44176</v>
      </c>
      <c r="B578" s="15" t="s">
        <v>3</v>
      </c>
      <c r="C578" s="15"/>
      <c r="D578" s="15" t="s">
        <v>162</v>
      </c>
      <c r="E578" s="15" t="s">
        <v>437</v>
      </c>
      <c r="F578" s="23">
        <v>20</v>
      </c>
      <c r="G578" s="24" t="s">
        <v>992</v>
      </c>
      <c r="H578" s="13" t="str">
        <f>VLOOKUP(D578,区域!A:B,2,0)</f>
        <v>阜阳</v>
      </c>
    </row>
    <row r="579" spans="1:8">
      <c r="A579" s="22">
        <v>44176</v>
      </c>
      <c r="B579" s="15" t="s">
        <v>3</v>
      </c>
      <c r="C579" s="15"/>
      <c r="D579" s="15" t="s">
        <v>92</v>
      </c>
      <c r="E579" s="15" t="s">
        <v>437</v>
      </c>
      <c r="F579" s="23">
        <v>20</v>
      </c>
      <c r="G579" s="24" t="s">
        <v>993</v>
      </c>
      <c r="H579" s="13" t="str">
        <f>VLOOKUP(D579,区域!A:B,2,0)</f>
        <v>宣城</v>
      </c>
    </row>
    <row r="580" spans="1:8">
      <c r="A580" s="22">
        <v>44176</v>
      </c>
      <c r="B580" s="15" t="s">
        <v>11</v>
      </c>
      <c r="C580" s="15" t="s">
        <v>994</v>
      </c>
      <c r="D580" s="15" t="s">
        <v>188</v>
      </c>
      <c r="E580" s="15" t="s">
        <v>437</v>
      </c>
      <c r="F580" s="23">
        <v>200</v>
      </c>
      <c r="G580" s="24"/>
      <c r="H580" s="13" t="str">
        <f>VLOOKUP(D580,区域!A:B,2,0)</f>
        <v>宿州</v>
      </c>
    </row>
    <row r="581" spans="1:8">
      <c r="A581" s="22">
        <v>44176</v>
      </c>
      <c r="B581" s="15" t="s">
        <v>11</v>
      </c>
      <c r="C581" s="15" t="s">
        <v>995</v>
      </c>
      <c r="D581" s="15" t="s">
        <v>131</v>
      </c>
      <c r="E581" s="15" t="s">
        <v>437</v>
      </c>
      <c r="F581" s="23">
        <v>200</v>
      </c>
      <c r="G581" s="24"/>
      <c r="H581" s="13" t="str">
        <f>VLOOKUP(D581,区域!A:B,2,0)</f>
        <v>池州</v>
      </c>
    </row>
    <row r="582" spans="1:8">
      <c r="A582" s="22">
        <v>44176</v>
      </c>
      <c r="B582" s="15" t="s">
        <v>11</v>
      </c>
      <c r="C582" s="15" t="s">
        <v>996</v>
      </c>
      <c r="D582" s="15" t="s">
        <v>127</v>
      </c>
      <c r="E582" s="15" t="s">
        <v>437</v>
      </c>
      <c r="F582" s="23">
        <v>200</v>
      </c>
      <c r="G582" s="24"/>
      <c r="H582" s="13" t="str">
        <f>VLOOKUP(D582,区域!A:B,2,0)</f>
        <v>芜湖</v>
      </c>
    </row>
    <row r="583" spans="1:8">
      <c r="A583" s="22">
        <v>44176</v>
      </c>
      <c r="B583" s="15" t="s">
        <v>11</v>
      </c>
      <c r="C583" s="15" t="s">
        <v>997</v>
      </c>
      <c r="D583" s="15" t="s">
        <v>50</v>
      </c>
      <c r="E583" s="15" t="s">
        <v>437</v>
      </c>
      <c r="F583" s="23">
        <v>200</v>
      </c>
      <c r="G583" s="24"/>
      <c r="H583" s="13" t="str">
        <f>VLOOKUP(D583,区域!A:B,2,0)</f>
        <v>安庆</v>
      </c>
    </row>
    <row r="584" spans="1:8">
      <c r="A584" s="22">
        <v>44176</v>
      </c>
      <c r="B584" s="15" t="s">
        <v>11</v>
      </c>
      <c r="C584" s="15" t="s">
        <v>998</v>
      </c>
      <c r="D584" s="15" t="s">
        <v>83</v>
      </c>
      <c r="E584" s="15" t="s">
        <v>437</v>
      </c>
      <c r="F584" s="23">
        <v>200</v>
      </c>
      <c r="G584" s="24"/>
      <c r="H584" s="13" t="str">
        <f>VLOOKUP(D584,区域!A:B,2,0)</f>
        <v>肥东</v>
      </c>
    </row>
    <row r="585" spans="1:8">
      <c r="A585" s="22">
        <v>44176</v>
      </c>
      <c r="B585" s="15" t="s">
        <v>11</v>
      </c>
      <c r="C585" s="15" t="s">
        <v>999</v>
      </c>
      <c r="D585" s="15" t="s">
        <v>50</v>
      </c>
      <c r="E585" s="15" t="s">
        <v>437</v>
      </c>
      <c r="F585" s="23">
        <v>200</v>
      </c>
      <c r="G585" s="24"/>
      <c r="H585" s="13" t="str">
        <f>VLOOKUP(D585,区域!A:B,2,0)</f>
        <v>安庆</v>
      </c>
    </row>
    <row r="586" spans="1:8">
      <c r="A586" s="22">
        <v>44176</v>
      </c>
      <c r="B586" s="15" t="s">
        <v>11</v>
      </c>
      <c r="C586" s="15" t="s">
        <v>1000</v>
      </c>
      <c r="D586" s="15" t="s">
        <v>52</v>
      </c>
      <c r="E586" s="15" t="s">
        <v>437</v>
      </c>
      <c r="F586" s="23">
        <v>200</v>
      </c>
      <c r="G586" s="24"/>
      <c r="H586" s="13" t="str">
        <f>VLOOKUP(D586,区域!A:B,2,0)</f>
        <v>马鞍山</v>
      </c>
    </row>
    <row r="587" spans="1:8">
      <c r="A587" s="22">
        <v>44176</v>
      </c>
      <c r="B587" s="15" t="s">
        <v>11</v>
      </c>
      <c r="C587" s="15" t="s">
        <v>1001</v>
      </c>
      <c r="D587" s="15" t="s">
        <v>96</v>
      </c>
      <c r="E587" s="15" t="s">
        <v>437</v>
      </c>
      <c r="F587" s="23">
        <v>200</v>
      </c>
      <c r="G587" s="24"/>
      <c r="H587" s="13" t="str">
        <f>VLOOKUP(D587,区域!A:B,2,0)</f>
        <v>合肥南</v>
      </c>
    </row>
    <row r="588" spans="1:8">
      <c r="A588" s="22">
        <v>44176</v>
      </c>
      <c r="B588" s="15" t="s">
        <v>15</v>
      </c>
      <c r="C588" s="15" t="s">
        <v>783</v>
      </c>
      <c r="D588" s="15" t="s">
        <v>48</v>
      </c>
      <c r="E588" s="15" t="s">
        <v>437</v>
      </c>
      <c r="F588" s="23">
        <v>10</v>
      </c>
      <c r="G588" s="24"/>
      <c r="H588" s="13" t="str">
        <f>VLOOKUP(D588,区域!A:B,2,0)</f>
        <v>合肥南</v>
      </c>
    </row>
    <row r="589" spans="1:8">
      <c r="A589" s="22">
        <v>44176</v>
      </c>
      <c r="B589" s="15" t="s">
        <v>15</v>
      </c>
      <c r="C589" s="15" t="s">
        <v>519</v>
      </c>
      <c r="D589" s="15" t="s">
        <v>105</v>
      </c>
      <c r="E589" s="15" t="s">
        <v>437</v>
      </c>
      <c r="F589" s="23">
        <v>10</v>
      </c>
      <c r="G589" s="24"/>
      <c r="H589" s="13" t="str">
        <f>VLOOKUP(D589,区域!A:B,2,0)</f>
        <v>六安</v>
      </c>
    </row>
    <row r="590" spans="1:8">
      <c r="A590" s="22">
        <v>44176</v>
      </c>
      <c r="B590" s="15" t="s">
        <v>15</v>
      </c>
      <c r="C590" s="15" t="s">
        <v>528</v>
      </c>
      <c r="D590" s="15" t="s">
        <v>94</v>
      </c>
      <c r="E590" s="15" t="s">
        <v>437</v>
      </c>
      <c r="F590" s="23">
        <v>10</v>
      </c>
      <c r="G590" s="24"/>
      <c r="H590" s="13" t="str">
        <f>VLOOKUP(D590,区域!A:B,2,0)</f>
        <v>芜湖</v>
      </c>
    </row>
    <row r="591" spans="1:8">
      <c r="A591" s="22">
        <v>44176</v>
      </c>
      <c r="B591" s="15" t="s">
        <v>15</v>
      </c>
      <c r="C591" s="15" t="s">
        <v>831</v>
      </c>
      <c r="D591" s="15" t="s">
        <v>112</v>
      </c>
      <c r="E591" s="15" t="s">
        <v>437</v>
      </c>
      <c r="F591" s="23">
        <v>10</v>
      </c>
      <c r="G591" s="24"/>
      <c r="H591" s="13" t="str">
        <f>VLOOKUP(D591,区域!A:B,2,0)</f>
        <v>淮北</v>
      </c>
    </row>
    <row r="592" spans="1:8">
      <c r="A592" s="22">
        <v>44176</v>
      </c>
      <c r="B592" s="15" t="s">
        <v>10</v>
      </c>
      <c r="C592" s="15" t="s">
        <v>1002</v>
      </c>
      <c r="D592" s="15" t="s">
        <v>24</v>
      </c>
      <c r="E592" s="15" t="s">
        <v>437</v>
      </c>
      <c r="F592" s="23">
        <v>100</v>
      </c>
      <c r="G592" s="24"/>
      <c r="H592" s="13" t="str">
        <f>VLOOKUP(D592,区域!A:B,2,0)</f>
        <v>黄山</v>
      </c>
    </row>
    <row r="593" spans="1:8">
      <c r="A593" s="22">
        <v>44176</v>
      </c>
      <c r="B593" s="15" t="s">
        <v>10</v>
      </c>
      <c r="C593" s="15" t="s">
        <v>1003</v>
      </c>
      <c r="D593" s="15" t="s">
        <v>213</v>
      </c>
      <c r="E593" s="15" t="s">
        <v>437</v>
      </c>
      <c r="F593" s="23">
        <v>100</v>
      </c>
      <c r="G593" s="24"/>
      <c r="H593" s="13" t="str">
        <f>VLOOKUP(D593,区域!A:B,2,0)</f>
        <v>合肥北</v>
      </c>
    </row>
    <row r="594" spans="1:8">
      <c r="A594" s="22">
        <v>44176</v>
      </c>
      <c r="B594" s="15" t="s">
        <v>10</v>
      </c>
      <c r="C594" s="15" t="s">
        <v>1004</v>
      </c>
      <c r="D594" s="15" t="s">
        <v>129</v>
      </c>
      <c r="E594" s="15" t="s">
        <v>437</v>
      </c>
      <c r="F594" s="23">
        <v>100</v>
      </c>
      <c r="G594" s="24"/>
      <c r="H594" s="13" t="str">
        <f>VLOOKUP(D594,区域!A:B,2,0)</f>
        <v>蚌埠</v>
      </c>
    </row>
    <row r="595" spans="1:8">
      <c r="A595" s="22">
        <v>44176</v>
      </c>
      <c r="B595" s="15" t="s">
        <v>10</v>
      </c>
      <c r="C595" s="15" t="s">
        <v>1005</v>
      </c>
      <c r="D595" s="15" t="s">
        <v>214</v>
      </c>
      <c r="E595" s="15" t="s">
        <v>437</v>
      </c>
      <c r="F595" s="23">
        <v>100</v>
      </c>
      <c r="G595" s="24"/>
      <c r="H595" s="13" t="str">
        <f>VLOOKUP(D595,区域!A:B,2,0)</f>
        <v>合肥南</v>
      </c>
    </row>
    <row r="596" spans="1:8">
      <c r="A596" s="22">
        <v>44176</v>
      </c>
      <c r="B596" s="15" t="s">
        <v>12</v>
      </c>
      <c r="C596" s="15" t="s">
        <v>1006</v>
      </c>
      <c r="D596" s="15" t="s">
        <v>40</v>
      </c>
      <c r="E596" s="15" t="s">
        <v>437</v>
      </c>
      <c r="F596" s="23">
        <v>500</v>
      </c>
      <c r="G596" s="24"/>
      <c r="H596" s="13" t="str">
        <f>VLOOKUP(D596,区域!A:B,2,0)</f>
        <v>亳州</v>
      </c>
    </row>
    <row r="597" spans="1:8">
      <c r="A597" s="22">
        <v>44176</v>
      </c>
      <c r="B597" s="15" t="s">
        <v>12</v>
      </c>
      <c r="C597" s="15" t="s">
        <v>1007</v>
      </c>
      <c r="D597" s="15" t="s">
        <v>44</v>
      </c>
      <c r="E597" s="15" t="s">
        <v>437</v>
      </c>
      <c r="F597" s="23">
        <v>500</v>
      </c>
      <c r="G597" s="24"/>
      <c r="H597" s="13" t="str">
        <f>VLOOKUP(D597,区域!A:B,2,0)</f>
        <v>合肥北</v>
      </c>
    </row>
    <row r="598" spans="1:8">
      <c r="A598" s="22">
        <v>44176</v>
      </c>
      <c r="B598" s="15" t="s">
        <v>12</v>
      </c>
      <c r="C598" s="15" t="s">
        <v>1008</v>
      </c>
      <c r="D598" s="15" t="s">
        <v>24</v>
      </c>
      <c r="E598" s="15" t="s">
        <v>437</v>
      </c>
      <c r="F598" s="23">
        <v>500</v>
      </c>
      <c r="G598" s="24"/>
      <c r="H598" s="13" t="str">
        <f>VLOOKUP(D598,区域!A:B,2,0)</f>
        <v>黄山</v>
      </c>
    </row>
    <row r="599" spans="1:8">
      <c r="A599" s="22">
        <v>44177</v>
      </c>
      <c r="B599" s="13" t="s">
        <v>3</v>
      </c>
      <c r="C599" s="13"/>
      <c r="D599" s="13" t="s">
        <v>109</v>
      </c>
      <c r="E599" s="13" t="s">
        <v>437</v>
      </c>
      <c r="F599" s="25">
        <v>20</v>
      </c>
      <c r="G599" s="26" t="s">
        <v>1009</v>
      </c>
      <c r="H599" s="13" t="str">
        <f>VLOOKUP(D599,区域!A:B,2,0)</f>
        <v>蚌埠</v>
      </c>
    </row>
    <row r="600" spans="1:8">
      <c r="A600" s="22">
        <v>44177</v>
      </c>
      <c r="B600" s="13" t="s">
        <v>3</v>
      </c>
      <c r="C600" s="27"/>
      <c r="D600" s="7" t="s">
        <v>122</v>
      </c>
      <c r="E600" s="7" t="s">
        <v>437</v>
      </c>
      <c r="F600" s="25">
        <v>20</v>
      </c>
      <c r="G600" s="26" t="s">
        <v>1010</v>
      </c>
      <c r="H600" s="13" t="str">
        <f>VLOOKUP(D600,区域!A:B,2,0)</f>
        <v>安庆</v>
      </c>
    </row>
    <row r="601" spans="1:8">
      <c r="A601" s="22">
        <v>44177</v>
      </c>
      <c r="B601" s="13" t="s">
        <v>3</v>
      </c>
      <c r="C601" s="27"/>
      <c r="D601" s="7" t="s">
        <v>110</v>
      </c>
      <c r="E601" s="7" t="s">
        <v>437</v>
      </c>
      <c r="F601" s="25">
        <v>20</v>
      </c>
      <c r="G601" s="26" t="s">
        <v>1011</v>
      </c>
      <c r="H601" s="13" t="str">
        <f>VLOOKUP(D601,区域!A:B,2,0)</f>
        <v>合肥北</v>
      </c>
    </row>
    <row r="602" spans="1:8">
      <c r="A602" s="22">
        <v>44177</v>
      </c>
      <c r="B602" s="13" t="s">
        <v>4</v>
      </c>
      <c r="C602" s="13"/>
      <c r="D602" s="13" t="s">
        <v>109</v>
      </c>
      <c r="E602" s="13" t="s">
        <v>437</v>
      </c>
      <c r="F602" s="25">
        <v>20</v>
      </c>
      <c r="G602" s="26" t="s">
        <v>1012</v>
      </c>
      <c r="H602" s="13" t="str">
        <f>VLOOKUP(D602,区域!A:B,2,0)</f>
        <v>蚌埠</v>
      </c>
    </row>
    <row r="603" spans="1:8">
      <c r="A603" s="22">
        <v>44177</v>
      </c>
      <c r="B603" s="13" t="s">
        <v>4</v>
      </c>
      <c r="C603" s="13"/>
      <c r="D603" s="13" t="s">
        <v>203</v>
      </c>
      <c r="E603" s="13" t="s">
        <v>437</v>
      </c>
      <c r="F603" s="25">
        <v>20</v>
      </c>
      <c r="G603" s="26" t="s">
        <v>1013</v>
      </c>
      <c r="H603" s="13" t="str">
        <f>VLOOKUP(D603,区域!A:B,2,0)</f>
        <v>淮南</v>
      </c>
    </row>
    <row r="604" spans="1:8">
      <c r="A604" s="22">
        <v>44177</v>
      </c>
      <c r="B604" s="13" t="s">
        <v>4</v>
      </c>
      <c r="C604" s="13"/>
      <c r="D604" s="13" t="s">
        <v>132</v>
      </c>
      <c r="E604" s="13" t="s">
        <v>437</v>
      </c>
      <c r="F604" s="25">
        <v>20</v>
      </c>
      <c r="G604" s="26" t="s">
        <v>1014</v>
      </c>
      <c r="H604" s="13" t="str">
        <f>VLOOKUP(D604,区域!A:B,2,0)</f>
        <v>蚌埠</v>
      </c>
    </row>
    <row r="605" spans="1:8">
      <c r="A605" s="22">
        <v>44177</v>
      </c>
      <c r="B605" s="13" t="s">
        <v>4</v>
      </c>
      <c r="C605" s="13"/>
      <c r="D605" s="13" t="s">
        <v>203</v>
      </c>
      <c r="E605" s="13" t="s">
        <v>437</v>
      </c>
      <c r="F605" s="25">
        <v>20</v>
      </c>
      <c r="G605" s="26" t="s">
        <v>1015</v>
      </c>
      <c r="H605" s="13" t="str">
        <f>VLOOKUP(D605,区域!A:B,2,0)</f>
        <v>淮南</v>
      </c>
    </row>
    <row r="606" spans="1:8">
      <c r="A606" s="22">
        <v>44177</v>
      </c>
      <c r="B606" s="13" t="s">
        <v>4</v>
      </c>
      <c r="C606" s="13"/>
      <c r="D606" s="13" t="s">
        <v>123</v>
      </c>
      <c r="E606" s="13" t="s">
        <v>437</v>
      </c>
      <c r="F606" s="25">
        <v>20</v>
      </c>
      <c r="G606" s="26" t="s">
        <v>1016</v>
      </c>
      <c r="H606" s="13" t="str">
        <f>VLOOKUP(D606,区域!A:B,2,0)</f>
        <v>马鞍山</v>
      </c>
    </row>
    <row r="607" spans="1:8">
      <c r="A607" s="22">
        <v>44177</v>
      </c>
      <c r="B607" s="13" t="s">
        <v>4</v>
      </c>
      <c r="C607" s="13"/>
      <c r="D607" s="13" t="s">
        <v>215</v>
      </c>
      <c r="E607" s="13" t="s">
        <v>437</v>
      </c>
      <c r="F607" s="25">
        <v>20</v>
      </c>
      <c r="G607" s="26" t="s">
        <v>1017</v>
      </c>
      <c r="H607" s="13" t="str">
        <f>VLOOKUP(D607,区域!A:B,2,0)</f>
        <v>合肥南</v>
      </c>
    </row>
    <row r="608" spans="1:8">
      <c r="A608" s="22">
        <v>44177</v>
      </c>
      <c r="B608" s="13" t="s">
        <v>4</v>
      </c>
      <c r="C608" s="13"/>
      <c r="D608" s="13" t="s">
        <v>74</v>
      </c>
      <c r="E608" s="13" t="s">
        <v>437</v>
      </c>
      <c r="F608" s="25">
        <v>20</v>
      </c>
      <c r="G608" s="26" t="s">
        <v>1018</v>
      </c>
      <c r="H608" s="13" t="str">
        <f>VLOOKUP(D608,区域!A:B,2,0)</f>
        <v>安庆</v>
      </c>
    </row>
    <row r="609" spans="1:8">
      <c r="A609" s="22">
        <v>44177</v>
      </c>
      <c r="B609" s="13" t="s">
        <v>4</v>
      </c>
      <c r="C609" s="13"/>
      <c r="D609" s="13" t="s">
        <v>98</v>
      </c>
      <c r="E609" s="13" t="s">
        <v>437</v>
      </c>
      <c r="F609" s="25">
        <v>20</v>
      </c>
      <c r="G609" s="26" t="s">
        <v>1019</v>
      </c>
      <c r="H609" s="13" t="str">
        <f>VLOOKUP(D609,区域!A:B,2,0)</f>
        <v>黄山</v>
      </c>
    </row>
    <row r="610" spans="1:8">
      <c r="A610" s="22">
        <v>44177</v>
      </c>
      <c r="B610" s="13" t="s">
        <v>4</v>
      </c>
      <c r="C610" s="13"/>
      <c r="D610" s="13" t="s">
        <v>125</v>
      </c>
      <c r="E610" s="13" t="s">
        <v>437</v>
      </c>
      <c r="F610" s="25">
        <v>20</v>
      </c>
      <c r="G610" s="26" t="s">
        <v>1020</v>
      </c>
      <c r="H610" s="13" t="str">
        <f>VLOOKUP(D610,区域!A:B,2,0)</f>
        <v>宿州</v>
      </c>
    </row>
    <row r="611" spans="1:8">
      <c r="A611" s="22">
        <v>44177</v>
      </c>
      <c r="B611" s="13" t="s">
        <v>4</v>
      </c>
      <c r="C611" s="13"/>
      <c r="D611" s="13" t="s">
        <v>109</v>
      </c>
      <c r="E611" s="13" t="s">
        <v>437</v>
      </c>
      <c r="F611" s="25">
        <v>20</v>
      </c>
      <c r="G611" s="26" t="s">
        <v>1021</v>
      </c>
      <c r="H611" s="13" t="str">
        <f>VLOOKUP(D611,区域!A:B,2,0)</f>
        <v>蚌埠</v>
      </c>
    </row>
    <row r="612" spans="1:8">
      <c r="A612" s="22">
        <v>44177</v>
      </c>
      <c r="B612" s="13" t="s">
        <v>4</v>
      </c>
      <c r="C612" s="13"/>
      <c r="D612" s="13" t="s">
        <v>110</v>
      </c>
      <c r="E612" s="13" t="s">
        <v>437</v>
      </c>
      <c r="F612" s="25">
        <v>20</v>
      </c>
      <c r="G612" s="26" t="s">
        <v>1022</v>
      </c>
      <c r="H612" s="13" t="str">
        <f>VLOOKUP(D612,区域!A:B,2,0)</f>
        <v>合肥北</v>
      </c>
    </row>
    <row r="613" spans="1:8">
      <c r="A613" s="22">
        <v>44177</v>
      </c>
      <c r="B613" s="13" t="s">
        <v>4</v>
      </c>
      <c r="C613" s="13"/>
      <c r="D613" s="13" t="s">
        <v>121</v>
      </c>
      <c r="E613" s="13" t="s">
        <v>437</v>
      </c>
      <c r="F613" s="25">
        <v>20</v>
      </c>
      <c r="G613" s="26" t="s">
        <v>1023</v>
      </c>
      <c r="H613" s="13" t="str">
        <f>VLOOKUP(D613,区域!A:B,2,0)</f>
        <v>六安</v>
      </c>
    </row>
    <row r="614" spans="1:8">
      <c r="A614" s="22">
        <v>44177</v>
      </c>
      <c r="B614" s="13" t="s">
        <v>4</v>
      </c>
      <c r="C614" s="13"/>
      <c r="D614" s="13" t="s">
        <v>98</v>
      </c>
      <c r="E614" s="13" t="s">
        <v>437</v>
      </c>
      <c r="F614" s="25">
        <v>20</v>
      </c>
      <c r="G614" s="26" t="s">
        <v>1024</v>
      </c>
      <c r="H614" s="13" t="str">
        <f>VLOOKUP(D614,区域!A:B,2,0)</f>
        <v>黄山</v>
      </c>
    </row>
    <row r="615" spans="1:8">
      <c r="A615" s="22">
        <v>44177</v>
      </c>
      <c r="B615" s="13" t="s">
        <v>4</v>
      </c>
      <c r="C615" s="13"/>
      <c r="D615" s="13" t="s">
        <v>66</v>
      </c>
      <c r="E615" s="13" t="s">
        <v>437</v>
      </c>
      <c r="F615" s="25">
        <v>20</v>
      </c>
      <c r="G615" s="26" t="s">
        <v>1025</v>
      </c>
      <c r="H615" s="13" t="str">
        <f>VLOOKUP(D615,区域!A:B,2,0)</f>
        <v>合肥南</v>
      </c>
    </row>
    <row r="616" spans="1:8">
      <c r="A616" s="22">
        <v>44177</v>
      </c>
      <c r="B616" s="15" t="s">
        <v>11</v>
      </c>
      <c r="C616" s="15" t="s">
        <v>1026</v>
      </c>
      <c r="D616" s="15" t="s">
        <v>70</v>
      </c>
      <c r="E616" s="15" t="s">
        <v>437</v>
      </c>
      <c r="F616" s="23">
        <v>200</v>
      </c>
      <c r="G616" s="24"/>
      <c r="H616" s="13" t="str">
        <f>VLOOKUP(D616,区域!A:B,2,0)</f>
        <v>芜湖</v>
      </c>
    </row>
    <row r="617" spans="1:8">
      <c r="A617" s="22">
        <v>44177</v>
      </c>
      <c r="B617" s="15" t="s">
        <v>11</v>
      </c>
      <c r="C617" s="15" t="s">
        <v>1027</v>
      </c>
      <c r="D617" s="15" t="s">
        <v>86</v>
      </c>
      <c r="E617" s="15" t="s">
        <v>437</v>
      </c>
      <c r="F617" s="23">
        <v>200</v>
      </c>
      <c r="G617" s="24"/>
      <c r="H617" s="13" t="str">
        <f>VLOOKUP(D617,区域!A:B,2,0)</f>
        <v>芜湖</v>
      </c>
    </row>
    <row r="618" spans="1:8">
      <c r="A618" s="22">
        <v>44177</v>
      </c>
      <c r="B618" s="15" t="s">
        <v>11</v>
      </c>
      <c r="C618" s="15" t="s">
        <v>1028</v>
      </c>
      <c r="D618" s="15" t="s">
        <v>106</v>
      </c>
      <c r="E618" s="15" t="s">
        <v>437</v>
      </c>
      <c r="F618" s="23">
        <v>200</v>
      </c>
      <c r="G618" s="24"/>
      <c r="H618" s="13" t="str">
        <f>VLOOKUP(D618,区域!A:B,2,0)</f>
        <v>合肥南</v>
      </c>
    </row>
    <row r="619" spans="1:8">
      <c r="A619" s="22">
        <v>44177</v>
      </c>
      <c r="B619" s="15" t="s">
        <v>11</v>
      </c>
      <c r="C619" s="15" t="s">
        <v>1029</v>
      </c>
      <c r="D619" s="15" t="s">
        <v>24</v>
      </c>
      <c r="E619" s="15" t="s">
        <v>437</v>
      </c>
      <c r="F619" s="23">
        <v>200</v>
      </c>
      <c r="G619" s="24"/>
      <c r="H619" s="13" t="str">
        <f>VLOOKUP(D619,区域!A:B,2,0)</f>
        <v>黄山</v>
      </c>
    </row>
    <row r="620" spans="1:8">
      <c r="A620" s="22">
        <v>44177</v>
      </c>
      <c r="B620" s="15" t="s">
        <v>11</v>
      </c>
      <c r="C620" s="15" t="s">
        <v>1030</v>
      </c>
      <c r="D620" s="15" t="s">
        <v>22</v>
      </c>
      <c r="E620" s="15" t="s">
        <v>437</v>
      </c>
      <c r="F620" s="23">
        <v>200</v>
      </c>
      <c r="G620" s="24"/>
      <c r="H620" s="13" t="str">
        <f>VLOOKUP(D620,区域!A:B,2,0)</f>
        <v>六安</v>
      </c>
    </row>
    <row r="621" spans="1:8">
      <c r="A621" s="22">
        <v>44177</v>
      </c>
      <c r="B621" s="15" t="s">
        <v>11</v>
      </c>
      <c r="C621" s="15" t="s">
        <v>1031</v>
      </c>
      <c r="D621" s="15" t="s">
        <v>89</v>
      </c>
      <c r="E621" s="15" t="s">
        <v>437</v>
      </c>
      <c r="F621" s="23">
        <v>200</v>
      </c>
      <c r="G621" s="24"/>
      <c r="H621" s="13" t="str">
        <f>VLOOKUP(D621,区域!A:B,2,0)</f>
        <v>滁州</v>
      </c>
    </row>
    <row r="622" spans="1:8">
      <c r="A622" s="22">
        <v>44177</v>
      </c>
      <c r="B622" s="15" t="s">
        <v>11</v>
      </c>
      <c r="C622" s="15" t="s">
        <v>1032</v>
      </c>
      <c r="D622" s="15" t="s">
        <v>122</v>
      </c>
      <c r="E622" s="15" t="s">
        <v>437</v>
      </c>
      <c r="F622" s="23">
        <v>200</v>
      </c>
      <c r="G622" s="24"/>
      <c r="H622" s="13" t="str">
        <f>VLOOKUP(D622,区域!A:B,2,0)</f>
        <v>安庆</v>
      </c>
    </row>
    <row r="623" spans="1:8">
      <c r="A623" s="22">
        <v>44177</v>
      </c>
      <c r="B623" s="15" t="s">
        <v>11</v>
      </c>
      <c r="C623" s="15" t="s">
        <v>1033</v>
      </c>
      <c r="D623" s="15" t="s">
        <v>190</v>
      </c>
      <c r="E623" s="15" t="s">
        <v>437</v>
      </c>
      <c r="F623" s="23">
        <v>200</v>
      </c>
      <c r="G623" s="24"/>
      <c r="H623" s="13" t="str">
        <f>VLOOKUP(D623,区域!A:B,2,0)</f>
        <v>阜阳</v>
      </c>
    </row>
    <row r="624" spans="1:8">
      <c r="A624" s="22">
        <v>44177</v>
      </c>
      <c r="B624" s="15" t="s">
        <v>11</v>
      </c>
      <c r="C624" s="15" t="s">
        <v>1034</v>
      </c>
      <c r="D624" s="15" t="s">
        <v>24</v>
      </c>
      <c r="E624" s="15" t="s">
        <v>437</v>
      </c>
      <c r="F624" s="23">
        <v>200</v>
      </c>
      <c r="G624" s="24"/>
      <c r="H624" s="13" t="str">
        <f>VLOOKUP(D624,区域!A:B,2,0)</f>
        <v>黄山</v>
      </c>
    </row>
    <row r="625" spans="1:8">
      <c r="A625" s="22">
        <v>44177</v>
      </c>
      <c r="B625" s="15" t="s">
        <v>11</v>
      </c>
      <c r="C625" s="15" t="s">
        <v>1035</v>
      </c>
      <c r="D625" s="15" t="s">
        <v>123</v>
      </c>
      <c r="E625" s="15" t="s">
        <v>437</v>
      </c>
      <c r="F625" s="23">
        <v>200</v>
      </c>
      <c r="G625" s="24"/>
      <c r="H625" s="13" t="str">
        <f>VLOOKUP(D625,区域!A:B,2,0)</f>
        <v>马鞍山</v>
      </c>
    </row>
    <row r="626" spans="1:8">
      <c r="A626" s="22">
        <v>44177</v>
      </c>
      <c r="B626" s="15" t="s">
        <v>11</v>
      </c>
      <c r="C626" s="15" t="s">
        <v>1036</v>
      </c>
      <c r="D626" s="15" t="s">
        <v>165</v>
      </c>
      <c r="E626" s="15" t="s">
        <v>437</v>
      </c>
      <c r="F626" s="23">
        <v>200</v>
      </c>
      <c r="G626" s="24"/>
      <c r="H626" s="13" t="str">
        <f>VLOOKUP(D626,区域!A:B,2,0)</f>
        <v>合肥北</v>
      </c>
    </row>
    <row r="627" spans="1:8">
      <c r="A627" s="22">
        <v>44177</v>
      </c>
      <c r="B627" s="15" t="s">
        <v>11</v>
      </c>
      <c r="C627" s="15" t="s">
        <v>1037</v>
      </c>
      <c r="D627" s="15" t="s">
        <v>91</v>
      </c>
      <c r="E627" s="15" t="s">
        <v>437</v>
      </c>
      <c r="F627" s="23">
        <v>200</v>
      </c>
      <c r="G627" s="24"/>
      <c r="H627" s="13" t="str">
        <f>VLOOKUP(D627,区域!A:B,2,0)</f>
        <v>宿州</v>
      </c>
    </row>
    <row r="628" spans="1:8">
      <c r="A628" s="22">
        <v>44177</v>
      </c>
      <c r="B628" s="15" t="s">
        <v>11</v>
      </c>
      <c r="C628" s="15" t="s">
        <v>1038</v>
      </c>
      <c r="D628" s="15" t="s">
        <v>56</v>
      </c>
      <c r="E628" s="15" t="s">
        <v>437</v>
      </c>
      <c r="F628" s="23">
        <v>200</v>
      </c>
      <c r="G628" s="24"/>
      <c r="H628" s="13" t="str">
        <f>VLOOKUP(D628,区域!A:B,2,0)</f>
        <v>肥东</v>
      </c>
    </row>
    <row r="629" spans="1:8">
      <c r="A629" s="22">
        <v>44177</v>
      </c>
      <c r="B629" s="15" t="s">
        <v>11</v>
      </c>
      <c r="C629" s="15" t="s">
        <v>1039</v>
      </c>
      <c r="D629" s="15" t="s">
        <v>169</v>
      </c>
      <c r="E629" s="15" t="s">
        <v>437</v>
      </c>
      <c r="F629" s="23">
        <v>200</v>
      </c>
      <c r="G629" s="24"/>
      <c r="H629" s="13" t="str">
        <f>VLOOKUP(D629,区域!A:B,2,0)</f>
        <v>合肥南</v>
      </c>
    </row>
    <row r="630" spans="1:8">
      <c r="A630" s="22">
        <v>44177</v>
      </c>
      <c r="B630" s="15" t="s">
        <v>15</v>
      </c>
      <c r="C630" s="15" t="s">
        <v>785</v>
      </c>
      <c r="D630" s="15" t="s">
        <v>34</v>
      </c>
      <c r="E630" s="15" t="s">
        <v>437</v>
      </c>
      <c r="F630" s="23">
        <v>10</v>
      </c>
      <c r="G630" s="24"/>
      <c r="H630" s="13" t="str">
        <f>VLOOKUP(D630,区域!A:B,2,0)</f>
        <v>合肥南</v>
      </c>
    </row>
    <row r="631" spans="1:8">
      <c r="A631" s="22">
        <v>44177</v>
      </c>
      <c r="B631" s="15" t="s">
        <v>15</v>
      </c>
      <c r="C631" s="15" t="s">
        <v>961</v>
      </c>
      <c r="D631" s="15" t="s">
        <v>134</v>
      </c>
      <c r="E631" s="15" t="s">
        <v>437</v>
      </c>
      <c r="F631" s="23">
        <v>10</v>
      </c>
      <c r="G631" s="24"/>
      <c r="H631" s="13" t="str">
        <f>VLOOKUP(D631,区域!A:B,2,0)</f>
        <v>巢湖</v>
      </c>
    </row>
    <row r="632" spans="1:8">
      <c r="A632" s="22">
        <v>44177</v>
      </c>
      <c r="B632" s="15" t="s">
        <v>10</v>
      </c>
      <c r="C632" s="15" t="s">
        <v>1040</v>
      </c>
      <c r="D632" s="15" t="s">
        <v>24</v>
      </c>
      <c r="E632" s="15" t="s">
        <v>437</v>
      </c>
      <c r="F632" s="23">
        <v>100</v>
      </c>
      <c r="G632" s="24"/>
      <c r="H632" s="13" t="str">
        <f>VLOOKUP(D632,区域!A:B,2,0)</f>
        <v>黄山</v>
      </c>
    </row>
    <row r="633" spans="1:8">
      <c r="A633" s="22">
        <v>44177</v>
      </c>
      <c r="B633" s="15" t="s">
        <v>10</v>
      </c>
      <c r="C633" s="15" t="s">
        <v>1041</v>
      </c>
      <c r="D633" s="15" t="s">
        <v>68</v>
      </c>
      <c r="E633" s="15" t="s">
        <v>437</v>
      </c>
      <c r="F633" s="23">
        <v>100</v>
      </c>
      <c r="G633" s="24"/>
      <c r="H633" s="13" t="str">
        <f>VLOOKUP(D633,区域!A:B,2,0)</f>
        <v>亳州</v>
      </c>
    </row>
    <row r="634" spans="1:8">
      <c r="A634" s="22">
        <v>44177</v>
      </c>
      <c r="B634" s="15" t="s">
        <v>10</v>
      </c>
      <c r="C634" s="15" t="s">
        <v>1042</v>
      </c>
      <c r="D634" s="15" t="s">
        <v>189</v>
      </c>
      <c r="E634" s="15" t="s">
        <v>437</v>
      </c>
      <c r="F634" s="23">
        <v>100</v>
      </c>
      <c r="G634" s="24"/>
      <c r="H634" s="13" t="str">
        <f>VLOOKUP(D634,区域!A:B,2,0)</f>
        <v>肥东</v>
      </c>
    </row>
    <row r="635" spans="1:8">
      <c r="A635" s="22">
        <v>44177</v>
      </c>
      <c r="B635" s="15" t="s">
        <v>12</v>
      </c>
      <c r="C635" s="15" t="s">
        <v>1043</v>
      </c>
      <c r="D635" s="15" t="s">
        <v>62</v>
      </c>
      <c r="E635" s="15" t="s">
        <v>437</v>
      </c>
      <c r="F635" s="23">
        <v>500</v>
      </c>
      <c r="G635" s="24"/>
      <c r="H635" s="13" t="str">
        <f>VLOOKUP(D635,区域!A:B,2,0)</f>
        <v>安庆</v>
      </c>
    </row>
    <row r="636" spans="1:8">
      <c r="A636" s="22">
        <v>44177</v>
      </c>
      <c r="B636" s="15" t="s">
        <v>12</v>
      </c>
      <c r="C636" s="15" t="s">
        <v>1044</v>
      </c>
      <c r="D636" s="15" t="s">
        <v>20</v>
      </c>
      <c r="E636" s="15" t="s">
        <v>437</v>
      </c>
      <c r="F636" s="23">
        <v>500</v>
      </c>
      <c r="G636" s="24"/>
      <c r="H636" s="13" t="str">
        <f>VLOOKUP(D636,区域!A:B,2,0)</f>
        <v>六安</v>
      </c>
    </row>
    <row r="637" spans="1:8">
      <c r="A637" s="22">
        <v>44177</v>
      </c>
      <c r="B637" s="15" t="s">
        <v>12</v>
      </c>
      <c r="C637" s="15" t="s">
        <v>1045</v>
      </c>
      <c r="D637" s="15" t="s">
        <v>48</v>
      </c>
      <c r="E637" s="15" t="s">
        <v>437</v>
      </c>
      <c r="F637" s="23">
        <v>500</v>
      </c>
      <c r="G637" s="24"/>
      <c r="H637" s="13" t="str">
        <f>VLOOKUP(D637,区域!A:B,2,0)</f>
        <v>合肥南</v>
      </c>
    </row>
    <row r="638" spans="1:8">
      <c r="A638" s="22">
        <v>44177</v>
      </c>
      <c r="B638" s="15" t="s">
        <v>12</v>
      </c>
      <c r="C638" s="15" t="s">
        <v>1046</v>
      </c>
      <c r="D638" s="15" t="s">
        <v>66</v>
      </c>
      <c r="E638" s="15" t="s">
        <v>437</v>
      </c>
      <c r="F638" s="23">
        <v>500</v>
      </c>
      <c r="G638" s="24"/>
      <c r="H638" s="13" t="str">
        <f>VLOOKUP(D638,区域!A:B,2,0)</f>
        <v>合肥南</v>
      </c>
    </row>
    <row r="639" spans="1:8">
      <c r="A639" s="22">
        <v>44177</v>
      </c>
      <c r="B639" s="15" t="s">
        <v>12</v>
      </c>
      <c r="C639" s="15" t="s">
        <v>1047</v>
      </c>
      <c r="D639" s="15" t="s">
        <v>50</v>
      </c>
      <c r="E639" s="15" t="s">
        <v>437</v>
      </c>
      <c r="F639" s="23">
        <v>500</v>
      </c>
      <c r="G639" s="24"/>
      <c r="H639" s="13" t="str">
        <f>VLOOKUP(D639,区域!A:B,2,0)</f>
        <v>安庆</v>
      </c>
    </row>
    <row r="640" spans="1:8">
      <c r="A640" s="22">
        <v>44177</v>
      </c>
      <c r="B640" s="15" t="s">
        <v>12</v>
      </c>
      <c r="C640" s="15" t="s">
        <v>1048</v>
      </c>
      <c r="D640" s="15" t="s">
        <v>146</v>
      </c>
      <c r="E640" s="15" t="s">
        <v>437</v>
      </c>
      <c r="F640" s="23">
        <v>500</v>
      </c>
      <c r="G640" s="24"/>
      <c r="H640" s="13" t="str">
        <f>VLOOKUP(D640,区域!A:B,2,0)</f>
        <v>肥西</v>
      </c>
    </row>
    <row r="641" spans="1:8">
      <c r="A641" s="22">
        <v>44177</v>
      </c>
      <c r="B641" s="15" t="s">
        <v>12</v>
      </c>
      <c r="C641" s="15" t="s">
        <v>1049</v>
      </c>
      <c r="D641" s="15" t="s">
        <v>82</v>
      </c>
      <c r="E641" s="15" t="s">
        <v>437</v>
      </c>
      <c r="F641" s="23">
        <v>500</v>
      </c>
      <c r="G641" s="24"/>
      <c r="H641" s="13" t="str">
        <f>VLOOKUP(D641,区域!A:B,2,0)</f>
        <v>合肥北</v>
      </c>
    </row>
    <row r="642" spans="1:8">
      <c r="A642" s="22">
        <v>44177</v>
      </c>
      <c r="B642" s="15" t="s">
        <v>12</v>
      </c>
      <c r="C642" s="15" t="s">
        <v>1050</v>
      </c>
      <c r="D642" s="15" t="s">
        <v>74</v>
      </c>
      <c r="E642" s="15" t="s">
        <v>437</v>
      </c>
      <c r="F642" s="23">
        <v>500</v>
      </c>
      <c r="G642" s="24"/>
      <c r="H642" s="13" t="str">
        <f>VLOOKUP(D642,区域!A:B,2,0)</f>
        <v>安庆</v>
      </c>
    </row>
    <row r="643" spans="1:8">
      <c r="A643" s="22">
        <v>44177</v>
      </c>
      <c r="B643" s="15" t="s">
        <v>12</v>
      </c>
      <c r="C643" s="15" t="s">
        <v>1051</v>
      </c>
      <c r="D643" s="15" t="s">
        <v>24</v>
      </c>
      <c r="E643" s="15" t="s">
        <v>437</v>
      </c>
      <c r="F643" s="23">
        <v>500</v>
      </c>
      <c r="G643" s="24"/>
      <c r="H643" s="13" t="str">
        <f>VLOOKUP(D643,区域!A:B,2,0)</f>
        <v>黄山</v>
      </c>
    </row>
    <row r="644" spans="1:8">
      <c r="A644" s="22">
        <v>44177</v>
      </c>
      <c r="B644" s="15" t="s">
        <v>12</v>
      </c>
      <c r="C644" s="15" t="s">
        <v>1052</v>
      </c>
      <c r="D644" s="15" t="s">
        <v>86</v>
      </c>
      <c r="E644" s="15" t="s">
        <v>437</v>
      </c>
      <c r="F644" s="23">
        <v>500</v>
      </c>
      <c r="G644" s="24"/>
      <c r="H644" s="13" t="str">
        <f>VLOOKUP(D644,区域!A:B,2,0)</f>
        <v>芜湖</v>
      </c>
    </row>
    <row r="645" spans="1:8">
      <c r="A645" s="22">
        <v>44177</v>
      </c>
      <c r="B645" s="15" t="s">
        <v>12</v>
      </c>
      <c r="C645" s="15" t="s">
        <v>1053</v>
      </c>
      <c r="D645" s="15" t="s">
        <v>103</v>
      </c>
      <c r="E645" s="15" t="s">
        <v>437</v>
      </c>
      <c r="F645" s="23">
        <v>500</v>
      </c>
      <c r="G645" s="24"/>
      <c r="H645" s="13" t="str">
        <f>VLOOKUP(D645,区域!A:B,2,0)</f>
        <v>合肥南</v>
      </c>
    </row>
    <row r="646" spans="1:8">
      <c r="A646" s="22">
        <v>44177</v>
      </c>
      <c r="B646" s="15" t="s">
        <v>12</v>
      </c>
      <c r="C646" s="15" t="s">
        <v>1054</v>
      </c>
      <c r="D646" s="15" t="s">
        <v>42</v>
      </c>
      <c r="E646" s="15" t="s">
        <v>437</v>
      </c>
      <c r="F646" s="23">
        <v>500</v>
      </c>
      <c r="G646" s="24"/>
      <c r="H646" s="13" t="str">
        <f>VLOOKUP(D646,区域!A:B,2,0)</f>
        <v>滁州</v>
      </c>
    </row>
    <row r="647" spans="1:8">
      <c r="A647" s="22">
        <v>44177</v>
      </c>
      <c r="B647" s="15" t="s">
        <v>12</v>
      </c>
      <c r="C647" s="15" t="s">
        <v>1055</v>
      </c>
      <c r="D647" s="15" t="s">
        <v>74</v>
      </c>
      <c r="E647" s="15" t="s">
        <v>437</v>
      </c>
      <c r="F647" s="23">
        <v>500</v>
      </c>
      <c r="G647" s="24"/>
      <c r="H647" s="13" t="str">
        <f>VLOOKUP(D647,区域!A:B,2,0)</f>
        <v>安庆</v>
      </c>
    </row>
    <row r="648" spans="1:8">
      <c r="A648" s="22">
        <v>44177</v>
      </c>
      <c r="B648" s="15" t="s">
        <v>12</v>
      </c>
      <c r="C648" s="15" t="s">
        <v>1056</v>
      </c>
      <c r="D648" s="15" t="s">
        <v>58</v>
      </c>
      <c r="E648" s="15" t="s">
        <v>437</v>
      </c>
      <c r="F648" s="23">
        <v>500</v>
      </c>
      <c r="G648" s="24"/>
      <c r="H648" s="13" t="str">
        <f>VLOOKUP(D648,区域!A:B,2,0)</f>
        <v>马鞍山</v>
      </c>
    </row>
    <row r="649" spans="1:8">
      <c r="A649" s="22">
        <v>44177</v>
      </c>
      <c r="B649" s="15" t="s">
        <v>15</v>
      </c>
      <c r="C649" s="15" t="s">
        <v>1047</v>
      </c>
      <c r="D649" s="15" t="s">
        <v>50</v>
      </c>
      <c r="E649" s="15" t="s">
        <v>437</v>
      </c>
      <c r="F649" s="23">
        <v>10</v>
      </c>
      <c r="G649" s="24"/>
      <c r="H649" s="13" t="str">
        <f>VLOOKUP(D649,区域!A:B,2,0)</f>
        <v>安庆</v>
      </c>
    </row>
    <row r="650" spans="1:8">
      <c r="A650" s="22">
        <v>44177</v>
      </c>
      <c r="B650" s="15" t="s">
        <v>15</v>
      </c>
      <c r="C650" s="15" t="s">
        <v>1050</v>
      </c>
      <c r="D650" s="15" t="s">
        <v>74</v>
      </c>
      <c r="E650" s="15" t="s">
        <v>437</v>
      </c>
      <c r="F650" s="23">
        <v>10</v>
      </c>
      <c r="G650" s="24"/>
      <c r="H650" s="13" t="str">
        <f>VLOOKUP(D650,区域!A:B,2,0)</f>
        <v>安庆</v>
      </c>
    </row>
    <row r="651" spans="1:8">
      <c r="A651" s="22">
        <v>44177</v>
      </c>
      <c r="B651" s="15" t="s">
        <v>15</v>
      </c>
      <c r="C651" s="15" t="s">
        <v>1052</v>
      </c>
      <c r="D651" s="15" t="s">
        <v>86</v>
      </c>
      <c r="E651" s="15" t="s">
        <v>437</v>
      </c>
      <c r="F651" s="23">
        <v>10</v>
      </c>
      <c r="G651" s="24"/>
      <c r="H651" s="13" t="str">
        <f>VLOOKUP(D651,区域!A:B,2,0)</f>
        <v>芜湖</v>
      </c>
    </row>
    <row r="652" spans="1:8">
      <c r="A652" s="22">
        <v>44177</v>
      </c>
      <c r="B652" s="15" t="s">
        <v>15</v>
      </c>
      <c r="C652" s="15" t="s">
        <v>1053</v>
      </c>
      <c r="D652" s="15" t="s">
        <v>103</v>
      </c>
      <c r="E652" s="15" t="s">
        <v>437</v>
      </c>
      <c r="F652" s="23">
        <v>10</v>
      </c>
      <c r="G652" s="24"/>
      <c r="H652" s="13" t="str">
        <f>VLOOKUP(D652,区域!A:B,2,0)</f>
        <v>合肥南</v>
      </c>
    </row>
    <row r="653" spans="1:8">
      <c r="A653" s="22">
        <v>44177</v>
      </c>
      <c r="B653" s="15" t="s">
        <v>15</v>
      </c>
      <c r="C653" s="15" t="s">
        <v>1055</v>
      </c>
      <c r="D653" s="15" t="s">
        <v>74</v>
      </c>
      <c r="E653" s="15" t="s">
        <v>437</v>
      </c>
      <c r="F653" s="23">
        <v>10</v>
      </c>
      <c r="G653" s="24"/>
      <c r="H653" s="13" t="str">
        <f>VLOOKUP(D653,区域!A:B,2,0)</f>
        <v>安庆</v>
      </c>
    </row>
    <row r="654" spans="1:8">
      <c r="A654" s="22">
        <v>44177</v>
      </c>
      <c r="B654" s="15" t="s">
        <v>15</v>
      </c>
      <c r="C654" s="15" t="s">
        <v>1056</v>
      </c>
      <c r="D654" s="15" t="s">
        <v>58</v>
      </c>
      <c r="E654" s="15" t="s">
        <v>437</v>
      </c>
      <c r="F654" s="23">
        <v>10</v>
      </c>
      <c r="G654" s="24"/>
      <c r="H654" s="13" t="str">
        <f>VLOOKUP(D654,区域!A:B,2,0)</f>
        <v>马鞍山</v>
      </c>
    </row>
    <row r="655" spans="1:8">
      <c r="A655" s="22">
        <v>44177</v>
      </c>
      <c r="B655" s="15" t="s">
        <v>13</v>
      </c>
      <c r="C655" s="15" t="s">
        <v>1047</v>
      </c>
      <c r="D655" s="15" t="s">
        <v>50</v>
      </c>
      <c r="E655" s="15" t="s">
        <v>437</v>
      </c>
      <c r="F655" s="23">
        <v>500</v>
      </c>
      <c r="G655" s="24"/>
      <c r="H655" s="13" t="str">
        <f>VLOOKUP(D655,区域!A:B,2,0)</f>
        <v>安庆</v>
      </c>
    </row>
    <row r="656" spans="1:8">
      <c r="A656" s="22">
        <v>44177</v>
      </c>
      <c r="B656" s="15" t="s">
        <v>13</v>
      </c>
      <c r="C656" s="15" t="s">
        <v>1052</v>
      </c>
      <c r="D656" s="15" t="s">
        <v>86</v>
      </c>
      <c r="E656" s="15" t="s">
        <v>437</v>
      </c>
      <c r="F656" s="23">
        <v>500</v>
      </c>
      <c r="G656" s="24"/>
      <c r="H656" s="13" t="str">
        <f>VLOOKUP(D656,区域!A:B,2,0)</f>
        <v>芜湖</v>
      </c>
    </row>
    <row r="657" spans="1:8">
      <c r="A657" s="22">
        <v>44177</v>
      </c>
      <c r="B657" s="15" t="s">
        <v>13</v>
      </c>
      <c r="C657" s="15" t="s">
        <v>1056</v>
      </c>
      <c r="D657" s="15" t="s">
        <v>58</v>
      </c>
      <c r="E657" s="15" t="s">
        <v>437</v>
      </c>
      <c r="F657" s="23">
        <v>500</v>
      </c>
      <c r="G657" s="24"/>
      <c r="H657" s="13" t="str">
        <f>VLOOKUP(D657,区域!A:B,2,0)</f>
        <v>马鞍山</v>
      </c>
    </row>
    <row r="658" spans="1:8">
      <c r="A658" s="22">
        <v>44178</v>
      </c>
      <c r="B658" s="29" t="s">
        <v>8</v>
      </c>
      <c r="C658" s="30" t="s">
        <v>1057</v>
      </c>
      <c r="D658" s="30" t="s">
        <v>166</v>
      </c>
      <c r="E658" s="30" t="s">
        <v>437</v>
      </c>
      <c r="F658" s="30">
        <v>20</v>
      </c>
      <c r="G658" s="26" t="s">
        <v>1058</v>
      </c>
      <c r="H658" s="13" t="str">
        <f>VLOOKUP(D658,区域!A:B,2,0)</f>
        <v>淮南</v>
      </c>
    </row>
    <row r="659" spans="1:8">
      <c r="A659" s="22">
        <v>44178</v>
      </c>
      <c r="B659" s="15" t="s">
        <v>3</v>
      </c>
      <c r="C659" s="15"/>
      <c r="D659" s="15" t="s">
        <v>106</v>
      </c>
      <c r="E659" s="15" t="s">
        <v>437</v>
      </c>
      <c r="F659" s="23">
        <v>20</v>
      </c>
      <c r="G659" s="24" t="s">
        <v>1059</v>
      </c>
      <c r="H659" s="13" t="str">
        <f>VLOOKUP(D659,区域!A:B,2,0)</f>
        <v>合肥南</v>
      </c>
    </row>
    <row r="660" spans="1:8">
      <c r="A660" s="22">
        <v>44178</v>
      </c>
      <c r="B660" s="15" t="s">
        <v>4</v>
      </c>
      <c r="C660" s="15"/>
      <c r="D660" s="15" t="s">
        <v>106</v>
      </c>
      <c r="E660" s="15" t="s">
        <v>437</v>
      </c>
      <c r="F660" s="23">
        <v>20</v>
      </c>
      <c r="G660" s="24" t="s">
        <v>1060</v>
      </c>
      <c r="H660" s="13" t="str">
        <f>VLOOKUP(D660,区域!A:B,2,0)</f>
        <v>合肥南</v>
      </c>
    </row>
    <row r="661" spans="1:8">
      <c r="A661" s="22">
        <v>44178</v>
      </c>
      <c r="B661" s="13" t="s">
        <v>4</v>
      </c>
      <c r="C661" s="27"/>
      <c r="D661" s="7" t="s">
        <v>246</v>
      </c>
      <c r="E661" s="7" t="s">
        <v>437</v>
      </c>
      <c r="F661" s="25">
        <v>20</v>
      </c>
      <c r="G661" s="26" t="s">
        <v>1061</v>
      </c>
      <c r="H661" s="13" t="str">
        <f>VLOOKUP(D661,区域!A:B,2,0)</f>
        <v>蚌埠</v>
      </c>
    </row>
    <row r="662" spans="1:8">
      <c r="A662" s="22">
        <v>44178</v>
      </c>
      <c r="B662" s="13" t="s">
        <v>4</v>
      </c>
      <c r="C662" s="27"/>
      <c r="D662" s="7" t="s">
        <v>26</v>
      </c>
      <c r="E662" s="7" t="s">
        <v>437</v>
      </c>
      <c r="F662" s="25">
        <v>20</v>
      </c>
      <c r="G662" s="26" t="s">
        <v>1062</v>
      </c>
      <c r="H662" s="13" t="str">
        <f>VLOOKUP(D662,区域!A:B,2,0)</f>
        <v>淮北</v>
      </c>
    </row>
    <row r="663" spans="1:8">
      <c r="A663" s="22">
        <v>44178</v>
      </c>
      <c r="B663" s="13" t="s">
        <v>4</v>
      </c>
      <c r="C663" s="27"/>
      <c r="D663" s="7" t="s">
        <v>26</v>
      </c>
      <c r="E663" s="7" t="s">
        <v>437</v>
      </c>
      <c r="F663" s="25">
        <v>20</v>
      </c>
      <c r="G663" s="26" t="s">
        <v>1063</v>
      </c>
      <c r="H663" s="13" t="str">
        <f>VLOOKUP(D663,区域!A:B,2,0)</f>
        <v>淮北</v>
      </c>
    </row>
    <row r="664" spans="1:8">
      <c r="A664" s="22">
        <v>44178</v>
      </c>
      <c r="B664" s="13" t="s">
        <v>4</v>
      </c>
      <c r="C664" s="27"/>
      <c r="D664" s="7" t="s">
        <v>26</v>
      </c>
      <c r="E664" s="7" t="s">
        <v>437</v>
      </c>
      <c r="F664" s="25">
        <v>20</v>
      </c>
      <c r="G664" s="26" t="s">
        <v>1064</v>
      </c>
      <c r="H664" s="13" t="str">
        <f>VLOOKUP(D664,区域!A:B,2,0)</f>
        <v>淮北</v>
      </c>
    </row>
    <row r="665" spans="1:8">
      <c r="A665" s="22">
        <v>44178</v>
      </c>
      <c r="B665" s="13" t="s">
        <v>4</v>
      </c>
      <c r="C665" s="27"/>
      <c r="D665" s="7" t="s">
        <v>229</v>
      </c>
      <c r="E665" s="7" t="s">
        <v>437</v>
      </c>
      <c r="F665" s="25">
        <v>20</v>
      </c>
      <c r="G665" s="26" t="s">
        <v>1065</v>
      </c>
      <c r="H665" s="13" t="str">
        <f>VLOOKUP(D665,区域!A:B,2,0)</f>
        <v>合肥北</v>
      </c>
    </row>
    <row r="666" spans="1:8">
      <c r="A666" s="22">
        <v>44178</v>
      </c>
      <c r="B666" s="13" t="s">
        <v>4</v>
      </c>
      <c r="C666" s="27"/>
      <c r="D666" s="7" t="s">
        <v>87</v>
      </c>
      <c r="E666" s="7" t="s">
        <v>437</v>
      </c>
      <c r="F666" s="25">
        <v>20</v>
      </c>
      <c r="G666" s="26" t="s">
        <v>1066</v>
      </c>
      <c r="H666" s="13" t="str">
        <f>VLOOKUP(D666,区域!A:B,2,0)</f>
        <v>安庆</v>
      </c>
    </row>
    <row r="667" spans="1:8">
      <c r="A667" s="22">
        <v>44178</v>
      </c>
      <c r="B667" s="13" t="s">
        <v>4</v>
      </c>
      <c r="C667" s="27"/>
      <c r="D667" s="7" t="s">
        <v>247</v>
      </c>
      <c r="E667" s="7" t="s">
        <v>437</v>
      </c>
      <c r="F667" s="25">
        <v>20</v>
      </c>
      <c r="G667" s="26" t="s">
        <v>1067</v>
      </c>
      <c r="H667" s="13" t="str">
        <f>VLOOKUP(D667,区域!A:B,2,0)</f>
        <v>淮南</v>
      </c>
    </row>
    <row r="668" spans="1:8">
      <c r="A668" s="22">
        <v>44178</v>
      </c>
      <c r="B668" s="13" t="s">
        <v>4</v>
      </c>
      <c r="C668" s="13"/>
      <c r="D668" s="13" t="s">
        <v>48</v>
      </c>
      <c r="E668" s="13" t="s">
        <v>437</v>
      </c>
      <c r="F668" s="25">
        <v>20</v>
      </c>
      <c r="G668" s="26" t="s">
        <v>1068</v>
      </c>
      <c r="H668" s="13" t="str">
        <f>VLOOKUP(D668,区域!A:B,2,0)</f>
        <v>合肥南</v>
      </c>
    </row>
    <row r="669" spans="1:8">
      <c r="A669" s="22">
        <v>44178</v>
      </c>
      <c r="B669" s="13" t="s">
        <v>4</v>
      </c>
      <c r="C669" s="13"/>
      <c r="D669" s="13" t="s">
        <v>168</v>
      </c>
      <c r="E669" s="13" t="s">
        <v>437</v>
      </c>
      <c r="F669" s="25">
        <v>20</v>
      </c>
      <c r="G669" s="26" t="s">
        <v>1069</v>
      </c>
      <c r="H669" s="13" t="str">
        <f>VLOOKUP(D669,区域!A:B,2,0)</f>
        <v>合肥南</v>
      </c>
    </row>
    <row r="670" spans="1:8">
      <c r="A670" s="22">
        <v>44178</v>
      </c>
      <c r="B670" s="13" t="s">
        <v>4</v>
      </c>
      <c r="C670" s="13"/>
      <c r="D670" s="13" t="s">
        <v>166</v>
      </c>
      <c r="E670" s="13" t="s">
        <v>437</v>
      </c>
      <c r="F670" s="25">
        <v>20</v>
      </c>
      <c r="G670" s="26" t="s">
        <v>1070</v>
      </c>
      <c r="H670" s="13" t="str">
        <f>VLOOKUP(D670,区域!A:B,2,0)</f>
        <v>淮南</v>
      </c>
    </row>
    <row r="671" spans="1:8">
      <c r="A671" s="22">
        <v>44178</v>
      </c>
      <c r="B671" s="13" t="s">
        <v>4</v>
      </c>
      <c r="C671" s="13"/>
      <c r="D671" s="13" t="s">
        <v>74</v>
      </c>
      <c r="E671" s="13" t="s">
        <v>437</v>
      </c>
      <c r="F671" s="25">
        <v>20</v>
      </c>
      <c r="G671" s="26" t="s">
        <v>1071</v>
      </c>
      <c r="H671" s="13" t="str">
        <f>VLOOKUP(D671,区域!A:B,2,0)</f>
        <v>安庆</v>
      </c>
    </row>
    <row r="672" spans="1:8">
      <c r="A672" s="22">
        <v>44178</v>
      </c>
      <c r="B672" s="13" t="s">
        <v>4</v>
      </c>
      <c r="C672" s="13"/>
      <c r="D672" s="13" t="s">
        <v>154</v>
      </c>
      <c r="E672" s="13" t="s">
        <v>437</v>
      </c>
      <c r="F672" s="25">
        <v>20</v>
      </c>
      <c r="G672" s="26" t="s">
        <v>1072</v>
      </c>
      <c r="H672" s="13" t="str">
        <f>VLOOKUP(D672,区域!A:B,2,0)</f>
        <v>巢湖</v>
      </c>
    </row>
    <row r="673" spans="1:8">
      <c r="A673" s="22">
        <v>44178</v>
      </c>
      <c r="B673" s="15" t="s">
        <v>11</v>
      </c>
      <c r="C673" s="15" t="s">
        <v>1073</v>
      </c>
      <c r="D673" s="15" t="s">
        <v>89</v>
      </c>
      <c r="E673" s="15" t="s">
        <v>437</v>
      </c>
      <c r="F673" s="23">
        <v>200</v>
      </c>
      <c r="G673" s="24"/>
      <c r="H673" s="13" t="str">
        <f>VLOOKUP(D673,区域!A:B,2,0)</f>
        <v>滁州</v>
      </c>
    </row>
    <row r="674" spans="1:8">
      <c r="A674" s="22">
        <v>44178</v>
      </c>
      <c r="B674" s="15" t="s">
        <v>11</v>
      </c>
      <c r="C674" s="15" t="s">
        <v>1074</v>
      </c>
      <c r="D674" s="15" t="s">
        <v>56</v>
      </c>
      <c r="E674" s="15" t="s">
        <v>437</v>
      </c>
      <c r="F674" s="23">
        <v>200</v>
      </c>
      <c r="G674" s="24"/>
      <c r="H674" s="13" t="str">
        <f>VLOOKUP(D674,区域!A:B,2,0)</f>
        <v>肥东</v>
      </c>
    </row>
    <row r="675" spans="1:8">
      <c r="A675" s="22">
        <v>44178</v>
      </c>
      <c r="B675" s="15" t="s">
        <v>11</v>
      </c>
      <c r="C675" s="15" t="s">
        <v>1075</v>
      </c>
      <c r="D675" s="15" t="s">
        <v>118</v>
      </c>
      <c r="E675" s="15" t="s">
        <v>437</v>
      </c>
      <c r="F675" s="23">
        <v>200</v>
      </c>
      <c r="G675" s="24"/>
      <c r="H675" s="13" t="str">
        <f>VLOOKUP(D675,区域!A:B,2,0)</f>
        <v>安庆</v>
      </c>
    </row>
    <row r="676" spans="1:8">
      <c r="A676" s="22">
        <v>44178</v>
      </c>
      <c r="B676" s="15" t="s">
        <v>11</v>
      </c>
      <c r="C676" s="15" t="s">
        <v>1076</v>
      </c>
      <c r="D676" s="15" t="s">
        <v>24</v>
      </c>
      <c r="E676" s="15" t="s">
        <v>437</v>
      </c>
      <c r="F676" s="23">
        <v>200</v>
      </c>
      <c r="G676" s="24"/>
      <c r="H676" s="13" t="str">
        <f>VLOOKUP(D676,区域!A:B,2,0)</f>
        <v>黄山</v>
      </c>
    </row>
    <row r="677" spans="1:8">
      <c r="A677" s="22">
        <v>44178</v>
      </c>
      <c r="B677" s="15" t="s">
        <v>11</v>
      </c>
      <c r="C677" s="15" t="s">
        <v>1077</v>
      </c>
      <c r="D677" s="15" t="s">
        <v>164</v>
      </c>
      <c r="E677" s="15" t="s">
        <v>437</v>
      </c>
      <c r="F677" s="23">
        <v>200</v>
      </c>
      <c r="G677" s="24"/>
      <c r="H677" s="13" t="str">
        <f>VLOOKUP(D677,区域!A:B,2,0)</f>
        <v>合肥北</v>
      </c>
    </row>
    <row r="678" spans="1:8">
      <c r="A678" s="22">
        <v>44178</v>
      </c>
      <c r="B678" s="15" t="s">
        <v>11</v>
      </c>
      <c r="C678" s="15" t="s">
        <v>1078</v>
      </c>
      <c r="D678" s="15" t="s">
        <v>26</v>
      </c>
      <c r="E678" s="15" t="s">
        <v>437</v>
      </c>
      <c r="F678" s="23">
        <v>200</v>
      </c>
      <c r="G678" s="24"/>
      <c r="H678" s="13" t="str">
        <f>VLOOKUP(D678,区域!A:B,2,0)</f>
        <v>淮北</v>
      </c>
    </row>
    <row r="679" spans="1:8">
      <c r="A679" s="22">
        <v>44178</v>
      </c>
      <c r="B679" s="15" t="s">
        <v>11</v>
      </c>
      <c r="C679" s="15" t="s">
        <v>1079</v>
      </c>
      <c r="D679" s="15" t="s">
        <v>24</v>
      </c>
      <c r="E679" s="15" t="s">
        <v>437</v>
      </c>
      <c r="F679" s="23">
        <v>200</v>
      </c>
      <c r="G679" s="24"/>
      <c r="H679" s="13" t="str">
        <f>VLOOKUP(D679,区域!A:B,2,0)</f>
        <v>黄山</v>
      </c>
    </row>
    <row r="680" spans="1:8">
      <c r="A680" s="22">
        <v>44178</v>
      </c>
      <c r="B680" s="15" t="s">
        <v>11</v>
      </c>
      <c r="C680" s="15" t="s">
        <v>1080</v>
      </c>
      <c r="D680" s="15" t="s">
        <v>191</v>
      </c>
      <c r="E680" s="15" t="s">
        <v>437</v>
      </c>
      <c r="F680" s="23">
        <v>200</v>
      </c>
      <c r="G680" s="24"/>
      <c r="H680" s="13" t="str">
        <f>VLOOKUP(D680,区域!A:B,2,0)</f>
        <v>六安</v>
      </c>
    </row>
    <row r="681" spans="1:8">
      <c r="A681" s="22">
        <v>44178</v>
      </c>
      <c r="B681" s="15" t="s">
        <v>11</v>
      </c>
      <c r="C681" s="15" t="s">
        <v>1081</v>
      </c>
      <c r="D681" s="15" t="s">
        <v>127</v>
      </c>
      <c r="E681" s="15" t="s">
        <v>437</v>
      </c>
      <c r="F681" s="23">
        <v>200</v>
      </c>
      <c r="G681" s="24"/>
      <c r="H681" s="13" t="str">
        <f>VLOOKUP(D681,区域!A:B,2,0)</f>
        <v>芜湖</v>
      </c>
    </row>
    <row r="682" spans="1:8">
      <c r="A682" s="22">
        <v>44178</v>
      </c>
      <c r="B682" s="15" t="s">
        <v>11</v>
      </c>
      <c r="C682" s="15" t="s">
        <v>1082</v>
      </c>
      <c r="D682" s="15" t="s">
        <v>24</v>
      </c>
      <c r="E682" s="15" t="s">
        <v>437</v>
      </c>
      <c r="F682" s="23">
        <v>200</v>
      </c>
      <c r="G682" s="24"/>
      <c r="H682" s="13" t="str">
        <f>VLOOKUP(D682,区域!A:B,2,0)</f>
        <v>黄山</v>
      </c>
    </row>
    <row r="683" spans="1:8">
      <c r="A683" s="22">
        <v>44178</v>
      </c>
      <c r="B683" s="15" t="s">
        <v>11</v>
      </c>
      <c r="C683" s="15" t="s">
        <v>1083</v>
      </c>
      <c r="D683" s="15" t="s">
        <v>24</v>
      </c>
      <c r="E683" s="15" t="s">
        <v>437</v>
      </c>
      <c r="F683" s="23">
        <v>200</v>
      </c>
      <c r="G683" s="24"/>
      <c r="H683" s="13" t="str">
        <f>VLOOKUP(D683,区域!A:B,2,0)</f>
        <v>黄山</v>
      </c>
    </row>
    <row r="684" spans="1:8">
      <c r="A684" s="22">
        <v>44178</v>
      </c>
      <c r="B684" s="15" t="s">
        <v>11</v>
      </c>
      <c r="C684" s="15" t="s">
        <v>1084</v>
      </c>
      <c r="D684" s="15" t="s">
        <v>24</v>
      </c>
      <c r="E684" s="15" t="s">
        <v>437</v>
      </c>
      <c r="F684" s="23">
        <v>200</v>
      </c>
      <c r="G684" s="24"/>
      <c r="H684" s="13" t="str">
        <f>VLOOKUP(D684,区域!A:B,2,0)</f>
        <v>黄山</v>
      </c>
    </row>
    <row r="685" spans="1:8">
      <c r="A685" s="22">
        <v>44178</v>
      </c>
      <c r="B685" s="15" t="s">
        <v>11</v>
      </c>
      <c r="C685" s="15" t="s">
        <v>1085</v>
      </c>
      <c r="D685" s="15" t="s">
        <v>34</v>
      </c>
      <c r="E685" s="15" t="s">
        <v>437</v>
      </c>
      <c r="F685" s="23">
        <v>200</v>
      </c>
      <c r="G685" s="24"/>
      <c r="H685" s="13" t="str">
        <f>VLOOKUP(D685,区域!A:B,2,0)</f>
        <v>合肥南</v>
      </c>
    </row>
    <row r="686" spans="1:8">
      <c r="A686" s="22">
        <v>44178</v>
      </c>
      <c r="B686" s="15" t="s">
        <v>11</v>
      </c>
      <c r="C686" s="15" t="s">
        <v>1086</v>
      </c>
      <c r="D686" s="15" t="s">
        <v>24</v>
      </c>
      <c r="E686" s="15" t="s">
        <v>437</v>
      </c>
      <c r="F686" s="23">
        <v>200</v>
      </c>
      <c r="G686" s="24"/>
      <c r="H686" s="13" t="str">
        <f>VLOOKUP(D686,区域!A:B,2,0)</f>
        <v>黄山</v>
      </c>
    </row>
    <row r="687" spans="1:8">
      <c r="A687" s="22">
        <v>44178</v>
      </c>
      <c r="B687" s="15" t="s">
        <v>11</v>
      </c>
      <c r="C687" s="15" t="s">
        <v>1087</v>
      </c>
      <c r="D687" s="15" t="s">
        <v>162</v>
      </c>
      <c r="E687" s="15" t="s">
        <v>437</v>
      </c>
      <c r="F687" s="23">
        <v>200</v>
      </c>
      <c r="G687" s="24"/>
      <c r="H687" s="13" t="str">
        <f>VLOOKUP(D687,区域!A:B,2,0)</f>
        <v>阜阳</v>
      </c>
    </row>
    <row r="688" spans="1:8">
      <c r="A688" s="22">
        <v>44178</v>
      </c>
      <c r="B688" s="15" t="s">
        <v>12</v>
      </c>
      <c r="C688" s="15" t="s">
        <v>1088</v>
      </c>
      <c r="D688" s="15" t="s">
        <v>24</v>
      </c>
      <c r="E688" s="15" t="s">
        <v>437</v>
      </c>
      <c r="F688" s="23">
        <v>500</v>
      </c>
      <c r="G688" s="24"/>
      <c r="H688" s="13" t="str">
        <f>VLOOKUP(D688,区域!A:B,2,0)</f>
        <v>黄山</v>
      </c>
    </row>
    <row r="689" spans="1:8">
      <c r="A689" s="22">
        <v>44178</v>
      </c>
      <c r="B689" s="15" t="s">
        <v>12</v>
      </c>
      <c r="C689" s="15" t="s">
        <v>1089</v>
      </c>
      <c r="D689" s="15" t="s">
        <v>24</v>
      </c>
      <c r="E689" s="15" t="s">
        <v>437</v>
      </c>
      <c r="F689" s="23">
        <v>500</v>
      </c>
      <c r="G689" s="24"/>
      <c r="H689" s="13" t="str">
        <f>VLOOKUP(D689,区域!A:B,2,0)</f>
        <v>黄山</v>
      </c>
    </row>
    <row r="690" spans="1:8">
      <c r="A690" s="22">
        <v>44178</v>
      </c>
      <c r="B690" s="15" t="s">
        <v>12</v>
      </c>
      <c r="C690" s="15" t="s">
        <v>1090</v>
      </c>
      <c r="D690" s="15" t="s">
        <v>22</v>
      </c>
      <c r="E690" s="15" t="s">
        <v>437</v>
      </c>
      <c r="F690" s="23">
        <v>500</v>
      </c>
      <c r="G690" s="24"/>
      <c r="H690" s="13" t="str">
        <f>VLOOKUP(D690,区域!A:B,2,0)</f>
        <v>六安</v>
      </c>
    </row>
    <row r="691" spans="1:8">
      <c r="A691" s="22">
        <v>44178</v>
      </c>
      <c r="B691" s="15" t="s">
        <v>12</v>
      </c>
      <c r="C691" s="15" t="s">
        <v>1091</v>
      </c>
      <c r="D691" s="15" t="s">
        <v>30</v>
      </c>
      <c r="E691" s="15" t="s">
        <v>437</v>
      </c>
      <c r="F691" s="23">
        <v>500</v>
      </c>
      <c r="G691" s="24"/>
      <c r="H691" s="13" t="str">
        <f>VLOOKUP(D691,区域!A:B,2,0)</f>
        <v>黄山</v>
      </c>
    </row>
    <row r="692" spans="1:8">
      <c r="A692" s="22">
        <v>44178</v>
      </c>
      <c r="B692" s="15" t="s">
        <v>12</v>
      </c>
      <c r="C692" s="15" t="s">
        <v>1092</v>
      </c>
      <c r="D692" s="15" t="s">
        <v>147</v>
      </c>
      <c r="E692" s="15" t="s">
        <v>437</v>
      </c>
      <c r="F692" s="23">
        <v>500</v>
      </c>
      <c r="G692" s="24"/>
      <c r="H692" s="13" t="str">
        <f>VLOOKUP(D692,区域!A:B,2,0)</f>
        <v>六安</v>
      </c>
    </row>
    <row r="693" spans="1:8">
      <c r="A693" s="22">
        <v>44178</v>
      </c>
      <c r="B693" s="15" t="s">
        <v>12</v>
      </c>
      <c r="C693" s="15" t="s">
        <v>1093</v>
      </c>
      <c r="D693" s="15" t="s">
        <v>48</v>
      </c>
      <c r="E693" s="15" t="s">
        <v>437</v>
      </c>
      <c r="F693" s="23">
        <v>500</v>
      </c>
      <c r="G693" s="24"/>
      <c r="H693" s="13" t="str">
        <f>VLOOKUP(D693,区域!A:B,2,0)</f>
        <v>合肥南</v>
      </c>
    </row>
    <row r="694" spans="1:8">
      <c r="A694" s="22">
        <v>44178</v>
      </c>
      <c r="B694" s="15" t="s">
        <v>12</v>
      </c>
      <c r="C694" s="15" t="s">
        <v>1094</v>
      </c>
      <c r="D694" s="15" t="s">
        <v>62</v>
      </c>
      <c r="E694" s="15" t="s">
        <v>437</v>
      </c>
      <c r="F694" s="23">
        <v>500</v>
      </c>
      <c r="G694" s="24"/>
      <c r="H694" s="13" t="str">
        <f>VLOOKUP(D694,区域!A:B,2,0)</f>
        <v>安庆</v>
      </c>
    </row>
    <row r="695" spans="1:8">
      <c r="A695" s="22">
        <v>44178</v>
      </c>
      <c r="B695" s="15" t="s">
        <v>12</v>
      </c>
      <c r="C695" s="15" t="s">
        <v>998</v>
      </c>
      <c r="D695" s="15" t="s">
        <v>83</v>
      </c>
      <c r="E695" s="15" t="s">
        <v>437</v>
      </c>
      <c r="F695" s="23">
        <v>500</v>
      </c>
      <c r="G695" s="24"/>
      <c r="H695" s="13" t="str">
        <f>VLOOKUP(D695,区域!A:B,2,0)</f>
        <v>肥东</v>
      </c>
    </row>
    <row r="696" spans="1:8">
      <c r="A696" s="22">
        <v>44178</v>
      </c>
      <c r="B696" s="15" t="s">
        <v>12</v>
      </c>
      <c r="C696" s="15" t="s">
        <v>1095</v>
      </c>
      <c r="D696" s="15" t="s">
        <v>64</v>
      </c>
      <c r="E696" s="15" t="s">
        <v>437</v>
      </c>
      <c r="F696" s="23">
        <v>500</v>
      </c>
      <c r="G696" s="24"/>
      <c r="H696" s="13" t="str">
        <f>VLOOKUP(D696,区域!A:B,2,0)</f>
        <v>合肥南</v>
      </c>
    </row>
    <row r="697" spans="1:8">
      <c r="A697" s="22">
        <v>44178</v>
      </c>
      <c r="B697" s="15" t="s">
        <v>12</v>
      </c>
      <c r="C697" s="15" t="s">
        <v>1096</v>
      </c>
      <c r="D697" s="15" t="s">
        <v>82</v>
      </c>
      <c r="E697" s="15" t="s">
        <v>437</v>
      </c>
      <c r="F697" s="23">
        <v>500</v>
      </c>
      <c r="G697" s="24"/>
      <c r="H697" s="13" t="str">
        <f>VLOOKUP(D697,区域!A:B,2,0)</f>
        <v>合肥北</v>
      </c>
    </row>
    <row r="698" spans="1:8">
      <c r="A698" s="22">
        <v>44178</v>
      </c>
      <c r="B698" s="15" t="s">
        <v>15</v>
      </c>
      <c r="C698" s="15" t="s">
        <v>1091</v>
      </c>
      <c r="D698" s="15" t="s">
        <v>30</v>
      </c>
      <c r="E698" s="15" t="s">
        <v>437</v>
      </c>
      <c r="F698" s="23">
        <v>10</v>
      </c>
      <c r="G698" s="24"/>
      <c r="H698" s="13" t="str">
        <f>VLOOKUP(D698,区域!A:B,2,0)</f>
        <v>黄山</v>
      </c>
    </row>
    <row r="699" spans="1:8">
      <c r="A699" s="22">
        <v>44178</v>
      </c>
      <c r="B699" s="15" t="s">
        <v>15</v>
      </c>
      <c r="C699" s="15" t="s">
        <v>1094</v>
      </c>
      <c r="D699" s="15" t="s">
        <v>62</v>
      </c>
      <c r="E699" s="15" t="s">
        <v>437</v>
      </c>
      <c r="F699" s="23">
        <v>10</v>
      </c>
      <c r="G699" s="24"/>
      <c r="H699" s="13" t="str">
        <f>VLOOKUP(D699,区域!A:B,2,0)</f>
        <v>安庆</v>
      </c>
    </row>
    <row r="700" spans="1:8">
      <c r="A700" s="22">
        <v>44178</v>
      </c>
      <c r="B700" s="15" t="s">
        <v>15</v>
      </c>
      <c r="C700" s="15" t="s">
        <v>1095</v>
      </c>
      <c r="D700" s="15" t="s">
        <v>64</v>
      </c>
      <c r="E700" s="15" t="s">
        <v>437</v>
      </c>
      <c r="F700" s="23">
        <v>10</v>
      </c>
      <c r="G700" s="24"/>
      <c r="H700" s="13" t="str">
        <f>VLOOKUP(D700,区域!A:B,2,0)</f>
        <v>合肥南</v>
      </c>
    </row>
    <row r="701" spans="1:8">
      <c r="A701" s="22">
        <v>44178</v>
      </c>
      <c r="B701" s="15" t="s">
        <v>13</v>
      </c>
      <c r="C701" s="15" t="s">
        <v>1091</v>
      </c>
      <c r="D701" s="15" t="s">
        <v>30</v>
      </c>
      <c r="E701" s="15" t="s">
        <v>437</v>
      </c>
      <c r="F701" s="23">
        <v>500</v>
      </c>
      <c r="G701" s="24"/>
      <c r="H701" s="13" t="str">
        <f>VLOOKUP(D701,区域!A:B,2,0)</f>
        <v>黄山</v>
      </c>
    </row>
    <row r="702" spans="1:8">
      <c r="A702" s="22">
        <v>44178</v>
      </c>
      <c r="B702" s="15" t="s">
        <v>13</v>
      </c>
      <c r="C702" s="15" t="s">
        <v>1094</v>
      </c>
      <c r="D702" s="15" t="s">
        <v>62</v>
      </c>
      <c r="E702" s="15" t="s">
        <v>437</v>
      </c>
      <c r="F702" s="23">
        <v>500</v>
      </c>
      <c r="G702" s="24"/>
      <c r="H702" s="13" t="str">
        <f>VLOOKUP(D702,区域!A:B,2,0)</f>
        <v>安庆</v>
      </c>
    </row>
    <row r="703" spans="1:8">
      <c r="A703" s="22">
        <v>44178</v>
      </c>
      <c r="B703" s="15" t="s">
        <v>13</v>
      </c>
      <c r="C703" s="15" t="s">
        <v>1095</v>
      </c>
      <c r="D703" s="15" t="s">
        <v>64</v>
      </c>
      <c r="E703" s="15" t="s">
        <v>437</v>
      </c>
      <c r="F703" s="23">
        <v>500</v>
      </c>
      <c r="G703" s="24"/>
      <c r="H703" s="13" t="str">
        <f>VLOOKUP(D703,区域!A:B,2,0)</f>
        <v>合肥南</v>
      </c>
    </row>
    <row r="704" spans="1:8">
      <c r="A704" s="22">
        <v>44178</v>
      </c>
      <c r="B704" s="15" t="s">
        <v>12</v>
      </c>
      <c r="C704" s="15" t="s">
        <v>1097</v>
      </c>
      <c r="D704" s="15" t="s">
        <v>32</v>
      </c>
      <c r="E704" s="15" t="s">
        <v>437</v>
      </c>
      <c r="F704" s="23">
        <v>500</v>
      </c>
      <c r="G704" s="24"/>
      <c r="H704" s="13" t="str">
        <f>VLOOKUP(D704,区域!A:B,2,0)</f>
        <v>黄山</v>
      </c>
    </row>
    <row r="705" spans="1:8">
      <c r="A705" s="22">
        <v>44178</v>
      </c>
      <c r="B705" s="15" t="s">
        <v>12</v>
      </c>
      <c r="C705" s="15" t="s">
        <v>1098</v>
      </c>
      <c r="D705" s="15" t="s">
        <v>32</v>
      </c>
      <c r="E705" s="15" t="s">
        <v>437</v>
      </c>
      <c r="F705" s="23">
        <v>500</v>
      </c>
      <c r="G705" s="24"/>
      <c r="H705" s="13" t="str">
        <f>VLOOKUP(D705,区域!A:B,2,0)</f>
        <v>黄山</v>
      </c>
    </row>
    <row r="706" spans="1:8">
      <c r="A706" s="22">
        <v>44178</v>
      </c>
      <c r="B706" s="15" t="s">
        <v>12</v>
      </c>
      <c r="C706" s="15" t="s">
        <v>1099</v>
      </c>
      <c r="D706" s="15" t="s">
        <v>32</v>
      </c>
      <c r="E706" s="15" t="s">
        <v>437</v>
      </c>
      <c r="F706" s="23">
        <v>500</v>
      </c>
      <c r="G706" s="24"/>
      <c r="H706" s="13" t="str">
        <f>VLOOKUP(D706,区域!A:B,2,0)</f>
        <v>黄山</v>
      </c>
    </row>
    <row r="707" spans="1:8">
      <c r="A707" s="22">
        <v>44178</v>
      </c>
      <c r="B707" s="15" t="s">
        <v>12</v>
      </c>
      <c r="C707" s="15" t="s">
        <v>1100</v>
      </c>
      <c r="D707" s="15" t="s">
        <v>32</v>
      </c>
      <c r="E707" s="15" t="s">
        <v>437</v>
      </c>
      <c r="F707" s="23">
        <v>500</v>
      </c>
      <c r="G707" s="24"/>
      <c r="H707" s="13" t="str">
        <f>VLOOKUP(D707,区域!A:B,2,0)</f>
        <v>黄山</v>
      </c>
    </row>
    <row r="708" spans="1:8">
      <c r="A708" s="22">
        <v>44179</v>
      </c>
      <c r="B708" s="13" t="s">
        <v>4</v>
      </c>
      <c r="C708" s="13"/>
      <c r="D708" s="13" t="s">
        <v>132</v>
      </c>
      <c r="E708" s="13" t="s">
        <v>437</v>
      </c>
      <c r="F708" s="25">
        <v>20</v>
      </c>
      <c r="G708" s="26" t="s">
        <v>1101</v>
      </c>
      <c r="H708" s="13" t="str">
        <f>VLOOKUP(D708,区域!A:B,2,0)</f>
        <v>蚌埠</v>
      </c>
    </row>
    <row r="709" spans="1:8">
      <c r="A709" s="22">
        <v>44179</v>
      </c>
      <c r="B709" s="13" t="s">
        <v>4</v>
      </c>
      <c r="C709" s="13"/>
      <c r="D709" s="13" t="s">
        <v>110</v>
      </c>
      <c r="E709" s="13" t="s">
        <v>437</v>
      </c>
      <c r="F709" s="25">
        <v>20</v>
      </c>
      <c r="G709" s="26" t="s">
        <v>1102</v>
      </c>
      <c r="H709" s="13" t="str">
        <f>VLOOKUP(D709,区域!A:B,2,0)</f>
        <v>合肥北</v>
      </c>
    </row>
    <row r="710" spans="1:8">
      <c r="A710" s="22">
        <v>44179</v>
      </c>
      <c r="B710" s="13" t="s">
        <v>4</v>
      </c>
      <c r="C710" s="13"/>
      <c r="D710" s="13" t="s">
        <v>202</v>
      </c>
      <c r="E710" s="13" t="s">
        <v>437</v>
      </c>
      <c r="F710" s="25">
        <v>20</v>
      </c>
      <c r="G710" s="26" t="s">
        <v>1103</v>
      </c>
      <c r="H710" s="13" t="str">
        <f>VLOOKUP(D710,区域!A:B,2,0)</f>
        <v>滁州</v>
      </c>
    </row>
    <row r="711" spans="1:8">
      <c r="A711" s="22">
        <v>44179</v>
      </c>
      <c r="B711" s="13" t="s">
        <v>4</v>
      </c>
      <c r="C711" s="13"/>
      <c r="D711" s="13" t="s">
        <v>66</v>
      </c>
      <c r="E711" s="13" t="s">
        <v>437</v>
      </c>
      <c r="F711" s="25">
        <v>20</v>
      </c>
      <c r="G711" s="26" t="s">
        <v>1104</v>
      </c>
      <c r="H711" s="13" t="str">
        <f>VLOOKUP(D711,区域!A:B,2,0)</f>
        <v>合肥南</v>
      </c>
    </row>
    <row r="712" spans="1:8">
      <c r="A712" s="22">
        <v>44179</v>
      </c>
      <c r="B712" s="13" t="s">
        <v>4</v>
      </c>
      <c r="C712" s="13"/>
      <c r="D712" s="13" t="s">
        <v>66</v>
      </c>
      <c r="E712" s="13" t="s">
        <v>437</v>
      </c>
      <c r="F712" s="25">
        <v>20</v>
      </c>
      <c r="G712" s="26" t="s">
        <v>1105</v>
      </c>
      <c r="H712" s="13" t="str">
        <f>VLOOKUP(D712,区域!A:B,2,0)</f>
        <v>合肥南</v>
      </c>
    </row>
    <row r="713" spans="1:8">
      <c r="A713" s="22">
        <v>44179</v>
      </c>
      <c r="B713" s="13" t="s">
        <v>4</v>
      </c>
      <c r="C713" s="13"/>
      <c r="D713" s="13" t="s">
        <v>66</v>
      </c>
      <c r="E713" s="13" t="s">
        <v>437</v>
      </c>
      <c r="F713" s="25">
        <v>20</v>
      </c>
      <c r="G713" s="26" t="s">
        <v>1106</v>
      </c>
      <c r="H713" s="13" t="str">
        <f>VLOOKUP(D713,区域!A:B,2,0)</f>
        <v>合肥南</v>
      </c>
    </row>
    <row r="714" spans="1:8">
      <c r="A714" s="22">
        <v>44179</v>
      </c>
      <c r="B714" s="13" t="s">
        <v>4</v>
      </c>
      <c r="C714" s="13"/>
      <c r="D714" s="13" t="s">
        <v>66</v>
      </c>
      <c r="E714" s="13" t="s">
        <v>437</v>
      </c>
      <c r="F714" s="25">
        <v>20</v>
      </c>
      <c r="G714" s="26" t="s">
        <v>1107</v>
      </c>
      <c r="H714" s="13" t="str">
        <f>VLOOKUP(D714,区域!A:B,2,0)</f>
        <v>合肥南</v>
      </c>
    </row>
    <row r="715" spans="1:8">
      <c r="A715" s="22">
        <v>44179</v>
      </c>
      <c r="B715" s="13" t="s">
        <v>4</v>
      </c>
      <c r="C715" s="13"/>
      <c r="D715" s="13" t="s">
        <v>66</v>
      </c>
      <c r="E715" s="13" t="s">
        <v>437</v>
      </c>
      <c r="F715" s="25">
        <v>20</v>
      </c>
      <c r="G715" s="26" t="s">
        <v>1108</v>
      </c>
      <c r="H715" s="13" t="str">
        <f>VLOOKUP(D715,区域!A:B,2,0)</f>
        <v>合肥南</v>
      </c>
    </row>
    <row r="716" spans="1:8">
      <c r="A716" s="22">
        <v>44179</v>
      </c>
      <c r="B716" s="15" t="s">
        <v>11</v>
      </c>
      <c r="C716" s="15" t="s">
        <v>1109</v>
      </c>
      <c r="D716" s="15" t="s">
        <v>192</v>
      </c>
      <c r="E716" s="15" t="s">
        <v>437</v>
      </c>
      <c r="F716" s="23">
        <v>200</v>
      </c>
      <c r="G716" s="24"/>
      <c r="H716" s="13" t="str">
        <f>VLOOKUP(D716,区域!A:B,2,0)</f>
        <v>滁州</v>
      </c>
    </row>
    <row r="717" spans="1:8">
      <c r="A717" s="22">
        <v>44179</v>
      </c>
      <c r="B717" s="15" t="s">
        <v>11</v>
      </c>
      <c r="C717" s="15" t="s">
        <v>1110</v>
      </c>
      <c r="D717" s="15" t="s">
        <v>96</v>
      </c>
      <c r="E717" s="15" t="s">
        <v>437</v>
      </c>
      <c r="F717" s="23">
        <v>200</v>
      </c>
      <c r="G717" s="24"/>
      <c r="H717" s="13" t="str">
        <f>VLOOKUP(D717,区域!A:B,2,0)</f>
        <v>合肥南</v>
      </c>
    </row>
    <row r="718" spans="1:8">
      <c r="A718" s="22">
        <v>44179</v>
      </c>
      <c r="B718" s="15" t="s">
        <v>11</v>
      </c>
      <c r="C718" s="15" t="s">
        <v>1111</v>
      </c>
      <c r="D718" s="15" t="s">
        <v>154</v>
      </c>
      <c r="E718" s="15" t="s">
        <v>437</v>
      </c>
      <c r="F718" s="23">
        <v>200</v>
      </c>
      <c r="G718" s="24"/>
      <c r="H718" s="13" t="str">
        <f>VLOOKUP(D718,区域!A:B,2,0)</f>
        <v>巢湖</v>
      </c>
    </row>
    <row r="719" spans="1:8">
      <c r="A719" s="22">
        <v>44179</v>
      </c>
      <c r="B719" s="15" t="s">
        <v>11</v>
      </c>
      <c r="C719" s="15" t="s">
        <v>1112</v>
      </c>
      <c r="D719" s="15" t="s">
        <v>24</v>
      </c>
      <c r="E719" s="15" t="s">
        <v>437</v>
      </c>
      <c r="F719" s="23">
        <v>200</v>
      </c>
      <c r="G719" s="24"/>
      <c r="H719" s="13" t="str">
        <f>VLOOKUP(D719,区域!A:B,2,0)</f>
        <v>黄山</v>
      </c>
    </row>
    <row r="720" spans="1:8">
      <c r="A720" s="22">
        <v>44179</v>
      </c>
      <c r="B720" s="15" t="s">
        <v>11</v>
      </c>
      <c r="C720" s="15" t="s">
        <v>1113</v>
      </c>
      <c r="D720" s="15" t="s">
        <v>171</v>
      </c>
      <c r="E720" s="15" t="s">
        <v>437</v>
      </c>
      <c r="F720" s="23">
        <v>200</v>
      </c>
      <c r="G720" s="24"/>
      <c r="H720" s="13" t="str">
        <f>VLOOKUP(D720,区域!A:B,2,0)</f>
        <v>铜陵</v>
      </c>
    </row>
    <row r="721" spans="1:8">
      <c r="A721" s="22">
        <v>44179</v>
      </c>
      <c r="B721" s="15" t="s">
        <v>11</v>
      </c>
      <c r="C721" s="15" t="s">
        <v>1114</v>
      </c>
      <c r="D721" s="15" t="s">
        <v>58</v>
      </c>
      <c r="E721" s="15" t="s">
        <v>437</v>
      </c>
      <c r="F721" s="23">
        <v>200</v>
      </c>
      <c r="G721" s="24"/>
      <c r="H721" s="13" t="str">
        <f>VLOOKUP(D721,区域!A:B,2,0)</f>
        <v>马鞍山</v>
      </c>
    </row>
    <row r="722" spans="1:8">
      <c r="A722" s="22">
        <v>44179</v>
      </c>
      <c r="B722" s="15" t="s">
        <v>11</v>
      </c>
      <c r="C722" s="15" t="s">
        <v>1115</v>
      </c>
      <c r="D722" s="15" t="s">
        <v>58</v>
      </c>
      <c r="E722" s="15" t="s">
        <v>437</v>
      </c>
      <c r="F722" s="23">
        <v>200</v>
      </c>
      <c r="G722" s="24"/>
      <c r="H722" s="13" t="str">
        <f>VLOOKUP(D722,区域!A:B,2,0)</f>
        <v>马鞍山</v>
      </c>
    </row>
    <row r="723" spans="1:8">
      <c r="A723" s="22">
        <v>44179</v>
      </c>
      <c r="B723" s="15" t="s">
        <v>11</v>
      </c>
      <c r="C723" s="15" t="s">
        <v>1116</v>
      </c>
      <c r="D723" s="15" t="s">
        <v>156</v>
      </c>
      <c r="E723" s="15" t="s">
        <v>437</v>
      </c>
      <c r="F723" s="23">
        <v>200</v>
      </c>
      <c r="G723" s="24"/>
      <c r="H723" s="13" t="str">
        <f>VLOOKUP(D723,区域!A:B,2,0)</f>
        <v>宣城</v>
      </c>
    </row>
    <row r="724" spans="1:8">
      <c r="A724" s="22">
        <v>44179</v>
      </c>
      <c r="B724" s="15" t="s">
        <v>11</v>
      </c>
      <c r="C724" s="15" t="s">
        <v>1117</v>
      </c>
      <c r="D724" s="15" t="s">
        <v>24</v>
      </c>
      <c r="E724" s="15" t="s">
        <v>437</v>
      </c>
      <c r="F724" s="23">
        <v>200</v>
      </c>
      <c r="G724" s="24"/>
      <c r="H724" s="13" t="str">
        <f>VLOOKUP(D724,区域!A:B,2,0)</f>
        <v>黄山</v>
      </c>
    </row>
    <row r="725" spans="1:8">
      <c r="A725" s="22">
        <v>44179</v>
      </c>
      <c r="B725" s="15" t="s">
        <v>11</v>
      </c>
      <c r="C725" s="15" t="s">
        <v>1118</v>
      </c>
      <c r="D725" s="15" t="s">
        <v>58</v>
      </c>
      <c r="E725" s="15" t="s">
        <v>437</v>
      </c>
      <c r="F725" s="23">
        <v>200</v>
      </c>
      <c r="G725" s="24"/>
      <c r="H725" s="13" t="str">
        <f>VLOOKUP(D725,区域!A:B,2,0)</f>
        <v>马鞍山</v>
      </c>
    </row>
    <row r="726" spans="1:8">
      <c r="A726" s="22">
        <v>44179</v>
      </c>
      <c r="B726" s="15" t="s">
        <v>11</v>
      </c>
      <c r="C726" s="15" t="s">
        <v>1119</v>
      </c>
      <c r="D726" s="15" t="s">
        <v>93</v>
      </c>
      <c r="E726" s="15" t="s">
        <v>437</v>
      </c>
      <c r="F726" s="23">
        <v>200</v>
      </c>
      <c r="G726" s="24"/>
      <c r="H726" s="13" t="str">
        <f>VLOOKUP(D726,区域!A:B,2,0)</f>
        <v>芜湖</v>
      </c>
    </row>
    <row r="727" spans="1:8">
      <c r="A727" s="22">
        <v>44179</v>
      </c>
      <c r="B727" s="15" t="s">
        <v>12</v>
      </c>
      <c r="C727" s="15" t="s">
        <v>1120</v>
      </c>
      <c r="D727" s="15" t="s">
        <v>42</v>
      </c>
      <c r="E727" s="15" t="s">
        <v>437</v>
      </c>
      <c r="F727" s="23">
        <v>500</v>
      </c>
      <c r="G727" s="24"/>
      <c r="H727" s="13" t="str">
        <f>VLOOKUP(D727,区域!A:B,2,0)</f>
        <v>滁州</v>
      </c>
    </row>
    <row r="728" spans="1:8">
      <c r="A728" s="22">
        <v>44179</v>
      </c>
      <c r="B728" s="15" t="s">
        <v>12</v>
      </c>
      <c r="C728" s="15" t="s">
        <v>1121</v>
      </c>
      <c r="D728" s="15" t="s">
        <v>30</v>
      </c>
      <c r="E728" s="15" t="s">
        <v>437</v>
      </c>
      <c r="F728" s="23">
        <v>500</v>
      </c>
      <c r="G728" s="24"/>
      <c r="H728" s="13" t="str">
        <f>VLOOKUP(D728,区域!A:B,2,0)</f>
        <v>黄山</v>
      </c>
    </row>
    <row r="729" spans="1:8">
      <c r="A729" s="22">
        <v>44179</v>
      </c>
      <c r="B729" s="15" t="s">
        <v>12</v>
      </c>
      <c r="C729" s="15" t="s">
        <v>1029</v>
      </c>
      <c r="D729" s="15" t="s">
        <v>24</v>
      </c>
      <c r="E729" s="15" t="s">
        <v>437</v>
      </c>
      <c r="F729" s="23">
        <v>500</v>
      </c>
      <c r="G729" s="24"/>
      <c r="H729" s="13" t="str">
        <f>VLOOKUP(D729,区域!A:B,2,0)</f>
        <v>黄山</v>
      </c>
    </row>
    <row r="730" spans="1:8">
      <c r="A730" s="22">
        <v>44179</v>
      </c>
      <c r="B730" s="15" t="s">
        <v>12</v>
      </c>
      <c r="C730" s="15" t="s">
        <v>1122</v>
      </c>
      <c r="D730" s="15" t="s">
        <v>56</v>
      </c>
      <c r="E730" s="15" t="s">
        <v>437</v>
      </c>
      <c r="F730" s="23">
        <v>500</v>
      </c>
      <c r="G730" s="24"/>
      <c r="H730" s="13" t="str">
        <f>VLOOKUP(D730,区域!A:B,2,0)</f>
        <v>肥东</v>
      </c>
    </row>
    <row r="731" spans="1:8">
      <c r="A731" s="22">
        <v>44179</v>
      </c>
      <c r="B731" s="15" t="s">
        <v>12</v>
      </c>
      <c r="C731" s="15" t="s">
        <v>1123</v>
      </c>
      <c r="D731" s="15" t="s">
        <v>85</v>
      </c>
      <c r="E731" s="15" t="s">
        <v>437</v>
      </c>
      <c r="F731" s="23">
        <v>500</v>
      </c>
      <c r="G731" s="24"/>
      <c r="H731" s="13" t="str">
        <f>VLOOKUP(D731,区域!A:B,2,0)</f>
        <v>六安</v>
      </c>
    </row>
    <row r="732" spans="1:8">
      <c r="A732" s="22">
        <v>44179</v>
      </c>
      <c r="B732" s="15" t="s">
        <v>12</v>
      </c>
      <c r="C732" s="15" t="s">
        <v>1084</v>
      </c>
      <c r="D732" s="15" t="s">
        <v>24</v>
      </c>
      <c r="E732" s="15" t="s">
        <v>437</v>
      </c>
      <c r="F732" s="23">
        <v>500</v>
      </c>
      <c r="G732" s="24"/>
      <c r="H732" s="13" t="str">
        <f>VLOOKUP(D732,区域!A:B,2,0)</f>
        <v>黄山</v>
      </c>
    </row>
    <row r="733" spans="1:8">
      <c r="A733" s="22">
        <v>44179</v>
      </c>
      <c r="B733" s="15" t="s">
        <v>12</v>
      </c>
      <c r="C733" s="15" t="s">
        <v>1124</v>
      </c>
      <c r="D733" s="15" t="s">
        <v>38</v>
      </c>
      <c r="E733" s="15" t="s">
        <v>437</v>
      </c>
      <c r="F733" s="23">
        <v>500</v>
      </c>
      <c r="G733" s="24"/>
      <c r="H733" s="13" t="str">
        <f>VLOOKUP(D733,区域!A:B,2,0)</f>
        <v>含山</v>
      </c>
    </row>
    <row r="734" spans="1:8">
      <c r="A734" s="22">
        <v>44179</v>
      </c>
      <c r="B734" s="15" t="s">
        <v>12</v>
      </c>
      <c r="C734" s="15" t="s">
        <v>1125</v>
      </c>
      <c r="D734" s="15" t="s">
        <v>24</v>
      </c>
      <c r="E734" s="15" t="s">
        <v>437</v>
      </c>
      <c r="F734" s="23">
        <v>500</v>
      </c>
      <c r="G734" s="24"/>
      <c r="H734" s="13" t="str">
        <f>VLOOKUP(D734,区域!A:B,2,0)</f>
        <v>黄山</v>
      </c>
    </row>
    <row r="735" spans="1:8">
      <c r="A735" s="22">
        <v>44179</v>
      </c>
      <c r="B735" s="15" t="s">
        <v>12</v>
      </c>
      <c r="C735" s="15" t="s">
        <v>1126</v>
      </c>
      <c r="D735" s="15" t="s">
        <v>76</v>
      </c>
      <c r="E735" s="15" t="s">
        <v>437</v>
      </c>
      <c r="F735" s="23">
        <v>500</v>
      </c>
      <c r="G735" s="24"/>
      <c r="H735" s="13" t="str">
        <f>VLOOKUP(D735,区域!A:B,2,0)</f>
        <v>寿县</v>
      </c>
    </row>
    <row r="736" spans="1:8">
      <c r="A736" s="22">
        <v>44179</v>
      </c>
      <c r="B736" s="15" t="s">
        <v>12</v>
      </c>
      <c r="C736" s="15" t="s">
        <v>1127</v>
      </c>
      <c r="D736" s="15" t="s">
        <v>24</v>
      </c>
      <c r="E736" s="15" t="s">
        <v>437</v>
      </c>
      <c r="F736" s="23">
        <v>500</v>
      </c>
      <c r="G736" s="24"/>
      <c r="H736" s="13" t="str">
        <f>VLOOKUP(D736,区域!A:B,2,0)</f>
        <v>黄山</v>
      </c>
    </row>
    <row r="737" spans="1:8">
      <c r="A737" s="22">
        <v>44179</v>
      </c>
      <c r="B737" s="15" t="s">
        <v>12</v>
      </c>
      <c r="C737" s="15" t="s">
        <v>1128</v>
      </c>
      <c r="D737" s="15" t="s">
        <v>20</v>
      </c>
      <c r="E737" s="15" t="s">
        <v>437</v>
      </c>
      <c r="F737" s="23">
        <v>500</v>
      </c>
      <c r="G737" s="24"/>
      <c r="H737" s="13" t="str">
        <f>VLOOKUP(D737,区域!A:B,2,0)</f>
        <v>六安</v>
      </c>
    </row>
    <row r="738" spans="1:8">
      <c r="A738" s="22">
        <v>44179</v>
      </c>
      <c r="B738" s="15" t="s">
        <v>12</v>
      </c>
      <c r="C738" s="15" t="s">
        <v>1129</v>
      </c>
      <c r="D738" s="15" t="s">
        <v>20</v>
      </c>
      <c r="E738" s="15" t="s">
        <v>437</v>
      </c>
      <c r="F738" s="23">
        <v>500</v>
      </c>
      <c r="G738" s="24"/>
      <c r="H738" s="13" t="str">
        <f>VLOOKUP(D738,区域!A:B,2,0)</f>
        <v>六安</v>
      </c>
    </row>
    <row r="739" spans="1:8">
      <c r="A739" s="22">
        <v>44179</v>
      </c>
      <c r="B739" s="15" t="s">
        <v>12</v>
      </c>
      <c r="C739" s="15" t="s">
        <v>1130</v>
      </c>
      <c r="D739" s="15" t="s">
        <v>83</v>
      </c>
      <c r="E739" s="15" t="s">
        <v>437</v>
      </c>
      <c r="F739" s="23">
        <v>500</v>
      </c>
      <c r="G739" s="24"/>
      <c r="H739" s="13" t="str">
        <f>VLOOKUP(D739,区域!A:B,2,0)</f>
        <v>肥东</v>
      </c>
    </row>
    <row r="740" spans="1:8">
      <c r="A740" s="22">
        <v>44179</v>
      </c>
      <c r="B740" s="15" t="s">
        <v>12</v>
      </c>
      <c r="C740" s="15" t="s">
        <v>1086</v>
      </c>
      <c r="D740" s="15" t="s">
        <v>24</v>
      </c>
      <c r="E740" s="15" t="s">
        <v>437</v>
      </c>
      <c r="F740" s="23">
        <v>500</v>
      </c>
      <c r="G740" s="24"/>
      <c r="H740" s="13" t="str">
        <f>VLOOKUP(D740,区域!A:B,2,0)</f>
        <v>黄山</v>
      </c>
    </row>
    <row r="741" spans="1:8">
      <c r="A741" s="22">
        <v>44179</v>
      </c>
      <c r="B741" s="15" t="s">
        <v>12</v>
      </c>
      <c r="C741" s="15" t="s">
        <v>1131</v>
      </c>
      <c r="D741" s="15" t="s">
        <v>58</v>
      </c>
      <c r="E741" s="15" t="s">
        <v>437</v>
      </c>
      <c r="F741" s="23">
        <v>500</v>
      </c>
      <c r="G741" s="24"/>
      <c r="H741" s="13" t="str">
        <f>VLOOKUP(D741,区域!A:B,2,0)</f>
        <v>马鞍山</v>
      </c>
    </row>
    <row r="742" spans="1:8">
      <c r="A742" s="22">
        <v>44179</v>
      </c>
      <c r="B742" s="15" t="s">
        <v>12</v>
      </c>
      <c r="C742" s="15" t="s">
        <v>1132</v>
      </c>
      <c r="D742" s="15" t="s">
        <v>90</v>
      </c>
      <c r="E742" s="15" t="s">
        <v>437</v>
      </c>
      <c r="F742" s="23">
        <v>500</v>
      </c>
      <c r="G742" s="24"/>
      <c r="H742" s="13" t="str">
        <f>VLOOKUP(D742,区域!A:B,2,0)</f>
        <v>芜湖</v>
      </c>
    </row>
    <row r="743" spans="1:8">
      <c r="A743" s="22">
        <v>44180</v>
      </c>
      <c r="B743" s="15" t="s">
        <v>8</v>
      </c>
      <c r="C743" s="15" t="s">
        <v>1133</v>
      </c>
      <c r="D743" s="15" t="s">
        <v>40</v>
      </c>
      <c r="E743" s="15" t="s">
        <v>437</v>
      </c>
      <c r="F743" s="23">
        <v>20</v>
      </c>
      <c r="G743" s="24" t="s">
        <v>1134</v>
      </c>
      <c r="H743" s="13" t="str">
        <f>VLOOKUP(D743,区域!A:B,2,0)</f>
        <v>亳州</v>
      </c>
    </row>
    <row r="744" spans="1:8">
      <c r="A744" s="22">
        <v>44180</v>
      </c>
      <c r="B744" s="13" t="s">
        <v>8</v>
      </c>
      <c r="C744" s="13" t="s">
        <v>1135</v>
      </c>
      <c r="D744" s="13" t="s">
        <v>203</v>
      </c>
      <c r="E744" s="13" t="s">
        <v>437</v>
      </c>
      <c r="F744" s="25">
        <v>20</v>
      </c>
      <c r="G744" s="26" t="s">
        <v>1136</v>
      </c>
      <c r="H744" s="13" t="str">
        <f>VLOOKUP(D744,区域!A:B,2,0)</f>
        <v>淮南</v>
      </c>
    </row>
    <row r="745" spans="1:8">
      <c r="A745" s="22">
        <v>44180</v>
      </c>
      <c r="B745" s="13" t="s">
        <v>3</v>
      </c>
      <c r="C745" s="13"/>
      <c r="D745" s="13" t="s">
        <v>175</v>
      </c>
      <c r="E745" s="13" t="s">
        <v>437</v>
      </c>
      <c r="F745" s="25">
        <v>20</v>
      </c>
      <c r="G745" s="26" t="s">
        <v>1137</v>
      </c>
      <c r="H745" s="13" t="str">
        <f>VLOOKUP(D745,区域!A:B,2,0)</f>
        <v>阜阳</v>
      </c>
    </row>
    <row r="746" spans="1:8">
      <c r="A746" s="22">
        <v>44180</v>
      </c>
      <c r="B746" s="13" t="s">
        <v>3</v>
      </c>
      <c r="C746" s="27"/>
      <c r="D746" s="7" t="s">
        <v>138</v>
      </c>
      <c r="E746" s="7" t="s">
        <v>437</v>
      </c>
      <c r="F746" s="25">
        <v>20</v>
      </c>
      <c r="G746" s="26" t="s">
        <v>1138</v>
      </c>
      <c r="H746" s="13" t="str">
        <f>VLOOKUP(D746,区域!A:B,2,0)</f>
        <v>凤台</v>
      </c>
    </row>
    <row r="747" spans="1:8">
      <c r="A747" s="22">
        <v>44180</v>
      </c>
      <c r="B747" s="13" t="s">
        <v>4</v>
      </c>
      <c r="C747" s="13"/>
      <c r="D747" s="13" t="s">
        <v>248</v>
      </c>
      <c r="E747" s="13" t="s">
        <v>437</v>
      </c>
      <c r="F747" s="25">
        <v>20</v>
      </c>
      <c r="G747" s="26" t="s">
        <v>1139</v>
      </c>
      <c r="H747" s="13" t="str">
        <f>VLOOKUP(D747,区域!A:B,2,0)</f>
        <v>淮南</v>
      </c>
    </row>
    <row r="748" spans="1:8">
      <c r="A748" s="22">
        <v>44180</v>
      </c>
      <c r="B748" s="13" t="s">
        <v>4</v>
      </c>
      <c r="C748" s="13"/>
      <c r="D748" s="13" t="s">
        <v>134</v>
      </c>
      <c r="E748" s="13" t="s">
        <v>437</v>
      </c>
      <c r="F748" s="25">
        <v>20</v>
      </c>
      <c r="G748" s="26" t="s">
        <v>1140</v>
      </c>
      <c r="H748" s="13" t="str">
        <f>VLOOKUP(D748,区域!A:B,2,0)</f>
        <v>巢湖</v>
      </c>
    </row>
    <row r="749" spans="1:8">
      <c r="A749" s="22">
        <v>44180</v>
      </c>
      <c r="B749" s="13" t="s">
        <v>4</v>
      </c>
      <c r="C749" s="13"/>
      <c r="D749" s="13" t="s">
        <v>28</v>
      </c>
      <c r="E749" s="13" t="s">
        <v>437</v>
      </c>
      <c r="F749" s="25">
        <v>20</v>
      </c>
      <c r="G749" s="26" t="s">
        <v>1141</v>
      </c>
      <c r="H749" s="13" t="str">
        <f>VLOOKUP(D749,区域!A:B,2,0)</f>
        <v>合肥南</v>
      </c>
    </row>
    <row r="750" spans="1:8">
      <c r="A750" s="22">
        <v>44180</v>
      </c>
      <c r="B750" s="13" t="s">
        <v>4</v>
      </c>
      <c r="C750" s="13"/>
      <c r="D750" s="13" t="s">
        <v>136</v>
      </c>
      <c r="E750" s="13" t="s">
        <v>437</v>
      </c>
      <c r="F750" s="25">
        <v>20</v>
      </c>
      <c r="G750" s="26" t="s">
        <v>1142</v>
      </c>
      <c r="H750" s="13" t="str">
        <f>VLOOKUP(D750,区域!A:B,2,0)</f>
        <v>阜阳</v>
      </c>
    </row>
    <row r="751" spans="1:8">
      <c r="A751" s="22">
        <v>44180</v>
      </c>
      <c r="B751" s="13" t="s">
        <v>4</v>
      </c>
      <c r="C751" s="13"/>
      <c r="D751" s="13" t="s">
        <v>138</v>
      </c>
      <c r="E751" s="13" t="s">
        <v>437</v>
      </c>
      <c r="F751" s="25">
        <v>20</v>
      </c>
      <c r="G751" s="26" t="s">
        <v>1143</v>
      </c>
      <c r="H751" s="13" t="str">
        <f>VLOOKUP(D751,区域!A:B,2,0)</f>
        <v>凤台</v>
      </c>
    </row>
    <row r="752" spans="1:8">
      <c r="A752" s="22">
        <v>44180</v>
      </c>
      <c r="B752" s="13" t="s">
        <v>4</v>
      </c>
      <c r="C752" s="13"/>
      <c r="D752" s="13" t="s">
        <v>38</v>
      </c>
      <c r="E752" s="13" t="s">
        <v>437</v>
      </c>
      <c r="F752" s="25">
        <v>20</v>
      </c>
      <c r="G752" s="26" t="s">
        <v>1144</v>
      </c>
      <c r="H752" s="13" t="str">
        <f>VLOOKUP(D752,区域!A:B,2,0)</f>
        <v>含山</v>
      </c>
    </row>
    <row r="753" spans="1:8">
      <c r="A753" s="22">
        <v>44180</v>
      </c>
      <c r="B753" s="13" t="s">
        <v>4</v>
      </c>
      <c r="C753" s="13"/>
      <c r="D753" s="13" t="s">
        <v>201</v>
      </c>
      <c r="E753" s="13" t="s">
        <v>437</v>
      </c>
      <c r="F753" s="25">
        <v>20</v>
      </c>
      <c r="G753" s="26" t="s">
        <v>1145</v>
      </c>
      <c r="H753" s="13" t="str">
        <f>VLOOKUP(D753,区域!A:B,2,0)</f>
        <v>滁州</v>
      </c>
    </row>
    <row r="754" spans="1:8">
      <c r="A754" s="22">
        <v>44180</v>
      </c>
      <c r="B754" s="15" t="s">
        <v>4</v>
      </c>
      <c r="C754" s="15"/>
      <c r="D754" s="15" t="s">
        <v>138</v>
      </c>
      <c r="E754" s="15" t="s">
        <v>437</v>
      </c>
      <c r="F754" s="23">
        <v>20</v>
      </c>
      <c r="G754" s="24" t="s">
        <v>1146</v>
      </c>
      <c r="H754" s="13" t="str">
        <f>VLOOKUP(D754,区域!A:B,2,0)</f>
        <v>凤台</v>
      </c>
    </row>
    <row r="755" spans="1:8">
      <c r="A755" s="22">
        <v>44180</v>
      </c>
      <c r="B755" s="15" t="s">
        <v>12</v>
      </c>
      <c r="C755" s="15" t="s">
        <v>1147</v>
      </c>
      <c r="D755" s="15" t="s">
        <v>68</v>
      </c>
      <c r="E755" s="15" t="s">
        <v>437</v>
      </c>
      <c r="F755" s="23">
        <v>500</v>
      </c>
      <c r="G755" s="24"/>
      <c r="H755" s="13" t="str">
        <f>VLOOKUP(D755,区域!A:B,2,0)</f>
        <v>亳州</v>
      </c>
    </row>
    <row r="756" spans="1:8">
      <c r="A756" s="22">
        <v>44180</v>
      </c>
      <c r="B756" s="15" t="s">
        <v>12</v>
      </c>
      <c r="C756" s="15" t="s">
        <v>1078</v>
      </c>
      <c r="D756" s="15" t="s">
        <v>26</v>
      </c>
      <c r="E756" s="15" t="s">
        <v>437</v>
      </c>
      <c r="F756" s="23">
        <v>500</v>
      </c>
      <c r="G756" s="24"/>
      <c r="H756" s="13" t="str">
        <f>VLOOKUP(D756,区域!A:B,2,0)</f>
        <v>淮北</v>
      </c>
    </row>
    <row r="757" spans="1:8">
      <c r="A757" s="22">
        <v>44180</v>
      </c>
      <c r="B757" s="15" t="s">
        <v>12</v>
      </c>
      <c r="C757" s="15" t="s">
        <v>1082</v>
      </c>
      <c r="D757" s="15" t="s">
        <v>24</v>
      </c>
      <c r="E757" s="15" t="s">
        <v>437</v>
      </c>
      <c r="F757" s="23">
        <v>500</v>
      </c>
      <c r="G757" s="24"/>
      <c r="H757" s="13" t="str">
        <f>VLOOKUP(D757,区域!A:B,2,0)</f>
        <v>黄山</v>
      </c>
    </row>
    <row r="758" spans="1:8">
      <c r="A758" s="22">
        <v>44180</v>
      </c>
      <c r="B758" s="15" t="s">
        <v>12</v>
      </c>
      <c r="C758" s="15" t="s">
        <v>1148</v>
      </c>
      <c r="D758" s="15" t="s">
        <v>98</v>
      </c>
      <c r="E758" s="15" t="s">
        <v>437</v>
      </c>
      <c r="F758" s="23">
        <v>500</v>
      </c>
      <c r="G758" s="24"/>
      <c r="H758" s="13" t="str">
        <f>VLOOKUP(D758,区域!A:B,2,0)</f>
        <v>黄山</v>
      </c>
    </row>
    <row r="759" spans="1:8">
      <c r="A759" s="22">
        <v>44180</v>
      </c>
      <c r="B759" s="15" t="s">
        <v>12</v>
      </c>
      <c r="C759" s="15" t="s">
        <v>1149</v>
      </c>
      <c r="D759" s="15" t="s">
        <v>76</v>
      </c>
      <c r="E759" s="15" t="s">
        <v>437</v>
      </c>
      <c r="F759" s="23">
        <v>500</v>
      </c>
      <c r="G759" s="24"/>
      <c r="H759" s="13" t="str">
        <f>VLOOKUP(D759,区域!A:B,2,0)</f>
        <v>寿县</v>
      </c>
    </row>
    <row r="760" spans="1:8">
      <c r="A760" s="22">
        <v>44180</v>
      </c>
      <c r="B760" s="15" t="s">
        <v>12</v>
      </c>
      <c r="C760" s="15" t="s">
        <v>1150</v>
      </c>
      <c r="D760" s="15" t="s">
        <v>92</v>
      </c>
      <c r="E760" s="15" t="s">
        <v>437</v>
      </c>
      <c r="F760" s="23">
        <v>500</v>
      </c>
      <c r="G760" s="24"/>
      <c r="H760" s="13" t="str">
        <f>VLOOKUP(D760,区域!A:B,2,0)</f>
        <v>宣城</v>
      </c>
    </row>
    <row r="761" spans="1:8">
      <c r="A761" s="22">
        <v>44180</v>
      </c>
      <c r="B761" s="15" t="s">
        <v>12</v>
      </c>
      <c r="C761" s="15" t="s">
        <v>1083</v>
      </c>
      <c r="D761" s="15" t="s">
        <v>24</v>
      </c>
      <c r="E761" s="15" t="s">
        <v>437</v>
      </c>
      <c r="F761" s="23">
        <v>500</v>
      </c>
      <c r="G761" s="24"/>
      <c r="H761" s="13" t="str">
        <f>VLOOKUP(D761,区域!A:B,2,0)</f>
        <v>黄山</v>
      </c>
    </row>
    <row r="762" spans="1:8">
      <c r="A762" s="22">
        <v>44180</v>
      </c>
      <c r="B762" s="15" t="s">
        <v>12</v>
      </c>
      <c r="C762" s="15" t="s">
        <v>1151</v>
      </c>
      <c r="D762" s="15" t="s">
        <v>24</v>
      </c>
      <c r="E762" s="15" t="s">
        <v>437</v>
      </c>
      <c r="F762" s="23">
        <v>500</v>
      </c>
      <c r="G762" s="24"/>
      <c r="H762" s="13" t="str">
        <f>VLOOKUP(D762,区域!A:B,2,0)</f>
        <v>黄山</v>
      </c>
    </row>
    <row r="763" spans="1:8">
      <c r="A763" s="22">
        <v>44180</v>
      </c>
      <c r="B763" s="15" t="s">
        <v>12</v>
      </c>
      <c r="C763" s="15" t="s">
        <v>1152</v>
      </c>
      <c r="D763" s="15" t="s">
        <v>24</v>
      </c>
      <c r="E763" s="15" t="s">
        <v>437</v>
      </c>
      <c r="F763" s="23">
        <v>500</v>
      </c>
      <c r="G763" s="24"/>
      <c r="H763" s="13" t="str">
        <f>VLOOKUP(D763,区域!A:B,2,0)</f>
        <v>黄山</v>
      </c>
    </row>
    <row r="764" spans="1:8">
      <c r="A764" s="22">
        <v>44180</v>
      </c>
      <c r="B764" s="15" t="s">
        <v>12</v>
      </c>
      <c r="C764" s="15" t="s">
        <v>1153</v>
      </c>
      <c r="D764" s="15" t="s">
        <v>124</v>
      </c>
      <c r="E764" s="15" t="s">
        <v>437</v>
      </c>
      <c r="F764" s="23">
        <v>500</v>
      </c>
      <c r="G764" s="24"/>
      <c r="H764" s="13" t="str">
        <f>VLOOKUP(D764,区域!A:B,2,0)</f>
        <v>肥东</v>
      </c>
    </row>
    <row r="765" spans="1:8">
      <c r="A765" s="22">
        <v>44180</v>
      </c>
      <c r="B765" s="15" t="s">
        <v>12</v>
      </c>
      <c r="C765" s="15" t="s">
        <v>1154</v>
      </c>
      <c r="D765" s="15" t="s">
        <v>78</v>
      </c>
      <c r="E765" s="15" t="s">
        <v>437</v>
      </c>
      <c r="F765" s="23">
        <v>500</v>
      </c>
      <c r="G765" s="24"/>
      <c r="H765" s="13" t="str">
        <f>VLOOKUP(D765,区域!A:B,2,0)</f>
        <v>滁州</v>
      </c>
    </row>
    <row r="766" spans="1:8">
      <c r="A766" s="22">
        <v>44180</v>
      </c>
      <c r="B766" s="15" t="s">
        <v>12</v>
      </c>
      <c r="C766" s="15" t="s">
        <v>1155</v>
      </c>
      <c r="D766" s="15" t="s">
        <v>90</v>
      </c>
      <c r="E766" s="15" t="s">
        <v>437</v>
      </c>
      <c r="F766" s="23">
        <v>500</v>
      </c>
      <c r="G766" s="24"/>
      <c r="H766" s="13" t="str">
        <f>VLOOKUP(D766,区域!A:B,2,0)</f>
        <v>芜湖</v>
      </c>
    </row>
    <row r="767" spans="1:8">
      <c r="A767" s="22">
        <v>44180</v>
      </c>
      <c r="B767" s="15" t="s">
        <v>12</v>
      </c>
      <c r="C767" s="15" t="s">
        <v>1156</v>
      </c>
      <c r="D767" s="15" t="s">
        <v>125</v>
      </c>
      <c r="E767" s="15" t="s">
        <v>437</v>
      </c>
      <c r="F767" s="23">
        <v>500</v>
      </c>
      <c r="G767" s="24"/>
      <c r="H767" s="13" t="str">
        <f>VLOOKUP(D767,区域!A:B,2,0)</f>
        <v>宿州</v>
      </c>
    </row>
    <row r="768" spans="1:8">
      <c r="A768" s="22">
        <v>44180</v>
      </c>
      <c r="B768" s="15" t="s">
        <v>12</v>
      </c>
      <c r="C768" s="15" t="s">
        <v>1157</v>
      </c>
      <c r="D768" s="15" t="s">
        <v>42</v>
      </c>
      <c r="E768" s="15" t="s">
        <v>437</v>
      </c>
      <c r="F768" s="23">
        <v>500</v>
      </c>
      <c r="G768" s="24"/>
      <c r="H768" s="13" t="str">
        <f>VLOOKUP(D768,区域!A:B,2,0)</f>
        <v>滁州</v>
      </c>
    </row>
    <row r="769" spans="1:8">
      <c r="A769" s="22">
        <v>44180</v>
      </c>
      <c r="B769" s="15" t="s">
        <v>12</v>
      </c>
      <c r="C769" s="15" t="s">
        <v>1158</v>
      </c>
      <c r="D769" s="15" t="s">
        <v>62</v>
      </c>
      <c r="E769" s="15" t="s">
        <v>437</v>
      </c>
      <c r="F769" s="23">
        <v>500</v>
      </c>
      <c r="G769" s="24"/>
      <c r="H769" s="13" t="str">
        <f>VLOOKUP(D769,区域!A:B,2,0)</f>
        <v>安庆</v>
      </c>
    </row>
    <row r="770" spans="1:8">
      <c r="A770" s="22">
        <v>44180</v>
      </c>
      <c r="B770" s="15" t="s">
        <v>15</v>
      </c>
      <c r="C770" s="15" t="s">
        <v>1153</v>
      </c>
      <c r="D770" s="15" t="s">
        <v>124</v>
      </c>
      <c r="E770" s="15" t="s">
        <v>437</v>
      </c>
      <c r="F770" s="23">
        <v>10</v>
      </c>
      <c r="G770" s="24"/>
      <c r="H770" s="13" t="str">
        <f>VLOOKUP(D770,区域!A:B,2,0)</f>
        <v>肥东</v>
      </c>
    </row>
    <row r="771" spans="1:8">
      <c r="A771" s="22">
        <v>44181</v>
      </c>
      <c r="B771" s="13" t="s">
        <v>3</v>
      </c>
      <c r="C771" s="13"/>
      <c r="D771" s="13" t="s">
        <v>230</v>
      </c>
      <c r="E771" s="13" t="s">
        <v>437</v>
      </c>
      <c r="F771" s="25">
        <v>20</v>
      </c>
      <c r="G771" s="26" t="s">
        <v>1159</v>
      </c>
      <c r="H771" s="13" t="str">
        <f>VLOOKUP(D771,区域!A:B,2,0)</f>
        <v>宿州</v>
      </c>
    </row>
    <row r="772" spans="1:8">
      <c r="A772" s="22">
        <v>44181</v>
      </c>
      <c r="B772" s="13" t="s">
        <v>4</v>
      </c>
      <c r="C772" s="13"/>
      <c r="D772" s="13" t="s">
        <v>101</v>
      </c>
      <c r="E772" s="13" t="s">
        <v>437</v>
      </c>
      <c r="F772" s="25">
        <v>20</v>
      </c>
      <c r="G772" s="26" t="s">
        <v>1160</v>
      </c>
      <c r="H772" s="13" t="str">
        <f>VLOOKUP(D772,区域!A:B,2,0)</f>
        <v>黄山</v>
      </c>
    </row>
    <row r="773" spans="1:8">
      <c r="A773" s="22">
        <v>44181</v>
      </c>
      <c r="B773" s="13" t="s">
        <v>4</v>
      </c>
      <c r="C773" s="13"/>
      <c r="D773" s="13" t="s">
        <v>28</v>
      </c>
      <c r="E773" s="13" t="s">
        <v>437</v>
      </c>
      <c r="F773" s="25">
        <v>20</v>
      </c>
      <c r="G773" s="26" t="s">
        <v>1161</v>
      </c>
      <c r="H773" s="13" t="str">
        <f>VLOOKUP(D773,区域!A:B,2,0)</f>
        <v>合肥南</v>
      </c>
    </row>
    <row r="774" spans="1:8">
      <c r="A774" s="22">
        <v>44181</v>
      </c>
      <c r="B774" s="13" t="s">
        <v>4</v>
      </c>
      <c r="C774" s="27"/>
      <c r="D774" s="7" t="s">
        <v>28</v>
      </c>
      <c r="E774" s="7" t="s">
        <v>437</v>
      </c>
      <c r="F774" s="25">
        <v>20</v>
      </c>
      <c r="G774" s="26" t="s">
        <v>1162</v>
      </c>
      <c r="H774" s="13" t="str">
        <f>VLOOKUP(D774,区域!A:B,2,0)</f>
        <v>合肥南</v>
      </c>
    </row>
    <row r="775" spans="1:8">
      <c r="A775" s="22">
        <v>44181</v>
      </c>
      <c r="B775" s="13" t="s">
        <v>4</v>
      </c>
      <c r="C775" s="27"/>
      <c r="D775" s="7" t="s">
        <v>28</v>
      </c>
      <c r="E775" s="7" t="s">
        <v>437</v>
      </c>
      <c r="F775" s="25">
        <v>20</v>
      </c>
      <c r="G775" s="26" t="s">
        <v>1163</v>
      </c>
      <c r="H775" s="13" t="str">
        <f>VLOOKUP(D775,区域!A:B,2,0)</f>
        <v>合肥南</v>
      </c>
    </row>
    <row r="776" spans="1:8">
      <c r="A776" s="22">
        <v>44181</v>
      </c>
      <c r="B776" s="13" t="s">
        <v>4</v>
      </c>
      <c r="C776" s="27"/>
      <c r="D776" s="7" t="s">
        <v>106</v>
      </c>
      <c r="E776" s="7" t="s">
        <v>437</v>
      </c>
      <c r="F776" s="25">
        <v>20</v>
      </c>
      <c r="G776" s="26" t="s">
        <v>1164</v>
      </c>
      <c r="H776" s="13" t="str">
        <f>VLOOKUP(D776,区域!A:B,2,0)</f>
        <v>合肥南</v>
      </c>
    </row>
    <row r="777" spans="1:8">
      <c r="A777" s="22">
        <v>44181</v>
      </c>
      <c r="B777" s="13" t="s">
        <v>4</v>
      </c>
      <c r="C777" s="13"/>
      <c r="D777" s="13" t="s">
        <v>161</v>
      </c>
      <c r="E777" s="13" t="s">
        <v>437</v>
      </c>
      <c r="F777" s="25">
        <v>20</v>
      </c>
      <c r="G777" s="26" t="s">
        <v>1165</v>
      </c>
      <c r="H777" s="13" t="str">
        <f>VLOOKUP(D777,区域!A:B,2,0)</f>
        <v>蚌埠</v>
      </c>
    </row>
    <row r="778" spans="1:8">
      <c r="A778" s="22">
        <v>44181</v>
      </c>
      <c r="B778" s="13" t="s">
        <v>4</v>
      </c>
      <c r="C778" s="13"/>
      <c r="D778" s="13" t="s">
        <v>84</v>
      </c>
      <c r="E778" s="13" t="s">
        <v>437</v>
      </c>
      <c r="F778" s="25">
        <v>20</v>
      </c>
      <c r="G778" s="26" t="s">
        <v>1166</v>
      </c>
      <c r="H778" s="13" t="str">
        <f>VLOOKUP(D778,区域!A:B,2,0)</f>
        <v>合肥北</v>
      </c>
    </row>
    <row r="779" spans="1:8">
      <c r="A779" s="22">
        <v>44181</v>
      </c>
      <c r="B779" s="13" t="s">
        <v>4</v>
      </c>
      <c r="C779" s="13"/>
      <c r="D779" s="13" t="s">
        <v>24</v>
      </c>
      <c r="E779" s="13" t="s">
        <v>437</v>
      </c>
      <c r="F779" s="25">
        <v>20</v>
      </c>
      <c r="G779" s="26" t="s">
        <v>1167</v>
      </c>
      <c r="H779" s="13" t="str">
        <f>VLOOKUP(D779,区域!A:B,2,0)</f>
        <v>黄山</v>
      </c>
    </row>
    <row r="780" spans="1:8">
      <c r="A780" s="22">
        <v>44181</v>
      </c>
      <c r="B780" s="13" t="s">
        <v>4</v>
      </c>
      <c r="C780" s="13"/>
      <c r="D780" s="13" t="s">
        <v>54</v>
      </c>
      <c r="E780" s="13" t="s">
        <v>437</v>
      </c>
      <c r="F780" s="25">
        <v>20</v>
      </c>
      <c r="G780" s="26" t="s">
        <v>1168</v>
      </c>
      <c r="H780" s="13" t="str">
        <f>VLOOKUP(D780,区域!A:B,2,0)</f>
        <v>安庆</v>
      </c>
    </row>
    <row r="781" spans="1:8">
      <c r="A781" s="22">
        <v>44181</v>
      </c>
      <c r="B781" s="13" t="s">
        <v>4</v>
      </c>
      <c r="C781" s="13"/>
      <c r="D781" s="13" t="s">
        <v>28</v>
      </c>
      <c r="E781" s="13" t="s">
        <v>437</v>
      </c>
      <c r="F781" s="25">
        <v>20</v>
      </c>
      <c r="G781" s="26" t="s">
        <v>1169</v>
      </c>
      <c r="H781" s="13" t="str">
        <f>VLOOKUP(D781,区域!A:B,2,0)</f>
        <v>合肥南</v>
      </c>
    </row>
    <row r="782" spans="1:8">
      <c r="A782" s="22">
        <v>44181</v>
      </c>
      <c r="B782" s="13" t="s">
        <v>4</v>
      </c>
      <c r="C782" s="13"/>
      <c r="D782" s="13" t="s">
        <v>28</v>
      </c>
      <c r="E782" s="13" t="s">
        <v>437</v>
      </c>
      <c r="F782" s="25">
        <v>20</v>
      </c>
      <c r="G782" s="26" t="s">
        <v>1170</v>
      </c>
      <c r="H782" s="13" t="str">
        <f>VLOOKUP(D782,区域!A:B,2,0)</f>
        <v>合肥南</v>
      </c>
    </row>
    <row r="783" spans="1:8">
      <c r="A783" s="22">
        <v>44181</v>
      </c>
      <c r="B783" s="13" t="s">
        <v>4</v>
      </c>
      <c r="C783" s="13"/>
      <c r="D783" s="13" t="s">
        <v>157</v>
      </c>
      <c r="E783" s="13" t="s">
        <v>437</v>
      </c>
      <c r="F783" s="25">
        <v>20</v>
      </c>
      <c r="G783" s="26" t="s">
        <v>1171</v>
      </c>
      <c r="H783" s="13" t="str">
        <f>VLOOKUP(D783,区域!A:B,2,0)</f>
        <v>铜陵</v>
      </c>
    </row>
    <row r="784" spans="1:8">
      <c r="A784" s="22">
        <v>44181</v>
      </c>
      <c r="B784" s="13" t="s">
        <v>4</v>
      </c>
      <c r="C784" s="13"/>
      <c r="D784" s="13" t="s">
        <v>157</v>
      </c>
      <c r="E784" s="13" t="s">
        <v>437</v>
      </c>
      <c r="F784" s="25">
        <v>20</v>
      </c>
      <c r="G784" s="26" t="s">
        <v>1172</v>
      </c>
      <c r="H784" s="13" t="str">
        <f>VLOOKUP(D784,区域!A:B,2,0)</f>
        <v>铜陵</v>
      </c>
    </row>
    <row r="785" spans="1:8">
      <c r="A785" s="22">
        <v>44181</v>
      </c>
      <c r="B785" s="13" t="s">
        <v>4</v>
      </c>
      <c r="C785" s="13"/>
      <c r="D785" s="13" t="s">
        <v>28</v>
      </c>
      <c r="E785" s="13" t="s">
        <v>437</v>
      </c>
      <c r="F785" s="25">
        <v>20</v>
      </c>
      <c r="G785" s="26" t="s">
        <v>1173</v>
      </c>
      <c r="H785" s="13" t="str">
        <f>VLOOKUP(D785,区域!A:B,2,0)</f>
        <v>合肥南</v>
      </c>
    </row>
    <row r="786" spans="1:8">
      <c r="A786" s="22">
        <v>44181</v>
      </c>
      <c r="B786" s="13" t="s">
        <v>4</v>
      </c>
      <c r="C786" s="13"/>
      <c r="D786" s="13" t="s">
        <v>230</v>
      </c>
      <c r="E786" s="13" t="s">
        <v>437</v>
      </c>
      <c r="F786" s="25">
        <v>20</v>
      </c>
      <c r="G786" s="26" t="s">
        <v>1174</v>
      </c>
      <c r="H786" s="13" t="str">
        <f>VLOOKUP(D786,区域!A:B,2,0)</f>
        <v>宿州</v>
      </c>
    </row>
    <row r="787" spans="1:8">
      <c r="A787" s="22">
        <v>44181</v>
      </c>
      <c r="B787" s="13" t="s">
        <v>15</v>
      </c>
      <c r="C787" s="13" t="s">
        <v>999</v>
      </c>
      <c r="D787" s="13" t="s">
        <v>50</v>
      </c>
      <c r="E787" s="13" t="s">
        <v>437</v>
      </c>
      <c r="F787" s="25">
        <v>10</v>
      </c>
      <c r="G787" s="26"/>
      <c r="H787" s="13" t="str">
        <f>VLOOKUP(D787,区域!A:B,2,0)</f>
        <v>安庆</v>
      </c>
    </row>
    <row r="788" spans="1:8">
      <c r="A788" s="22">
        <v>44181</v>
      </c>
      <c r="B788" s="13" t="s">
        <v>15</v>
      </c>
      <c r="C788" s="13" t="s">
        <v>995</v>
      </c>
      <c r="D788" s="13" t="s">
        <v>131</v>
      </c>
      <c r="E788" s="13" t="s">
        <v>437</v>
      </c>
      <c r="F788" s="25">
        <v>10</v>
      </c>
      <c r="G788" s="26"/>
      <c r="H788" s="13" t="str">
        <f>VLOOKUP(D788,区域!A:B,2,0)</f>
        <v>池州</v>
      </c>
    </row>
    <row r="789" spans="1:8">
      <c r="A789" s="22">
        <v>44181</v>
      </c>
      <c r="B789" s="13" t="s">
        <v>15</v>
      </c>
      <c r="C789" s="13" t="s">
        <v>1000</v>
      </c>
      <c r="D789" s="13" t="s">
        <v>52</v>
      </c>
      <c r="E789" s="13" t="s">
        <v>437</v>
      </c>
      <c r="F789" s="25">
        <v>10</v>
      </c>
      <c r="G789" s="26"/>
      <c r="H789" s="13" t="str">
        <f>VLOOKUP(D789,区域!A:B,2,0)</f>
        <v>马鞍山</v>
      </c>
    </row>
    <row r="790" spans="1:8">
      <c r="A790" s="22">
        <v>44181</v>
      </c>
      <c r="B790" s="13" t="s">
        <v>15</v>
      </c>
      <c r="C790" s="13" t="s">
        <v>1035</v>
      </c>
      <c r="D790" s="13" t="s">
        <v>123</v>
      </c>
      <c r="E790" s="13" t="s">
        <v>437</v>
      </c>
      <c r="F790" s="25">
        <v>10</v>
      </c>
      <c r="G790" s="26"/>
      <c r="H790" s="13" t="str">
        <f>VLOOKUP(D790,区域!A:B,2,0)</f>
        <v>马鞍山</v>
      </c>
    </row>
    <row r="791" spans="1:8">
      <c r="A791" s="22">
        <v>44181</v>
      </c>
      <c r="B791" s="13" t="s">
        <v>15</v>
      </c>
      <c r="C791" s="13" t="s">
        <v>1036</v>
      </c>
      <c r="D791" s="13" t="s">
        <v>165</v>
      </c>
      <c r="E791" s="13" t="s">
        <v>437</v>
      </c>
      <c r="F791" s="25">
        <v>10</v>
      </c>
      <c r="G791" s="26"/>
      <c r="H791" s="13" t="str">
        <f>VLOOKUP(D791,区域!A:B,2,0)</f>
        <v>合肥北</v>
      </c>
    </row>
    <row r="792" spans="1:8">
      <c r="A792" s="22">
        <v>44181</v>
      </c>
      <c r="B792" s="7" t="s">
        <v>10</v>
      </c>
      <c r="C792" s="7" t="s">
        <v>1175</v>
      </c>
      <c r="D792" s="7" t="s">
        <v>121</v>
      </c>
      <c r="E792" s="7" t="s">
        <v>437</v>
      </c>
      <c r="F792" s="7">
        <v>100</v>
      </c>
      <c r="G792" s="7"/>
      <c r="H792" s="13" t="str">
        <f>VLOOKUP(D792,区域!A:B,2,0)</f>
        <v>六安</v>
      </c>
    </row>
    <row r="793" spans="1:8">
      <c r="A793" s="22">
        <v>44181</v>
      </c>
      <c r="B793" s="7" t="s">
        <v>12</v>
      </c>
      <c r="C793" s="7" t="s">
        <v>1176</v>
      </c>
      <c r="D793" s="7" t="s">
        <v>84</v>
      </c>
      <c r="E793" s="7" t="s">
        <v>437</v>
      </c>
      <c r="F793" s="7">
        <v>500</v>
      </c>
      <c r="G793" s="7"/>
      <c r="H793" s="13" t="str">
        <f>VLOOKUP(D793,区域!A:B,2,0)</f>
        <v>合肥北</v>
      </c>
    </row>
    <row r="794" spans="1:8">
      <c r="A794" s="22">
        <v>44181</v>
      </c>
      <c r="B794" s="7" t="s">
        <v>12</v>
      </c>
      <c r="C794" s="7" t="s">
        <v>1177</v>
      </c>
      <c r="D794" s="7" t="s">
        <v>52</v>
      </c>
      <c r="E794" s="7" t="s">
        <v>437</v>
      </c>
      <c r="F794" s="7">
        <v>500</v>
      </c>
      <c r="G794" s="7"/>
      <c r="H794" s="13" t="str">
        <f>VLOOKUP(D794,区域!A:B,2,0)</f>
        <v>马鞍山</v>
      </c>
    </row>
    <row r="795" spans="1:8">
      <c r="A795" s="22">
        <v>44181</v>
      </c>
      <c r="B795" s="7" t="s">
        <v>12</v>
      </c>
      <c r="C795" s="7" t="s">
        <v>1178</v>
      </c>
      <c r="D795" s="7" t="s">
        <v>119</v>
      </c>
      <c r="E795" s="7" t="s">
        <v>437</v>
      </c>
      <c r="F795" s="7">
        <v>500</v>
      </c>
      <c r="G795" s="7"/>
      <c r="H795" s="13" t="str">
        <f>VLOOKUP(D795,区域!A:B,2,0)</f>
        <v>蚌埠</v>
      </c>
    </row>
    <row r="796" spans="1:8">
      <c r="A796" s="22">
        <v>44181</v>
      </c>
      <c r="B796" s="7" t="s">
        <v>12</v>
      </c>
      <c r="C796" s="7" t="s">
        <v>1112</v>
      </c>
      <c r="D796" s="7" t="s">
        <v>24</v>
      </c>
      <c r="E796" s="7" t="s">
        <v>437</v>
      </c>
      <c r="F796" s="7">
        <v>500</v>
      </c>
      <c r="G796" s="7"/>
      <c r="H796" s="13" t="str">
        <f>VLOOKUP(D796,区域!A:B,2,0)</f>
        <v>黄山</v>
      </c>
    </row>
    <row r="797" spans="1:8">
      <c r="A797" s="22">
        <v>44181</v>
      </c>
      <c r="B797" s="7" t="s">
        <v>12</v>
      </c>
      <c r="C797" s="7" t="s">
        <v>1179</v>
      </c>
      <c r="D797" s="7" t="s">
        <v>72</v>
      </c>
      <c r="E797" s="7" t="s">
        <v>437</v>
      </c>
      <c r="F797" s="7">
        <v>500</v>
      </c>
      <c r="G797" s="7"/>
      <c r="H797" s="13" t="str">
        <f>VLOOKUP(D797,区域!A:B,2,0)</f>
        <v>合肥北</v>
      </c>
    </row>
    <row r="798" spans="1:8">
      <c r="A798" s="22">
        <v>44181</v>
      </c>
      <c r="B798" s="7" t="s">
        <v>12</v>
      </c>
      <c r="C798" s="7" t="s">
        <v>1180</v>
      </c>
      <c r="D798" s="7" t="s">
        <v>94</v>
      </c>
      <c r="E798" s="7" t="s">
        <v>437</v>
      </c>
      <c r="F798" s="7">
        <v>500</v>
      </c>
      <c r="G798" s="7"/>
      <c r="H798" s="13" t="str">
        <f>VLOOKUP(D798,区域!A:B,2,0)</f>
        <v>芜湖</v>
      </c>
    </row>
    <row r="799" spans="1:8">
      <c r="A799" s="22">
        <v>44181</v>
      </c>
      <c r="B799" s="7" t="s">
        <v>12</v>
      </c>
      <c r="C799" s="13" t="s">
        <v>1181</v>
      </c>
      <c r="D799" s="13" t="s">
        <v>97</v>
      </c>
      <c r="E799" s="13" t="s">
        <v>437</v>
      </c>
      <c r="F799" s="7">
        <v>500</v>
      </c>
      <c r="G799" s="7"/>
      <c r="H799" s="13" t="str">
        <f>VLOOKUP(D799,区域!A:B,2,0)</f>
        <v>宿州</v>
      </c>
    </row>
    <row r="800" spans="1:8">
      <c r="A800" s="22">
        <v>44181</v>
      </c>
      <c r="B800" s="7" t="s">
        <v>12</v>
      </c>
      <c r="C800" s="13" t="s">
        <v>1182</v>
      </c>
      <c r="D800" s="13" t="s">
        <v>24</v>
      </c>
      <c r="E800" s="13" t="s">
        <v>437</v>
      </c>
      <c r="F800" s="7">
        <v>500</v>
      </c>
      <c r="G800" s="7"/>
      <c r="H800" s="13" t="str">
        <f>VLOOKUP(D800,区域!A:B,2,0)</f>
        <v>黄山</v>
      </c>
    </row>
    <row r="801" spans="1:8">
      <c r="A801" s="22">
        <v>44181</v>
      </c>
      <c r="B801" s="7" t="s">
        <v>12</v>
      </c>
      <c r="C801" s="13" t="s">
        <v>1183</v>
      </c>
      <c r="D801" s="13" t="s">
        <v>72</v>
      </c>
      <c r="E801" s="13" t="s">
        <v>437</v>
      </c>
      <c r="F801" s="7">
        <v>500</v>
      </c>
      <c r="G801" s="7"/>
      <c r="H801" s="13" t="str">
        <f>VLOOKUP(D801,区域!A:B,2,0)</f>
        <v>合肥北</v>
      </c>
    </row>
    <row r="802" spans="1:8">
      <c r="A802" s="22">
        <v>44181</v>
      </c>
      <c r="B802" s="7" t="s">
        <v>12</v>
      </c>
      <c r="C802" s="13" t="s">
        <v>1184</v>
      </c>
      <c r="D802" s="13" t="s">
        <v>128</v>
      </c>
      <c r="E802" s="13" t="s">
        <v>437</v>
      </c>
      <c r="F802" s="7">
        <v>500</v>
      </c>
      <c r="G802" s="7"/>
      <c r="H802" s="13" t="str">
        <f>VLOOKUP(D802,区域!A:B,2,0)</f>
        <v>黄山</v>
      </c>
    </row>
    <row r="803" spans="1:8">
      <c r="A803" s="22">
        <v>44181</v>
      </c>
      <c r="B803" s="7" t="s">
        <v>12</v>
      </c>
      <c r="C803" s="13" t="s">
        <v>1117</v>
      </c>
      <c r="D803" s="13" t="s">
        <v>24</v>
      </c>
      <c r="E803" s="13" t="s">
        <v>437</v>
      </c>
      <c r="F803" s="7">
        <v>500</v>
      </c>
      <c r="G803" s="7"/>
      <c r="H803" s="13" t="str">
        <f>VLOOKUP(D803,区域!A:B,2,0)</f>
        <v>黄山</v>
      </c>
    </row>
    <row r="804" spans="1:8">
      <c r="A804" s="22">
        <v>44181</v>
      </c>
      <c r="B804" s="7" t="s">
        <v>12</v>
      </c>
      <c r="C804" s="13" t="s">
        <v>1185</v>
      </c>
      <c r="D804" s="13" t="s">
        <v>24</v>
      </c>
      <c r="E804" s="13" t="s">
        <v>437</v>
      </c>
      <c r="F804" s="7">
        <v>500</v>
      </c>
      <c r="G804" s="7"/>
      <c r="H804" s="13" t="str">
        <f>VLOOKUP(D804,区域!A:B,2,0)</f>
        <v>黄山</v>
      </c>
    </row>
    <row r="805" spans="1:8">
      <c r="A805" s="22">
        <v>44181</v>
      </c>
      <c r="B805" s="7" t="s">
        <v>15</v>
      </c>
      <c r="C805" s="13" t="s">
        <v>1176</v>
      </c>
      <c r="D805" s="13" t="s">
        <v>84</v>
      </c>
      <c r="E805" s="13" t="s">
        <v>437</v>
      </c>
      <c r="F805" s="7">
        <v>10</v>
      </c>
      <c r="G805" s="7"/>
      <c r="H805" s="13" t="str">
        <f>VLOOKUP(D805,区域!A:B,2,0)</f>
        <v>合肥北</v>
      </c>
    </row>
    <row r="806" spans="1:8">
      <c r="A806" s="22">
        <v>44181</v>
      </c>
      <c r="B806" s="7" t="s">
        <v>15</v>
      </c>
      <c r="C806" s="13" t="s">
        <v>1181</v>
      </c>
      <c r="D806" s="13" t="s">
        <v>97</v>
      </c>
      <c r="E806" s="13" t="s">
        <v>437</v>
      </c>
      <c r="F806" s="7">
        <v>10</v>
      </c>
      <c r="G806" s="7"/>
      <c r="H806" s="13" t="str">
        <f>VLOOKUP(D806,区域!A:B,2,0)</f>
        <v>宿州</v>
      </c>
    </row>
    <row r="807" spans="1:8">
      <c r="A807" s="22">
        <v>44181</v>
      </c>
      <c r="B807" s="7" t="s">
        <v>13</v>
      </c>
      <c r="C807" s="13" t="s">
        <v>1176</v>
      </c>
      <c r="D807" s="13" t="s">
        <v>84</v>
      </c>
      <c r="E807" s="13" t="s">
        <v>437</v>
      </c>
      <c r="F807" s="7">
        <v>500</v>
      </c>
      <c r="G807" s="7"/>
      <c r="H807" s="13" t="str">
        <f>VLOOKUP(D807,区域!A:B,2,0)</f>
        <v>合肥北</v>
      </c>
    </row>
    <row r="808" spans="1:8">
      <c r="A808" s="22">
        <v>44181</v>
      </c>
      <c r="B808" s="7" t="s">
        <v>13</v>
      </c>
      <c r="C808" s="13" t="s">
        <v>1181</v>
      </c>
      <c r="D808" s="13" t="s">
        <v>97</v>
      </c>
      <c r="E808" s="13" t="s">
        <v>437</v>
      </c>
      <c r="F808" s="7">
        <v>500</v>
      </c>
      <c r="G808" s="7"/>
      <c r="H808" s="13" t="str">
        <f>VLOOKUP(D808,区域!A:B,2,0)</f>
        <v>宿州</v>
      </c>
    </row>
    <row r="809" spans="1:8">
      <c r="A809" s="22">
        <v>44181</v>
      </c>
      <c r="B809" s="7" t="s">
        <v>12</v>
      </c>
      <c r="C809" s="13" t="s">
        <v>761</v>
      </c>
      <c r="D809" s="13" t="s">
        <v>102</v>
      </c>
      <c r="E809" s="13" t="s">
        <v>437</v>
      </c>
      <c r="F809" s="7">
        <v>500</v>
      </c>
      <c r="G809" s="7"/>
      <c r="H809" s="13" t="str">
        <f>VLOOKUP(D809,区域!A:B,2,0)</f>
        <v>合肥北</v>
      </c>
    </row>
    <row r="810" spans="1:8">
      <c r="A810" s="22">
        <v>44181</v>
      </c>
      <c r="B810" s="7" t="s">
        <v>15</v>
      </c>
      <c r="C810" s="13" t="s">
        <v>761</v>
      </c>
      <c r="D810" s="13" t="s">
        <v>102</v>
      </c>
      <c r="E810" s="13" t="s">
        <v>437</v>
      </c>
      <c r="F810" s="7">
        <v>10</v>
      </c>
      <c r="G810" s="7"/>
      <c r="H810" s="13" t="str">
        <f>VLOOKUP(D810,区域!A:B,2,0)</f>
        <v>合肥北</v>
      </c>
    </row>
    <row r="811" spans="1:8">
      <c r="A811" s="22">
        <v>44182</v>
      </c>
      <c r="B811" s="13" t="s">
        <v>3</v>
      </c>
      <c r="C811" s="13"/>
      <c r="D811" s="13" t="s">
        <v>138</v>
      </c>
      <c r="E811" s="13" t="s">
        <v>437</v>
      </c>
      <c r="F811" s="25">
        <v>20</v>
      </c>
      <c r="G811" s="26" t="s">
        <v>1186</v>
      </c>
      <c r="H811" s="13" t="str">
        <f>VLOOKUP(D811,区域!A:B,2,0)</f>
        <v>凤台</v>
      </c>
    </row>
    <row r="812" spans="1:8">
      <c r="A812" s="22">
        <v>44182</v>
      </c>
      <c r="B812" s="13" t="s">
        <v>3</v>
      </c>
      <c r="C812" s="13"/>
      <c r="D812" s="13" t="s">
        <v>231</v>
      </c>
      <c r="E812" s="13" t="s">
        <v>437</v>
      </c>
      <c r="F812" s="25">
        <v>20</v>
      </c>
      <c r="G812" s="26" t="s">
        <v>1187</v>
      </c>
      <c r="H812" s="13" t="str">
        <f>VLOOKUP(D812,区域!A:B,2,0)</f>
        <v>合肥北</v>
      </c>
    </row>
    <row r="813" spans="1:8">
      <c r="A813" s="22">
        <v>44182</v>
      </c>
      <c r="B813" s="13" t="s">
        <v>4</v>
      </c>
      <c r="C813" s="13"/>
      <c r="D813" s="13" t="s">
        <v>135</v>
      </c>
      <c r="E813" s="13" t="s">
        <v>437</v>
      </c>
      <c r="F813" s="25">
        <v>20</v>
      </c>
      <c r="G813" s="26" t="s">
        <v>1188</v>
      </c>
      <c r="H813" s="13" t="str">
        <f>VLOOKUP(D813,区域!A:B,2,0)</f>
        <v>阜阳</v>
      </c>
    </row>
    <row r="814" spans="1:8">
      <c r="A814" s="22">
        <v>44182</v>
      </c>
      <c r="B814" s="13" t="s">
        <v>4</v>
      </c>
      <c r="C814" s="13"/>
      <c r="D814" s="13" t="s">
        <v>48</v>
      </c>
      <c r="E814" s="13" t="s">
        <v>437</v>
      </c>
      <c r="F814" s="25">
        <v>20</v>
      </c>
      <c r="G814" s="26" t="s">
        <v>1189</v>
      </c>
      <c r="H814" s="13" t="str">
        <f>VLOOKUP(D814,区域!A:B,2,0)</f>
        <v>合肥南</v>
      </c>
    </row>
    <row r="815" spans="1:8">
      <c r="A815" s="22">
        <v>44182</v>
      </c>
      <c r="B815" s="13" t="s">
        <v>4</v>
      </c>
      <c r="C815" s="13"/>
      <c r="D815" s="13" t="s">
        <v>202</v>
      </c>
      <c r="E815" s="13" t="s">
        <v>437</v>
      </c>
      <c r="F815" s="25">
        <v>20</v>
      </c>
      <c r="G815" s="26" t="s">
        <v>1190</v>
      </c>
      <c r="H815" s="13" t="str">
        <f>VLOOKUP(D815,区域!A:B,2,0)</f>
        <v>滁州</v>
      </c>
    </row>
    <row r="816" spans="1:8">
      <c r="A816" s="22">
        <v>44182</v>
      </c>
      <c r="B816" s="13" t="s">
        <v>4</v>
      </c>
      <c r="C816" s="13"/>
      <c r="D816" s="13" t="s">
        <v>138</v>
      </c>
      <c r="E816" s="13" t="s">
        <v>437</v>
      </c>
      <c r="F816" s="25">
        <v>20</v>
      </c>
      <c r="G816" s="26" t="s">
        <v>1191</v>
      </c>
      <c r="H816" s="13" t="str">
        <f>VLOOKUP(D816,区域!A:B,2,0)</f>
        <v>凤台</v>
      </c>
    </row>
    <row r="817" spans="1:8">
      <c r="A817" s="22">
        <v>44182</v>
      </c>
      <c r="B817" s="13" t="s">
        <v>4</v>
      </c>
      <c r="C817" s="13"/>
      <c r="D817" s="13" t="s">
        <v>165</v>
      </c>
      <c r="E817" s="13" t="s">
        <v>437</v>
      </c>
      <c r="F817" s="25">
        <v>20</v>
      </c>
      <c r="G817" s="26" t="s">
        <v>1192</v>
      </c>
      <c r="H817" s="13" t="str">
        <f>VLOOKUP(D817,区域!A:B,2,0)</f>
        <v>合肥北</v>
      </c>
    </row>
    <row r="818" spans="1:8">
      <c r="A818" s="22">
        <v>44182</v>
      </c>
      <c r="B818" s="7" t="s">
        <v>4</v>
      </c>
      <c r="C818" s="7"/>
      <c r="D818" s="7" t="s">
        <v>205</v>
      </c>
      <c r="E818" s="7" t="s">
        <v>437</v>
      </c>
      <c r="F818" s="7">
        <v>20</v>
      </c>
      <c r="G818" s="7" t="s">
        <v>1193</v>
      </c>
      <c r="H818" s="13" t="str">
        <f>VLOOKUP(D818,区域!A:B,2,0)</f>
        <v>亳州</v>
      </c>
    </row>
    <row r="819" spans="1:8">
      <c r="A819" s="22">
        <v>44182</v>
      </c>
      <c r="B819" s="7" t="s">
        <v>4</v>
      </c>
      <c r="C819" s="7"/>
      <c r="D819" s="7" t="s">
        <v>106</v>
      </c>
      <c r="E819" s="7" t="s">
        <v>437</v>
      </c>
      <c r="F819" s="7">
        <v>20</v>
      </c>
      <c r="G819" s="7" t="s">
        <v>1194</v>
      </c>
      <c r="H819" s="13" t="str">
        <f>VLOOKUP(D819,区域!A:B,2,0)</f>
        <v>合肥南</v>
      </c>
    </row>
    <row r="820" spans="1:8">
      <c r="A820" s="22">
        <v>44182</v>
      </c>
      <c r="B820" s="7" t="s">
        <v>4</v>
      </c>
      <c r="C820" s="7"/>
      <c r="D820" s="7" t="s">
        <v>106</v>
      </c>
      <c r="E820" s="7" t="s">
        <v>437</v>
      </c>
      <c r="F820" s="7">
        <v>20</v>
      </c>
      <c r="G820" s="7" t="s">
        <v>1195</v>
      </c>
      <c r="H820" s="13" t="str">
        <f>VLOOKUP(D820,区域!A:B,2,0)</f>
        <v>合肥南</v>
      </c>
    </row>
    <row r="821" spans="1:8">
      <c r="A821" s="22">
        <v>44182</v>
      </c>
      <c r="B821" s="7" t="s">
        <v>4</v>
      </c>
      <c r="C821" s="7"/>
      <c r="D821" s="7" t="s">
        <v>106</v>
      </c>
      <c r="E821" s="7" t="s">
        <v>437</v>
      </c>
      <c r="F821" s="7">
        <v>20</v>
      </c>
      <c r="G821" s="7" t="s">
        <v>1196</v>
      </c>
      <c r="H821" s="13" t="str">
        <f>VLOOKUP(D821,区域!A:B,2,0)</f>
        <v>合肥南</v>
      </c>
    </row>
    <row r="822" spans="1:8">
      <c r="A822" s="22">
        <v>44182</v>
      </c>
      <c r="B822" s="7" t="s">
        <v>4</v>
      </c>
      <c r="C822" s="7"/>
      <c r="D822" s="7" t="s">
        <v>126</v>
      </c>
      <c r="E822" s="7" t="s">
        <v>437</v>
      </c>
      <c r="F822" s="7">
        <v>20</v>
      </c>
      <c r="G822" s="7" t="s">
        <v>1197</v>
      </c>
      <c r="H822" s="13" t="str">
        <f>VLOOKUP(D822,区域!A:B,2,0)</f>
        <v>合肥南</v>
      </c>
    </row>
    <row r="823" spans="1:8">
      <c r="A823" s="22">
        <v>44182</v>
      </c>
      <c r="B823" s="7" t="s">
        <v>11</v>
      </c>
      <c r="C823" s="7" t="s">
        <v>1198</v>
      </c>
      <c r="D823" s="7" t="s">
        <v>114</v>
      </c>
      <c r="E823" s="7" t="s">
        <v>437</v>
      </c>
      <c r="F823" s="7">
        <v>200</v>
      </c>
      <c r="G823" s="7"/>
      <c r="H823" s="13" t="str">
        <f>VLOOKUP(D823,区域!A:B,2,0)</f>
        <v>亳州</v>
      </c>
    </row>
    <row r="824" spans="1:8">
      <c r="A824" s="22">
        <v>44182</v>
      </c>
      <c r="B824" s="7" t="s">
        <v>11</v>
      </c>
      <c r="C824" s="7" t="s">
        <v>1199</v>
      </c>
      <c r="D824" s="7" t="s">
        <v>34</v>
      </c>
      <c r="E824" s="7" t="s">
        <v>437</v>
      </c>
      <c r="F824" s="7">
        <v>200</v>
      </c>
      <c r="G824" s="7"/>
      <c r="H824" s="13" t="str">
        <f>VLOOKUP(D824,区域!A:B,2,0)</f>
        <v>合肥南</v>
      </c>
    </row>
    <row r="825" spans="1:8">
      <c r="A825" s="22">
        <v>44182</v>
      </c>
      <c r="B825" s="7" t="s">
        <v>11</v>
      </c>
      <c r="C825" s="7" t="s">
        <v>1200</v>
      </c>
      <c r="D825" s="7" t="s">
        <v>175</v>
      </c>
      <c r="E825" s="7" t="s">
        <v>437</v>
      </c>
      <c r="F825" s="7">
        <v>200</v>
      </c>
      <c r="G825" s="7"/>
      <c r="H825" s="13" t="str">
        <f>VLOOKUP(D825,区域!A:B,2,0)</f>
        <v>阜阳</v>
      </c>
    </row>
    <row r="826" spans="1:8">
      <c r="A826" s="22">
        <v>44182</v>
      </c>
      <c r="B826" s="7" t="s">
        <v>11</v>
      </c>
      <c r="C826" s="7" t="s">
        <v>1201</v>
      </c>
      <c r="D826" s="7" t="s">
        <v>52</v>
      </c>
      <c r="E826" s="7" t="s">
        <v>437</v>
      </c>
      <c r="F826" s="7">
        <v>200</v>
      </c>
      <c r="G826" s="7"/>
      <c r="H826" s="13" t="str">
        <f>VLOOKUP(D826,区域!A:B,2,0)</f>
        <v>马鞍山</v>
      </c>
    </row>
    <row r="827" spans="1:8">
      <c r="A827" s="22">
        <v>44182</v>
      </c>
      <c r="B827" s="7" t="s">
        <v>11</v>
      </c>
      <c r="C827" s="7" t="s">
        <v>1202</v>
      </c>
      <c r="D827" s="7" t="s">
        <v>80</v>
      </c>
      <c r="E827" s="7" t="s">
        <v>437</v>
      </c>
      <c r="F827" s="7">
        <v>200</v>
      </c>
      <c r="G827" s="7"/>
      <c r="H827" s="13" t="str">
        <f>VLOOKUP(D827,区域!A:B,2,0)</f>
        <v>池州</v>
      </c>
    </row>
    <row r="828" spans="1:8">
      <c r="A828" s="22">
        <v>44182</v>
      </c>
      <c r="B828" s="7" t="s">
        <v>11</v>
      </c>
      <c r="C828" s="7" t="s">
        <v>1203</v>
      </c>
      <c r="D828" s="7" t="s">
        <v>24</v>
      </c>
      <c r="E828" s="7" t="s">
        <v>437</v>
      </c>
      <c r="F828" s="7">
        <v>200</v>
      </c>
      <c r="G828" s="7"/>
      <c r="H828" s="13" t="str">
        <f>VLOOKUP(D828,区域!A:B,2,0)</f>
        <v>黄山</v>
      </c>
    </row>
    <row r="829" spans="1:8">
      <c r="A829" s="22">
        <v>44182</v>
      </c>
      <c r="B829" s="7" t="s">
        <v>11</v>
      </c>
      <c r="C829" s="7" t="s">
        <v>1204</v>
      </c>
      <c r="D829" s="7" t="s">
        <v>179</v>
      </c>
      <c r="E829" s="7" t="s">
        <v>437</v>
      </c>
      <c r="F829" s="7">
        <v>200</v>
      </c>
      <c r="G829" s="7"/>
      <c r="H829" s="13" t="str">
        <f>VLOOKUP(D829,区域!A:B,2,0)</f>
        <v>池州</v>
      </c>
    </row>
    <row r="830" spans="1:8">
      <c r="A830" s="22">
        <v>44182</v>
      </c>
      <c r="B830" s="7" t="s">
        <v>11</v>
      </c>
      <c r="C830" s="7" t="s">
        <v>1205</v>
      </c>
      <c r="D830" s="7" t="s">
        <v>64</v>
      </c>
      <c r="E830" s="7" t="s">
        <v>437</v>
      </c>
      <c r="F830" s="7">
        <v>200</v>
      </c>
      <c r="G830" s="7"/>
      <c r="H830" s="13" t="str">
        <f>VLOOKUP(D830,区域!A:B,2,0)</f>
        <v>合肥南</v>
      </c>
    </row>
    <row r="831" spans="1:8">
      <c r="A831" s="22">
        <v>44182</v>
      </c>
      <c r="B831" s="7" t="s">
        <v>11</v>
      </c>
      <c r="C831" s="7" t="s">
        <v>1206</v>
      </c>
      <c r="D831" s="7" t="s">
        <v>168</v>
      </c>
      <c r="E831" s="7" t="s">
        <v>437</v>
      </c>
      <c r="F831" s="7">
        <v>200</v>
      </c>
      <c r="G831" s="7"/>
      <c r="H831" s="13" t="str">
        <f>VLOOKUP(D831,区域!A:B,2,0)</f>
        <v>合肥南</v>
      </c>
    </row>
    <row r="832" spans="1:8">
      <c r="A832" s="22">
        <v>44182</v>
      </c>
      <c r="B832" s="7" t="s">
        <v>11</v>
      </c>
      <c r="C832" s="7" t="s">
        <v>1207</v>
      </c>
      <c r="D832" s="7" t="s">
        <v>193</v>
      </c>
      <c r="E832" s="7" t="s">
        <v>437</v>
      </c>
      <c r="F832" s="7">
        <v>200</v>
      </c>
      <c r="G832" s="7"/>
      <c r="H832" s="13" t="str">
        <f>VLOOKUP(D832,区域!A:B,2,0)</f>
        <v>六安</v>
      </c>
    </row>
    <row r="833" spans="1:8">
      <c r="A833" s="22">
        <v>44182</v>
      </c>
      <c r="B833" s="7" t="s">
        <v>11</v>
      </c>
      <c r="C833" s="7" t="s">
        <v>1208</v>
      </c>
      <c r="D833" s="7" t="s">
        <v>83</v>
      </c>
      <c r="E833" s="7" t="s">
        <v>437</v>
      </c>
      <c r="F833" s="7">
        <v>200</v>
      </c>
      <c r="G833" s="7"/>
      <c r="H833" s="13" t="str">
        <f>VLOOKUP(D833,区域!A:B,2,0)</f>
        <v>肥东</v>
      </c>
    </row>
    <row r="834" spans="1:8">
      <c r="A834" s="22">
        <v>44182</v>
      </c>
      <c r="B834" s="7" t="s">
        <v>11</v>
      </c>
      <c r="C834" s="7" t="s">
        <v>1209</v>
      </c>
      <c r="D834" s="7" t="s">
        <v>92</v>
      </c>
      <c r="E834" s="7" t="s">
        <v>437</v>
      </c>
      <c r="F834" s="7">
        <v>200</v>
      </c>
      <c r="G834" s="7"/>
      <c r="H834" s="13" t="str">
        <f>VLOOKUP(D834,区域!A:B,2,0)</f>
        <v>宣城</v>
      </c>
    </row>
    <row r="835" spans="1:8">
      <c r="A835" s="22">
        <v>44182</v>
      </c>
      <c r="B835" s="7" t="s">
        <v>11</v>
      </c>
      <c r="C835" s="7" t="s">
        <v>1210</v>
      </c>
      <c r="D835" s="7" t="s">
        <v>24</v>
      </c>
      <c r="E835" s="7" t="s">
        <v>437</v>
      </c>
      <c r="F835" s="7">
        <v>200</v>
      </c>
      <c r="G835" s="7"/>
      <c r="H835" s="13" t="str">
        <f>VLOOKUP(D835,区域!A:B,2,0)</f>
        <v>黄山</v>
      </c>
    </row>
    <row r="836" spans="1:8">
      <c r="A836" s="22">
        <v>44182</v>
      </c>
      <c r="B836" s="7" t="s">
        <v>15</v>
      </c>
      <c r="C836" s="7" t="s">
        <v>1198</v>
      </c>
      <c r="D836" s="7" t="s">
        <v>114</v>
      </c>
      <c r="E836" s="7" t="s">
        <v>437</v>
      </c>
      <c r="F836" s="7">
        <v>10</v>
      </c>
      <c r="G836" s="7"/>
      <c r="H836" s="13" t="str">
        <f>VLOOKUP(D836,区域!A:B,2,0)</f>
        <v>亳州</v>
      </c>
    </row>
    <row r="837" spans="1:8">
      <c r="A837" s="22">
        <v>44182</v>
      </c>
      <c r="B837" s="7" t="s">
        <v>15</v>
      </c>
      <c r="C837" s="7" t="s">
        <v>1204</v>
      </c>
      <c r="D837" s="7" t="s">
        <v>179</v>
      </c>
      <c r="E837" s="7" t="s">
        <v>437</v>
      </c>
      <c r="F837" s="7">
        <v>10</v>
      </c>
      <c r="G837" s="7"/>
      <c r="H837" s="13" t="str">
        <f>VLOOKUP(D837,区域!A:B,2,0)</f>
        <v>池州</v>
      </c>
    </row>
    <row r="838" spans="1:8">
      <c r="A838" s="22">
        <v>44182</v>
      </c>
      <c r="B838" s="15" t="s">
        <v>10</v>
      </c>
      <c r="C838" s="15" t="s">
        <v>1211</v>
      </c>
      <c r="D838" s="15" t="s">
        <v>198</v>
      </c>
      <c r="E838" s="15" t="s">
        <v>437</v>
      </c>
      <c r="F838" s="23">
        <v>100</v>
      </c>
      <c r="G838" s="24"/>
      <c r="H838" s="13" t="str">
        <f>VLOOKUP(D838,区域!A:B,2,0)</f>
        <v>宣城</v>
      </c>
    </row>
    <row r="839" spans="1:8">
      <c r="A839" s="22">
        <v>44182</v>
      </c>
      <c r="B839" s="15" t="s">
        <v>12</v>
      </c>
      <c r="C839" s="15" t="s">
        <v>1212</v>
      </c>
      <c r="D839" s="15" t="s">
        <v>136</v>
      </c>
      <c r="E839" s="15" t="s">
        <v>437</v>
      </c>
      <c r="F839" s="23">
        <v>500</v>
      </c>
      <c r="G839" s="24"/>
      <c r="H839" s="13" t="str">
        <f>VLOOKUP(D839,区域!A:B,2,0)</f>
        <v>阜阳</v>
      </c>
    </row>
    <row r="840" spans="1:8">
      <c r="A840" s="22">
        <v>44182</v>
      </c>
      <c r="B840" s="15" t="s">
        <v>12</v>
      </c>
      <c r="C840" s="15" t="s">
        <v>1213</v>
      </c>
      <c r="D840" s="15" t="s">
        <v>72</v>
      </c>
      <c r="E840" s="15" t="s">
        <v>437</v>
      </c>
      <c r="F840" s="23">
        <v>500</v>
      </c>
      <c r="G840" s="24"/>
      <c r="H840" s="13" t="str">
        <f>VLOOKUP(D840,区域!A:B,2,0)</f>
        <v>合肥北</v>
      </c>
    </row>
    <row r="841" spans="1:8">
      <c r="A841" s="22">
        <v>44182</v>
      </c>
      <c r="B841" s="15" t="s">
        <v>12</v>
      </c>
      <c r="C841" s="15" t="s">
        <v>1214</v>
      </c>
      <c r="D841" s="15" t="s">
        <v>148</v>
      </c>
      <c r="E841" s="15" t="s">
        <v>437</v>
      </c>
      <c r="F841" s="23">
        <v>500</v>
      </c>
      <c r="G841" s="24"/>
      <c r="H841" s="13" t="str">
        <f>VLOOKUP(D841,区域!A:B,2,0)</f>
        <v>芜湖</v>
      </c>
    </row>
    <row r="842" spans="1:8">
      <c r="A842" s="22">
        <v>44182</v>
      </c>
      <c r="B842" s="15" t="s">
        <v>15</v>
      </c>
      <c r="C842" s="15" t="s">
        <v>1050</v>
      </c>
      <c r="D842" s="15" t="s">
        <v>74</v>
      </c>
      <c r="E842" s="15" t="s">
        <v>437</v>
      </c>
      <c r="F842" s="23">
        <v>10</v>
      </c>
      <c r="G842" s="24"/>
      <c r="H842" s="13" t="str">
        <f>VLOOKUP(D842,区域!A:B,2,0)</f>
        <v>安庆</v>
      </c>
    </row>
    <row r="843" spans="1:8">
      <c r="A843" s="22">
        <v>44182</v>
      </c>
      <c r="B843" s="15" t="s">
        <v>15</v>
      </c>
      <c r="C843" s="15" t="s">
        <v>1055</v>
      </c>
      <c r="D843" s="15" t="s">
        <v>74</v>
      </c>
      <c r="E843" s="15" t="s">
        <v>437</v>
      </c>
      <c r="F843" s="23">
        <v>10</v>
      </c>
      <c r="G843" s="24"/>
      <c r="H843" s="13" t="str">
        <f>VLOOKUP(D843,区域!A:B,2,0)</f>
        <v>安庆</v>
      </c>
    </row>
    <row r="844" spans="1:8">
      <c r="A844" s="22">
        <v>44183</v>
      </c>
      <c r="B844" s="29" t="s">
        <v>6</v>
      </c>
      <c r="C844" s="30" t="s">
        <v>1215</v>
      </c>
      <c r="D844" s="30" t="s">
        <v>44</v>
      </c>
      <c r="E844" s="30" t="s">
        <v>437</v>
      </c>
      <c r="F844" s="26">
        <v>100</v>
      </c>
      <c r="G844" s="54" t="s">
        <v>1216</v>
      </c>
      <c r="H844" s="13" t="str">
        <f>VLOOKUP(D844,区域!A:B,2,0)</f>
        <v>合肥北</v>
      </c>
    </row>
    <row r="845" spans="1:8">
      <c r="A845" s="22">
        <v>44183</v>
      </c>
      <c r="B845" s="13" t="s">
        <v>3</v>
      </c>
      <c r="C845" s="13"/>
      <c r="D845" s="13" t="s">
        <v>131</v>
      </c>
      <c r="E845" s="13" t="s">
        <v>437</v>
      </c>
      <c r="F845" s="25">
        <v>20</v>
      </c>
      <c r="G845" s="26" t="s">
        <v>1217</v>
      </c>
      <c r="H845" s="13" t="str">
        <f>VLOOKUP(D845,区域!A:B,2,0)</f>
        <v>池州</v>
      </c>
    </row>
    <row r="846" spans="1:8">
      <c r="A846" s="22">
        <v>44183</v>
      </c>
      <c r="B846" s="13" t="s">
        <v>3</v>
      </c>
      <c r="C846" s="13"/>
      <c r="D846" s="13" t="s">
        <v>131</v>
      </c>
      <c r="E846" s="13" t="s">
        <v>437</v>
      </c>
      <c r="F846" s="25">
        <v>20</v>
      </c>
      <c r="G846" s="26" t="s">
        <v>1218</v>
      </c>
      <c r="H846" s="13" t="str">
        <f>VLOOKUP(D846,区域!A:B,2,0)</f>
        <v>池州</v>
      </c>
    </row>
    <row r="847" spans="1:8">
      <c r="A847" s="22">
        <v>44183</v>
      </c>
      <c r="B847" s="13" t="s">
        <v>3</v>
      </c>
      <c r="C847" s="13"/>
      <c r="D847" s="13" t="s">
        <v>220</v>
      </c>
      <c r="E847" s="13" t="s">
        <v>437</v>
      </c>
      <c r="F847" s="25">
        <v>20</v>
      </c>
      <c r="G847" s="26" t="s">
        <v>1219</v>
      </c>
      <c r="H847" s="13" t="str">
        <f>VLOOKUP(D847,区域!A:B,2,0)</f>
        <v>黄山</v>
      </c>
    </row>
    <row r="848" spans="1:8">
      <c r="A848" s="22">
        <v>44183</v>
      </c>
      <c r="B848" s="13" t="s">
        <v>4</v>
      </c>
      <c r="C848" s="13"/>
      <c r="D848" s="13" t="s">
        <v>28</v>
      </c>
      <c r="E848" s="13" t="s">
        <v>437</v>
      </c>
      <c r="F848" s="25">
        <v>20</v>
      </c>
      <c r="G848" s="26" t="s">
        <v>1220</v>
      </c>
      <c r="H848" s="13" t="str">
        <f>VLOOKUP(D848,区域!A:B,2,0)</f>
        <v>合肥南</v>
      </c>
    </row>
    <row r="849" spans="1:8">
      <c r="A849" s="22">
        <v>44183</v>
      </c>
      <c r="B849" s="13" t="s">
        <v>4</v>
      </c>
      <c r="C849" s="13"/>
      <c r="D849" s="13" t="s">
        <v>32</v>
      </c>
      <c r="E849" s="13" t="s">
        <v>437</v>
      </c>
      <c r="F849" s="25">
        <v>20</v>
      </c>
      <c r="G849" s="26" t="s">
        <v>1221</v>
      </c>
      <c r="H849" s="13" t="str">
        <f>VLOOKUP(D849,区域!A:B,2,0)</f>
        <v>黄山</v>
      </c>
    </row>
    <row r="850" spans="1:8">
      <c r="A850" s="22">
        <v>44183</v>
      </c>
      <c r="B850" s="13" t="s">
        <v>4</v>
      </c>
      <c r="C850" s="13"/>
      <c r="D850" s="13" t="s">
        <v>203</v>
      </c>
      <c r="E850" s="13" t="s">
        <v>437</v>
      </c>
      <c r="F850" s="25">
        <v>20</v>
      </c>
      <c r="G850" s="26" t="s">
        <v>1222</v>
      </c>
      <c r="H850" s="13" t="str">
        <f>VLOOKUP(D850,区域!A:B,2,0)</f>
        <v>淮南</v>
      </c>
    </row>
    <row r="851" spans="1:8">
      <c r="A851" s="22">
        <v>44183</v>
      </c>
      <c r="B851" s="13" t="s">
        <v>4</v>
      </c>
      <c r="C851" s="13"/>
      <c r="D851" s="13" t="s">
        <v>111</v>
      </c>
      <c r="E851" s="13" t="s">
        <v>437</v>
      </c>
      <c r="F851" s="25">
        <v>20</v>
      </c>
      <c r="G851" s="26" t="s">
        <v>1223</v>
      </c>
      <c r="H851" s="13" t="str">
        <f>VLOOKUP(D851,区域!A:B,2,0)</f>
        <v>蚌埠</v>
      </c>
    </row>
    <row r="852" spans="1:8">
      <c r="A852" s="22">
        <v>44183</v>
      </c>
      <c r="B852" s="13" t="s">
        <v>4</v>
      </c>
      <c r="C852" s="13"/>
      <c r="D852" s="13" t="s">
        <v>111</v>
      </c>
      <c r="E852" s="13" t="s">
        <v>437</v>
      </c>
      <c r="F852" s="25">
        <v>20</v>
      </c>
      <c r="G852" s="26" t="s">
        <v>1224</v>
      </c>
      <c r="H852" s="13" t="str">
        <f>VLOOKUP(D852,区域!A:B,2,0)</f>
        <v>蚌埠</v>
      </c>
    </row>
    <row r="853" spans="1:8">
      <c r="A853" s="22">
        <v>44183</v>
      </c>
      <c r="B853" s="13" t="s">
        <v>4</v>
      </c>
      <c r="C853" s="13"/>
      <c r="D853" s="13" t="s">
        <v>111</v>
      </c>
      <c r="E853" s="13" t="s">
        <v>437</v>
      </c>
      <c r="F853" s="25">
        <v>20</v>
      </c>
      <c r="G853" s="26" t="s">
        <v>1225</v>
      </c>
      <c r="H853" s="13" t="str">
        <f>VLOOKUP(D853,区域!A:B,2,0)</f>
        <v>蚌埠</v>
      </c>
    </row>
    <row r="854" spans="1:8">
      <c r="A854" s="22">
        <v>44183</v>
      </c>
      <c r="B854" s="7" t="s">
        <v>4</v>
      </c>
      <c r="C854" s="7"/>
      <c r="D854" s="7" t="s">
        <v>111</v>
      </c>
      <c r="E854" s="7" t="s">
        <v>437</v>
      </c>
      <c r="F854" s="7">
        <v>20</v>
      </c>
      <c r="G854" s="7" t="s">
        <v>1226</v>
      </c>
      <c r="H854" s="13" t="str">
        <f>VLOOKUP(D854,区域!A:B,2,0)</f>
        <v>蚌埠</v>
      </c>
    </row>
    <row r="855" spans="1:8">
      <c r="A855" s="22">
        <v>44183</v>
      </c>
      <c r="B855" s="7" t="s">
        <v>4</v>
      </c>
      <c r="C855" s="7"/>
      <c r="D855" s="7" t="s">
        <v>220</v>
      </c>
      <c r="E855" s="7" t="s">
        <v>437</v>
      </c>
      <c r="F855" s="7">
        <v>20</v>
      </c>
      <c r="G855" s="7" t="s">
        <v>1227</v>
      </c>
      <c r="H855" s="13" t="str">
        <f>VLOOKUP(D855,区域!A:B,2,0)</f>
        <v>黄山</v>
      </c>
    </row>
    <row r="856" spans="1:8">
      <c r="A856" s="22">
        <v>44183</v>
      </c>
      <c r="B856" s="7" t="s">
        <v>4</v>
      </c>
      <c r="C856" s="7"/>
      <c r="D856" s="7" t="s">
        <v>106</v>
      </c>
      <c r="E856" s="7" t="s">
        <v>437</v>
      </c>
      <c r="F856" s="7">
        <v>20</v>
      </c>
      <c r="G856" s="7" t="s">
        <v>1228</v>
      </c>
      <c r="H856" s="13" t="str">
        <f>VLOOKUP(D856,区域!A:B,2,0)</f>
        <v>合肥南</v>
      </c>
    </row>
    <row r="857" spans="1:8">
      <c r="A857" s="22">
        <v>44183</v>
      </c>
      <c r="B857" s="7" t="s">
        <v>4</v>
      </c>
      <c r="C857" s="7"/>
      <c r="D857" s="7" t="s">
        <v>106</v>
      </c>
      <c r="E857" s="7" t="s">
        <v>437</v>
      </c>
      <c r="F857" s="7">
        <v>20</v>
      </c>
      <c r="G857" s="7" t="s">
        <v>1229</v>
      </c>
      <c r="H857" s="13" t="str">
        <f>VLOOKUP(D857,区域!A:B,2,0)</f>
        <v>合肥南</v>
      </c>
    </row>
    <row r="858" spans="1:8">
      <c r="A858" s="22">
        <v>44183</v>
      </c>
      <c r="B858" s="7" t="s">
        <v>4</v>
      </c>
      <c r="C858" s="7"/>
      <c r="D858" s="7" t="s">
        <v>231</v>
      </c>
      <c r="E858" s="7" t="s">
        <v>437</v>
      </c>
      <c r="F858" s="7">
        <v>20</v>
      </c>
      <c r="G858" s="7" t="s">
        <v>1230</v>
      </c>
      <c r="H858" s="13" t="str">
        <f>VLOOKUP(D858,区域!A:B,2,0)</f>
        <v>合肥北</v>
      </c>
    </row>
    <row r="859" spans="1:8">
      <c r="A859" s="22">
        <v>44183</v>
      </c>
      <c r="B859" s="7" t="s">
        <v>4</v>
      </c>
      <c r="C859" s="7"/>
      <c r="D859" s="7" t="s">
        <v>232</v>
      </c>
      <c r="E859" s="7" t="s">
        <v>437</v>
      </c>
      <c r="F859" s="7">
        <v>20</v>
      </c>
      <c r="G859" s="7" t="s">
        <v>1231</v>
      </c>
      <c r="H859" s="13" t="str">
        <f>VLOOKUP(D859,区域!A:B,2,0)</f>
        <v>马鞍山</v>
      </c>
    </row>
    <row r="860" spans="1:8">
      <c r="A860" s="22">
        <v>44183</v>
      </c>
      <c r="B860" s="7" t="s">
        <v>4</v>
      </c>
      <c r="C860" s="7"/>
      <c r="D860" s="7" t="s">
        <v>232</v>
      </c>
      <c r="E860" s="7" t="s">
        <v>437</v>
      </c>
      <c r="F860" s="7">
        <v>20</v>
      </c>
      <c r="G860" s="7" t="s">
        <v>1232</v>
      </c>
      <c r="H860" s="13" t="str">
        <f>VLOOKUP(D860,区域!A:B,2,0)</f>
        <v>马鞍山</v>
      </c>
    </row>
    <row r="861" spans="1:8">
      <c r="A861" s="22">
        <v>44183</v>
      </c>
      <c r="B861" s="7" t="s">
        <v>4</v>
      </c>
      <c r="C861" s="7"/>
      <c r="D861" s="7" t="s">
        <v>126</v>
      </c>
      <c r="E861" s="7" t="s">
        <v>437</v>
      </c>
      <c r="F861" s="7">
        <v>20</v>
      </c>
      <c r="G861" s="7" t="s">
        <v>1233</v>
      </c>
      <c r="H861" s="13" t="str">
        <f>VLOOKUP(D861,区域!A:B,2,0)</f>
        <v>合肥南</v>
      </c>
    </row>
    <row r="862" spans="1:8">
      <c r="A862" s="22">
        <v>44183</v>
      </c>
      <c r="B862" s="7" t="s">
        <v>4</v>
      </c>
      <c r="C862" s="7"/>
      <c r="D862" s="7" t="s">
        <v>101</v>
      </c>
      <c r="E862" s="7" t="s">
        <v>437</v>
      </c>
      <c r="F862" s="7">
        <v>20</v>
      </c>
      <c r="G862" s="7" t="s">
        <v>1234</v>
      </c>
      <c r="H862" s="13" t="str">
        <f>VLOOKUP(D862,区域!A:B,2,0)</f>
        <v>黄山</v>
      </c>
    </row>
    <row r="863" spans="1:8">
      <c r="A863" s="22">
        <v>44183</v>
      </c>
      <c r="B863" s="7" t="s">
        <v>11</v>
      </c>
      <c r="C863" s="7" t="s">
        <v>1235</v>
      </c>
      <c r="D863" s="7" t="s">
        <v>54</v>
      </c>
      <c r="E863" s="7" t="s">
        <v>437</v>
      </c>
      <c r="F863" s="7">
        <v>200</v>
      </c>
      <c r="G863" s="7"/>
      <c r="H863" s="13" t="str">
        <f>VLOOKUP(D863,区域!A:B,2,0)</f>
        <v>安庆</v>
      </c>
    </row>
    <row r="864" spans="1:8">
      <c r="A864" s="22">
        <v>44183</v>
      </c>
      <c r="B864" s="7" t="s">
        <v>11</v>
      </c>
      <c r="C864" s="7" t="s">
        <v>1236</v>
      </c>
      <c r="D864" s="7" t="s">
        <v>40</v>
      </c>
      <c r="E864" s="7" t="s">
        <v>437</v>
      </c>
      <c r="F864" s="7">
        <v>200</v>
      </c>
      <c r="G864" s="7"/>
      <c r="H864" s="13" t="str">
        <f>VLOOKUP(D864,区域!A:B,2,0)</f>
        <v>亳州</v>
      </c>
    </row>
    <row r="865" spans="1:8">
      <c r="A865" s="22">
        <v>44183</v>
      </c>
      <c r="B865" s="7" t="s">
        <v>11</v>
      </c>
      <c r="C865" s="7" t="s">
        <v>1237</v>
      </c>
      <c r="D865" s="7" t="s">
        <v>36</v>
      </c>
      <c r="E865" s="7" t="s">
        <v>437</v>
      </c>
      <c r="F865" s="7">
        <v>200</v>
      </c>
      <c r="G865" s="7"/>
      <c r="H865" s="13" t="str">
        <f>VLOOKUP(D865,区域!A:B,2,0)</f>
        <v>合肥南</v>
      </c>
    </row>
    <row r="866" spans="1:8">
      <c r="A866" s="22">
        <v>44183</v>
      </c>
      <c r="B866" s="7" t="s">
        <v>11</v>
      </c>
      <c r="C866" s="7" t="s">
        <v>1238</v>
      </c>
      <c r="D866" s="7" t="s">
        <v>36</v>
      </c>
      <c r="E866" s="7" t="s">
        <v>437</v>
      </c>
      <c r="F866" s="7">
        <v>200</v>
      </c>
      <c r="G866" s="7"/>
      <c r="H866" s="13" t="str">
        <f>VLOOKUP(D866,区域!A:B,2,0)</f>
        <v>合肥南</v>
      </c>
    </row>
    <row r="867" spans="1:8">
      <c r="A867" s="22">
        <v>44183</v>
      </c>
      <c r="B867" s="7" t="s">
        <v>10</v>
      </c>
      <c r="C867" s="7" t="s">
        <v>1239</v>
      </c>
      <c r="D867" s="7" t="s">
        <v>68</v>
      </c>
      <c r="E867" s="7" t="s">
        <v>437</v>
      </c>
      <c r="F867" s="7">
        <v>100</v>
      </c>
      <c r="G867" s="7"/>
      <c r="H867" s="13" t="str">
        <f>VLOOKUP(D867,区域!A:B,2,0)</f>
        <v>亳州</v>
      </c>
    </row>
    <row r="868" spans="1:8">
      <c r="A868" s="22">
        <v>44183</v>
      </c>
      <c r="B868" s="7" t="s">
        <v>10</v>
      </c>
      <c r="C868" s="7" t="s">
        <v>1240</v>
      </c>
      <c r="D868" s="7" t="s">
        <v>123</v>
      </c>
      <c r="E868" s="7" t="s">
        <v>437</v>
      </c>
      <c r="F868" s="7">
        <v>100</v>
      </c>
      <c r="G868" s="7"/>
      <c r="H868" s="13" t="str">
        <f>VLOOKUP(D868,区域!A:B,2,0)</f>
        <v>马鞍山</v>
      </c>
    </row>
    <row r="869" spans="1:8">
      <c r="A869" s="22">
        <v>44183</v>
      </c>
      <c r="B869" s="7" t="s">
        <v>10</v>
      </c>
      <c r="C869" s="7" t="s">
        <v>1241</v>
      </c>
      <c r="D869" s="7" t="s">
        <v>88</v>
      </c>
      <c r="E869" s="7" t="s">
        <v>437</v>
      </c>
      <c r="F869" s="7">
        <v>100</v>
      </c>
      <c r="G869" s="7"/>
      <c r="H869" s="13" t="str">
        <f>VLOOKUP(D869,区域!A:B,2,0)</f>
        <v>肥西</v>
      </c>
    </row>
    <row r="870" spans="1:8">
      <c r="A870" s="22">
        <v>44183</v>
      </c>
      <c r="B870" s="7" t="s">
        <v>12</v>
      </c>
      <c r="C870" s="7" t="s">
        <v>1242</v>
      </c>
      <c r="D870" s="7" t="s">
        <v>149</v>
      </c>
      <c r="E870" s="7" t="s">
        <v>437</v>
      </c>
      <c r="F870" s="7">
        <v>500</v>
      </c>
      <c r="G870" s="7"/>
      <c r="H870" s="13" t="str">
        <f>VLOOKUP(D870,区域!A:B,2,0)</f>
        <v>亳州</v>
      </c>
    </row>
    <row r="871" spans="1:8">
      <c r="A871" s="22">
        <v>44183</v>
      </c>
      <c r="B871" s="7" t="s">
        <v>12</v>
      </c>
      <c r="C871" s="7" t="s">
        <v>1235</v>
      </c>
      <c r="D871" s="7" t="s">
        <v>54</v>
      </c>
      <c r="E871" s="7" t="s">
        <v>437</v>
      </c>
      <c r="F871" s="7">
        <v>500</v>
      </c>
      <c r="G871" s="7"/>
      <c r="H871" s="13" t="str">
        <f>VLOOKUP(D871,区域!A:B,2,0)</f>
        <v>安庆</v>
      </c>
    </row>
    <row r="872" spans="1:8">
      <c r="A872" s="22">
        <v>44183</v>
      </c>
      <c r="B872" s="7" t="s">
        <v>12</v>
      </c>
      <c r="C872" s="7" t="s">
        <v>1243</v>
      </c>
      <c r="D872" s="7" t="s">
        <v>108</v>
      </c>
      <c r="E872" s="7" t="s">
        <v>437</v>
      </c>
      <c r="F872" s="7">
        <v>500</v>
      </c>
      <c r="G872" s="7"/>
      <c r="H872" s="13" t="str">
        <f>VLOOKUP(D872,区域!A:B,2,0)</f>
        <v>铜陵</v>
      </c>
    </row>
    <row r="873" spans="1:8">
      <c r="A873" s="22">
        <v>44183</v>
      </c>
      <c r="B873" s="7" t="s">
        <v>12</v>
      </c>
      <c r="C873" s="7" t="s">
        <v>1244</v>
      </c>
      <c r="D873" s="7" t="s">
        <v>70</v>
      </c>
      <c r="E873" s="7" t="s">
        <v>437</v>
      </c>
      <c r="F873" s="7">
        <v>500</v>
      </c>
      <c r="G873" s="7"/>
      <c r="H873" s="13" t="str">
        <f>VLOOKUP(D873,区域!A:B,2,0)</f>
        <v>芜湖</v>
      </c>
    </row>
    <row r="874" spans="1:8">
      <c r="A874" s="22">
        <v>44183</v>
      </c>
      <c r="B874" s="7" t="s">
        <v>12</v>
      </c>
      <c r="C874" s="7" t="s">
        <v>1237</v>
      </c>
      <c r="D874" s="7" t="s">
        <v>36</v>
      </c>
      <c r="E874" s="7" t="s">
        <v>437</v>
      </c>
      <c r="F874" s="7">
        <v>500</v>
      </c>
      <c r="G874" s="7"/>
      <c r="H874" s="13" t="str">
        <f>VLOOKUP(D874,区域!A:B,2,0)</f>
        <v>合肥南</v>
      </c>
    </row>
    <row r="875" spans="1:8">
      <c r="A875" s="22">
        <v>44183</v>
      </c>
      <c r="B875" s="7" t="s">
        <v>12</v>
      </c>
      <c r="C875" s="7" t="s">
        <v>1245</v>
      </c>
      <c r="D875" s="7" t="s">
        <v>139</v>
      </c>
      <c r="E875" s="7" t="s">
        <v>437</v>
      </c>
      <c r="F875" s="7">
        <v>500</v>
      </c>
      <c r="G875" s="7"/>
      <c r="H875" s="13" t="str">
        <f>VLOOKUP(D875,区域!A:B,2,0)</f>
        <v>亳州</v>
      </c>
    </row>
    <row r="876" spans="1:8">
      <c r="A876" s="22">
        <v>44183</v>
      </c>
      <c r="B876" s="7" t="s">
        <v>15</v>
      </c>
      <c r="C876" s="7" t="s">
        <v>1243</v>
      </c>
      <c r="D876" s="7" t="s">
        <v>108</v>
      </c>
      <c r="E876" s="7" t="s">
        <v>437</v>
      </c>
      <c r="F876" s="7">
        <v>10</v>
      </c>
      <c r="G876" s="7"/>
      <c r="H876" s="13" t="str">
        <f>VLOOKUP(D876,区域!A:B,2,0)</f>
        <v>铜陵</v>
      </c>
    </row>
    <row r="877" spans="1:8">
      <c r="A877" s="22">
        <v>44183</v>
      </c>
      <c r="B877" s="7" t="s">
        <v>15</v>
      </c>
      <c r="C877" s="7" t="s">
        <v>1245</v>
      </c>
      <c r="D877" s="7" t="s">
        <v>139</v>
      </c>
      <c r="E877" s="7" t="s">
        <v>437</v>
      </c>
      <c r="F877" s="7">
        <v>10</v>
      </c>
      <c r="G877" s="7"/>
      <c r="H877" s="13" t="str">
        <f>VLOOKUP(D877,区域!A:B,2,0)</f>
        <v>亳州</v>
      </c>
    </row>
    <row r="878" spans="1:8">
      <c r="A878" s="22">
        <v>44183</v>
      </c>
      <c r="B878" s="7" t="s">
        <v>5</v>
      </c>
      <c r="C878" s="7" t="s">
        <v>1246</v>
      </c>
      <c r="D878" s="7" t="s">
        <v>130</v>
      </c>
      <c r="E878" s="7" t="s">
        <v>437</v>
      </c>
      <c r="F878" s="7">
        <v>100</v>
      </c>
      <c r="G878" s="7" t="s">
        <v>1247</v>
      </c>
      <c r="H878" s="13" t="str">
        <f>VLOOKUP(D878,区域!A:B,2,0)</f>
        <v>淮南</v>
      </c>
    </row>
    <row r="879" spans="1:8">
      <c r="A879" s="22">
        <v>44183</v>
      </c>
      <c r="B879" s="7" t="s">
        <v>17</v>
      </c>
      <c r="C879" s="7" t="s">
        <v>1248</v>
      </c>
      <c r="D879" s="7" t="s">
        <v>201</v>
      </c>
      <c r="E879" s="7" t="s">
        <v>437</v>
      </c>
      <c r="F879" s="7">
        <v>100</v>
      </c>
      <c r="G879" s="7"/>
      <c r="H879" s="13" t="str">
        <f>VLOOKUP(D879,区域!A:B,2,0)</f>
        <v>滁州</v>
      </c>
    </row>
    <row r="880" spans="1:8">
      <c r="A880" s="22">
        <v>44184</v>
      </c>
      <c r="B880" s="13" t="s">
        <v>3</v>
      </c>
      <c r="C880" s="7"/>
      <c r="D880" s="7" t="s">
        <v>128</v>
      </c>
      <c r="E880" s="25" t="s">
        <v>437</v>
      </c>
      <c r="F880" s="26">
        <v>20</v>
      </c>
      <c r="G880" s="27" t="s">
        <v>1249</v>
      </c>
      <c r="H880" s="13" t="str">
        <f>VLOOKUP(D880,区域!A:B,2,0)</f>
        <v>黄山</v>
      </c>
    </row>
    <row r="881" spans="1:8">
      <c r="A881" s="22">
        <v>44184</v>
      </c>
      <c r="B881" s="13" t="s">
        <v>3</v>
      </c>
      <c r="C881" s="27"/>
      <c r="D881" s="7" t="s">
        <v>83</v>
      </c>
      <c r="E881" s="7" t="s">
        <v>437</v>
      </c>
      <c r="F881" s="25">
        <v>20</v>
      </c>
      <c r="G881" s="26" t="s">
        <v>1250</v>
      </c>
      <c r="H881" s="13" t="str">
        <f>VLOOKUP(D881,区域!A:B,2,0)</f>
        <v>肥东</v>
      </c>
    </row>
    <row r="882" spans="1:8">
      <c r="A882" s="22">
        <v>44184</v>
      </c>
      <c r="B882" s="13" t="s">
        <v>4</v>
      </c>
      <c r="C882" s="13"/>
      <c r="D882" s="13" t="s">
        <v>203</v>
      </c>
      <c r="E882" s="13" t="s">
        <v>437</v>
      </c>
      <c r="F882" s="25">
        <v>20</v>
      </c>
      <c r="G882" s="26" t="s">
        <v>1251</v>
      </c>
      <c r="H882" s="13" t="str">
        <f>VLOOKUP(D882,区域!A:B,2,0)</f>
        <v>淮南</v>
      </c>
    </row>
    <row r="883" spans="1:8">
      <c r="A883" s="22">
        <v>44184</v>
      </c>
      <c r="B883" s="13" t="s">
        <v>4</v>
      </c>
      <c r="C883" s="13"/>
      <c r="D883" s="13" t="s">
        <v>160</v>
      </c>
      <c r="E883" s="13" t="s">
        <v>437</v>
      </c>
      <c r="F883" s="25">
        <v>20</v>
      </c>
      <c r="G883" s="26" t="s">
        <v>1252</v>
      </c>
      <c r="H883" s="13" t="str">
        <f>VLOOKUP(D883,区域!A:B,2,0)</f>
        <v>阜阳</v>
      </c>
    </row>
    <row r="884" spans="1:8">
      <c r="A884" s="22">
        <v>44184</v>
      </c>
      <c r="B884" s="13" t="s">
        <v>4</v>
      </c>
      <c r="C884" s="13"/>
      <c r="D884" s="13" t="s">
        <v>160</v>
      </c>
      <c r="E884" s="13" t="s">
        <v>437</v>
      </c>
      <c r="F884" s="25">
        <v>20</v>
      </c>
      <c r="G884" s="26" t="s">
        <v>1253</v>
      </c>
      <c r="H884" s="13" t="str">
        <f>VLOOKUP(D884,区域!A:B,2,0)</f>
        <v>阜阳</v>
      </c>
    </row>
    <row r="885" spans="1:8">
      <c r="A885" s="22">
        <v>44184</v>
      </c>
      <c r="B885" s="13" t="s">
        <v>4</v>
      </c>
      <c r="C885" s="13"/>
      <c r="D885" s="13" t="s">
        <v>160</v>
      </c>
      <c r="E885" s="13" t="s">
        <v>437</v>
      </c>
      <c r="F885" s="25">
        <v>20</v>
      </c>
      <c r="G885" s="26" t="s">
        <v>1254</v>
      </c>
      <c r="H885" s="13" t="str">
        <f>VLOOKUP(D885,区域!A:B,2,0)</f>
        <v>阜阳</v>
      </c>
    </row>
    <row r="886" spans="1:8">
      <c r="A886" s="22">
        <v>44184</v>
      </c>
      <c r="B886" s="13" t="s">
        <v>4</v>
      </c>
      <c r="C886" s="13"/>
      <c r="D886" s="13" t="s">
        <v>160</v>
      </c>
      <c r="E886" s="13" t="s">
        <v>437</v>
      </c>
      <c r="F886" s="25">
        <v>20</v>
      </c>
      <c r="G886" s="26" t="s">
        <v>1255</v>
      </c>
      <c r="H886" s="13" t="str">
        <f>VLOOKUP(D886,区域!A:B,2,0)</f>
        <v>阜阳</v>
      </c>
    </row>
    <row r="887" spans="1:8">
      <c r="A887" s="22">
        <v>44184</v>
      </c>
      <c r="B887" s="13" t="s">
        <v>4</v>
      </c>
      <c r="C887" s="13"/>
      <c r="D887" s="13" t="s">
        <v>160</v>
      </c>
      <c r="E887" s="13" t="s">
        <v>437</v>
      </c>
      <c r="F887" s="25">
        <v>20</v>
      </c>
      <c r="G887" s="26" t="s">
        <v>1256</v>
      </c>
      <c r="H887" s="13" t="str">
        <f>VLOOKUP(D887,区域!A:B,2,0)</f>
        <v>阜阳</v>
      </c>
    </row>
    <row r="888" spans="1:8">
      <c r="A888" s="22">
        <v>44184</v>
      </c>
      <c r="B888" s="13" t="s">
        <v>4</v>
      </c>
      <c r="C888" s="13"/>
      <c r="D888" s="13" t="s">
        <v>249</v>
      </c>
      <c r="E888" s="13" t="s">
        <v>437</v>
      </c>
      <c r="F888" s="25">
        <v>20</v>
      </c>
      <c r="G888" s="26" t="s">
        <v>1257</v>
      </c>
      <c r="H888" s="13" t="str">
        <f>VLOOKUP(D888,区域!A:B,2,0)</f>
        <v>阜阳</v>
      </c>
    </row>
    <row r="889" spans="1:8">
      <c r="A889" s="22">
        <v>44184</v>
      </c>
      <c r="B889" s="13" t="s">
        <v>4</v>
      </c>
      <c r="C889" s="13"/>
      <c r="D889" s="13" t="s">
        <v>252</v>
      </c>
      <c r="E889" s="13" t="s">
        <v>437</v>
      </c>
      <c r="F889" s="25">
        <v>20</v>
      </c>
      <c r="G889" s="26" t="s">
        <v>1258</v>
      </c>
      <c r="H889" s="13" t="str">
        <f>VLOOKUP(D889,区域!A:B,2,0)</f>
        <v>阜阳</v>
      </c>
    </row>
    <row r="890" spans="1:8">
      <c r="A890" s="22">
        <v>44184</v>
      </c>
      <c r="B890" s="13" t="s">
        <v>4</v>
      </c>
      <c r="C890" s="13"/>
      <c r="D890" s="13" t="s">
        <v>26</v>
      </c>
      <c r="E890" s="13" t="s">
        <v>437</v>
      </c>
      <c r="F890" s="25">
        <v>20</v>
      </c>
      <c r="G890" s="26" t="s">
        <v>1259</v>
      </c>
      <c r="H890" s="13" t="str">
        <f>VLOOKUP(D890,区域!A:B,2,0)</f>
        <v>淮北</v>
      </c>
    </row>
    <row r="891" spans="1:8">
      <c r="A891" s="22">
        <v>44184</v>
      </c>
      <c r="B891" s="13" t="s">
        <v>4</v>
      </c>
      <c r="C891" s="13"/>
      <c r="D891" s="13" t="s">
        <v>128</v>
      </c>
      <c r="E891" s="13" t="s">
        <v>437</v>
      </c>
      <c r="F891" s="25">
        <v>20</v>
      </c>
      <c r="G891" s="26" t="s">
        <v>1260</v>
      </c>
      <c r="H891" s="13" t="str">
        <f>VLOOKUP(D891,区域!A:B,2,0)</f>
        <v>黄山</v>
      </c>
    </row>
    <row r="892" spans="1:8">
      <c r="A892" s="22">
        <v>44184</v>
      </c>
      <c r="B892" s="13" t="s">
        <v>4</v>
      </c>
      <c r="C892" s="13"/>
      <c r="D892" s="13" t="s">
        <v>83</v>
      </c>
      <c r="E892" s="13" t="s">
        <v>437</v>
      </c>
      <c r="F892" s="25">
        <v>20</v>
      </c>
      <c r="G892" s="26" t="s">
        <v>1261</v>
      </c>
      <c r="H892" s="13" t="str">
        <f>VLOOKUP(D892,区域!A:B,2,0)</f>
        <v>肥东</v>
      </c>
    </row>
    <row r="893" spans="1:8">
      <c r="A893" s="22">
        <v>44184</v>
      </c>
      <c r="B893" s="13" t="s">
        <v>11</v>
      </c>
      <c r="C893" s="13" t="s">
        <v>1262</v>
      </c>
      <c r="D893" s="13" t="s">
        <v>107</v>
      </c>
      <c r="E893" s="13" t="s">
        <v>437</v>
      </c>
      <c r="F893" s="25">
        <v>200</v>
      </c>
      <c r="G893" s="26"/>
      <c r="H893" s="13" t="str">
        <f>VLOOKUP(D893,区域!A:B,2,0)</f>
        <v>宿州</v>
      </c>
    </row>
    <row r="894" spans="1:8">
      <c r="A894" s="22">
        <v>44184</v>
      </c>
      <c r="B894" s="7" t="s">
        <v>11</v>
      </c>
      <c r="C894" s="7" t="s">
        <v>1263</v>
      </c>
      <c r="D894" s="7" t="s">
        <v>26</v>
      </c>
      <c r="E894" s="7" t="s">
        <v>437</v>
      </c>
      <c r="F894" s="7">
        <v>200</v>
      </c>
      <c r="G894" s="7"/>
      <c r="H894" s="13" t="str">
        <f>VLOOKUP(D894,区域!A:B,2,0)</f>
        <v>淮北</v>
      </c>
    </row>
    <row r="895" spans="1:8">
      <c r="A895" s="22">
        <v>44184</v>
      </c>
      <c r="B895" s="7" t="s">
        <v>11</v>
      </c>
      <c r="C895" s="7" t="s">
        <v>1264</v>
      </c>
      <c r="D895" s="7" t="s">
        <v>76</v>
      </c>
      <c r="E895" s="7" t="s">
        <v>437</v>
      </c>
      <c r="F895" s="7">
        <v>200</v>
      </c>
      <c r="G895" s="7"/>
      <c r="H895" s="13" t="str">
        <f>VLOOKUP(D895,区域!A:B,2,0)</f>
        <v>寿县</v>
      </c>
    </row>
    <row r="896" spans="1:8">
      <c r="A896" s="22">
        <v>44184</v>
      </c>
      <c r="B896" s="7" t="s">
        <v>11</v>
      </c>
      <c r="C896" s="7" t="s">
        <v>1265</v>
      </c>
      <c r="D896" s="7" t="s">
        <v>119</v>
      </c>
      <c r="E896" s="7" t="s">
        <v>437</v>
      </c>
      <c r="F896" s="7">
        <v>200</v>
      </c>
      <c r="G896" s="7"/>
      <c r="H896" s="13" t="str">
        <f>VLOOKUP(D896,区域!A:B,2,0)</f>
        <v>蚌埠</v>
      </c>
    </row>
    <row r="897" spans="1:8">
      <c r="A897" s="22">
        <v>44184</v>
      </c>
      <c r="B897" s="7" t="s">
        <v>11</v>
      </c>
      <c r="C897" s="7" t="s">
        <v>1266</v>
      </c>
      <c r="D897" s="7" t="s">
        <v>108</v>
      </c>
      <c r="E897" s="7" t="s">
        <v>437</v>
      </c>
      <c r="F897" s="7">
        <v>200</v>
      </c>
      <c r="G897" s="7"/>
      <c r="H897" s="13" t="str">
        <f>VLOOKUP(D897,区域!A:B,2,0)</f>
        <v>铜陵</v>
      </c>
    </row>
    <row r="898" spans="1:8">
      <c r="A898" s="22">
        <v>44184</v>
      </c>
      <c r="B898" s="7" t="s">
        <v>11</v>
      </c>
      <c r="C898" s="7" t="s">
        <v>1267</v>
      </c>
      <c r="D898" s="7" t="s">
        <v>122</v>
      </c>
      <c r="E898" s="7" t="s">
        <v>437</v>
      </c>
      <c r="F898" s="7">
        <v>200</v>
      </c>
      <c r="G898" s="7"/>
      <c r="H898" s="13" t="str">
        <f>VLOOKUP(D898,区域!A:B,2,0)</f>
        <v>安庆</v>
      </c>
    </row>
    <row r="899" spans="1:8">
      <c r="A899" s="22">
        <v>44184</v>
      </c>
      <c r="B899" s="7" t="s">
        <v>11</v>
      </c>
      <c r="C899" s="7" t="s">
        <v>1268</v>
      </c>
      <c r="D899" s="7" t="s">
        <v>30</v>
      </c>
      <c r="E899" s="7" t="s">
        <v>437</v>
      </c>
      <c r="F899" s="7">
        <v>200</v>
      </c>
      <c r="G899" s="7"/>
      <c r="H899" s="13" t="str">
        <f>VLOOKUP(D899,区域!A:B,2,0)</f>
        <v>黄山</v>
      </c>
    </row>
    <row r="900" spans="1:8">
      <c r="A900" s="22">
        <v>44184</v>
      </c>
      <c r="B900" s="7" t="s">
        <v>11</v>
      </c>
      <c r="C900" s="7" t="s">
        <v>1269</v>
      </c>
      <c r="D900" s="7" t="s">
        <v>38</v>
      </c>
      <c r="E900" s="7" t="s">
        <v>437</v>
      </c>
      <c r="F900" s="7">
        <v>200</v>
      </c>
      <c r="G900" s="7"/>
      <c r="H900" s="13" t="str">
        <f>VLOOKUP(D900,区域!A:B,2,0)</f>
        <v>含山</v>
      </c>
    </row>
    <row r="901" spans="1:8">
      <c r="A901" s="22">
        <v>44184</v>
      </c>
      <c r="B901" s="7" t="s">
        <v>11</v>
      </c>
      <c r="C901" s="7" t="s">
        <v>1270</v>
      </c>
      <c r="D901" s="7" t="s">
        <v>72</v>
      </c>
      <c r="E901" s="7" t="s">
        <v>437</v>
      </c>
      <c r="F901" s="7">
        <v>200</v>
      </c>
      <c r="G901" s="7"/>
      <c r="H901" s="13" t="str">
        <f>VLOOKUP(D901,区域!A:B,2,0)</f>
        <v>合肥北</v>
      </c>
    </row>
    <row r="902" spans="1:8">
      <c r="A902" s="22">
        <v>44184</v>
      </c>
      <c r="B902" s="7" t="s">
        <v>12</v>
      </c>
      <c r="C902" s="7" t="s">
        <v>1271</v>
      </c>
      <c r="D902" s="7" t="s">
        <v>38</v>
      </c>
      <c r="E902" s="7" t="s">
        <v>437</v>
      </c>
      <c r="F902" s="7">
        <v>500</v>
      </c>
      <c r="G902" s="7"/>
      <c r="H902" s="13" t="str">
        <f>VLOOKUP(D902,区域!A:B,2,0)</f>
        <v>含山</v>
      </c>
    </row>
    <row r="903" spans="1:8">
      <c r="A903" s="22">
        <v>44184</v>
      </c>
      <c r="B903" s="7" t="s">
        <v>12</v>
      </c>
      <c r="C903" s="7" t="s">
        <v>1272</v>
      </c>
      <c r="D903" s="7" t="s">
        <v>78</v>
      </c>
      <c r="E903" s="7" t="s">
        <v>437</v>
      </c>
      <c r="F903" s="7">
        <v>500</v>
      </c>
      <c r="G903" s="7"/>
      <c r="H903" s="13" t="str">
        <f>VLOOKUP(D903,区域!A:B,2,0)</f>
        <v>滁州</v>
      </c>
    </row>
    <row r="904" spans="1:8">
      <c r="A904" s="22">
        <v>44184</v>
      </c>
      <c r="B904" s="7" t="s">
        <v>12</v>
      </c>
      <c r="C904" s="7" t="s">
        <v>1273</v>
      </c>
      <c r="D904" s="7" t="s">
        <v>70</v>
      </c>
      <c r="E904" s="7" t="s">
        <v>437</v>
      </c>
      <c r="F904" s="7">
        <v>500</v>
      </c>
      <c r="G904" s="7"/>
      <c r="H904" s="13" t="str">
        <f>VLOOKUP(D904,区域!A:B,2,0)</f>
        <v>芜湖</v>
      </c>
    </row>
    <row r="905" spans="1:8">
      <c r="A905" s="22">
        <v>44184</v>
      </c>
      <c r="B905" s="7" t="s">
        <v>12</v>
      </c>
      <c r="C905" s="7" t="s">
        <v>1274</v>
      </c>
      <c r="D905" s="7" t="s">
        <v>68</v>
      </c>
      <c r="E905" s="7" t="s">
        <v>437</v>
      </c>
      <c r="F905" s="7">
        <v>500</v>
      </c>
      <c r="G905" s="7"/>
      <c r="H905" s="13" t="str">
        <f>VLOOKUP(D905,区域!A:B,2,0)</f>
        <v>亳州</v>
      </c>
    </row>
    <row r="906" spans="1:8">
      <c r="A906" s="22">
        <v>44184</v>
      </c>
      <c r="B906" s="7" t="s">
        <v>12</v>
      </c>
      <c r="C906" s="7" t="s">
        <v>1275</v>
      </c>
      <c r="D906" s="7" t="s">
        <v>104</v>
      </c>
      <c r="E906" s="7" t="s">
        <v>437</v>
      </c>
      <c r="F906" s="7">
        <v>500</v>
      </c>
      <c r="G906" s="7"/>
      <c r="H906" s="13" t="str">
        <f>VLOOKUP(D906,区域!A:B,2,0)</f>
        <v>蚌埠</v>
      </c>
    </row>
    <row r="907" spans="1:8">
      <c r="A907" s="22">
        <v>44184</v>
      </c>
      <c r="B907" s="7" t="s">
        <v>15</v>
      </c>
      <c r="C907" s="7" t="s">
        <v>1272</v>
      </c>
      <c r="D907" s="7" t="s">
        <v>78</v>
      </c>
      <c r="E907" s="7" t="s">
        <v>437</v>
      </c>
      <c r="F907" s="7">
        <v>10</v>
      </c>
      <c r="G907" s="7"/>
      <c r="H907" s="13" t="str">
        <f>VLOOKUP(D907,区域!A:B,2,0)</f>
        <v>滁州</v>
      </c>
    </row>
    <row r="908" spans="1:8">
      <c r="A908" s="22">
        <v>44184</v>
      </c>
      <c r="B908" s="7" t="s">
        <v>15</v>
      </c>
      <c r="C908" s="7" t="s">
        <v>1273</v>
      </c>
      <c r="D908" s="7" t="s">
        <v>70</v>
      </c>
      <c r="E908" s="7" t="s">
        <v>437</v>
      </c>
      <c r="F908" s="7">
        <v>10</v>
      </c>
      <c r="G908" s="7"/>
      <c r="H908" s="13" t="str">
        <f>VLOOKUP(D908,区域!A:B,2,0)</f>
        <v>芜湖</v>
      </c>
    </row>
    <row r="909" spans="1:8">
      <c r="A909" s="22">
        <v>44184</v>
      </c>
      <c r="B909" s="7" t="s">
        <v>5</v>
      </c>
      <c r="C909" s="7" t="s">
        <v>1276</v>
      </c>
      <c r="D909" s="7" t="s">
        <v>202</v>
      </c>
      <c r="E909" s="7" t="s">
        <v>437</v>
      </c>
      <c r="F909" s="7">
        <v>100</v>
      </c>
      <c r="G909" s="7" t="s">
        <v>621</v>
      </c>
      <c r="H909" s="13" t="str">
        <f>VLOOKUP(D909,区域!A:B,2,0)</f>
        <v>滁州</v>
      </c>
    </row>
    <row r="910" spans="1:8">
      <c r="A910" s="22">
        <v>44185</v>
      </c>
      <c r="B910" s="15" t="s">
        <v>3</v>
      </c>
      <c r="C910" s="15"/>
      <c r="D910" s="15" t="s">
        <v>128</v>
      </c>
      <c r="E910" s="23" t="s">
        <v>437</v>
      </c>
      <c r="F910" s="24">
        <v>20</v>
      </c>
      <c r="G910" s="15" t="s">
        <v>1277</v>
      </c>
      <c r="H910" s="13" t="str">
        <f>VLOOKUP(D910,区域!A:B,2,0)</f>
        <v>黄山</v>
      </c>
    </row>
    <row r="911" spans="1:8">
      <c r="A911" s="22">
        <v>44185</v>
      </c>
      <c r="B911" s="13" t="s">
        <v>3</v>
      </c>
      <c r="C911" s="7"/>
      <c r="D911" s="7" t="s">
        <v>251</v>
      </c>
      <c r="E911" s="25" t="s">
        <v>437</v>
      </c>
      <c r="F911" s="32">
        <v>20</v>
      </c>
      <c r="G911" s="27" t="s">
        <v>1278</v>
      </c>
      <c r="H911" s="13" t="str">
        <f>VLOOKUP(D911,区域!A:B,2,0)</f>
        <v>阜阳</v>
      </c>
    </row>
    <row r="912" spans="1:8">
      <c r="A912" s="22">
        <v>44185</v>
      </c>
      <c r="B912" s="13" t="s">
        <v>3</v>
      </c>
      <c r="C912" s="7"/>
      <c r="D912" s="7" t="s">
        <v>162</v>
      </c>
      <c r="E912" s="25" t="s">
        <v>437</v>
      </c>
      <c r="F912" s="26">
        <v>20</v>
      </c>
      <c r="G912" s="27" t="s">
        <v>1279</v>
      </c>
      <c r="H912" s="13" t="str">
        <f>VLOOKUP(D912,区域!A:B,2,0)</f>
        <v>阜阳</v>
      </c>
    </row>
    <row r="913" spans="1:8">
      <c r="A913" s="22">
        <v>44185</v>
      </c>
      <c r="B913" s="13" t="s">
        <v>3</v>
      </c>
      <c r="C913" s="7"/>
      <c r="D913" s="7" t="s">
        <v>162</v>
      </c>
      <c r="E913" s="25" t="s">
        <v>437</v>
      </c>
      <c r="F913" s="26">
        <v>20</v>
      </c>
      <c r="G913" s="27" t="s">
        <v>1280</v>
      </c>
      <c r="H913" s="13" t="str">
        <f>VLOOKUP(D913,区域!A:B,2,0)</f>
        <v>阜阳</v>
      </c>
    </row>
    <row r="914" spans="1:8">
      <c r="A914" s="22">
        <v>44185</v>
      </c>
      <c r="B914" s="13" t="s">
        <v>4</v>
      </c>
      <c r="C914" s="13"/>
      <c r="D914" s="13" t="s">
        <v>233</v>
      </c>
      <c r="E914" s="25" t="s">
        <v>437</v>
      </c>
      <c r="F914" s="26">
        <v>20</v>
      </c>
      <c r="G914" s="13" t="s">
        <v>1281</v>
      </c>
      <c r="H914" s="13" t="str">
        <f>VLOOKUP(D914,区域!A:B,2,0)</f>
        <v>宣城</v>
      </c>
    </row>
    <row r="915" spans="1:8">
      <c r="A915" s="22">
        <v>44185</v>
      </c>
      <c r="B915" s="13" t="s">
        <v>4</v>
      </c>
      <c r="C915" s="13"/>
      <c r="D915" s="13" t="s">
        <v>201</v>
      </c>
      <c r="E915" s="25" t="s">
        <v>437</v>
      </c>
      <c r="F915" s="26">
        <v>20</v>
      </c>
      <c r="G915" s="13" t="s">
        <v>1282</v>
      </c>
      <c r="H915" s="13" t="str">
        <f>VLOOKUP(D915,区域!A:B,2,0)</f>
        <v>滁州</v>
      </c>
    </row>
    <row r="916" spans="1:8">
      <c r="A916" s="22">
        <v>44185</v>
      </c>
      <c r="B916" s="13" t="s">
        <v>4</v>
      </c>
      <c r="C916" s="27"/>
      <c r="D916" s="7" t="s">
        <v>28</v>
      </c>
      <c r="E916" s="7" t="s">
        <v>437</v>
      </c>
      <c r="F916" s="25">
        <v>20</v>
      </c>
      <c r="G916" s="26" t="s">
        <v>1283</v>
      </c>
      <c r="H916" s="13" t="str">
        <f>VLOOKUP(D916,区域!A:B,2,0)</f>
        <v>合肥南</v>
      </c>
    </row>
    <row r="917" spans="1:8">
      <c r="A917" s="22">
        <v>44185</v>
      </c>
      <c r="B917" s="13" t="s">
        <v>4</v>
      </c>
      <c r="C917" s="13"/>
      <c r="D917" s="13" t="s">
        <v>54</v>
      </c>
      <c r="E917" s="13" t="s">
        <v>437</v>
      </c>
      <c r="F917" s="25">
        <v>20</v>
      </c>
      <c r="G917" s="26" t="s">
        <v>1284</v>
      </c>
      <c r="H917" s="13" t="str">
        <f>VLOOKUP(D917,区域!A:B,2,0)</f>
        <v>安庆</v>
      </c>
    </row>
    <row r="918" spans="1:8">
      <c r="A918" s="22">
        <v>44185</v>
      </c>
      <c r="B918" s="13" t="s">
        <v>4</v>
      </c>
      <c r="C918" s="13"/>
      <c r="D918" s="13" t="s">
        <v>128</v>
      </c>
      <c r="E918" s="13" t="s">
        <v>437</v>
      </c>
      <c r="F918" s="25">
        <v>20</v>
      </c>
      <c r="G918" s="26" t="s">
        <v>1285</v>
      </c>
      <c r="H918" s="13" t="str">
        <f>VLOOKUP(D918,区域!A:B,2,0)</f>
        <v>黄山</v>
      </c>
    </row>
    <row r="919" spans="1:8">
      <c r="A919" s="22">
        <v>44185</v>
      </c>
      <c r="B919" s="13" t="s">
        <v>4</v>
      </c>
      <c r="C919" s="13"/>
      <c r="D919" s="13" t="s">
        <v>85</v>
      </c>
      <c r="E919" s="13" t="s">
        <v>437</v>
      </c>
      <c r="F919" s="25">
        <v>20</v>
      </c>
      <c r="G919" s="26" t="s">
        <v>1286</v>
      </c>
      <c r="H919" s="13" t="str">
        <f>VLOOKUP(D919,区域!A:B,2,0)</f>
        <v>六安</v>
      </c>
    </row>
    <row r="920" spans="1:8">
      <c r="A920" s="22">
        <v>44185</v>
      </c>
      <c r="B920" s="13" t="s">
        <v>4</v>
      </c>
      <c r="C920" s="13"/>
      <c r="D920" s="13" t="s">
        <v>158</v>
      </c>
      <c r="E920" s="13" t="s">
        <v>437</v>
      </c>
      <c r="F920" s="25">
        <v>20</v>
      </c>
      <c r="G920" s="26" t="s">
        <v>1287</v>
      </c>
      <c r="H920" s="13" t="str">
        <f>VLOOKUP(D920,区域!A:B,2,0)</f>
        <v>合肥南</v>
      </c>
    </row>
    <row r="921" spans="1:8">
      <c r="A921" s="22">
        <v>44185</v>
      </c>
      <c r="B921" s="13" t="s">
        <v>4</v>
      </c>
      <c r="C921" s="13"/>
      <c r="D921" s="13" t="s">
        <v>162</v>
      </c>
      <c r="E921" s="13" t="s">
        <v>437</v>
      </c>
      <c r="F921" s="25">
        <v>20</v>
      </c>
      <c r="G921" s="26" t="s">
        <v>1288</v>
      </c>
      <c r="H921" s="13" t="str">
        <f>VLOOKUP(D921,区域!A:B,2,0)</f>
        <v>阜阳</v>
      </c>
    </row>
    <row r="922" spans="1:8">
      <c r="A922" s="22">
        <v>44185</v>
      </c>
      <c r="B922" s="13" t="s">
        <v>4</v>
      </c>
      <c r="C922" s="13"/>
      <c r="D922" s="13" t="s">
        <v>162</v>
      </c>
      <c r="E922" s="13" t="s">
        <v>437</v>
      </c>
      <c r="F922" s="25">
        <v>20</v>
      </c>
      <c r="G922" s="26" t="s">
        <v>1289</v>
      </c>
      <c r="H922" s="13" t="str">
        <f>VLOOKUP(D922,区域!A:B,2,0)</f>
        <v>阜阳</v>
      </c>
    </row>
    <row r="923" spans="1:8">
      <c r="A923" s="22">
        <v>44185</v>
      </c>
      <c r="B923" s="13" t="s">
        <v>11</v>
      </c>
      <c r="C923" s="13" t="s">
        <v>1290</v>
      </c>
      <c r="D923" s="13" t="s">
        <v>194</v>
      </c>
      <c r="E923" s="13" t="s">
        <v>437</v>
      </c>
      <c r="F923" s="25">
        <v>200</v>
      </c>
      <c r="G923" s="26"/>
      <c r="H923" s="13" t="str">
        <f>VLOOKUP(D923,区域!A:B,2,0)</f>
        <v>黄山</v>
      </c>
    </row>
    <row r="924" spans="1:8">
      <c r="A924" s="22">
        <v>44185</v>
      </c>
      <c r="B924" s="13" t="s">
        <v>11</v>
      </c>
      <c r="C924" s="13" t="s">
        <v>1291</v>
      </c>
      <c r="D924" s="28" t="s">
        <v>28</v>
      </c>
      <c r="E924" s="13" t="s">
        <v>437</v>
      </c>
      <c r="F924" s="25">
        <v>200</v>
      </c>
      <c r="G924" s="26"/>
      <c r="H924" s="13" t="str">
        <f>VLOOKUP(D924,区域!A:B,2,0)</f>
        <v>合肥南</v>
      </c>
    </row>
    <row r="925" spans="1:8">
      <c r="A925" s="22">
        <v>44185</v>
      </c>
      <c r="B925" s="13" t="s">
        <v>11</v>
      </c>
      <c r="C925" s="13" t="s">
        <v>1292</v>
      </c>
      <c r="D925" s="13" t="s">
        <v>26</v>
      </c>
      <c r="E925" s="13" t="s">
        <v>437</v>
      </c>
      <c r="F925" s="25">
        <v>200</v>
      </c>
      <c r="G925" s="26"/>
      <c r="H925" s="13" t="str">
        <f>VLOOKUP(D925,区域!A:B,2,0)</f>
        <v>淮北</v>
      </c>
    </row>
    <row r="926" spans="1:8">
      <c r="A926" s="22">
        <v>44185</v>
      </c>
      <c r="B926" s="13" t="s">
        <v>11</v>
      </c>
      <c r="C926" s="13" t="s">
        <v>1293</v>
      </c>
      <c r="D926" s="13" t="s">
        <v>170</v>
      </c>
      <c r="E926" s="13" t="s">
        <v>437</v>
      </c>
      <c r="F926" s="25">
        <v>200</v>
      </c>
      <c r="G926" s="26"/>
      <c r="H926" s="13" t="str">
        <f>VLOOKUP(D926,区域!A:B,2,0)</f>
        <v>合肥北</v>
      </c>
    </row>
    <row r="927" spans="1:8">
      <c r="A927" s="22">
        <v>44185</v>
      </c>
      <c r="B927" s="7" t="s">
        <v>11</v>
      </c>
      <c r="C927" s="7" t="s">
        <v>1294</v>
      </c>
      <c r="D927" s="7" t="s">
        <v>163</v>
      </c>
      <c r="E927" s="7" t="s">
        <v>437</v>
      </c>
      <c r="F927" s="7">
        <v>200</v>
      </c>
      <c r="G927" s="7"/>
      <c r="H927" s="13" t="str">
        <f>VLOOKUP(D927,区域!A:B,2,0)</f>
        <v>淮北</v>
      </c>
    </row>
    <row r="928" spans="1:8">
      <c r="A928" s="22">
        <v>44185</v>
      </c>
      <c r="B928" s="7" t="s">
        <v>11</v>
      </c>
      <c r="C928" s="7" t="s">
        <v>1295</v>
      </c>
      <c r="D928" s="7" t="s">
        <v>159</v>
      </c>
      <c r="E928" s="7" t="s">
        <v>437</v>
      </c>
      <c r="F928" s="7">
        <v>200</v>
      </c>
      <c r="G928" s="7"/>
      <c r="H928" s="13" t="str">
        <f>VLOOKUP(D928,区域!A:B,2,0)</f>
        <v>合肥南</v>
      </c>
    </row>
    <row r="929" spans="1:8">
      <c r="A929" s="22">
        <v>44185</v>
      </c>
      <c r="B929" s="7" t="s">
        <v>15</v>
      </c>
      <c r="C929" s="7" t="s">
        <v>1295</v>
      </c>
      <c r="D929" s="7" t="s">
        <v>159</v>
      </c>
      <c r="E929" s="7" t="s">
        <v>437</v>
      </c>
      <c r="F929" s="7">
        <v>10</v>
      </c>
      <c r="G929" s="7"/>
      <c r="H929" s="13" t="str">
        <f>VLOOKUP(D929,区域!A:B,2,0)</f>
        <v>合肥南</v>
      </c>
    </row>
    <row r="930" spans="1:8">
      <c r="A930" s="22">
        <v>44185</v>
      </c>
      <c r="B930" s="7" t="s">
        <v>10</v>
      </c>
      <c r="C930" s="7" t="s">
        <v>1296</v>
      </c>
      <c r="D930" s="7" t="s">
        <v>26</v>
      </c>
      <c r="E930" s="7" t="s">
        <v>437</v>
      </c>
      <c r="F930" s="7">
        <v>100</v>
      </c>
      <c r="G930" s="7"/>
      <c r="H930" s="13" t="str">
        <f>VLOOKUP(D930,区域!A:B,2,0)</f>
        <v>淮北</v>
      </c>
    </row>
    <row r="931" spans="1:8">
      <c r="A931" s="22">
        <v>44185</v>
      </c>
      <c r="B931" s="7" t="s">
        <v>12</v>
      </c>
      <c r="C931" s="7" t="s">
        <v>1297</v>
      </c>
      <c r="D931" s="7" t="s">
        <v>120</v>
      </c>
      <c r="E931" s="7" t="s">
        <v>437</v>
      </c>
      <c r="F931" s="7">
        <v>500</v>
      </c>
      <c r="G931" s="7"/>
      <c r="H931" s="13" t="str">
        <f>VLOOKUP(D931,区域!A:B,2,0)</f>
        <v>宣城</v>
      </c>
    </row>
    <row r="932" spans="1:8">
      <c r="A932" s="22">
        <v>44186</v>
      </c>
      <c r="B932" s="15" t="s">
        <v>3</v>
      </c>
      <c r="C932" s="15"/>
      <c r="D932" s="15" t="s">
        <v>169</v>
      </c>
      <c r="E932" s="23" t="s">
        <v>437</v>
      </c>
      <c r="F932" s="24">
        <v>20</v>
      </c>
      <c r="G932" s="15" t="s">
        <v>1298</v>
      </c>
      <c r="H932" s="13" t="str">
        <f>VLOOKUP(D932,区域!A:B,2,0)</f>
        <v>合肥南</v>
      </c>
    </row>
    <row r="933" spans="1:8">
      <c r="A933" s="22">
        <v>44186</v>
      </c>
      <c r="B933" s="15" t="s">
        <v>3</v>
      </c>
      <c r="C933" s="15"/>
      <c r="D933" s="15" t="s">
        <v>234</v>
      </c>
      <c r="E933" s="23" t="s">
        <v>437</v>
      </c>
      <c r="F933" s="24">
        <v>20</v>
      </c>
      <c r="G933" s="15" t="s">
        <v>1299</v>
      </c>
      <c r="H933" s="13" t="str">
        <f>VLOOKUP(D933,区域!A:B,2,0)</f>
        <v>宣城</v>
      </c>
    </row>
    <row r="934" spans="1:8">
      <c r="A934" s="22">
        <v>44186</v>
      </c>
      <c r="B934" s="13" t="s">
        <v>4</v>
      </c>
      <c r="C934" s="13"/>
      <c r="D934" s="13" t="s">
        <v>169</v>
      </c>
      <c r="E934" s="25" t="s">
        <v>437</v>
      </c>
      <c r="F934" s="26">
        <v>20</v>
      </c>
      <c r="G934" s="13" t="s">
        <v>1300</v>
      </c>
      <c r="H934" s="13" t="str">
        <f>VLOOKUP(D934,区域!A:B,2,0)</f>
        <v>合肥南</v>
      </c>
    </row>
    <row r="935" spans="1:8">
      <c r="A935" s="22">
        <v>44186</v>
      </c>
      <c r="B935" s="13" t="s">
        <v>4</v>
      </c>
      <c r="C935" s="7"/>
      <c r="D935" s="7" t="s">
        <v>234</v>
      </c>
      <c r="E935" s="25" t="s">
        <v>437</v>
      </c>
      <c r="F935" s="26">
        <v>20</v>
      </c>
      <c r="G935" s="27" t="s">
        <v>1301</v>
      </c>
      <c r="H935" s="13" t="str">
        <f>VLOOKUP(D935,区域!A:B,2,0)</f>
        <v>宣城</v>
      </c>
    </row>
    <row r="936" spans="1:8">
      <c r="A936" s="22">
        <v>44186</v>
      </c>
      <c r="B936" s="13" t="s">
        <v>4</v>
      </c>
      <c r="C936" s="27"/>
      <c r="D936" s="7" t="s">
        <v>131</v>
      </c>
      <c r="E936" s="7" t="s">
        <v>437</v>
      </c>
      <c r="F936" s="25">
        <v>20</v>
      </c>
      <c r="G936" s="26" t="s">
        <v>1302</v>
      </c>
      <c r="H936" s="13" t="str">
        <f>VLOOKUP(D936,区域!A:B,2,0)</f>
        <v>池州</v>
      </c>
    </row>
    <row r="937" spans="1:8">
      <c r="A937" s="22">
        <v>44186</v>
      </c>
      <c r="B937" s="13" t="s">
        <v>4</v>
      </c>
      <c r="C937" s="13"/>
      <c r="D937" s="13" t="s">
        <v>28</v>
      </c>
      <c r="E937" s="13" t="s">
        <v>437</v>
      </c>
      <c r="F937" s="25">
        <v>20</v>
      </c>
      <c r="G937" s="26" t="s">
        <v>1303</v>
      </c>
      <c r="H937" s="13" t="str">
        <f>VLOOKUP(D937,区域!A:B,2,0)</f>
        <v>合肥南</v>
      </c>
    </row>
    <row r="938" spans="1:8">
      <c r="A938" s="22">
        <v>44186</v>
      </c>
      <c r="B938" s="13" t="s">
        <v>4</v>
      </c>
      <c r="C938" s="13"/>
      <c r="D938" s="13" t="s">
        <v>44</v>
      </c>
      <c r="E938" s="13" t="s">
        <v>437</v>
      </c>
      <c r="F938" s="25">
        <v>20</v>
      </c>
      <c r="G938" s="26" t="s">
        <v>1304</v>
      </c>
      <c r="H938" s="13" t="str">
        <f>VLOOKUP(D938,区域!A:B,2,0)</f>
        <v>合肥北</v>
      </c>
    </row>
    <row r="939" spans="1:8">
      <c r="A939" s="22">
        <v>44186</v>
      </c>
      <c r="B939" s="13" t="s">
        <v>4</v>
      </c>
      <c r="C939" s="13"/>
      <c r="D939" s="13" t="s">
        <v>28</v>
      </c>
      <c r="E939" s="13" t="s">
        <v>437</v>
      </c>
      <c r="F939" s="25">
        <v>20</v>
      </c>
      <c r="G939" s="26" t="s">
        <v>1305</v>
      </c>
      <c r="H939" s="13" t="str">
        <f>VLOOKUP(D939,区域!A:B,2,0)</f>
        <v>合肥南</v>
      </c>
    </row>
    <row r="940" spans="1:8">
      <c r="A940" s="22">
        <v>44186</v>
      </c>
      <c r="B940" s="13" t="s">
        <v>4</v>
      </c>
      <c r="C940" s="13"/>
      <c r="D940" s="13" t="s">
        <v>224</v>
      </c>
      <c r="E940" s="13" t="s">
        <v>437</v>
      </c>
      <c r="F940" s="25">
        <v>20</v>
      </c>
      <c r="G940" s="26" t="s">
        <v>1306</v>
      </c>
      <c r="H940" s="13" t="str">
        <f>VLOOKUP(D940,区域!A:B,2,0)</f>
        <v>六安</v>
      </c>
    </row>
    <row r="941" spans="1:8">
      <c r="A941" s="22">
        <v>44186</v>
      </c>
      <c r="B941" s="13" t="s">
        <v>4</v>
      </c>
      <c r="C941" s="13"/>
      <c r="D941" s="13" t="s">
        <v>224</v>
      </c>
      <c r="E941" s="13" t="s">
        <v>437</v>
      </c>
      <c r="F941" s="25">
        <v>20</v>
      </c>
      <c r="G941" s="26" t="s">
        <v>1307</v>
      </c>
      <c r="H941" s="13" t="str">
        <f>VLOOKUP(D941,区域!A:B,2,0)</f>
        <v>六安</v>
      </c>
    </row>
    <row r="942" spans="1:8">
      <c r="A942" s="22">
        <v>44186</v>
      </c>
      <c r="B942" s="13" t="s">
        <v>4</v>
      </c>
      <c r="C942" s="13"/>
      <c r="D942" s="13" t="s">
        <v>224</v>
      </c>
      <c r="E942" s="13" t="s">
        <v>437</v>
      </c>
      <c r="F942" s="25">
        <v>20</v>
      </c>
      <c r="G942" s="26" t="s">
        <v>1308</v>
      </c>
      <c r="H942" s="13" t="str">
        <f>VLOOKUP(D942,区域!A:B,2,0)</f>
        <v>六安</v>
      </c>
    </row>
    <row r="943" spans="1:8">
      <c r="A943" s="22">
        <v>44186</v>
      </c>
      <c r="B943" s="13" t="s">
        <v>4</v>
      </c>
      <c r="C943" s="13"/>
      <c r="D943" s="13" t="s">
        <v>162</v>
      </c>
      <c r="E943" s="13" t="s">
        <v>437</v>
      </c>
      <c r="F943" s="25">
        <v>20</v>
      </c>
      <c r="G943" s="26" t="s">
        <v>1309</v>
      </c>
      <c r="H943" s="13" t="str">
        <f>VLOOKUP(D943,区域!A:B,2,0)</f>
        <v>阜阳</v>
      </c>
    </row>
    <row r="944" spans="1:8">
      <c r="A944" s="22">
        <v>44186</v>
      </c>
      <c r="B944" s="13" t="s">
        <v>4</v>
      </c>
      <c r="C944" s="13"/>
      <c r="D944" s="13" t="s">
        <v>221</v>
      </c>
      <c r="E944" s="13" t="s">
        <v>437</v>
      </c>
      <c r="F944" s="25">
        <v>20</v>
      </c>
      <c r="G944" s="26" t="s">
        <v>1310</v>
      </c>
      <c r="H944" s="13" t="str">
        <f>VLOOKUP(D944,区域!A:B,2,0)</f>
        <v>马鞍山</v>
      </c>
    </row>
    <row r="945" spans="1:8">
      <c r="A945" s="22">
        <v>44186</v>
      </c>
      <c r="B945" s="13" t="s">
        <v>4</v>
      </c>
      <c r="C945" s="13"/>
      <c r="D945" s="13" t="s">
        <v>221</v>
      </c>
      <c r="E945" s="13" t="s">
        <v>437</v>
      </c>
      <c r="F945" s="25">
        <v>20</v>
      </c>
      <c r="G945" s="26" t="s">
        <v>1311</v>
      </c>
      <c r="H945" s="13" t="str">
        <f>VLOOKUP(D945,区域!A:B,2,0)</f>
        <v>马鞍山</v>
      </c>
    </row>
    <row r="946" spans="1:8">
      <c r="A946" s="22">
        <v>44186</v>
      </c>
      <c r="B946" s="13" t="s">
        <v>4</v>
      </c>
      <c r="C946" s="13"/>
      <c r="D946" s="28" t="s">
        <v>250</v>
      </c>
      <c r="E946" s="13" t="s">
        <v>437</v>
      </c>
      <c r="F946" s="25">
        <v>20</v>
      </c>
      <c r="G946" s="26" t="s">
        <v>1312</v>
      </c>
      <c r="H946" s="13" t="str">
        <f>VLOOKUP(D946,区域!A:B,2,0)</f>
        <v>亳州</v>
      </c>
    </row>
    <row r="947" spans="1:8">
      <c r="A947" s="22">
        <v>44186</v>
      </c>
      <c r="B947" s="13" t="s">
        <v>11</v>
      </c>
      <c r="C947" s="13" t="s">
        <v>1313</v>
      </c>
      <c r="D947" s="28" t="s">
        <v>26</v>
      </c>
      <c r="E947" s="13" t="s">
        <v>437</v>
      </c>
      <c r="F947" s="25">
        <v>200</v>
      </c>
      <c r="G947" s="26"/>
      <c r="H947" s="13" t="str">
        <f>VLOOKUP(D947,区域!A:B,2,0)</f>
        <v>淮北</v>
      </c>
    </row>
    <row r="948" spans="1:8">
      <c r="A948" s="22">
        <v>44186</v>
      </c>
      <c r="B948" s="13" t="s">
        <v>11</v>
      </c>
      <c r="C948" s="13" t="s">
        <v>1314</v>
      </c>
      <c r="D948" s="13" t="s">
        <v>24</v>
      </c>
      <c r="E948" s="13" t="s">
        <v>437</v>
      </c>
      <c r="F948" s="25">
        <v>200</v>
      </c>
      <c r="G948" s="26"/>
      <c r="H948" s="13" t="str">
        <f>VLOOKUP(D948,区域!A:B,2,0)</f>
        <v>黄山</v>
      </c>
    </row>
    <row r="949" spans="1:8">
      <c r="A949" s="22">
        <v>44186</v>
      </c>
      <c r="B949" s="13" t="s">
        <v>11</v>
      </c>
      <c r="C949" s="13" t="s">
        <v>1315</v>
      </c>
      <c r="D949" s="13" t="s">
        <v>26</v>
      </c>
      <c r="E949" s="13" t="s">
        <v>437</v>
      </c>
      <c r="F949" s="25">
        <v>200</v>
      </c>
      <c r="G949" s="26"/>
      <c r="H949" s="13" t="str">
        <f>VLOOKUP(D949,区域!A:B,2,0)</f>
        <v>淮北</v>
      </c>
    </row>
    <row r="950" spans="1:8">
      <c r="A950" s="22">
        <v>44186</v>
      </c>
      <c r="B950" s="13" t="s">
        <v>11</v>
      </c>
      <c r="C950" s="13" t="s">
        <v>1316</v>
      </c>
      <c r="D950" s="13" t="s">
        <v>46</v>
      </c>
      <c r="E950" s="13" t="s">
        <v>437</v>
      </c>
      <c r="F950" s="25">
        <v>200</v>
      </c>
      <c r="G950" s="26"/>
      <c r="H950" s="13" t="str">
        <f>VLOOKUP(D950,区域!A:B,2,0)</f>
        <v>安庆</v>
      </c>
    </row>
    <row r="951" spans="1:8">
      <c r="A951" s="22">
        <v>44186</v>
      </c>
      <c r="B951" s="13" t="s">
        <v>11</v>
      </c>
      <c r="C951" s="13" t="s">
        <v>1317</v>
      </c>
      <c r="D951" s="13" t="s">
        <v>34</v>
      </c>
      <c r="E951" s="13" t="s">
        <v>437</v>
      </c>
      <c r="F951" s="25">
        <v>200</v>
      </c>
      <c r="G951" s="26"/>
      <c r="H951" s="13" t="str">
        <f>VLOOKUP(D951,区域!A:B,2,0)</f>
        <v>合肥南</v>
      </c>
    </row>
    <row r="952" spans="1:8">
      <c r="A952" s="22">
        <v>44186</v>
      </c>
      <c r="B952" s="13" t="s">
        <v>11</v>
      </c>
      <c r="C952" s="13" t="s">
        <v>1318</v>
      </c>
      <c r="D952" s="13" t="s">
        <v>34</v>
      </c>
      <c r="E952" s="13" t="s">
        <v>437</v>
      </c>
      <c r="F952" s="25">
        <v>200</v>
      </c>
      <c r="G952" s="26"/>
      <c r="H952" s="13" t="str">
        <f>VLOOKUP(D952,区域!A:B,2,0)</f>
        <v>合肥南</v>
      </c>
    </row>
    <row r="953" spans="1:8">
      <c r="A953" s="22">
        <v>44186</v>
      </c>
      <c r="B953" s="7" t="s">
        <v>11</v>
      </c>
      <c r="C953" s="7" t="s">
        <v>1319</v>
      </c>
      <c r="D953" s="7" t="s">
        <v>34</v>
      </c>
      <c r="E953" s="7" t="s">
        <v>437</v>
      </c>
      <c r="F953" s="7">
        <v>200</v>
      </c>
      <c r="G953" s="7"/>
      <c r="H953" s="13" t="str">
        <f>VLOOKUP(D953,区域!A:B,2,0)</f>
        <v>合肥南</v>
      </c>
    </row>
    <row r="954" spans="1:8">
      <c r="A954" s="22">
        <v>44186</v>
      </c>
      <c r="B954" s="7" t="s">
        <v>15</v>
      </c>
      <c r="C954" s="7" t="s">
        <v>1318</v>
      </c>
      <c r="D954" s="7" t="s">
        <v>34</v>
      </c>
      <c r="E954" s="7" t="s">
        <v>437</v>
      </c>
      <c r="F954" s="7">
        <v>10</v>
      </c>
      <c r="G954" s="7"/>
      <c r="H954" s="13" t="str">
        <f>VLOOKUP(D954,区域!A:B,2,0)</f>
        <v>合肥南</v>
      </c>
    </row>
    <row r="955" spans="1:8">
      <c r="A955" s="22">
        <v>44186</v>
      </c>
      <c r="B955" s="7" t="s">
        <v>15</v>
      </c>
      <c r="C955" s="7" t="s">
        <v>1317</v>
      </c>
      <c r="D955" s="7" t="s">
        <v>34</v>
      </c>
      <c r="E955" s="7" t="s">
        <v>437</v>
      </c>
      <c r="F955" s="7">
        <v>10</v>
      </c>
      <c r="G955" s="7"/>
      <c r="H955" s="13" t="str">
        <f>VLOOKUP(D955,区域!A:B,2,0)</f>
        <v>合肥南</v>
      </c>
    </row>
    <row r="956" spans="1:8">
      <c r="A956" s="22">
        <v>44186</v>
      </c>
      <c r="B956" s="7" t="s">
        <v>10</v>
      </c>
      <c r="C956" s="7" t="s">
        <v>1320</v>
      </c>
      <c r="D956" s="7" t="s">
        <v>80</v>
      </c>
      <c r="E956" s="7" t="s">
        <v>437</v>
      </c>
      <c r="F956" s="7">
        <v>100</v>
      </c>
      <c r="G956" s="7"/>
      <c r="H956" s="13" t="str">
        <f>VLOOKUP(D956,区域!A:B,2,0)</f>
        <v>池州</v>
      </c>
    </row>
    <row r="957" spans="1:8">
      <c r="A957" s="22">
        <v>44186</v>
      </c>
      <c r="B957" s="7" t="s">
        <v>10</v>
      </c>
      <c r="C957" s="7" t="s">
        <v>1321</v>
      </c>
      <c r="D957" s="7" t="s">
        <v>82</v>
      </c>
      <c r="E957" s="7" t="s">
        <v>437</v>
      </c>
      <c r="F957" s="7">
        <v>100</v>
      </c>
      <c r="G957" s="7"/>
      <c r="H957" s="13" t="str">
        <f>VLOOKUP(D957,区域!A:B,2,0)</f>
        <v>合肥北</v>
      </c>
    </row>
    <row r="958" spans="1:8">
      <c r="A958" s="22">
        <v>44186</v>
      </c>
      <c r="B958" s="7" t="s">
        <v>12</v>
      </c>
      <c r="C958" s="7" t="s">
        <v>1322</v>
      </c>
      <c r="D958" s="7" t="s">
        <v>26</v>
      </c>
      <c r="E958" s="7" t="s">
        <v>437</v>
      </c>
      <c r="F958" s="7">
        <v>500</v>
      </c>
      <c r="G958" s="7"/>
      <c r="H958" s="13" t="str">
        <f>VLOOKUP(D958,区域!A:B,2,0)</f>
        <v>淮北</v>
      </c>
    </row>
    <row r="959" spans="1:8">
      <c r="A959" s="22">
        <v>44186</v>
      </c>
      <c r="B959" s="7" t="s">
        <v>12</v>
      </c>
      <c r="C959" s="7" t="s">
        <v>1323</v>
      </c>
      <c r="D959" s="7" t="s">
        <v>26</v>
      </c>
      <c r="E959" s="7" t="s">
        <v>437</v>
      </c>
      <c r="F959" s="7">
        <v>500</v>
      </c>
      <c r="G959" s="7"/>
      <c r="H959" s="13" t="str">
        <f>VLOOKUP(D959,区域!A:B,2,0)</f>
        <v>淮北</v>
      </c>
    </row>
    <row r="960" spans="1:8">
      <c r="A960" s="22">
        <v>44186</v>
      </c>
      <c r="B960" s="7" t="s">
        <v>12</v>
      </c>
      <c r="C960" s="7" t="s">
        <v>1324</v>
      </c>
      <c r="D960" s="7" t="s">
        <v>26</v>
      </c>
      <c r="E960" s="7" t="s">
        <v>437</v>
      </c>
      <c r="F960" s="7">
        <v>500</v>
      </c>
      <c r="G960" s="7"/>
      <c r="H960" s="13" t="str">
        <f>VLOOKUP(D960,区域!A:B,2,0)</f>
        <v>淮北</v>
      </c>
    </row>
    <row r="961" spans="1:8">
      <c r="A961" s="22">
        <v>44186</v>
      </c>
      <c r="B961" s="7" t="s">
        <v>12</v>
      </c>
      <c r="C961" s="7" t="s">
        <v>1325</v>
      </c>
      <c r="D961" s="7" t="s">
        <v>26</v>
      </c>
      <c r="E961" s="7" t="s">
        <v>437</v>
      </c>
      <c r="F961" s="7">
        <v>500</v>
      </c>
      <c r="G961" s="7"/>
      <c r="H961" s="13" t="str">
        <f>VLOOKUP(D961,区域!A:B,2,0)</f>
        <v>淮北</v>
      </c>
    </row>
    <row r="962" spans="1:8">
      <c r="A962" s="22">
        <v>44186</v>
      </c>
      <c r="B962" s="7" t="s">
        <v>12</v>
      </c>
      <c r="C962" s="7" t="s">
        <v>1326</v>
      </c>
      <c r="D962" s="7" t="s">
        <v>26</v>
      </c>
      <c r="E962" s="7" t="s">
        <v>437</v>
      </c>
      <c r="F962" s="7">
        <v>500</v>
      </c>
      <c r="G962" s="7"/>
      <c r="H962" s="13" t="str">
        <f>VLOOKUP(D962,区域!A:B,2,0)</f>
        <v>淮北</v>
      </c>
    </row>
    <row r="963" spans="1:8">
      <c r="A963" s="22">
        <v>44186</v>
      </c>
      <c r="B963" s="7" t="s">
        <v>12</v>
      </c>
      <c r="C963" s="7" t="s">
        <v>1327</v>
      </c>
      <c r="D963" s="7" t="s">
        <v>26</v>
      </c>
      <c r="E963" s="7" t="s">
        <v>437</v>
      </c>
      <c r="F963" s="7">
        <v>500</v>
      </c>
      <c r="G963" s="7"/>
      <c r="H963" s="13" t="str">
        <f>VLOOKUP(D963,区域!A:B,2,0)</f>
        <v>淮北</v>
      </c>
    </row>
    <row r="964" spans="1:8">
      <c r="A964" s="22">
        <v>44186</v>
      </c>
      <c r="B964" s="7" t="s">
        <v>12</v>
      </c>
      <c r="C964" s="7" t="s">
        <v>1328</v>
      </c>
      <c r="D964" s="7" t="s">
        <v>26</v>
      </c>
      <c r="E964" s="7" t="s">
        <v>437</v>
      </c>
      <c r="F964" s="7">
        <v>500</v>
      </c>
      <c r="G964" s="7"/>
      <c r="H964" s="13" t="str">
        <f>VLOOKUP(D964,区域!A:B,2,0)</f>
        <v>淮北</v>
      </c>
    </row>
    <row r="965" spans="1:8">
      <c r="A965" s="22">
        <v>44186</v>
      </c>
      <c r="B965" s="7" t="s">
        <v>12</v>
      </c>
      <c r="C965" s="7" t="s">
        <v>1329</v>
      </c>
      <c r="D965" s="7" t="s">
        <v>26</v>
      </c>
      <c r="E965" s="7" t="s">
        <v>437</v>
      </c>
      <c r="F965" s="7">
        <v>500</v>
      </c>
      <c r="G965" s="7"/>
      <c r="H965" s="13" t="str">
        <f>VLOOKUP(D965,区域!A:B,2,0)</f>
        <v>淮北</v>
      </c>
    </row>
    <row r="966" spans="1:8">
      <c r="A966" s="22">
        <v>44186</v>
      </c>
      <c r="B966" s="7" t="s">
        <v>12</v>
      </c>
      <c r="C966" s="7" t="s">
        <v>1330</v>
      </c>
      <c r="D966" s="7" t="s">
        <v>26</v>
      </c>
      <c r="E966" s="7" t="s">
        <v>437</v>
      </c>
      <c r="F966" s="7">
        <v>500</v>
      </c>
      <c r="G966" s="7"/>
      <c r="H966" s="13" t="str">
        <f>VLOOKUP(D966,区域!A:B,2,0)</f>
        <v>淮北</v>
      </c>
    </row>
    <row r="967" spans="1:8">
      <c r="A967" s="22">
        <v>44186</v>
      </c>
      <c r="B967" s="7" t="s">
        <v>12</v>
      </c>
      <c r="C967" s="7" t="s">
        <v>1331</v>
      </c>
      <c r="D967" s="7" t="s">
        <v>26</v>
      </c>
      <c r="E967" s="7" t="s">
        <v>437</v>
      </c>
      <c r="F967" s="7">
        <v>500</v>
      </c>
      <c r="G967" s="7"/>
      <c r="H967" s="13" t="str">
        <f>VLOOKUP(D967,区域!A:B,2,0)</f>
        <v>淮北</v>
      </c>
    </row>
    <row r="968" spans="1:8">
      <c r="A968" s="22">
        <v>44186</v>
      </c>
      <c r="B968" s="7" t="s">
        <v>12</v>
      </c>
      <c r="C968" s="7" t="s">
        <v>1332</v>
      </c>
      <c r="D968" s="7" t="s">
        <v>26</v>
      </c>
      <c r="E968" s="7" t="s">
        <v>437</v>
      </c>
      <c r="F968" s="7">
        <v>500</v>
      </c>
      <c r="G968" s="7"/>
      <c r="H968" s="13" t="str">
        <f>VLOOKUP(D968,区域!A:B,2,0)</f>
        <v>淮北</v>
      </c>
    </row>
    <row r="969" spans="1:8">
      <c r="A969" s="22">
        <v>44186</v>
      </c>
      <c r="B969" s="7" t="s">
        <v>12</v>
      </c>
      <c r="C969" s="7" t="s">
        <v>1313</v>
      </c>
      <c r="D969" s="7" t="s">
        <v>26</v>
      </c>
      <c r="E969" s="7" t="s">
        <v>437</v>
      </c>
      <c r="F969" s="7">
        <v>500</v>
      </c>
      <c r="G969" s="7"/>
      <c r="H969" s="13" t="str">
        <f>VLOOKUP(D969,区域!A:B,2,0)</f>
        <v>淮北</v>
      </c>
    </row>
    <row r="970" spans="1:8">
      <c r="A970" s="22">
        <v>44186</v>
      </c>
      <c r="B970" s="7" t="s">
        <v>13</v>
      </c>
      <c r="C970" s="7" t="s">
        <v>1333</v>
      </c>
      <c r="D970" s="7" t="s">
        <v>60</v>
      </c>
      <c r="E970" s="7" t="s">
        <v>437</v>
      </c>
      <c r="F970" s="7">
        <v>500</v>
      </c>
      <c r="G970" s="7"/>
      <c r="H970" s="13" t="str">
        <f>VLOOKUP(D970,区域!A:B,2,0)</f>
        <v>合肥北</v>
      </c>
    </row>
    <row r="971" spans="1:8">
      <c r="A971" s="22">
        <v>44186</v>
      </c>
      <c r="B971" s="7" t="s">
        <v>15</v>
      </c>
      <c r="C971" s="7" t="s">
        <v>1334</v>
      </c>
      <c r="D971" s="7" t="s">
        <v>132</v>
      </c>
      <c r="E971" s="7" t="s">
        <v>437</v>
      </c>
      <c r="F971" s="7">
        <v>10</v>
      </c>
      <c r="G971" s="7"/>
      <c r="H971" s="13" t="str">
        <f>VLOOKUP(D971,区域!A:B,2,0)</f>
        <v>蚌埠</v>
      </c>
    </row>
    <row r="972" spans="1:8">
      <c r="A972" s="22">
        <v>44186</v>
      </c>
      <c r="B972" s="7" t="s">
        <v>15</v>
      </c>
      <c r="C972" s="7" t="s">
        <v>1318</v>
      </c>
      <c r="D972" s="7" t="s">
        <v>34</v>
      </c>
      <c r="E972" s="7" t="s">
        <v>437</v>
      </c>
      <c r="F972" s="7">
        <v>10</v>
      </c>
      <c r="G972" s="7"/>
      <c r="H972" s="13" t="str">
        <f>VLOOKUP(D972,区域!A:B,2,0)</f>
        <v>合肥南</v>
      </c>
    </row>
    <row r="973" spans="1:8">
      <c r="A973" s="22">
        <v>44186</v>
      </c>
      <c r="B973" s="7" t="s">
        <v>15</v>
      </c>
      <c r="C973" s="7" t="s">
        <v>1333</v>
      </c>
      <c r="D973" s="7" t="s">
        <v>60</v>
      </c>
      <c r="E973" s="7" t="s">
        <v>437</v>
      </c>
      <c r="F973" s="7">
        <v>10</v>
      </c>
      <c r="G973" s="7"/>
      <c r="H973" s="13" t="str">
        <f>VLOOKUP(D973,区域!A:B,2,0)</f>
        <v>合肥北</v>
      </c>
    </row>
    <row r="974" spans="1:8">
      <c r="A974" s="22">
        <v>44186</v>
      </c>
      <c r="B974" s="7" t="s">
        <v>15</v>
      </c>
      <c r="C974" s="7" t="s">
        <v>1335</v>
      </c>
      <c r="D974" s="7" t="s">
        <v>44</v>
      </c>
      <c r="E974" s="7" t="s">
        <v>437</v>
      </c>
      <c r="F974" s="7">
        <v>10</v>
      </c>
      <c r="G974" s="7"/>
      <c r="H974" s="13" t="str">
        <f>VLOOKUP(D974,区域!A:B,2,0)</f>
        <v>合肥北</v>
      </c>
    </row>
    <row r="975" spans="1:8">
      <c r="A975" s="22">
        <v>44186</v>
      </c>
      <c r="B975" s="7" t="s">
        <v>12</v>
      </c>
      <c r="C975" s="7" t="s">
        <v>1314</v>
      </c>
      <c r="D975" s="7" t="s">
        <v>24</v>
      </c>
      <c r="E975" s="7" t="s">
        <v>437</v>
      </c>
      <c r="F975" s="7">
        <v>500</v>
      </c>
      <c r="G975" s="7"/>
      <c r="H975" s="13" t="str">
        <f>VLOOKUP(D975,区域!A:B,2,0)</f>
        <v>黄山</v>
      </c>
    </row>
    <row r="976" spans="1:8">
      <c r="A976" s="22">
        <v>44186</v>
      </c>
      <c r="B976" s="7" t="s">
        <v>12</v>
      </c>
      <c r="C976" s="7" t="s">
        <v>1334</v>
      </c>
      <c r="D976" s="7" t="s">
        <v>132</v>
      </c>
      <c r="E976" s="7" t="s">
        <v>437</v>
      </c>
      <c r="F976" s="7">
        <v>500</v>
      </c>
      <c r="G976" s="7"/>
      <c r="H976" s="13" t="str">
        <f>VLOOKUP(D976,区域!A:B,2,0)</f>
        <v>蚌埠</v>
      </c>
    </row>
    <row r="977" spans="1:8">
      <c r="A977" s="22">
        <v>44186</v>
      </c>
      <c r="B977" s="7" t="s">
        <v>12</v>
      </c>
      <c r="C977" s="7" t="s">
        <v>1336</v>
      </c>
      <c r="D977" s="7" t="s">
        <v>104</v>
      </c>
      <c r="E977" s="7" t="s">
        <v>437</v>
      </c>
      <c r="F977" s="7">
        <v>500</v>
      </c>
      <c r="G977" s="7"/>
      <c r="H977" s="13" t="str">
        <f>VLOOKUP(D977,区域!A:B,2,0)</f>
        <v>蚌埠</v>
      </c>
    </row>
    <row r="978" spans="1:8">
      <c r="A978" s="22">
        <v>44186</v>
      </c>
      <c r="B978" s="7" t="s">
        <v>12</v>
      </c>
      <c r="C978" s="7" t="s">
        <v>1337</v>
      </c>
      <c r="D978" s="7" t="s">
        <v>42</v>
      </c>
      <c r="E978" s="7" t="s">
        <v>437</v>
      </c>
      <c r="F978" s="7">
        <v>500</v>
      </c>
      <c r="G978" s="7"/>
      <c r="H978" s="13" t="str">
        <f>VLOOKUP(D978,区域!A:B,2,0)</f>
        <v>滁州</v>
      </c>
    </row>
    <row r="979" spans="1:8">
      <c r="A979" s="22">
        <v>44186</v>
      </c>
      <c r="B979" s="7" t="s">
        <v>12</v>
      </c>
      <c r="C979" s="7" t="s">
        <v>1338</v>
      </c>
      <c r="D979" s="7" t="s">
        <v>42</v>
      </c>
      <c r="E979" s="7" t="s">
        <v>437</v>
      </c>
      <c r="F979" s="7">
        <v>500</v>
      </c>
      <c r="G979" s="7"/>
      <c r="H979" s="13" t="str">
        <f>VLOOKUP(D979,区域!A:B,2,0)</f>
        <v>滁州</v>
      </c>
    </row>
    <row r="980" spans="1:8">
      <c r="A980" s="22">
        <v>44186</v>
      </c>
      <c r="B980" s="7" t="s">
        <v>12</v>
      </c>
      <c r="C980" s="7" t="s">
        <v>1339</v>
      </c>
      <c r="D980" s="7" t="s">
        <v>150</v>
      </c>
      <c r="E980" s="7" t="s">
        <v>437</v>
      </c>
      <c r="F980" s="7">
        <v>500</v>
      </c>
      <c r="G980" s="7"/>
      <c r="H980" s="13" t="str">
        <f>VLOOKUP(D980,区域!A:B,2,0)</f>
        <v>蚌埠</v>
      </c>
    </row>
    <row r="981" spans="1:8">
      <c r="A981" s="22">
        <v>44186</v>
      </c>
      <c r="B981" s="7" t="s">
        <v>12</v>
      </c>
      <c r="C981" s="7" t="s">
        <v>1340</v>
      </c>
      <c r="D981" s="7" t="s">
        <v>42</v>
      </c>
      <c r="E981" s="7" t="s">
        <v>437</v>
      </c>
      <c r="F981" s="7">
        <v>500</v>
      </c>
      <c r="G981" s="7"/>
      <c r="H981" s="13" t="str">
        <f>VLOOKUP(D981,区域!A:B,2,0)</f>
        <v>滁州</v>
      </c>
    </row>
    <row r="982" spans="1:8">
      <c r="A982" s="22">
        <v>44186</v>
      </c>
      <c r="B982" s="7" t="s">
        <v>12</v>
      </c>
      <c r="C982" s="7" t="s">
        <v>1341</v>
      </c>
      <c r="D982" s="7" t="s">
        <v>135</v>
      </c>
      <c r="E982" s="7" t="s">
        <v>437</v>
      </c>
      <c r="F982" s="7">
        <v>500</v>
      </c>
      <c r="G982" s="7"/>
      <c r="H982" s="13" t="str">
        <f>VLOOKUP(D982,区域!A:B,2,0)</f>
        <v>阜阳</v>
      </c>
    </row>
    <row r="983" spans="1:8">
      <c r="A983" s="22">
        <v>44186</v>
      </c>
      <c r="B983" s="7" t="s">
        <v>12</v>
      </c>
      <c r="C983" s="7" t="s">
        <v>1342</v>
      </c>
      <c r="D983" s="7" t="s">
        <v>60</v>
      </c>
      <c r="E983" s="7" t="s">
        <v>437</v>
      </c>
      <c r="F983" s="7">
        <v>500</v>
      </c>
      <c r="G983" s="7"/>
      <c r="H983" s="13" t="str">
        <f>VLOOKUP(D983,区域!A:B,2,0)</f>
        <v>合肥北</v>
      </c>
    </row>
    <row r="984" spans="1:8">
      <c r="A984" s="22">
        <v>44186</v>
      </c>
      <c r="B984" s="15" t="s">
        <v>12</v>
      </c>
      <c r="C984" s="15" t="s">
        <v>1318</v>
      </c>
      <c r="D984" s="15" t="s">
        <v>34</v>
      </c>
      <c r="E984" s="15" t="s">
        <v>437</v>
      </c>
      <c r="F984" s="23">
        <v>500</v>
      </c>
      <c r="G984" s="24"/>
      <c r="H984" s="13" t="str">
        <f>VLOOKUP(D984,区域!A:B,2,0)</f>
        <v>合肥南</v>
      </c>
    </row>
    <row r="985" spans="1:8">
      <c r="A985" s="22">
        <v>44186</v>
      </c>
      <c r="B985" s="15" t="s">
        <v>12</v>
      </c>
      <c r="C985" s="15" t="s">
        <v>1333</v>
      </c>
      <c r="D985" s="15" t="s">
        <v>60</v>
      </c>
      <c r="E985" s="15" t="s">
        <v>437</v>
      </c>
      <c r="F985" s="23">
        <v>500</v>
      </c>
      <c r="G985" s="24"/>
      <c r="H985" s="13" t="str">
        <f>VLOOKUP(D985,区域!A:B,2,0)</f>
        <v>合肥北</v>
      </c>
    </row>
    <row r="986" spans="1:8">
      <c r="A986" s="22">
        <v>44186</v>
      </c>
      <c r="B986" s="15" t="s">
        <v>12</v>
      </c>
      <c r="C986" s="15" t="s">
        <v>1335</v>
      </c>
      <c r="D986" s="15" t="s">
        <v>44</v>
      </c>
      <c r="E986" s="15" t="s">
        <v>437</v>
      </c>
      <c r="F986" s="23">
        <v>500</v>
      </c>
      <c r="G986" s="24"/>
      <c r="H986" s="13" t="str">
        <f>VLOOKUP(D986,区域!A:B,2,0)</f>
        <v>合肥北</v>
      </c>
    </row>
    <row r="987" spans="1:8">
      <c r="A987" s="22">
        <v>44186</v>
      </c>
      <c r="B987" s="7" t="s">
        <v>5</v>
      </c>
      <c r="C987" s="7" t="s">
        <v>1343</v>
      </c>
      <c r="D987" s="7" t="s">
        <v>83</v>
      </c>
      <c r="E987" s="7" t="s">
        <v>437</v>
      </c>
      <c r="F987" s="7">
        <v>100</v>
      </c>
      <c r="G987" s="7" t="s">
        <v>1247</v>
      </c>
      <c r="H987" s="13" t="str">
        <f>VLOOKUP(D987,区域!A:B,2,0)</f>
        <v>肥东</v>
      </c>
    </row>
    <row r="988" spans="1:8">
      <c r="A988" s="22">
        <v>44186</v>
      </c>
      <c r="B988" s="7" t="s">
        <v>5</v>
      </c>
      <c r="C988" s="7" t="s">
        <v>1344</v>
      </c>
      <c r="D988" s="7" t="s">
        <v>205</v>
      </c>
      <c r="E988" s="7" t="s">
        <v>437</v>
      </c>
      <c r="F988" s="7">
        <v>100</v>
      </c>
      <c r="G988" s="7" t="s">
        <v>1247</v>
      </c>
      <c r="H988" s="13" t="str">
        <f>VLOOKUP(D988,区域!A:B,2,0)</f>
        <v>亳州</v>
      </c>
    </row>
    <row r="989" spans="1:8">
      <c r="A989" s="22">
        <v>44187</v>
      </c>
      <c r="B989" s="15" t="s">
        <v>3</v>
      </c>
      <c r="C989" s="15"/>
      <c r="D989" s="15" t="s">
        <v>26</v>
      </c>
      <c r="E989" s="23" t="s">
        <v>437</v>
      </c>
      <c r="F989" s="24">
        <v>20</v>
      </c>
      <c r="G989" s="15" t="s">
        <v>1345</v>
      </c>
      <c r="H989" s="13" t="str">
        <f>VLOOKUP(D989,区域!A:B,2,0)</f>
        <v>淮北</v>
      </c>
    </row>
    <row r="990" spans="1:8">
      <c r="A990" s="22">
        <v>44187</v>
      </c>
      <c r="B990" s="15" t="s">
        <v>3</v>
      </c>
      <c r="C990" s="15"/>
      <c r="D990" s="15" t="s">
        <v>91</v>
      </c>
      <c r="E990" s="23" t="s">
        <v>437</v>
      </c>
      <c r="F990" s="24">
        <v>20</v>
      </c>
      <c r="G990" s="15" t="s">
        <v>1346</v>
      </c>
      <c r="H990" s="13" t="str">
        <f>VLOOKUP(D990,区域!A:B,2,0)</f>
        <v>宿州</v>
      </c>
    </row>
    <row r="991" spans="1:8">
      <c r="A991" s="22">
        <v>44187</v>
      </c>
      <c r="B991" s="13" t="s">
        <v>3</v>
      </c>
      <c r="C991" s="7"/>
      <c r="D991" s="7" t="s">
        <v>22</v>
      </c>
      <c r="E991" s="25" t="s">
        <v>437</v>
      </c>
      <c r="F991" s="32">
        <v>20</v>
      </c>
      <c r="G991" s="27" t="s">
        <v>1347</v>
      </c>
      <c r="H991" s="13" t="str">
        <f>VLOOKUP(D991,区域!A:B,2,0)</f>
        <v>六安</v>
      </c>
    </row>
    <row r="992" spans="1:8">
      <c r="A992" s="22">
        <v>44187</v>
      </c>
      <c r="B992" s="13" t="s">
        <v>4</v>
      </c>
      <c r="C992" s="13"/>
      <c r="D992" s="13" t="s">
        <v>171</v>
      </c>
      <c r="E992" s="25" t="s">
        <v>437</v>
      </c>
      <c r="F992" s="26">
        <v>20</v>
      </c>
      <c r="G992" s="13" t="s">
        <v>1348</v>
      </c>
      <c r="H992" s="13" t="str">
        <f>VLOOKUP(D992,区域!A:B,2,0)</f>
        <v>铜陵</v>
      </c>
    </row>
    <row r="993" spans="1:8">
      <c r="A993" s="22">
        <v>44187</v>
      </c>
      <c r="B993" s="13" t="s">
        <v>4</v>
      </c>
      <c r="C993" s="13"/>
      <c r="D993" s="13" t="s">
        <v>26</v>
      </c>
      <c r="E993" s="25" t="s">
        <v>437</v>
      </c>
      <c r="F993" s="26">
        <v>20</v>
      </c>
      <c r="G993" s="13" t="s">
        <v>1349</v>
      </c>
      <c r="H993" s="13" t="str">
        <f>VLOOKUP(D993,区域!A:B,2,0)</f>
        <v>淮北</v>
      </c>
    </row>
    <row r="994" spans="1:8">
      <c r="A994" s="22">
        <v>44187</v>
      </c>
      <c r="B994" s="13" t="s">
        <v>4</v>
      </c>
      <c r="C994" s="13"/>
      <c r="D994" s="13" t="s">
        <v>26</v>
      </c>
      <c r="E994" s="25" t="s">
        <v>437</v>
      </c>
      <c r="F994" s="26">
        <v>20</v>
      </c>
      <c r="G994" s="13" t="s">
        <v>1350</v>
      </c>
      <c r="H994" s="13" t="str">
        <f>VLOOKUP(D994,区域!A:B,2,0)</f>
        <v>淮北</v>
      </c>
    </row>
    <row r="995" spans="1:8">
      <c r="A995" s="22">
        <v>44187</v>
      </c>
      <c r="B995" s="13" t="s">
        <v>4</v>
      </c>
      <c r="C995" s="13"/>
      <c r="D995" s="13" t="s">
        <v>98</v>
      </c>
      <c r="E995" s="13" t="s">
        <v>437</v>
      </c>
      <c r="F995" s="25">
        <v>20</v>
      </c>
      <c r="G995" s="26" t="s">
        <v>1351</v>
      </c>
      <c r="H995" s="13" t="str">
        <f>VLOOKUP(D995,区域!A:B,2,0)</f>
        <v>黄山</v>
      </c>
    </row>
    <row r="996" spans="1:8">
      <c r="A996" s="22">
        <v>44187</v>
      </c>
      <c r="B996" s="13" t="s">
        <v>4</v>
      </c>
      <c r="C996" s="13"/>
      <c r="D996" s="13" t="s">
        <v>198</v>
      </c>
      <c r="E996" s="13" t="s">
        <v>437</v>
      </c>
      <c r="F996" s="25">
        <v>20</v>
      </c>
      <c r="G996" s="26" t="s">
        <v>1352</v>
      </c>
      <c r="H996" s="13" t="str">
        <f>VLOOKUP(D996,区域!A:B,2,0)</f>
        <v>宣城</v>
      </c>
    </row>
    <row r="997" spans="1:8">
      <c r="A997" s="22">
        <v>44187</v>
      </c>
      <c r="B997" s="13" t="s">
        <v>4</v>
      </c>
      <c r="C997" s="13"/>
      <c r="D997" s="13" t="s">
        <v>91</v>
      </c>
      <c r="E997" s="13" t="s">
        <v>437</v>
      </c>
      <c r="F997" s="25">
        <v>20</v>
      </c>
      <c r="G997" s="26" t="s">
        <v>1353</v>
      </c>
      <c r="H997" s="13" t="str">
        <f>VLOOKUP(D997,区域!A:B,2,0)</f>
        <v>宿州</v>
      </c>
    </row>
    <row r="998" spans="1:8">
      <c r="A998" s="22">
        <v>44187</v>
      </c>
      <c r="B998" s="13" t="s">
        <v>4</v>
      </c>
      <c r="C998" s="13"/>
      <c r="D998" s="13" t="s">
        <v>105</v>
      </c>
      <c r="E998" s="13" t="s">
        <v>437</v>
      </c>
      <c r="F998" s="25">
        <v>20</v>
      </c>
      <c r="G998" s="26" t="s">
        <v>1354</v>
      </c>
      <c r="H998" s="13" t="str">
        <f>VLOOKUP(D998,区域!A:B,2,0)</f>
        <v>六安</v>
      </c>
    </row>
    <row r="999" spans="1:8">
      <c r="A999" s="22">
        <v>44187</v>
      </c>
      <c r="B999" s="13" t="s">
        <v>4</v>
      </c>
      <c r="C999" s="13"/>
      <c r="D999" s="13" t="s">
        <v>22</v>
      </c>
      <c r="E999" s="13" t="s">
        <v>437</v>
      </c>
      <c r="F999" s="25">
        <v>20</v>
      </c>
      <c r="G999" s="26" t="s">
        <v>1355</v>
      </c>
      <c r="H999" s="13" t="str">
        <f>VLOOKUP(D999,区域!A:B,2,0)</f>
        <v>六安</v>
      </c>
    </row>
    <row r="1000" spans="1:8">
      <c r="A1000" s="22">
        <v>44187</v>
      </c>
      <c r="B1000" s="13" t="s">
        <v>11</v>
      </c>
      <c r="C1000" s="13" t="s">
        <v>1330</v>
      </c>
      <c r="D1000" s="13" t="s">
        <v>26</v>
      </c>
      <c r="E1000" s="13" t="s">
        <v>437</v>
      </c>
      <c r="F1000" s="25">
        <v>200</v>
      </c>
      <c r="G1000" s="26"/>
      <c r="H1000" s="13" t="str">
        <f>VLOOKUP(D1000,区域!A:B,2,0)</f>
        <v>淮北</v>
      </c>
    </row>
    <row r="1001" spans="1:8">
      <c r="A1001" s="22">
        <v>44187</v>
      </c>
      <c r="B1001" s="13" t="s">
        <v>11</v>
      </c>
      <c r="C1001" s="13" t="s">
        <v>1356</v>
      </c>
      <c r="D1001" s="13" t="s">
        <v>180</v>
      </c>
      <c r="E1001" s="13" t="s">
        <v>437</v>
      </c>
      <c r="F1001" s="25">
        <v>200</v>
      </c>
      <c r="G1001" s="26"/>
      <c r="H1001" s="13" t="str">
        <f>VLOOKUP(D1001,区域!A:B,2,0)</f>
        <v>淮南</v>
      </c>
    </row>
    <row r="1002" spans="1:8">
      <c r="A1002" s="22">
        <v>44187</v>
      </c>
      <c r="B1002" s="13" t="s">
        <v>11</v>
      </c>
      <c r="C1002" s="13" t="s">
        <v>1357</v>
      </c>
      <c r="D1002" s="13" t="s">
        <v>74</v>
      </c>
      <c r="E1002" s="13" t="s">
        <v>437</v>
      </c>
      <c r="F1002" s="25">
        <v>200</v>
      </c>
      <c r="G1002" s="26"/>
      <c r="H1002" s="13" t="str">
        <f>VLOOKUP(D1002,区域!A:B,2,0)</f>
        <v>安庆</v>
      </c>
    </row>
    <row r="1003" spans="1:8">
      <c r="A1003" s="22">
        <v>44187</v>
      </c>
      <c r="B1003" s="13" t="s">
        <v>11</v>
      </c>
      <c r="C1003" s="13" t="s">
        <v>1358</v>
      </c>
      <c r="D1003" s="13" t="s">
        <v>64</v>
      </c>
      <c r="E1003" s="13" t="s">
        <v>437</v>
      </c>
      <c r="F1003" s="25">
        <v>200</v>
      </c>
      <c r="G1003" s="26"/>
      <c r="H1003" s="13" t="str">
        <f>VLOOKUP(D1003,区域!A:B,2,0)</f>
        <v>合肥南</v>
      </c>
    </row>
    <row r="1004" spans="1:8">
      <c r="A1004" s="22">
        <v>44187</v>
      </c>
      <c r="B1004" s="13" t="s">
        <v>11</v>
      </c>
      <c r="C1004" s="13" t="s">
        <v>1359</v>
      </c>
      <c r="D1004" s="13" t="s">
        <v>105</v>
      </c>
      <c r="E1004" s="13" t="s">
        <v>437</v>
      </c>
      <c r="F1004" s="25">
        <v>200</v>
      </c>
      <c r="G1004" s="26"/>
      <c r="H1004" s="13" t="str">
        <f>VLOOKUP(D1004,区域!A:B,2,0)</f>
        <v>六安</v>
      </c>
    </row>
    <row r="1005" spans="1:8">
      <c r="A1005" s="22">
        <v>44187</v>
      </c>
      <c r="B1005" s="7" t="s">
        <v>11</v>
      </c>
      <c r="C1005" s="7" t="s">
        <v>1360</v>
      </c>
      <c r="D1005" s="7" t="s">
        <v>95</v>
      </c>
      <c r="E1005" s="7" t="s">
        <v>437</v>
      </c>
      <c r="F1005" s="7">
        <v>200</v>
      </c>
      <c r="G1005" s="7"/>
      <c r="H1005" s="13" t="str">
        <f>VLOOKUP(D1005,区域!A:B,2,0)</f>
        <v>滁州</v>
      </c>
    </row>
    <row r="1006" spans="1:8">
      <c r="A1006" s="22">
        <v>44187</v>
      </c>
      <c r="B1006" s="7" t="s">
        <v>11</v>
      </c>
      <c r="C1006" s="7" t="s">
        <v>1361</v>
      </c>
      <c r="D1006" s="7" t="s">
        <v>195</v>
      </c>
      <c r="E1006" s="7" t="s">
        <v>437</v>
      </c>
      <c r="F1006" s="7">
        <v>200</v>
      </c>
      <c r="G1006" s="7"/>
      <c r="H1006" s="13" t="str">
        <f>VLOOKUP(D1006,区域!A:B,2,0)</f>
        <v>阜阳</v>
      </c>
    </row>
    <row r="1007" spans="1:8">
      <c r="A1007" s="22">
        <v>44187</v>
      </c>
      <c r="B1007" s="7" t="s">
        <v>11</v>
      </c>
      <c r="C1007" s="7" t="s">
        <v>1362</v>
      </c>
      <c r="D1007" s="7" t="s">
        <v>109</v>
      </c>
      <c r="E1007" s="7" t="s">
        <v>437</v>
      </c>
      <c r="F1007" s="7">
        <v>200</v>
      </c>
      <c r="G1007" s="7"/>
      <c r="H1007" s="13" t="str">
        <f>VLOOKUP(D1007,区域!A:B,2,0)</f>
        <v>蚌埠</v>
      </c>
    </row>
    <row r="1008" spans="1:8">
      <c r="A1008" s="22">
        <v>44187</v>
      </c>
      <c r="B1008" s="7" t="s">
        <v>11</v>
      </c>
      <c r="C1008" s="7" t="s">
        <v>1363</v>
      </c>
      <c r="D1008" s="7" t="s">
        <v>36</v>
      </c>
      <c r="E1008" s="7" t="s">
        <v>437</v>
      </c>
      <c r="F1008" s="7">
        <v>200</v>
      </c>
      <c r="G1008" s="7"/>
      <c r="H1008" s="13" t="str">
        <f>VLOOKUP(D1008,区域!A:B,2,0)</f>
        <v>合肥南</v>
      </c>
    </row>
    <row r="1009" spans="1:8">
      <c r="A1009" s="22">
        <v>44187</v>
      </c>
      <c r="B1009" s="7" t="s">
        <v>11</v>
      </c>
      <c r="C1009" s="7" t="s">
        <v>1364</v>
      </c>
      <c r="D1009" s="7" t="s">
        <v>46</v>
      </c>
      <c r="E1009" s="7" t="s">
        <v>437</v>
      </c>
      <c r="F1009" s="7">
        <v>200</v>
      </c>
      <c r="G1009" s="7"/>
      <c r="H1009" s="13" t="str">
        <f>VLOOKUP(D1009,区域!A:B,2,0)</f>
        <v>安庆</v>
      </c>
    </row>
    <row r="1010" spans="1:8">
      <c r="A1010" s="22">
        <v>44187</v>
      </c>
      <c r="B1010" s="7" t="s">
        <v>15</v>
      </c>
      <c r="C1010" s="7" t="s">
        <v>1363</v>
      </c>
      <c r="D1010" s="7" t="s">
        <v>36</v>
      </c>
      <c r="E1010" s="7" t="s">
        <v>437</v>
      </c>
      <c r="F1010" s="7">
        <v>10</v>
      </c>
      <c r="G1010" s="7"/>
      <c r="H1010" s="13" t="str">
        <f>VLOOKUP(D1010,区域!A:B,2,0)</f>
        <v>合肥南</v>
      </c>
    </row>
    <row r="1011" spans="1:8">
      <c r="A1011" s="22">
        <v>44187</v>
      </c>
      <c r="B1011" s="7" t="s">
        <v>15</v>
      </c>
      <c r="C1011" s="7" t="s">
        <v>1359</v>
      </c>
      <c r="D1011" s="7" t="s">
        <v>105</v>
      </c>
      <c r="E1011" s="7" t="s">
        <v>437</v>
      </c>
      <c r="F1011" s="7">
        <v>10</v>
      </c>
      <c r="G1011" s="7"/>
      <c r="H1011" s="13" t="str">
        <f>VLOOKUP(D1011,区域!A:B,2,0)</f>
        <v>六安</v>
      </c>
    </row>
    <row r="1012" spans="1:8">
      <c r="A1012" s="22">
        <v>44187</v>
      </c>
      <c r="B1012" s="7" t="s">
        <v>15</v>
      </c>
      <c r="C1012" s="7" t="s">
        <v>1356</v>
      </c>
      <c r="D1012" s="7" t="s">
        <v>180</v>
      </c>
      <c r="E1012" s="7" t="s">
        <v>437</v>
      </c>
      <c r="F1012" s="7">
        <v>10</v>
      </c>
      <c r="G1012" s="7"/>
      <c r="H1012" s="13" t="str">
        <f>VLOOKUP(D1012,区域!A:B,2,0)</f>
        <v>淮南</v>
      </c>
    </row>
    <row r="1013" spans="1:8">
      <c r="A1013" s="22">
        <v>44187</v>
      </c>
      <c r="B1013" s="7" t="s">
        <v>10</v>
      </c>
      <c r="C1013" s="7" t="s">
        <v>1365</v>
      </c>
      <c r="D1013" s="7" t="s">
        <v>66</v>
      </c>
      <c r="E1013" s="7" t="s">
        <v>437</v>
      </c>
      <c r="F1013" s="7">
        <v>100</v>
      </c>
      <c r="G1013" s="7"/>
      <c r="H1013" s="13" t="str">
        <f>VLOOKUP(D1013,区域!A:B,2,0)</f>
        <v>合肥南</v>
      </c>
    </row>
    <row r="1014" spans="1:8">
      <c r="A1014" s="22">
        <v>44187</v>
      </c>
      <c r="B1014" s="7" t="s">
        <v>10</v>
      </c>
      <c r="C1014" s="7" t="s">
        <v>1366</v>
      </c>
      <c r="D1014" s="7" t="s">
        <v>56</v>
      </c>
      <c r="E1014" s="7" t="s">
        <v>437</v>
      </c>
      <c r="F1014" s="7">
        <v>100</v>
      </c>
      <c r="G1014" s="7"/>
      <c r="H1014" s="13" t="str">
        <f>VLOOKUP(D1014,区域!A:B,2,0)</f>
        <v>肥东</v>
      </c>
    </row>
    <row r="1015" spans="1:8">
      <c r="A1015" s="22">
        <v>44187</v>
      </c>
      <c r="B1015" s="7" t="s">
        <v>12</v>
      </c>
      <c r="C1015" s="7" t="s">
        <v>1367</v>
      </c>
      <c r="D1015" s="7" t="s">
        <v>99</v>
      </c>
      <c r="E1015" s="7" t="s">
        <v>437</v>
      </c>
      <c r="F1015" s="7">
        <v>500</v>
      </c>
      <c r="G1015" s="7"/>
      <c r="H1015" s="13" t="str">
        <f>VLOOKUP(D1015,区域!A:B,2,0)</f>
        <v>池州</v>
      </c>
    </row>
    <row r="1016" spans="1:8">
      <c r="A1016" s="22">
        <v>44187</v>
      </c>
      <c r="B1016" s="7" t="s">
        <v>12</v>
      </c>
      <c r="C1016" s="7" t="s">
        <v>1368</v>
      </c>
      <c r="D1016" s="7" t="s">
        <v>26</v>
      </c>
      <c r="E1016" s="7" t="s">
        <v>437</v>
      </c>
      <c r="F1016" s="7">
        <v>500</v>
      </c>
      <c r="G1016" s="7"/>
      <c r="H1016" s="13" t="str">
        <f>VLOOKUP(D1016,区域!A:B,2,0)</f>
        <v>淮北</v>
      </c>
    </row>
    <row r="1017" spans="1:8">
      <c r="A1017" s="22">
        <v>44187</v>
      </c>
      <c r="B1017" s="7" t="s">
        <v>12</v>
      </c>
      <c r="C1017" s="7" t="s">
        <v>1369</v>
      </c>
      <c r="D1017" s="7" t="s">
        <v>26</v>
      </c>
      <c r="E1017" s="7" t="s">
        <v>437</v>
      </c>
      <c r="F1017" s="7">
        <v>500</v>
      </c>
      <c r="G1017" s="7"/>
      <c r="H1017" s="13" t="str">
        <f>VLOOKUP(D1017,区域!A:B,2,0)</f>
        <v>淮北</v>
      </c>
    </row>
    <row r="1018" spans="1:8">
      <c r="A1018" s="22">
        <v>44187</v>
      </c>
      <c r="B1018" s="7" t="s">
        <v>12</v>
      </c>
      <c r="C1018" s="7" t="s">
        <v>1370</v>
      </c>
      <c r="D1018" s="7" t="s">
        <v>26</v>
      </c>
      <c r="E1018" s="7" t="s">
        <v>437</v>
      </c>
      <c r="F1018" s="7">
        <v>500</v>
      </c>
      <c r="G1018" s="7"/>
      <c r="H1018" s="13" t="str">
        <f>VLOOKUP(D1018,区域!A:B,2,0)</f>
        <v>淮北</v>
      </c>
    </row>
    <row r="1019" spans="1:8">
      <c r="A1019" s="22">
        <v>44187</v>
      </c>
      <c r="B1019" s="7" t="s">
        <v>12</v>
      </c>
      <c r="C1019" s="7" t="s">
        <v>1371</v>
      </c>
      <c r="D1019" s="7" t="s">
        <v>26</v>
      </c>
      <c r="E1019" s="7" t="s">
        <v>437</v>
      </c>
      <c r="F1019" s="7">
        <v>500</v>
      </c>
      <c r="G1019" s="7"/>
      <c r="H1019" s="13" t="str">
        <f>VLOOKUP(D1019,区域!A:B,2,0)</f>
        <v>淮北</v>
      </c>
    </row>
    <row r="1020" spans="1:8">
      <c r="A1020" s="22">
        <v>44187</v>
      </c>
      <c r="B1020" s="7" t="s">
        <v>12</v>
      </c>
      <c r="C1020" s="7" t="s">
        <v>1372</v>
      </c>
      <c r="D1020" s="7" t="s">
        <v>26</v>
      </c>
      <c r="E1020" s="7" t="s">
        <v>437</v>
      </c>
      <c r="F1020" s="7">
        <v>500</v>
      </c>
      <c r="G1020" s="7"/>
      <c r="H1020" s="13" t="str">
        <f>VLOOKUP(D1020,区域!A:B,2,0)</f>
        <v>淮北</v>
      </c>
    </row>
    <row r="1021" spans="1:8">
      <c r="A1021" s="22">
        <v>44187</v>
      </c>
      <c r="B1021" s="7" t="s">
        <v>12</v>
      </c>
      <c r="C1021" s="7" t="s">
        <v>1373</v>
      </c>
      <c r="D1021" s="7" t="s">
        <v>26</v>
      </c>
      <c r="E1021" s="7" t="s">
        <v>437</v>
      </c>
      <c r="F1021" s="7">
        <v>500</v>
      </c>
      <c r="G1021" s="7"/>
      <c r="H1021" s="13" t="str">
        <f>VLOOKUP(D1021,区域!A:B,2,0)</f>
        <v>淮北</v>
      </c>
    </row>
    <row r="1022" spans="1:8">
      <c r="A1022" s="22">
        <v>44187</v>
      </c>
      <c r="B1022" s="7" t="s">
        <v>12</v>
      </c>
      <c r="C1022" s="7" t="s">
        <v>1374</v>
      </c>
      <c r="D1022" s="7" t="s">
        <v>151</v>
      </c>
      <c r="E1022" s="7" t="s">
        <v>437</v>
      </c>
      <c r="F1022" s="7">
        <v>500</v>
      </c>
      <c r="G1022" s="7"/>
      <c r="H1022" s="13" t="str">
        <f>VLOOKUP(D1022,区域!A:B,2,0)</f>
        <v>芜湖</v>
      </c>
    </row>
    <row r="1023" spans="1:8">
      <c r="A1023" s="22">
        <v>44187</v>
      </c>
      <c r="B1023" s="7" t="s">
        <v>12</v>
      </c>
      <c r="C1023" s="7" t="s">
        <v>1375</v>
      </c>
      <c r="D1023" s="7" t="s">
        <v>95</v>
      </c>
      <c r="E1023" s="7" t="s">
        <v>437</v>
      </c>
      <c r="F1023" s="7">
        <v>500</v>
      </c>
      <c r="G1023" s="7"/>
      <c r="H1023" s="13" t="str">
        <f>VLOOKUP(D1023,区域!A:B,2,0)</f>
        <v>滁州</v>
      </c>
    </row>
    <row r="1024" spans="1:8">
      <c r="A1024" s="22">
        <v>44187</v>
      </c>
      <c r="B1024" s="7" t="s">
        <v>12</v>
      </c>
      <c r="C1024" s="7" t="s">
        <v>1376</v>
      </c>
      <c r="D1024" s="7" t="s">
        <v>24</v>
      </c>
      <c r="E1024" s="7" t="s">
        <v>437</v>
      </c>
      <c r="F1024" s="7">
        <v>500</v>
      </c>
      <c r="G1024" s="7"/>
      <c r="H1024" s="13" t="str">
        <f>VLOOKUP(D1024,区域!A:B,2,0)</f>
        <v>黄山</v>
      </c>
    </row>
    <row r="1025" spans="1:8">
      <c r="A1025" s="22">
        <v>44187</v>
      </c>
      <c r="B1025" s="7" t="s">
        <v>12</v>
      </c>
      <c r="C1025" s="7" t="s">
        <v>1377</v>
      </c>
      <c r="D1025" s="7" t="s">
        <v>88</v>
      </c>
      <c r="E1025" s="7" t="s">
        <v>437</v>
      </c>
      <c r="F1025" s="7">
        <v>500</v>
      </c>
      <c r="G1025" s="7"/>
      <c r="H1025" s="13" t="str">
        <f>VLOOKUP(D1025,区域!A:B,2,0)</f>
        <v>肥西</v>
      </c>
    </row>
    <row r="1026" spans="1:8">
      <c r="A1026" s="22">
        <v>44187</v>
      </c>
      <c r="B1026" s="7" t="s">
        <v>12</v>
      </c>
      <c r="C1026" s="7" t="s">
        <v>1378</v>
      </c>
      <c r="D1026" s="7" t="s">
        <v>26</v>
      </c>
      <c r="E1026" s="7" t="s">
        <v>437</v>
      </c>
      <c r="F1026" s="7">
        <v>500</v>
      </c>
      <c r="G1026" s="7"/>
      <c r="H1026" s="13" t="str">
        <f>VLOOKUP(D1026,区域!A:B,2,0)</f>
        <v>淮北</v>
      </c>
    </row>
    <row r="1027" spans="1:8">
      <c r="A1027" s="22">
        <v>44187</v>
      </c>
      <c r="B1027" s="7" t="s">
        <v>12</v>
      </c>
      <c r="C1027" s="7" t="s">
        <v>1379</v>
      </c>
      <c r="D1027" s="7" t="s">
        <v>56</v>
      </c>
      <c r="E1027" s="7" t="s">
        <v>437</v>
      </c>
      <c r="F1027" s="7">
        <v>500</v>
      </c>
      <c r="G1027" s="7"/>
      <c r="H1027" s="13" t="str">
        <f>VLOOKUP(D1027,区域!A:B,2,0)</f>
        <v>肥东</v>
      </c>
    </row>
    <row r="1028" spans="1:8">
      <c r="A1028" s="22">
        <v>44187</v>
      </c>
      <c r="B1028" s="15" t="s">
        <v>12</v>
      </c>
      <c r="C1028" s="15" t="s">
        <v>1380</v>
      </c>
      <c r="D1028" s="15" t="s">
        <v>107</v>
      </c>
      <c r="E1028" s="15" t="s">
        <v>437</v>
      </c>
      <c r="F1028" s="23">
        <v>500</v>
      </c>
      <c r="G1028" s="24"/>
      <c r="H1028" s="13" t="str">
        <f>VLOOKUP(D1028,区域!A:B,2,0)</f>
        <v>宿州</v>
      </c>
    </row>
    <row r="1029" spans="1:8">
      <c r="A1029" s="22">
        <v>44187</v>
      </c>
      <c r="B1029" s="15" t="s">
        <v>12</v>
      </c>
      <c r="C1029" s="15" t="s">
        <v>1381</v>
      </c>
      <c r="D1029" s="15" t="s">
        <v>26</v>
      </c>
      <c r="E1029" s="15" t="s">
        <v>437</v>
      </c>
      <c r="F1029" s="23">
        <v>500</v>
      </c>
      <c r="G1029" s="24"/>
      <c r="H1029" s="13" t="str">
        <f>VLOOKUP(D1029,区域!A:B,2,0)</f>
        <v>淮北</v>
      </c>
    </row>
    <row r="1030" spans="1:8">
      <c r="A1030" s="22">
        <v>44187</v>
      </c>
      <c r="B1030" s="7" t="s">
        <v>12</v>
      </c>
      <c r="C1030" s="7" t="s">
        <v>1360</v>
      </c>
      <c r="D1030" s="7" t="s">
        <v>95</v>
      </c>
      <c r="E1030" s="7" t="s">
        <v>437</v>
      </c>
      <c r="F1030" s="7">
        <v>500</v>
      </c>
      <c r="G1030" s="7"/>
      <c r="H1030" s="13" t="str">
        <f>VLOOKUP(D1030,区域!A:B,2,0)</f>
        <v>滁州</v>
      </c>
    </row>
    <row r="1031" spans="1:8">
      <c r="A1031" s="22">
        <v>44187</v>
      </c>
      <c r="B1031" s="7" t="s">
        <v>12</v>
      </c>
      <c r="C1031" s="7" t="s">
        <v>1382</v>
      </c>
      <c r="D1031" s="7" t="s">
        <v>58</v>
      </c>
      <c r="E1031" s="7" t="s">
        <v>437</v>
      </c>
      <c r="F1031" s="7">
        <v>500</v>
      </c>
      <c r="G1031" s="7"/>
      <c r="H1031" s="13" t="str">
        <f>VLOOKUP(D1031,区域!A:B,2,0)</f>
        <v>马鞍山</v>
      </c>
    </row>
    <row r="1032" spans="1:8">
      <c r="A1032" s="22">
        <v>44187</v>
      </c>
      <c r="B1032" s="15" t="s">
        <v>12</v>
      </c>
      <c r="C1032" s="15" t="s">
        <v>1383</v>
      </c>
      <c r="D1032" s="15" t="s">
        <v>38</v>
      </c>
      <c r="E1032" s="15" t="s">
        <v>437</v>
      </c>
      <c r="F1032" s="23">
        <v>500</v>
      </c>
      <c r="G1032" s="24"/>
      <c r="H1032" s="13" t="str">
        <f>VLOOKUP(D1032,区域!A:B,2,0)</f>
        <v>含山</v>
      </c>
    </row>
    <row r="1033" spans="1:8">
      <c r="A1033" s="22">
        <v>44187</v>
      </c>
      <c r="B1033" s="15" t="s">
        <v>12</v>
      </c>
      <c r="C1033" s="15" t="s">
        <v>1384</v>
      </c>
      <c r="D1033" s="15" t="s">
        <v>94</v>
      </c>
      <c r="E1033" s="15" t="s">
        <v>437</v>
      </c>
      <c r="F1033" s="23">
        <v>500</v>
      </c>
      <c r="G1033" s="24"/>
      <c r="H1033" s="13" t="str">
        <f>VLOOKUP(D1033,区域!A:B,2,0)</f>
        <v>芜湖</v>
      </c>
    </row>
    <row r="1034" spans="1:8">
      <c r="A1034" s="22">
        <v>44187</v>
      </c>
      <c r="B1034" s="15" t="s">
        <v>15</v>
      </c>
      <c r="C1034" s="15" t="s">
        <v>1377</v>
      </c>
      <c r="D1034" s="15" t="s">
        <v>88</v>
      </c>
      <c r="E1034" s="15" t="s">
        <v>437</v>
      </c>
      <c r="F1034" s="23">
        <v>10</v>
      </c>
      <c r="G1034" s="24"/>
      <c r="H1034" s="13" t="str">
        <f>VLOOKUP(D1034,区域!A:B,2,0)</f>
        <v>肥西</v>
      </c>
    </row>
    <row r="1035" spans="1:8">
      <c r="A1035" s="22">
        <v>44187</v>
      </c>
      <c r="B1035" s="15" t="s">
        <v>15</v>
      </c>
      <c r="C1035" s="15" t="s">
        <v>1379</v>
      </c>
      <c r="D1035" s="15" t="s">
        <v>56</v>
      </c>
      <c r="E1035" s="15" t="s">
        <v>437</v>
      </c>
      <c r="F1035" s="23">
        <v>10</v>
      </c>
      <c r="G1035" s="24"/>
      <c r="H1035" s="13" t="str">
        <f>VLOOKUP(D1035,区域!A:B,2,0)</f>
        <v>肥东</v>
      </c>
    </row>
    <row r="1036" spans="1:8">
      <c r="A1036" s="22">
        <v>44187</v>
      </c>
      <c r="B1036" s="15" t="s">
        <v>5</v>
      </c>
      <c r="C1036" s="15" t="s">
        <v>1385</v>
      </c>
      <c r="D1036" s="15" t="s">
        <v>207</v>
      </c>
      <c r="E1036" s="15" t="s">
        <v>437</v>
      </c>
      <c r="F1036" s="23">
        <v>100</v>
      </c>
      <c r="G1036" s="24" t="s">
        <v>1386</v>
      </c>
      <c r="H1036" s="13" t="str">
        <f>VLOOKUP(D1036,区域!A:B,2,0)</f>
        <v>滁州</v>
      </c>
    </row>
    <row r="1037" spans="1:8">
      <c r="A1037" s="22">
        <v>44187</v>
      </c>
      <c r="B1037" s="15" t="s">
        <v>5</v>
      </c>
      <c r="C1037" s="15" t="s">
        <v>1387</v>
      </c>
      <c r="D1037" s="15" t="s">
        <v>106</v>
      </c>
      <c r="E1037" s="15" t="s">
        <v>437</v>
      </c>
      <c r="F1037" s="23">
        <v>100</v>
      </c>
      <c r="G1037" s="24" t="s">
        <v>1247</v>
      </c>
      <c r="H1037" s="13" t="str">
        <f>VLOOKUP(D1037,区域!A:B,2,0)</f>
        <v>合肥南</v>
      </c>
    </row>
    <row r="1038" spans="1:8">
      <c r="A1038" s="22">
        <v>44187</v>
      </c>
      <c r="B1038" s="15" t="s">
        <v>5</v>
      </c>
      <c r="C1038" s="15" t="s">
        <v>1388</v>
      </c>
      <c r="D1038" s="15" t="s">
        <v>78</v>
      </c>
      <c r="E1038" s="15" t="s">
        <v>437</v>
      </c>
      <c r="F1038" s="23">
        <v>100</v>
      </c>
      <c r="G1038" s="24" t="s">
        <v>1247</v>
      </c>
      <c r="H1038" s="13" t="str">
        <f>VLOOKUP(D1038,区域!A:B,2,0)</f>
        <v>滁州</v>
      </c>
    </row>
    <row r="1039" spans="1:8">
      <c r="A1039" s="22">
        <v>44188</v>
      </c>
      <c r="B1039" s="15" t="s">
        <v>4</v>
      </c>
      <c r="C1039" s="15"/>
      <c r="D1039" s="15" t="s">
        <v>216</v>
      </c>
      <c r="E1039" s="23" t="s">
        <v>437</v>
      </c>
      <c r="F1039" s="24">
        <v>20</v>
      </c>
      <c r="G1039" s="15" t="s">
        <v>1389</v>
      </c>
      <c r="H1039" s="13" t="str">
        <f>VLOOKUP(D1039,区域!A:B,2,0)</f>
        <v>阜阳</v>
      </c>
    </row>
    <row r="1040" spans="1:8">
      <c r="A1040" s="22">
        <v>44188</v>
      </c>
      <c r="B1040" s="15" t="s">
        <v>4</v>
      </c>
      <c r="C1040" s="15"/>
      <c r="D1040" s="15" t="s">
        <v>216</v>
      </c>
      <c r="E1040" s="23" t="s">
        <v>437</v>
      </c>
      <c r="F1040" s="24">
        <v>20</v>
      </c>
      <c r="G1040" s="15" t="s">
        <v>1390</v>
      </c>
      <c r="H1040" s="13" t="str">
        <f>VLOOKUP(D1040,区域!A:B,2,0)</f>
        <v>阜阳</v>
      </c>
    </row>
    <row r="1041" spans="1:8">
      <c r="A1041" s="22">
        <v>44188</v>
      </c>
      <c r="B1041" s="15" t="s">
        <v>4</v>
      </c>
      <c r="C1041" s="15"/>
      <c r="D1041" s="15" t="s">
        <v>216</v>
      </c>
      <c r="E1041" s="23" t="s">
        <v>437</v>
      </c>
      <c r="F1041" s="24">
        <v>20</v>
      </c>
      <c r="G1041" s="15" t="s">
        <v>1391</v>
      </c>
      <c r="H1041" s="13" t="str">
        <f>VLOOKUP(D1041,区域!A:B,2,0)</f>
        <v>阜阳</v>
      </c>
    </row>
    <row r="1042" spans="1:8">
      <c r="A1042" s="22">
        <v>44188</v>
      </c>
      <c r="B1042" s="13" t="s">
        <v>4</v>
      </c>
      <c r="C1042" s="7"/>
      <c r="D1042" s="7" t="s">
        <v>121</v>
      </c>
      <c r="E1042" s="25" t="s">
        <v>437</v>
      </c>
      <c r="F1042" s="26">
        <v>20</v>
      </c>
      <c r="G1042" s="27" t="s">
        <v>1392</v>
      </c>
      <c r="H1042" s="13" t="str">
        <f>VLOOKUP(D1042,区域!A:B,2,0)</f>
        <v>六安</v>
      </c>
    </row>
    <row r="1043" spans="1:8">
      <c r="A1043" s="22">
        <v>44188</v>
      </c>
      <c r="B1043" s="13" t="s">
        <v>4</v>
      </c>
      <c r="C1043" s="13"/>
      <c r="D1043" s="13" t="s">
        <v>133</v>
      </c>
      <c r="E1043" s="25" t="s">
        <v>437</v>
      </c>
      <c r="F1043" s="26">
        <v>20</v>
      </c>
      <c r="G1043" s="13" t="s">
        <v>1393</v>
      </c>
      <c r="H1043" s="13" t="str">
        <f>VLOOKUP(D1043,区域!A:B,2,0)</f>
        <v>无为</v>
      </c>
    </row>
    <row r="1044" spans="1:8">
      <c r="A1044" s="22">
        <v>44188</v>
      </c>
      <c r="B1044" s="13" t="s">
        <v>4</v>
      </c>
      <c r="C1044" s="13"/>
      <c r="D1044" s="13" t="s">
        <v>133</v>
      </c>
      <c r="E1044" s="25" t="s">
        <v>437</v>
      </c>
      <c r="F1044" s="26">
        <v>20</v>
      </c>
      <c r="G1044" s="13" t="s">
        <v>1394</v>
      </c>
      <c r="H1044" s="13" t="str">
        <f>VLOOKUP(D1044,区域!A:B,2,0)</f>
        <v>无为</v>
      </c>
    </row>
    <row r="1045" spans="1:8">
      <c r="A1045" s="22">
        <v>44188</v>
      </c>
      <c r="B1045" s="13" t="s">
        <v>4</v>
      </c>
      <c r="C1045" s="13"/>
      <c r="D1045" s="13" t="s">
        <v>113</v>
      </c>
      <c r="E1045" s="13" t="s">
        <v>437</v>
      </c>
      <c r="F1045" s="25">
        <v>20</v>
      </c>
      <c r="G1045" s="26" t="s">
        <v>1395</v>
      </c>
      <c r="H1045" s="13" t="str">
        <f>VLOOKUP(D1045,区域!A:B,2,0)</f>
        <v>阜阳</v>
      </c>
    </row>
    <row r="1046" spans="1:8">
      <c r="A1046" s="22">
        <v>44188</v>
      </c>
      <c r="B1046" s="13" t="s">
        <v>4</v>
      </c>
      <c r="C1046" s="13"/>
      <c r="D1046" s="13" t="s">
        <v>56</v>
      </c>
      <c r="E1046" s="13" t="s">
        <v>437</v>
      </c>
      <c r="F1046" s="25">
        <v>20</v>
      </c>
      <c r="G1046" s="26" t="s">
        <v>1396</v>
      </c>
      <c r="H1046" s="13" t="str">
        <f>VLOOKUP(D1046,区域!A:B,2,0)</f>
        <v>肥东</v>
      </c>
    </row>
    <row r="1047" spans="1:8">
      <c r="A1047" s="22">
        <v>44188</v>
      </c>
      <c r="B1047" s="13" t="s">
        <v>4</v>
      </c>
      <c r="C1047" s="13"/>
      <c r="D1047" s="13" t="s">
        <v>22</v>
      </c>
      <c r="E1047" s="13" t="s">
        <v>437</v>
      </c>
      <c r="F1047" s="25">
        <v>20</v>
      </c>
      <c r="G1047" s="26" t="s">
        <v>1397</v>
      </c>
      <c r="H1047" s="13" t="str">
        <f>VLOOKUP(D1047,区域!A:B,2,0)</f>
        <v>六安</v>
      </c>
    </row>
    <row r="1048" spans="1:8">
      <c r="A1048" s="22">
        <v>44188</v>
      </c>
      <c r="B1048" s="13" t="s">
        <v>4</v>
      </c>
      <c r="C1048" s="13"/>
      <c r="D1048" s="13" t="s">
        <v>222</v>
      </c>
      <c r="E1048" s="13" t="s">
        <v>437</v>
      </c>
      <c r="F1048" s="25">
        <v>20</v>
      </c>
      <c r="G1048" s="26" t="s">
        <v>1398</v>
      </c>
      <c r="H1048" s="13" t="str">
        <f>VLOOKUP(D1048,区域!A:B,2,0)</f>
        <v>阜阳</v>
      </c>
    </row>
    <row r="1049" spans="1:8">
      <c r="A1049" s="22">
        <v>44188</v>
      </c>
      <c r="B1049" s="13" t="s">
        <v>4</v>
      </c>
      <c r="C1049" s="13"/>
      <c r="D1049" s="13" t="s">
        <v>222</v>
      </c>
      <c r="E1049" s="13" t="s">
        <v>437</v>
      </c>
      <c r="F1049" s="25">
        <v>20</v>
      </c>
      <c r="G1049" s="26" t="s">
        <v>1399</v>
      </c>
      <c r="H1049" s="13" t="str">
        <f>VLOOKUP(D1049,区域!A:B,2,0)</f>
        <v>阜阳</v>
      </c>
    </row>
    <row r="1050" spans="1:8">
      <c r="A1050" s="22">
        <v>44188</v>
      </c>
      <c r="B1050" s="13" t="s">
        <v>4</v>
      </c>
      <c r="C1050" s="13"/>
      <c r="D1050" s="13" t="s">
        <v>222</v>
      </c>
      <c r="E1050" s="13" t="s">
        <v>437</v>
      </c>
      <c r="F1050" s="25">
        <v>20</v>
      </c>
      <c r="G1050" s="26" t="s">
        <v>1400</v>
      </c>
      <c r="H1050" s="13" t="str">
        <f>VLOOKUP(D1050,区域!A:B,2,0)</f>
        <v>阜阳</v>
      </c>
    </row>
    <row r="1051" spans="1:8">
      <c r="A1051" s="22">
        <v>44188</v>
      </c>
      <c r="B1051" s="13" t="s">
        <v>4</v>
      </c>
      <c r="C1051" s="13"/>
      <c r="D1051" s="13" t="s">
        <v>222</v>
      </c>
      <c r="E1051" s="13" t="s">
        <v>437</v>
      </c>
      <c r="F1051" s="25">
        <v>20</v>
      </c>
      <c r="G1051" s="26" t="s">
        <v>1401</v>
      </c>
      <c r="H1051" s="13" t="str">
        <f>VLOOKUP(D1051,区域!A:B,2,0)</f>
        <v>阜阳</v>
      </c>
    </row>
    <row r="1052" spans="1:8">
      <c r="A1052" s="22">
        <v>44188</v>
      </c>
      <c r="B1052" s="13" t="s">
        <v>4</v>
      </c>
      <c r="C1052" s="13"/>
      <c r="D1052" s="13" t="s">
        <v>172</v>
      </c>
      <c r="E1052" s="13" t="s">
        <v>437</v>
      </c>
      <c r="F1052" s="25">
        <v>20</v>
      </c>
      <c r="G1052" s="26" t="s">
        <v>1402</v>
      </c>
      <c r="H1052" s="13" t="str">
        <f>VLOOKUP(D1052,区域!A:B,2,0)</f>
        <v>合肥南</v>
      </c>
    </row>
    <row r="1053" spans="1:8">
      <c r="A1053" s="22">
        <v>44188</v>
      </c>
      <c r="B1053" s="13" t="s">
        <v>3</v>
      </c>
      <c r="C1053" s="13"/>
      <c r="D1053" s="13" t="s">
        <v>22</v>
      </c>
      <c r="E1053" s="13" t="s">
        <v>437</v>
      </c>
      <c r="F1053" s="25">
        <v>20</v>
      </c>
      <c r="G1053" s="26" t="s">
        <v>1403</v>
      </c>
      <c r="H1053" s="13" t="str">
        <f>VLOOKUP(D1053,区域!A:B,2,0)</f>
        <v>六安</v>
      </c>
    </row>
    <row r="1054" spans="1:8">
      <c r="A1054" s="22">
        <v>44188</v>
      </c>
      <c r="B1054" s="13" t="s">
        <v>3</v>
      </c>
      <c r="C1054" s="13"/>
      <c r="D1054" s="13" t="s">
        <v>56</v>
      </c>
      <c r="E1054" s="13" t="s">
        <v>437</v>
      </c>
      <c r="F1054" s="25">
        <v>20</v>
      </c>
      <c r="G1054" s="26" t="s">
        <v>1404</v>
      </c>
      <c r="H1054" s="13" t="str">
        <f>VLOOKUP(D1054,区域!A:B,2,0)</f>
        <v>肥东</v>
      </c>
    </row>
    <row r="1055" spans="1:8">
      <c r="A1055" s="22">
        <v>44188</v>
      </c>
      <c r="B1055" s="7" t="s">
        <v>12</v>
      </c>
      <c r="C1055" s="7" t="s">
        <v>1405</v>
      </c>
      <c r="D1055" s="7" t="s">
        <v>48</v>
      </c>
      <c r="E1055" s="7" t="s">
        <v>437</v>
      </c>
      <c r="F1055" s="7">
        <v>500</v>
      </c>
      <c r="G1055" s="7"/>
      <c r="H1055" s="13" t="str">
        <f>VLOOKUP(D1055,区域!A:B,2,0)</f>
        <v>合肥南</v>
      </c>
    </row>
    <row r="1056" spans="1:8">
      <c r="A1056" s="22">
        <v>44188</v>
      </c>
      <c r="B1056" s="7" t="s">
        <v>12</v>
      </c>
      <c r="C1056" s="7" t="s">
        <v>1406</v>
      </c>
      <c r="D1056" s="7" t="s">
        <v>28</v>
      </c>
      <c r="E1056" s="7" t="s">
        <v>437</v>
      </c>
      <c r="F1056" s="7">
        <v>500</v>
      </c>
      <c r="G1056" s="7"/>
      <c r="H1056" s="13" t="str">
        <f>VLOOKUP(D1056,区域!A:B,2,0)</f>
        <v>合肥南</v>
      </c>
    </row>
    <row r="1057" spans="1:8">
      <c r="A1057" s="22">
        <v>44188</v>
      </c>
      <c r="B1057" s="7" t="s">
        <v>12</v>
      </c>
      <c r="C1057" s="7" t="s">
        <v>1407</v>
      </c>
      <c r="D1057" s="7" t="s">
        <v>60</v>
      </c>
      <c r="E1057" s="7" t="s">
        <v>437</v>
      </c>
      <c r="F1057" s="7">
        <v>500</v>
      </c>
      <c r="G1057" s="7"/>
      <c r="H1057" s="13" t="str">
        <f>VLOOKUP(D1057,区域!A:B,2,0)</f>
        <v>合肥北</v>
      </c>
    </row>
    <row r="1058" spans="1:8">
      <c r="A1058" s="22">
        <v>44188</v>
      </c>
      <c r="B1058" s="7" t="s">
        <v>12</v>
      </c>
      <c r="C1058" s="7" t="s">
        <v>1408</v>
      </c>
      <c r="D1058" s="7" t="s">
        <v>66</v>
      </c>
      <c r="E1058" s="7" t="s">
        <v>437</v>
      </c>
      <c r="F1058" s="7">
        <v>500</v>
      </c>
      <c r="G1058" s="7"/>
      <c r="H1058" s="13" t="str">
        <f>VLOOKUP(D1058,区域!A:B,2,0)</f>
        <v>合肥南</v>
      </c>
    </row>
    <row r="1059" spans="1:8">
      <c r="A1059" s="22">
        <v>44188</v>
      </c>
      <c r="B1059" s="7" t="s">
        <v>12</v>
      </c>
      <c r="C1059" s="7" t="s">
        <v>1409</v>
      </c>
      <c r="D1059" s="7" t="s">
        <v>54</v>
      </c>
      <c r="E1059" s="7" t="s">
        <v>437</v>
      </c>
      <c r="F1059" s="7">
        <v>500</v>
      </c>
      <c r="G1059" s="7"/>
      <c r="H1059" s="13" t="str">
        <f>VLOOKUP(D1059,区域!A:B,2,0)</f>
        <v>安庆</v>
      </c>
    </row>
    <row r="1060" spans="1:8">
      <c r="A1060" s="22">
        <v>44188</v>
      </c>
      <c r="B1060" s="7" t="s">
        <v>12</v>
      </c>
      <c r="C1060" s="7" t="s">
        <v>1410</v>
      </c>
      <c r="D1060" s="7" t="s">
        <v>87</v>
      </c>
      <c r="E1060" s="7" t="s">
        <v>437</v>
      </c>
      <c r="F1060" s="7">
        <v>500</v>
      </c>
      <c r="G1060" s="7"/>
      <c r="H1060" s="13" t="str">
        <f>VLOOKUP(D1060,区域!A:B,2,0)</f>
        <v>安庆</v>
      </c>
    </row>
    <row r="1061" spans="1:8">
      <c r="A1061" s="22">
        <v>44188</v>
      </c>
      <c r="B1061" s="7" t="s">
        <v>12</v>
      </c>
      <c r="C1061" s="7" t="s">
        <v>1411</v>
      </c>
      <c r="D1061" s="7" t="s">
        <v>115</v>
      </c>
      <c r="E1061" s="7" t="s">
        <v>437</v>
      </c>
      <c r="F1061" s="7">
        <v>500</v>
      </c>
      <c r="G1061" s="7"/>
      <c r="H1061" s="13" t="str">
        <f>VLOOKUP(D1061,区域!A:B,2,0)</f>
        <v>芜湖</v>
      </c>
    </row>
    <row r="1062" spans="1:8">
      <c r="A1062" s="22">
        <v>44188</v>
      </c>
      <c r="B1062" s="7" t="s">
        <v>12</v>
      </c>
      <c r="C1062" s="7" t="s">
        <v>1412</v>
      </c>
      <c r="D1062" s="7" t="s">
        <v>44</v>
      </c>
      <c r="E1062" s="7" t="s">
        <v>437</v>
      </c>
      <c r="F1062" s="7">
        <v>500</v>
      </c>
      <c r="G1062" s="7"/>
      <c r="H1062" s="13" t="str">
        <f>VLOOKUP(D1062,区域!A:B,2,0)</f>
        <v>合肥北</v>
      </c>
    </row>
    <row r="1063" spans="1:8">
      <c r="A1063" s="22">
        <v>44188</v>
      </c>
      <c r="B1063" s="7" t="s">
        <v>15</v>
      </c>
      <c r="C1063" s="7" t="s">
        <v>1406</v>
      </c>
      <c r="D1063" s="7" t="s">
        <v>28</v>
      </c>
      <c r="E1063" s="7" t="s">
        <v>437</v>
      </c>
      <c r="F1063" s="7">
        <v>10</v>
      </c>
      <c r="G1063" s="7"/>
      <c r="H1063" s="13" t="str">
        <f>VLOOKUP(D1063,区域!A:B,2,0)</f>
        <v>合肥南</v>
      </c>
    </row>
    <row r="1064" spans="1:8">
      <c r="A1064" s="22">
        <v>44188</v>
      </c>
      <c r="B1064" s="7" t="s">
        <v>15</v>
      </c>
      <c r="C1064" s="7" t="s">
        <v>1407</v>
      </c>
      <c r="D1064" s="7" t="s">
        <v>60</v>
      </c>
      <c r="E1064" s="7" t="s">
        <v>437</v>
      </c>
      <c r="F1064" s="7">
        <v>10</v>
      </c>
      <c r="G1064" s="7"/>
      <c r="H1064" s="13" t="str">
        <f>VLOOKUP(D1064,区域!A:B,2,0)</f>
        <v>合肥北</v>
      </c>
    </row>
    <row r="1065" spans="1:8">
      <c r="A1065" s="22">
        <v>44188</v>
      </c>
      <c r="B1065" s="7" t="s">
        <v>15</v>
      </c>
      <c r="C1065" s="7" t="s">
        <v>1410</v>
      </c>
      <c r="D1065" s="7" t="s">
        <v>87</v>
      </c>
      <c r="E1065" s="7" t="s">
        <v>437</v>
      </c>
      <c r="F1065" s="7">
        <v>10</v>
      </c>
      <c r="G1065" s="7"/>
      <c r="H1065" s="13" t="str">
        <f>VLOOKUP(D1065,区域!A:B,2,0)</f>
        <v>安庆</v>
      </c>
    </row>
    <row r="1066" spans="1:8">
      <c r="A1066" s="22">
        <v>44188</v>
      </c>
      <c r="B1066" s="7" t="s">
        <v>12</v>
      </c>
      <c r="C1066" s="7" t="s">
        <v>1413</v>
      </c>
      <c r="D1066" s="7" t="s">
        <v>85</v>
      </c>
      <c r="E1066" s="7" t="s">
        <v>437</v>
      </c>
      <c r="F1066" s="7">
        <v>500</v>
      </c>
      <c r="G1066" s="7"/>
      <c r="H1066" s="13" t="str">
        <f>VLOOKUP(D1066,区域!A:B,2,0)</f>
        <v>六安</v>
      </c>
    </row>
    <row r="1067" spans="1:8">
      <c r="A1067" s="22">
        <v>44188</v>
      </c>
      <c r="B1067" s="7" t="s">
        <v>12</v>
      </c>
      <c r="C1067" s="7" t="s">
        <v>1414</v>
      </c>
      <c r="D1067" s="7" t="s">
        <v>85</v>
      </c>
      <c r="E1067" s="7" t="s">
        <v>437</v>
      </c>
      <c r="F1067" s="7">
        <v>500</v>
      </c>
      <c r="G1067" s="7"/>
      <c r="H1067" s="13" t="str">
        <f>VLOOKUP(D1067,区域!A:B,2,0)</f>
        <v>六安</v>
      </c>
    </row>
    <row r="1068" spans="1:8">
      <c r="A1068" s="22">
        <v>44188</v>
      </c>
      <c r="B1068" s="15" t="s">
        <v>15</v>
      </c>
      <c r="C1068" s="15" t="s">
        <v>1415</v>
      </c>
      <c r="D1068" s="15" t="s">
        <v>58</v>
      </c>
      <c r="E1068" s="15" t="s">
        <v>437</v>
      </c>
      <c r="F1068" s="23">
        <v>10</v>
      </c>
      <c r="G1068" s="24"/>
      <c r="H1068" s="13" t="str">
        <f>VLOOKUP(D1068,区域!A:B,2,0)</f>
        <v>马鞍山</v>
      </c>
    </row>
    <row r="1069" spans="1:8">
      <c r="A1069" s="22">
        <v>44188</v>
      </c>
      <c r="B1069" s="15" t="s">
        <v>15</v>
      </c>
      <c r="C1069" s="15" t="s">
        <v>1416</v>
      </c>
      <c r="D1069" s="15" t="s">
        <v>58</v>
      </c>
      <c r="E1069" s="15" t="s">
        <v>437</v>
      </c>
      <c r="F1069" s="23">
        <v>10</v>
      </c>
      <c r="G1069" s="24"/>
      <c r="H1069" s="13" t="str">
        <f>VLOOKUP(D1069,区域!A:B,2,0)</f>
        <v>马鞍山</v>
      </c>
    </row>
    <row r="1070" spans="1:8">
      <c r="A1070" s="22">
        <v>44188</v>
      </c>
      <c r="B1070" s="15" t="s">
        <v>15</v>
      </c>
      <c r="C1070" s="15" t="s">
        <v>1417</v>
      </c>
      <c r="D1070" s="15" t="s">
        <v>154</v>
      </c>
      <c r="E1070" s="15" t="s">
        <v>437</v>
      </c>
      <c r="F1070" s="23">
        <v>10</v>
      </c>
      <c r="G1070" s="24"/>
      <c r="H1070" s="13" t="str">
        <f>VLOOKUP(D1070,区域!A:B,2,0)</f>
        <v>巢湖</v>
      </c>
    </row>
    <row r="1071" spans="1:8">
      <c r="A1071" s="22">
        <v>44188</v>
      </c>
      <c r="B1071" s="15" t="s">
        <v>15</v>
      </c>
      <c r="C1071" s="15" t="s">
        <v>1418</v>
      </c>
      <c r="D1071" s="15" t="s">
        <v>66</v>
      </c>
      <c r="E1071" s="15" t="s">
        <v>437</v>
      </c>
      <c r="F1071" s="23">
        <v>10</v>
      </c>
      <c r="G1071" s="24"/>
      <c r="H1071" s="13" t="str">
        <f>VLOOKUP(D1071,区域!A:B,2,0)</f>
        <v>合肥南</v>
      </c>
    </row>
    <row r="1072" spans="1:8">
      <c r="A1072" s="22">
        <v>44188</v>
      </c>
      <c r="B1072" s="15" t="s">
        <v>15</v>
      </c>
      <c r="C1072" s="15" t="s">
        <v>570</v>
      </c>
      <c r="D1072" s="15" t="s">
        <v>115</v>
      </c>
      <c r="E1072" s="15" t="s">
        <v>437</v>
      </c>
      <c r="F1072" s="23">
        <v>10</v>
      </c>
      <c r="G1072" s="24"/>
      <c r="H1072" s="13" t="str">
        <f>VLOOKUP(D1072,区域!A:B,2,0)</f>
        <v>芜湖</v>
      </c>
    </row>
    <row r="1073" spans="1:8">
      <c r="A1073" s="22">
        <v>44188</v>
      </c>
      <c r="B1073" s="15" t="s">
        <v>11</v>
      </c>
      <c r="C1073" s="15" t="s">
        <v>1419</v>
      </c>
      <c r="D1073" s="15" t="s">
        <v>87</v>
      </c>
      <c r="E1073" s="15" t="s">
        <v>437</v>
      </c>
      <c r="F1073" s="23">
        <v>200</v>
      </c>
      <c r="G1073" s="24"/>
      <c r="H1073" s="13" t="str">
        <f>VLOOKUP(D1073,区域!A:B,2,0)</f>
        <v>安庆</v>
      </c>
    </row>
    <row r="1074" spans="1:8">
      <c r="A1074" s="22">
        <v>44188</v>
      </c>
      <c r="B1074" s="7" t="s">
        <v>11</v>
      </c>
      <c r="C1074" s="7" t="s">
        <v>1420</v>
      </c>
      <c r="D1074" s="7" t="s">
        <v>66</v>
      </c>
      <c r="E1074" s="7" t="s">
        <v>437</v>
      </c>
      <c r="F1074" s="7">
        <v>200</v>
      </c>
      <c r="G1074" s="7"/>
      <c r="H1074" s="13" t="str">
        <f>VLOOKUP(D1074,区域!A:B,2,0)</f>
        <v>合肥南</v>
      </c>
    </row>
    <row r="1075" spans="1:8">
      <c r="A1075" s="22">
        <v>44188</v>
      </c>
      <c r="B1075" s="15" t="s">
        <v>11</v>
      </c>
      <c r="C1075" s="15" t="s">
        <v>1421</v>
      </c>
      <c r="D1075" s="15" t="s">
        <v>36</v>
      </c>
      <c r="E1075" s="15" t="s">
        <v>437</v>
      </c>
      <c r="F1075" s="23">
        <v>200</v>
      </c>
      <c r="G1075" s="24"/>
      <c r="H1075" s="13" t="str">
        <f>VLOOKUP(D1075,区域!A:B,2,0)</f>
        <v>合肥南</v>
      </c>
    </row>
    <row r="1076" spans="1:8">
      <c r="A1076" s="22">
        <v>44189</v>
      </c>
      <c r="B1076" s="15" t="s">
        <v>3</v>
      </c>
      <c r="C1076" s="15"/>
      <c r="D1076" s="15" t="s">
        <v>199</v>
      </c>
      <c r="E1076" s="23" t="s">
        <v>437</v>
      </c>
      <c r="F1076" s="24">
        <v>20</v>
      </c>
      <c r="G1076" s="15" t="s">
        <v>1422</v>
      </c>
      <c r="H1076" s="13" t="str">
        <f>VLOOKUP(D1076,区域!A:B,2,0)</f>
        <v>阜阳</v>
      </c>
    </row>
    <row r="1077" spans="1:8">
      <c r="A1077" s="22">
        <v>44189</v>
      </c>
      <c r="B1077" s="15" t="s">
        <v>3</v>
      </c>
      <c r="C1077" s="15"/>
      <c r="D1077" s="15" t="s">
        <v>28</v>
      </c>
      <c r="E1077" s="23" t="s">
        <v>437</v>
      </c>
      <c r="F1077" s="24">
        <v>20</v>
      </c>
      <c r="G1077" s="15" t="s">
        <v>1423</v>
      </c>
      <c r="H1077" s="13" t="str">
        <f>VLOOKUP(D1077,区域!A:B,2,0)</f>
        <v>合肥南</v>
      </c>
    </row>
    <row r="1078" spans="1:8">
      <c r="A1078" s="22">
        <v>44189</v>
      </c>
      <c r="B1078" s="15" t="s">
        <v>4</v>
      </c>
      <c r="C1078" s="15"/>
      <c r="D1078" s="15" t="s">
        <v>48</v>
      </c>
      <c r="E1078" s="23" t="s">
        <v>437</v>
      </c>
      <c r="F1078" s="24">
        <v>20</v>
      </c>
      <c r="G1078" s="15" t="s">
        <v>1424</v>
      </c>
      <c r="H1078" s="13" t="str">
        <f>VLOOKUP(D1078,区域!A:B,2,0)</f>
        <v>合肥南</v>
      </c>
    </row>
    <row r="1079" spans="1:8">
      <c r="A1079" s="22">
        <v>44189</v>
      </c>
      <c r="B1079" s="15" t="s">
        <v>4</v>
      </c>
      <c r="C1079" s="15"/>
      <c r="D1079" s="15" t="s">
        <v>48</v>
      </c>
      <c r="E1079" s="23" t="s">
        <v>437</v>
      </c>
      <c r="F1079" s="24">
        <v>20</v>
      </c>
      <c r="G1079" s="15" t="s">
        <v>1425</v>
      </c>
      <c r="H1079" s="13" t="str">
        <f>VLOOKUP(D1079,区域!A:B,2,0)</f>
        <v>合肥南</v>
      </c>
    </row>
    <row r="1080" spans="1:8">
      <c r="A1080" s="22">
        <v>44189</v>
      </c>
      <c r="B1080" s="15" t="s">
        <v>4</v>
      </c>
      <c r="C1080" s="15"/>
      <c r="D1080" s="15" t="s">
        <v>48</v>
      </c>
      <c r="E1080" s="23" t="s">
        <v>437</v>
      </c>
      <c r="F1080" s="24">
        <v>20</v>
      </c>
      <c r="G1080" s="15" t="s">
        <v>1426</v>
      </c>
      <c r="H1080" s="13" t="str">
        <f>VLOOKUP(D1080,区域!A:B,2,0)</f>
        <v>合肥南</v>
      </c>
    </row>
    <row r="1081" spans="1:8">
      <c r="A1081" s="22">
        <v>44189</v>
      </c>
      <c r="B1081" s="13" t="s">
        <v>4</v>
      </c>
      <c r="C1081" s="13"/>
      <c r="D1081" s="13" t="s">
        <v>111</v>
      </c>
      <c r="E1081" s="25" t="s">
        <v>437</v>
      </c>
      <c r="F1081" s="26">
        <v>20</v>
      </c>
      <c r="G1081" s="13" t="s">
        <v>1427</v>
      </c>
      <c r="H1081" s="13" t="str">
        <f>VLOOKUP(D1081,区域!A:B,2,0)</f>
        <v>蚌埠</v>
      </c>
    </row>
    <row r="1082" spans="1:8">
      <c r="A1082" s="22">
        <v>44189</v>
      </c>
      <c r="B1082" s="13" t="s">
        <v>4</v>
      </c>
      <c r="C1082" s="13"/>
      <c r="D1082" s="13" t="s">
        <v>111</v>
      </c>
      <c r="E1082" s="25" t="s">
        <v>437</v>
      </c>
      <c r="F1082" s="26">
        <v>20</v>
      </c>
      <c r="G1082" s="13" t="s">
        <v>1428</v>
      </c>
      <c r="H1082" s="13" t="str">
        <f>VLOOKUP(D1082,区域!A:B,2,0)</f>
        <v>蚌埠</v>
      </c>
    </row>
    <row r="1083" spans="1:8">
      <c r="A1083" s="22">
        <v>44189</v>
      </c>
      <c r="B1083" s="13" t="s">
        <v>4</v>
      </c>
      <c r="C1083" s="13"/>
      <c r="D1083" s="13" t="s">
        <v>111</v>
      </c>
      <c r="E1083" s="25" t="s">
        <v>437</v>
      </c>
      <c r="F1083" s="26">
        <v>20</v>
      </c>
      <c r="G1083" s="13" t="s">
        <v>1429</v>
      </c>
      <c r="H1083" s="13" t="str">
        <f>VLOOKUP(D1083,区域!A:B,2,0)</f>
        <v>蚌埠</v>
      </c>
    </row>
    <row r="1084" spans="1:8">
      <c r="A1084" s="22">
        <v>44189</v>
      </c>
      <c r="B1084" s="13" t="s">
        <v>4</v>
      </c>
      <c r="C1084" s="13"/>
      <c r="D1084" s="13" t="s">
        <v>121</v>
      </c>
      <c r="E1084" s="13" t="s">
        <v>437</v>
      </c>
      <c r="F1084" s="25">
        <v>20</v>
      </c>
      <c r="G1084" s="26" t="s">
        <v>1430</v>
      </c>
      <c r="H1084" s="13" t="str">
        <f>VLOOKUP(D1084,区域!A:B,2,0)</f>
        <v>六安</v>
      </c>
    </row>
    <row r="1085" spans="1:8">
      <c r="A1085" s="22">
        <v>44189</v>
      </c>
      <c r="B1085" s="13" t="s">
        <v>4</v>
      </c>
      <c r="C1085" s="13"/>
      <c r="D1085" s="13" t="s">
        <v>160</v>
      </c>
      <c r="E1085" s="13" t="s">
        <v>437</v>
      </c>
      <c r="F1085" s="25">
        <v>20</v>
      </c>
      <c r="G1085" s="26" t="s">
        <v>1431</v>
      </c>
      <c r="H1085" s="13" t="str">
        <f>VLOOKUP(D1085,区域!A:B,2,0)</f>
        <v>阜阳</v>
      </c>
    </row>
    <row r="1086" spans="1:8">
      <c r="A1086" s="22">
        <v>44189</v>
      </c>
      <c r="B1086" s="13" t="s">
        <v>4</v>
      </c>
      <c r="C1086" s="13"/>
      <c r="D1086" s="13" t="s">
        <v>28</v>
      </c>
      <c r="E1086" s="13" t="s">
        <v>437</v>
      </c>
      <c r="F1086" s="25">
        <v>20</v>
      </c>
      <c r="G1086" s="26" t="s">
        <v>1432</v>
      </c>
      <c r="H1086" s="13" t="str">
        <f>VLOOKUP(D1086,区域!A:B,2,0)</f>
        <v>合肥南</v>
      </c>
    </row>
    <row r="1087" spans="1:8">
      <c r="A1087" s="22">
        <v>44189</v>
      </c>
      <c r="B1087" s="13" t="s">
        <v>4</v>
      </c>
      <c r="C1087" s="13"/>
      <c r="D1087" s="13" t="s">
        <v>235</v>
      </c>
      <c r="E1087" s="13" t="s">
        <v>437</v>
      </c>
      <c r="F1087" s="25">
        <v>20</v>
      </c>
      <c r="G1087" s="26" t="s">
        <v>1433</v>
      </c>
      <c r="H1087" s="13" t="str">
        <f>VLOOKUP(D1087,区域!A:B,2,0)</f>
        <v>六安</v>
      </c>
    </row>
    <row r="1088" spans="1:8">
      <c r="A1088" s="22">
        <v>44189</v>
      </c>
      <c r="B1088" s="13" t="s">
        <v>4</v>
      </c>
      <c r="C1088" s="13"/>
      <c r="D1088" s="13" t="s">
        <v>24</v>
      </c>
      <c r="E1088" s="13" t="s">
        <v>437</v>
      </c>
      <c r="F1088" s="25">
        <v>20</v>
      </c>
      <c r="G1088" s="26" t="s">
        <v>1434</v>
      </c>
      <c r="H1088" s="13" t="str">
        <f>VLOOKUP(D1088,区域!A:B,2,0)</f>
        <v>黄山</v>
      </c>
    </row>
    <row r="1089" spans="1:8">
      <c r="A1089" s="22">
        <v>44189</v>
      </c>
      <c r="B1089" s="7" t="s">
        <v>10</v>
      </c>
      <c r="C1089" s="7" t="s">
        <v>1435</v>
      </c>
      <c r="D1089" s="7" t="s">
        <v>111</v>
      </c>
      <c r="E1089" s="7" t="s">
        <v>437</v>
      </c>
      <c r="F1089" s="7">
        <v>100</v>
      </c>
      <c r="G1089" s="7"/>
      <c r="H1089" s="13" t="str">
        <f>VLOOKUP(D1089,区域!A:B,2,0)</f>
        <v>蚌埠</v>
      </c>
    </row>
    <row r="1090" spans="1:8">
      <c r="A1090" s="22">
        <v>44189</v>
      </c>
      <c r="B1090" s="7" t="s">
        <v>10</v>
      </c>
      <c r="C1090" s="7" t="s">
        <v>1436</v>
      </c>
      <c r="D1090" s="7" t="s">
        <v>124</v>
      </c>
      <c r="E1090" s="7" t="s">
        <v>437</v>
      </c>
      <c r="F1090" s="7">
        <v>100</v>
      </c>
      <c r="G1090" s="7"/>
      <c r="H1090" s="13" t="str">
        <f>VLOOKUP(D1090,区域!A:B,2,0)</f>
        <v>肥东</v>
      </c>
    </row>
    <row r="1091" spans="1:8">
      <c r="A1091" s="22">
        <v>44189</v>
      </c>
      <c r="B1091" s="7" t="s">
        <v>12</v>
      </c>
      <c r="C1091" s="7" t="s">
        <v>1437</v>
      </c>
      <c r="D1091" s="7" t="s">
        <v>26</v>
      </c>
      <c r="E1091" s="7" t="s">
        <v>437</v>
      </c>
      <c r="F1091" s="7">
        <v>500</v>
      </c>
      <c r="G1091" s="7"/>
      <c r="H1091" s="13" t="str">
        <f>VLOOKUP(D1091,区域!A:B,2,0)</f>
        <v>淮北</v>
      </c>
    </row>
    <row r="1092" spans="1:8">
      <c r="A1092" s="22">
        <v>44189</v>
      </c>
      <c r="B1092" s="7" t="s">
        <v>12</v>
      </c>
      <c r="C1092" s="7" t="s">
        <v>1438</v>
      </c>
      <c r="D1092" s="7" t="s">
        <v>109</v>
      </c>
      <c r="E1092" s="7" t="s">
        <v>437</v>
      </c>
      <c r="F1092" s="7">
        <v>500</v>
      </c>
      <c r="G1092" s="7"/>
      <c r="H1092" s="13" t="str">
        <f>VLOOKUP(D1092,区域!A:B,2,0)</f>
        <v>蚌埠</v>
      </c>
    </row>
    <row r="1093" spans="1:8">
      <c r="A1093" s="22">
        <v>44189</v>
      </c>
      <c r="B1093" s="7" t="s">
        <v>12</v>
      </c>
      <c r="C1093" s="7" t="s">
        <v>1439</v>
      </c>
      <c r="D1093" s="7" t="s">
        <v>24</v>
      </c>
      <c r="E1093" s="7" t="s">
        <v>437</v>
      </c>
      <c r="F1093" s="7">
        <v>500</v>
      </c>
      <c r="G1093" s="7"/>
      <c r="H1093" s="13" t="str">
        <f>VLOOKUP(D1093,区域!A:B,2,0)</f>
        <v>黄山</v>
      </c>
    </row>
    <row r="1094" spans="1:8">
      <c r="A1094" s="22">
        <v>44189</v>
      </c>
      <c r="B1094" s="7" t="s">
        <v>12</v>
      </c>
      <c r="C1094" s="7" t="s">
        <v>1440</v>
      </c>
      <c r="D1094" s="7" t="s">
        <v>44</v>
      </c>
      <c r="E1094" s="7" t="s">
        <v>437</v>
      </c>
      <c r="F1094" s="7">
        <v>500</v>
      </c>
      <c r="G1094" s="7"/>
      <c r="H1094" s="13" t="str">
        <f>VLOOKUP(D1094,区域!A:B,2,0)</f>
        <v>合肥北</v>
      </c>
    </row>
    <row r="1095" spans="1:8">
      <c r="A1095" s="22">
        <v>44189</v>
      </c>
      <c r="B1095" s="7" t="s">
        <v>12</v>
      </c>
      <c r="C1095" s="7" t="s">
        <v>1441</v>
      </c>
      <c r="D1095" s="7" t="s">
        <v>56</v>
      </c>
      <c r="E1095" s="7" t="s">
        <v>437</v>
      </c>
      <c r="F1095" s="7">
        <v>500</v>
      </c>
      <c r="G1095" s="7"/>
      <c r="H1095" s="13" t="str">
        <f>VLOOKUP(D1095,区域!A:B,2,0)</f>
        <v>肥东</v>
      </c>
    </row>
    <row r="1096" spans="1:8">
      <c r="A1096" s="22">
        <v>44189</v>
      </c>
      <c r="B1096" s="7" t="s">
        <v>12</v>
      </c>
      <c r="C1096" s="7" t="s">
        <v>1442</v>
      </c>
      <c r="D1096" s="7" t="s">
        <v>44</v>
      </c>
      <c r="E1096" s="7" t="s">
        <v>437</v>
      </c>
      <c r="F1096" s="7">
        <v>500</v>
      </c>
      <c r="G1096" s="7"/>
      <c r="H1096" s="13" t="str">
        <f>VLOOKUP(D1096,区域!A:B,2,0)</f>
        <v>合肥北</v>
      </c>
    </row>
    <row r="1097" spans="1:8">
      <c r="A1097" s="22">
        <v>44189</v>
      </c>
      <c r="B1097" s="7" t="s">
        <v>12</v>
      </c>
      <c r="C1097" s="7" t="s">
        <v>1443</v>
      </c>
      <c r="D1097" s="7" t="s">
        <v>126</v>
      </c>
      <c r="E1097" s="7" t="s">
        <v>437</v>
      </c>
      <c r="F1097" s="7">
        <v>500</v>
      </c>
      <c r="G1097" s="7"/>
      <c r="H1097" s="13" t="str">
        <f>VLOOKUP(D1097,区域!A:B,2,0)</f>
        <v>合肥南</v>
      </c>
    </row>
    <row r="1098" spans="1:8">
      <c r="A1098" s="22">
        <v>44189</v>
      </c>
      <c r="B1098" s="7" t="s">
        <v>12</v>
      </c>
      <c r="C1098" s="7" t="s">
        <v>1444</v>
      </c>
      <c r="D1098" s="7" t="s">
        <v>48</v>
      </c>
      <c r="E1098" s="7" t="s">
        <v>437</v>
      </c>
      <c r="F1098" s="7">
        <v>500</v>
      </c>
      <c r="G1098" s="7"/>
      <c r="H1098" s="13" t="str">
        <f>VLOOKUP(D1098,区域!A:B,2,0)</f>
        <v>合肥南</v>
      </c>
    </row>
    <row r="1099" spans="1:8">
      <c r="A1099" s="22">
        <v>44189</v>
      </c>
      <c r="B1099" s="7" t="s">
        <v>12</v>
      </c>
      <c r="C1099" s="7" t="s">
        <v>1445</v>
      </c>
      <c r="D1099" s="7" t="s">
        <v>137</v>
      </c>
      <c r="E1099" s="7" t="s">
        <v>437</v>
      </c>
      <c r="F1099" s="7">
        <v>500</v>
      </c>
      <c r="G1099" s="7"/>
      <c r="H1099" s="13" t="str">
        <f>VLOOKUP(D1099,区域!A:B,2,0)</f>
        <v>绩溪</v>
      </c>
    </row>
    <row r="1100" spans="1:8">
      <c r="A1100" s="22">
        <v>44189</v>
      </c>
      <c r="B1100" s="7" t="s">
        <v>15</v>
      </c>
      <c r="C1100" s="7" t="s">
        <v>1440</v>
      </c>
      <c r="D1100" s="7" t="s">
        <v>44</v>
      </c>
      <c r="E1100" s="7" t="s">
        <v>437</v>
      </c>
      <c r="F1100" s="7">
        <v>10</v>
      </c>
      <c r="G1100" s="7"/>
      <c r="H1100" s="13" t="str">
        <f>VLOOKUP(D1100,区域!A:B,2,0)</f>
        <v>合肥北</v>
      </c>
    </row>
    <row r="1101" spans="1:8">
      <c r="A1101" s="22">
        <v>44190</v>
      </c>
      <c r="B1101" s="29" t="s">
        <v>8</v>
      </c>
      <c r="C1101" s="30" t="s">
        <v>1446</v>
      </c>
      <c r="D1101" s="31" t="s">
        <v>176</v>
      </c>
      <c r="E1101" s="30" t="s">
        <v>437</v>
      </c>
      <c r="F1101" s="26">
        <v>20</v>
      </c>
      <c r="G1101" s="30" t="s">
        <v>1447</v>
      </c>
      <c r="H1101" s="13" t="str">
        <f>VLOOKUP(D1101,区域!A:B,2,0)</f>
        <v>六安</v>
      </c>
    </row>
    <row r="1102" spans="1:8">
      <c r="A1102" s="22">
        <v>44190</v>
      </c>
      <c r="B1102" s="29" t="s">
        <v>8</v>
      </c>
      <c r="C1102" s="30" t="s">
        <v>1448</v>
      </c>
      <c r="D1102" s="31" t="s">
        <v>138</v>
      </c>
      <c r="E1102" s="30" t="s">
        <v>437</v>
      </c>
      <c r="F1102" s="26">
        <v>20</v>
      </c>
      <c r="G1102" s="30" t="s">
        <v>1449</v>
      </c>
      <c r="H1102" s="13" t="str">
        <f>VLOOKUP(D1102,区域!A:B,2,0)</f>
        <v>凤台</v>
      </c>
    </row>
    <row r="1103" spans="1:8">
      <c r="A1103" s="22">
        <v>44190</v>
      </c>
      <c r="B1103" s="13" t="s">
        <v>4</v>
      </c>
      <c r="C1103" s="7"/>
      <c r="D1103" s="7" t="s">
        <v>121</v>
      </c>
      <c r="E1103" s="25" t="s">
        <v>437</v>
      </c>
      <c r="F1103" s="26">
        <v>20</v>
      </c>
      <c r="G1103" s="27" t="s">
        <v>1450</v>
      </c>
      <c r="H1103" s="13" t="str">
        <f>VLOOKUP(D1103,区域!A:B,2,0)</f>
        <v>六安</v>
      </c>
    </row>
    <row r="1104" spans="1:8">
      <c r="A1104" s="22">
        <v>44190</v>
      </c>
      <c r="B1104" s="13" t="s">
        <v>4</v>
      </c>
      <c r="C1104" s="7"/>
      <c r="D1104" s="7" t="s">
        <v>28</v>
      </c>
      <c r="E1104" s="25" t="s">
        <v>437</v>
      </c>
      <c r="F1104" s="26">
        <v>20</v>
      </c>
      <c r="G1104" s="27" t="s">
        <v>1451</v>
      </c>
      <c r="H1104" s="13" t="str">
        <f>VLOOKUP(D1104,区域!A:B,2,0)</f>
        <v>合肥南</v>
      </c>
    </row>
    <row r="1105" spans="1:8">
      <c r="A1105" s="22">
        <v>44190</v>
      </c>
      <c r="B1105" s="13" t="s">
        <v>4</v>
      </c>
      <c r="C1105" s="27"/>
      <c r="D1105" s="7" t="s">
        <v>122</v>
      </c>
      <c r="E1105" s="7" t="s">
        <v>437</v>
      </c>
      <c r="F1105" s="25">
        <v>20</v>
      </c>
      <c r="G1105" s="26" t="s">
        <v>1452</v>
      </c>
      <c r="H1105" s="13" t="str">
        <f>VLOOKUP(D1105,区域!A:B,2,0)</f>
        <v>安庆</v>
      </c>
    </row>
    <row r="1106" spans="1:8">
      <c r="A1106" s="22">
        <v>44190</v>
      </c>
      <c r="B1106" s="13" t="s">
        <v>11</v>
      </c>
      <c r="C1106" s="13" t="s">
        <v>1453</v>
      </c>
      <c r="D1106" s="13" t="s">
        <v>87</v>
      </c>
      <c r="E1106" s="13" t="s">
        <v>437</v>
      </c>
      <c r="F1106" s="25">
        <v>200</v>
      </c>
      <c r="G1106" s="26"/>
      <c r="H1106" s="13" t="str">
        <f>VLOOKUP(D1106,区域!A:B,2,0)</f>
        <v>安庆</v>
      </c>
    </row>
    <row r="1107" spans="1:8">
      <c r="A1107" s="22">
        <v>44190</v>
      </c>
      <c r="B1107" s="13" t="s">
        <v>11</v>
      </c>
      <c r="C1107" s="13" t="s">
        <v>1454</v>
      </c>
      <c r="D1107" s="13" t="s">
        <v>66</v>
      </c>
      <c r="E1107" s="13" t="s">
        <v>437</v>
      </c>
      <c r="F1107" s="25">
        <v>200</v>
      </c>
      <c r="G1107" s="26"/>
      <c r="H1107" s="13" t="str">
        <f>VLOOKUP(D1107,区域!A:B,2,0)</f>
        <v>合肥南</v>
      </c>
    </row>
    <row r="1108" spans="1:8">
      <c r="A1108" s="22">
        <v>44190</v>
      </c>
      <c r="B1108" s="13" t="s">
        <v>11</v>
      </c>
      <c r="C1108" s="13" t="s">
        <v>1455</v>
      </c>
      <c r="D1108" s="13" t="s">
        <v>26</v>
      </c>
      <c r="E1108" s="13" t="s">
        <v>437</v>
      </c>
      <c r="F1108" s="25">
        <v>200</v>
      </c>
      <c r="G1108" s="26"/>
      <c r="H1108" s="13" t="str">
        <f>VLOOKUP(D1108,区域!A:B,2,0)</f>
        <v>淮北</v>
      </c>
    </row>
    <row r="1109" spans="1:8">
      <c r="A1109" s="22">
        <v>44190</v>
      </c>
      <c r="B1109" s="13" t="s">
        <v>11</v>
      </c>
      <c r="C1109" s="13" t="s">
        <v>1456</v>
      </c>
      <c r="D1109" s="13" t="s">
        <v>26</v>
      </c>
      <c r="E1109" s="13" t="s">
        <v>437</v>
      </c>
      <c r="F1109" s="25">
        <v>200</v>
      </c>
      <c r="G1109" s="26"/>
      <c r="H1109" s="13" t="str">
        <f>VLOOKUP(D1109,区域!A:B,2,0)</f>
        <v>淮北</v>
      </c>
    </row>
    <row r="1110" spans="1:8">
      <c r="A1110" s="22">
        <v>44190</v>
      </c>
      <c r="B1110" s="13" t="s">
        <v>11</v>
      </c>
      <c r="C1110" s="13" t="s">
        <v>1457</v>
      </c>
      <c r="D1110" s="13" t="s">
        <v>152</v>
      </c>
      <c r="E1110" s="13" t="s">
        <v>437</v>
      </c>
      <c r="F1110" s="25">
        <v>200</v>
      </c>
      <c r="G1110" s="26"/>
      <c r="H1110" s="13" t="str">
        <f>VLOOKUP(D1110,区域!A:B,2,0)</f>
        <v>合肥南</v>
      </c>
    </row>
    <row r="1111" spans="1:8">
      <c r="A1111" s="22">
        <v>44190</v>
      </c>
      <c r="B1111" s="7" t="s">
        <v>11</v>
      </c>
      <c r="C1111" s="7" t="s">
        <v>1458</v>
      </c>
      <c r="D1111" s="7" t="s">
        <v>106</v>
      </c>
      <c r="E1111" s="7" t="s">
        <v>437</v>
      </c>
      <c r="F1111" s="7">
        <v>200</v>
      </c>
      <c r="G1111" s="7"/>
      <c r="H1111" s="13" t="str">
        <f>VLOOKUP(D1111,区域!A:B,2,0)</f>
        <v>合肥南</v>
      </c>
    </row>
    <row r="1112" spans="1:8">
      <c r="A1112" s="22">
        <v>44190</v>
      </c>
      <c r="B1112" s="7" t="s">
        <v>11</v>
      </c>
      <c r="C1112" s="7" t="s">
        <v>1459</v>
      </c>
      <c r="D1112" s="7" t="s">
        <v>22</v>
      </c>
      <c r="E1112" s="7" t="s">
        <v>437</v>
      </c>
      <c r="F1112" s="7">
        <v>200</v>
      </c>
      <c r="G1112" s="7"/>
      <c r="H1112" s="13" t="str">
        <f>VLOOKUP(D1112,区域!A:B,2,0)</f>
        <v>六安</v>
      </c>
    </row>
    <row r="1113" spans="1:8">
      <c r="A1113" s="22">
        <v>44190</v>
      </c>
      <c r="B1113" s="7" t="s">
        <v>12</v>
      </c>
      <c r="C1113" s="7" t="s">
        <v>1460</v>
      </c>
      <c r="D1113" s="7" t="s">
        <v>111</v>
      </c>
      <c r="E1113" s="7" t="s">
        <v>437</v>
      </c>
      <c r="F1113" s="7">
        <v>500</v>
      </c>
      <c r="G1113" s="7"/>
      <c r="H1113" s="13" t="str">
        <f>VLOOKUP(D1113,区域!A:B,2,0)</f>
        <v>蚌埠</v>
      </c>
    </row>
    <row r="1114" spans="1:8">
      <c r="A1114" s="22">
        <v>44191</v>
      </c>
      <c r="B1114" s="29" t="s">
        <v>3</v>
      </c>
      <c r="C1114" s="30"/>
      <c r="D1114" s="31" t="s">
        <v>82</v>
      </c>
      <c r="E1114" s="30" t="s">
        <v>437</v>
      </c>
      <c r="F1114" s="26">
        <v>20</v>
      </c>
      <c r="G1114" s="30" t="s">
        <v>1461</v>
      </c>
      <c r="H1114" s="13" t="str">
        <f>VLOOKUP(D1114,区域!A:B,2,0)</f>
        <v>合肥北</v>
      </c>
    </row>
    <row r="1115" spans="1:8">
      <c r="A1115" s="22">
        <v>44191</v>
      </c>
      <c r="B1115" s="13" t="s">
        <v>4</v>
      </c>
      <c r="C1115" s="13"/>
      <c r="D1115" s="13" t="s">
        <v>203</v>
      </c>
      <c r="E1115" s="25" t="s">
        <v>437</v>
      </c>
      <c r="F1115" s="26">
        <v>20</v>
      </c>
      <c r="G1115" s="13" t="s">
        <v>1462</v>
      </c>
      <c r="H1115" s="13" t="str">
        <f>VLOOKUP(D1115,区域!A:B,2,0)</f>
        <v>淮南</v>
      </c>
    </row>
    <row r="1116" spans="1:8">
      <c r="A1116" s="22">
        <v>44191</v>
      </c>
      <c r="B1116" s="13" t="s">
        <v>4</v>
      </c>
      <c r="C1116" s="13"/>
      <c r="D1116" s="13" t="s">
        <v>66</v>
      </c>
      <c r="E1116" s="25" t="s">
        <v>437</v>
      </c>
      <c r="F1116" s="26">
        <v>20</v>
      </c>
      <c r="G1116" s="13" t="s">
        <v>1463</v>
      </c>
      <c r="H1116" s="13" t="str">
        <f>VLOOKUP(D1116,区域!A:B,2,0)</f>
        <v>合肥南</v>
      </c>
    </row>
    <row r="1117" spans="1:8">
      <c r="A1117" s="22">
        <v>44191</v>
      </c>
      <c r="B1117" s="13" t="s">
        <v>4</v>
      </c>
      <c r="C1117" s="13"/>
      <c r="D1117" s="13" t="s">
        <v>82</v>
      </c>
      <c r="E1117" s="25" t="s">
        <v>437</v>
      </c>
      <c r="F1117" s="26">
        <v>20</v>
      </c>
      <c r="G1117" s="13" t="s">
        <v>1464</v>
      </c>
      <c r="H1117" s="13" t="str">
        <f>VLOOKUP(D1117,区域!A:B,2,0)</f>
        <v>合肥北</v>
      </c>
    </row>
    <row r="1118" spans="1:8">
      <c r="A1118" s="22">
        <v>44191</v>
      </c>
      <c r="B1118" s="13" t="s">
        <v>4</v>
      </c>
      <c r="C1118" s="13"/>
      <c r="D1118" s="13" t="s">
        <v>225</v>
      </c>
      <c r="E1118" s="13" t="s">
        <v>437</v>
      </c>
      <c r="F1118" s="25">
        <v>20</v>
      </c>
      <c r="G1118" s="26" t="s">
        <v>1465</v>
      </c>
      <c r="H1118" s="13" t="str">
        <f>VLOOKUP(D1118,区域!A:B,2,0)</f>
        <v>马鞍山</v>
      </c>
    </row>
    <row r="1119" spans="1:8">
      <c r="A1119" s="22">
        <v>44191</v>
      </c>
      <c r="B1119" s="13" t="s">
        <v>11</v>
      </c>
      <c r="C1119" s="13" t="s">
        <v>1466</v>
      </c>
      <c r="D1119" s="13" t="s">
        <v>99</v>
      </c>
      <c r="E1119" s="13" t="s">
        <v>437</v>
      </c>
      <c r="F1119" s="25">
        <v>200</v>
      </c>
      <c r="G1119" s="26"/>
      <c r="H1119" s="13" t="str">
        <f>VLOOKUP(D1119,区域!A:B,2,0)</f>
        <v>池州</v>
      </c>
    </row>
    <row r="1120" spans="1:8">
      <c r="A1120" s="22">
        <v>44191</v>
      </c>
      <c r="B1120" s="13" t="s">
        <v>11</v>
      </c>
      <c r="C1120" s="13" t="s">
        <v>1467</v>
      </c>
      <c r="D1120" s="13" t="s">
        <v>44</v>
      </c>
      <c r="E1120" s="13" t="s">
        <v>437</v>
      </c>
      <c r="F1120" s="25">
        <v>200</v>
      </c>
      <c r="G1120" s="26"/>
      <c r="H1120" s="13" t="str">
        <f>VLOOKUP(D1120,区域!A:B,2,0)</f>
        <v>合肥北</v>
      </c>
    </row>
    <row r="1121" spans="1:8">
      <c r="A1121" s="22">
        <v>44191</v>
      </c>
      <c r="B1121" s="13" t="s">
        <v>11</v>
      </c>
      <c r="C1121" s="13" t="s">
        <v>1468</v>
      </c>
      <c r="D1121" s="13" t="s">
        <v>96</v>
      </c>
      <c r="E1121" s="13" t="s">
        <v>437</v>
      </c>
      <c r="F1121" s="25">
        <v>200</v>
      </c>
      <c r="G1121" s="26"/>
      <c r="H1121" s="13" t="str">
        <f>VLOOKUP(D1121,区域!A:B,2,0)</f>
        <v>合肥南</v>
      </c>
    </row>
    <row r="1122" spans="1:8">
      <c r="A1122" s="22">
        <v>44191</v>
      </c>
      <c r="B1122" s="13" t="s">
        <v>11</v>
      </c>
      <c r="C1122" s="13" t="s">
        <v>1469</v>
      </c>
      <c r="D1122" s="13" t="s">
        <v>70</v>
      </c>
      <c r="E1122" s="13" t="s">
        <v>437</v>
      </c>
      <c r="F1122" s="25">
        <v>200</v>
      </c>
      <c r="G1122" s="26"/>
      <c r="H1122" s="13" t="str">
        <f>VLOOKUP(D1122,区域!A:B,2,0)</f>
        <v>芜湖</v>
      </c>
    </row>
    <row r="1123" spans="1:8">
      <c r="A1123" s="22">
        <v>44191</v>
      </c>
      <c r="B1123" s="13" t="s">
        <v>11</v>
      </c>
      <c r="C1123" s="13" t="s">
        <v>1470</v>
      </c>
      <c r="D1123" s="13" t="s">
        <v>196</v>
      </c>
      <c r="E1123" s="13" t="s">
        <v>437</v>
      </c>
      <c r="F1123" s="25">
        <v>200</v>
      </c>
      <c r="G1123" s="26"/>
      <c r="H1123" s="13" t="str">
        <f>VLOOKUP(D1123,区域!A:B,2,0)</f>
        <v>合肥南</v>
      </c>
    </row>
    <row r="1124" spans="1:8">
      <c r="A1124" s="22">
        <v>44191</v>
      </c>
      <c r="B1124" s="13" t="s">
        <v>11</v>
      </c>
      <c r="C1124" s="13" t="s">
        <v>1471</v>
      </c>
      <c r="D1124" s="13" t="s">
        <v>197</v>
      </c>
      <c r="E1124" s="13" t="s">
        <v>437</v>
      </c>
      <c r="F1124" s="25">
        <v>200</v>
      </c>
      <c r="G1124" s="26"/>
      <c r="H1124" s="13" t="str">
        <f>VLOOKUP(D1124,区域!A:B,2,0)</f>
        <v>六安</v>
      </c>
    </row>
    <row r="1125" spans="1:8">
      <c r="A1125" s="22">
        <v>44191</v>
      </c>
      <c r="B1125" s="13" t="s">
        <v>11</v>
      </c>
      <c r="C1125" s="13" t="s">
        <v>1444</v>
      </c>
      <c r="D1125" s="13" t="s">
        <v>48</v>
      </c>
      <c r="E1125" s="13" t="s">
        <v>437</v>
      </c>
      <c r="F1125" s="25">
        <v>200</v>
      </c>
      <c r="G1125" s="26"/>
      <c r="H1125" s="13" t="str">
        <f>VLOOKUP(D1125,区域!A:B,2,0)</f>
        <v>合肥南</v>
      </c>
    </row>
    <row r="1126" spans="1:8">
      <c r="A1126" s="22">
        <v>44191</v>
      </c>
      <c r="B1126" s="13" t="s">
        <v>11</v>
      </c>
      <c r="C1126" s="13" t="s">
        <v>1472</v>
      </c>
      <c r="D1126" s="13" t="s">
        <v>30</v>
      </c>
      <c r="E1126" s="13" t="s">
        <v>437</v>
      </c>
      <c r="F1126" s="25">
        <v>200</v>
      </c>
      <c r="G1126" s="26"/>
      <c r="H1126" s="13" t="str">
        <f>VLOOKUP(D1126,区域!A:B,2,0)</f>
        <v>黄山</v>
      </c>
    </row>
    <row r="1127" spans="1:8">
      <c r="A1127" s="22">
        <v>44191</v>
      </c>
      <c r="B1127" s="13" t="s">
        <v>15</v>
      </c>
      <c r="C1127" s="13" t="s">
        <v>1468</v>
      </c>
      <c r="D1127" s="13" t="s">
        <v>96</v>
      </c>
      <c r="E1127" s="13" t="s">
        <v>437</v>
      </c>
      <c r="F1127" s="25">
        <v>10</v>
      </c>
      <c r="G1127" s="26"/>
      <c r="H1127" s="13" t="str">
        <f>VLOOKUP(D1127,区域!A:B,2,0)</f>
        <v>合肥南</v>
      </c>
    </row>
    <row r="1128" spans="1:8">
      <c r="A1128" s="22">
        <v>44191</v>
      </c>
      <c r="B1128" s="13" t="s">
        <v>12</v>
      </c>
      <c r="C1128" s="13" t="s">
        <v>1473</v>
      </c>
      <c r="D1128" s="13" t="s">
        <v>80</v>
      </c>
      <c r="E1128" s="13" t="s">
        <v>437</v>
      </c>
      <c r="F1128" s="25">
        <v>500</v>
      </c>
      <c r="G1128" s="26"/>
      <c r="H1128" s="13" t="str">
        <f>VLOOKUP(D1128,区域!A:B,2,0)</f>
        <v>池州</v>
      </c>
    </row>
    <row r="1129" spans="1:8">
      <c r="A1129" s="22">
        <v>44191</v>
      </c>
      <c r="B1129" s="13" t="s">
        <v>15</v>
      </c>
      <c r="C1129" s="13" t="s">
        <v>1473</v>
      </c>
      <c r="D1129" s="13" t="s">
        <v>80</v>
      </c>
      <c r="E1129" s="13" t="s">
        <v>437</v>
      </c>
      <c r="F1129" s="25">
        <v>10</v>
      </c>
      <c r="G1129" s="26"/>
      <c r="H1129" s="13" t="str">
        <f>VLOOKUP(D1129,区域!A:B,2,0)</f>
        <v>池州</v>
      </c>
    </row>
    <row r="1130" spans="1:8">
      <c r="A1130" s="22">
        <v>44191</v>
      </c>
      <c r="B1130" s="7" t="s">
        <v>10</v>
      </c>
      <c r="C1130" s="7" t="s">
        <v>1474</v>
      </c>
      <c r="D1130" s="7" t="s">
        <v>217</v>
      </c>
      <c r="E1130" s="7" t="s">
        <v>437</v>
      </c>
      <c r="F1130" s="7">
        <v>100</v>
      </c>
      <c r="G1130" s="7"/>
      <c r="H1130" s="13" t="str">
        <f>VLOOKUP(D1130,区域!A:B,2,0)</f>
        <v>铜陵</v>
      </c>
    </row>
    <row r="1131" spans="1:8">
      <c r="A1131" s="22">
        <v>44191</v>
      </c>
      <c r="B1131" s="7" t="s">
        <v>12</v>
      </c>
      <c r="C1131" s="7" t="s">
        <v>1475</v>
      </c>
      <c r="D1131" s="7" t="s">
        <v>129</v>
      </c>
      <c r="E1131" s="7" t="s">
        <v>437</v>
      </c>
      <c r="F1131" s="7">
        <v>500</v>
      </c>
      <c r="G1131" s="7"/>
      <c r="H1131" s="13" t="str">
        <f>VLOOKUP(D1131,区域!A:B,2,0)</f>
        <v>蚌埠</v>
      </c>
    </row>
    <row r="1132" spans="1:8">
      <c r="A1132" s="22">
        <v>44191</v>
      </c>
      <c r="B1132" s="7" t="s">
        <v>12</v>
      </c>
      <c r="C1132" s="7" t="s">
        <v>1476</v>
      </c>
      <c r="D1132" s="7" t="s">
        <v>98</v>
      </c>
      <c r="E1132" s="7" t="s">
        <v>437</v>
      </c>
      <c r="F1132" s="7">
        <v>500</v>
      </c>
      <c r="G1132" s="7"/>
      <c r="H1132" s="13" t="str">
        <f>VLOOKUP(D1132,区域!A:B,2,0)</f>
        <v>黄山</v>
      </c>
    </row>
    <row r="1133" spans="1:8">
      <c r="A1133" s="22">
        <v>44191</v>
      </c>
      <c r="B1133" s="7" t="s">
        <v>12</v>
      </c>
      <c r="C1133" s="7" t="s">
        <v>1477</v>
      </c>
      <c r="D1133" s="7" t="s">
        <v>153</v>
      </c>
      <c r="E1133" s="7" t="s">
        <v>437</v>
      </c>
      <c r="F1133" s="7">
        <v>500</v>
      </c>
      <c r="G1133" s="7"/>
      <c r="H1133" s="13" t="str">
        <f>VLOOKUP(D1133,区域!A:B,2,0)</f>
        <v>安庆</v>
      </c>
    </row>
    <row r="1134" spans="1:8">
      <c r="A1134" s="22">
        <v>44191</v>
      </c>
      <c r="B1134" s="7" t="s">
        <v>12</v>
      </c>
      <c r="C1134" s="7" t="s">
        <v>1478</v>
      </c>
      <c r="D1134" s="7" t="s">
        <v>38</v>
      </c>
      <c r="E1134" s="7" t="s">
        <v>437</v>
      </c>
      <c r="F1134" s="7">
        <v>500</v>
      </c>
      <c r="G1134" s="7"/>
      <c r="H1134" s="13" t="str">
        <f>VLOOKUP(D1134,区域!A:B,2,0)</f>
        <v>含山</v>
      </c>
    </row>
    <row r="1135" spans="1:8">
      <c r="A1135" s="22">
        <v>44191</v>
      </c>
      <c r="B1135" s="7" t="s">
        <v>15</v>
      </c>
      <c r="C1135" s="7" t="s">
        <v>1476</v>
      </c>
      <c r="D1135" s="7" t="s">
        <v>98</v>
      </c>
      <c r="E1135" s="7" t="s">
        <v>437</v>
      </c>
      <c r="F1135" s="7">
        <v>10</v>
      </c>
      <c r="G1135" s="7"/>
      <c r="H1135" s="13" t="str">
        <f>VLOOKUP(D1135,区域!A:B,2,0)</f>
        <v>黄山</v>
      </c>
    </row>
    <row r="1136" spans="1:8">
      <c r="A1136" s="22">
        <v>44192</v>
      </c>
      <c r="B1136" s="13" t="s">
        <v>4</v>
      </c>
      <c r="C1136" s="13"/>
      <c r="D1136" s="13" t="s">
        <v>124</v>
      </c>
      <c r="E1136" s="25" t="s">
        <v>437</v>
      </c>
      <c r="F1136" s="26">
        <v>20</v>
      </c>
      <c r="G1136" s="13" t="s">
        <v>1479</v>
      </c>
      <c r="H1136" s="13" t="str">
        <f>VLOOKUP(D1136,区域!A:B,2,0)</f>
        <v>肥东</v>
      </c>
    </row>
    <row r="1137" spans="1:8">
      <c r="A1137" s="22">
        <v>44192</v>
      </c>
      <c r="B1137" s="13" t="s">
        <v>4</v>
      </c>
      <c r="C1137" s="7"/>
      <c r="D1137" s="7" t="s">
        <v>30</v>
      </c>
      <c r="E1137" s="25" t="s">
        <v>437</v>
      </c>
      <c r="F1137" s="26">
        <v>20</v>
      </c>
      <c r="G1137" s="27" t="s">
        <v>1480</v>
      </c>
      <c r="H1137" s="13" t="str">
        <f>VLOOKUP(D1137,区域!A:B,2,0)</f>
        <v>黄山</v>
      </c>
    </row>
    <row r="1138" spans="1:8">
      <c r="A1138" s="22">
        <v>44192</v>
      </c>
      <c r="B1138" s="13" t="s">
        <v>4</v>
      </c>
      <c r="C1138" s="27"/>
      <c r="D1138" s="7" t="s">
        <v>28</v>
      </c>
      <c r="E1138" s="7" t="s">
        <v>437</v>
      </c>
      <c r="F1138" s="25">
        <v>20</v>
      </c>
      <c r="G1138" s="26" t="s">
        <v>1481</v>
      </c>
      <c r="H1138" s="13" t="str">
        <f>VLOOKUP(D1138,区域!A:B,2,0)</f>
        <v>合肥南</v>
      </c>
    </row>
    <row r="1139" spans="1:8">
      <c r="A1139" s="22">
        <v>44192</v>
      </c>
      <c r="B1139" s="13" t="s">
        <v>4</v>
      </c>
      <c r="C1139" s="13"/>
      <c r="D1139" s="13" t="s">
        <v>236</v>
      </c>
      <c r="E1139" s="13" t="s">
        <v>437</v>
      </c>
      <c r="F1139" s="25">
        <v>20</v>
      </c>
      <c r="G1139" s="26" t="s">
        <v>1482</v>
      </c>
      <c r="H1139" s="13" t="str">
        <f>VLOOKUP(D1139,区域!A:B,2,0)</f>
        <v>六安</v>
      </c>
    </row>
    <row r="1140" spans="1:8">
      <c r="A1140" s="22">
        <v>44192</v>
      </c>
      <c r="B1140" s="13" t="s">
        <v>4</v>
      </c>
      <c r="C1140" s="13"/>
      <c r="D1140" s="13" t="s">
        <v>236</v>
      </c>
      <c r="E1140" s="13" t="s">
        <v>437</v>
      </c>
      <c r="F1140" s="25">
        <v>20</v>
      </c>
      <c r="G1140" s="26" t="s">
        <v>1483</v>
      </c>
      <c r="H1140" s="13" t="str">
        <f>VLOOKUP(D1140,区域!A:B,2,0)</f>
        <v>六安</v>
      </c>
    </row>
    <row r="1141" spans="1:8">
      <c r="A1141" s="22">
        <v>44192</v>
      </c>
      <c r="B1141" s="13" t="s">
        <v>11</v>
      </c>
      <c r="C1141" s="13" t="s">
        <v>1484</v>
      </c>
      <c r="D1141" s="13" t="s">
        <v>80</v>
      </c>
      <c r="E1141" s="13" t="s">
        <v>437</v>
      </c>
      <c r="F1141" s="25">
        <v>200</v>
      </c>
      <c r="G1141" s="26"/>
      <c r="H1141" s="13" t="str">
        <f>VLOOKUP(D1141,区域!A:B,2,0)</f>
        <v>池州</v>
      </c>
    </row>
    <row r="1142" spans="1:8">
      <c r="A1142" s="22">
        <v>44192</v>
      </c>
      <c r="B1142" s="13" t="s">
        <v>11</v>
      </c>
      <c r="C1142" s="13" t="s">
        <v>1485</v>
      </c>
      <c r="D1142" s="13" t="s">
        <v>99</v>
      </c>
      <c r="E1142" s="13" t="s">
        <v>437</v>
      </c>
      <c r="F1142" s="25">
        <v>200</v>
      </c>
      <c r="G1142" s="26"/>
      <c r="H1142" s="13" t="str">
        <f>VLOOKUP(D1142,区域!A:B,2,0)</f>
        <v>池州</v>
      </c>
    </row>
    <row r="1143" spans="1:8">
      <c r="A1143" s="22">
        <v>44192</v>
      </c>
      <c r="B1143" s="13" t="s">
        <v>11</v>
      </c>
      <c r="C1143" s="13" t="s">
        <v>1486</v>
      </c>
      <c r="D1143" s="13" t="s">
        <v>166</v>
      </c>
      <c r="E1143" s="13" t="s">
        <v>437</v>
      </c>
      <c r="F1143" s="25">
        <v>200</v>
      </c>
      <c r="G1143" s="26"/>
      <c r="H1143" s="13" t="str">
        <f>VLOOKUP(D1143,区域!A:B,2,0)</f>
        <v>淮南</v>
      </c>
    </row>
    <row r="1144" spans="1:8">
      <c r="A1144" s="22">
        <v>44192</v>
      </c>
      <c r="B1144" s="13" t="s">
        <v>11</v>
      </c>
      <c r="C1144" s="13" t="s">
        <v>1487</v>
      </c>
      <c r="D1144" s="13" t="s">
        <v>154</v>
      </c>
      <c r="E1144" s="13" t="s">
        <v>437</v>
      </c>
      <c r="F1144" s="25">
        <v>200</v>
      </c>
      <c r="G1144" s="26"/>
      <c r="H1144" s="13" t="str">
        <f>VLOOKUP(D1144,区域!A:B,2,0)</f>
        <v>巢湖</v>
      </c>
    </row>
    <row r="1145" spans="1:8">
      <c r="A1145" s="22">
        <v>44192</v>
      </c>
      <c r="B1145" s="13" t="s">
        <v>11</v>
      </c>
      <c r="C1145" s="13" t="s">
        <v>1488</v>
      </c>
      <c r="D1145" s="13" t="s">
        <v>88</v>
      </c>
      <c r="E1145" s="13" t="s">
        <v>437</v>
      </c>
      <c r="F1145" s="25">
        <v>200</v>
      </c>
      <c r="G1145" s="26"/>
      <c r="H1145" s="13" t="str">
        <f>VLOOKUP(D1145,区域!A:B,2,0)</f>
        <v>肥西</v>
      </c>
    </row>
    <row r="1146" spans="1:8">
      <c r="A1146" s="22">
        <v>44192</v>
      </c>
      <c r="B1146" s="7" t="s">
        <v>10</v>
      </c>
      <c r="C1146" s="7" t="s">
        <v>1489</v>
      </c>
      <c r="D1146" s="7" t="s">
        <v>204</v>
      </c>
      <c r="E1146" s="7" t="s">
        <v>437</v>
      </c>
      <c r="F1146" s="7">
        <v>100</v>
      </c>
      <c r="G1146" s="7"/>
      <c r="H1146" s="13" t="str">
        <f>VLOOKUP(D1146,区域!A:B,2,0)</f>
        <v>合肥南</v>
      </c>
    </row>
    <row r="1147" spans="1:8">
      <c r="A1147" s="22">
        <v>44192</v>
      </c>
      <c r="B1147" s="7" t="s">
        <v>12</v>
      </c>
      <c r="C1147" s="7" t="s">
        <v>1490</v>
      </c>
      <c r="D1147" s="7" t="s">
        <v>110</v>
      </c>
      <c r="E1147" s="7" t="s">
        <v>437</v>
      </c>
      <c r="F1147" s="7">
        <v>500</v>
      </c>
      <c r="G1147" s="7"/>
      <c r="H1147" s="13" t="str">
        <f>VLOOKUP(D1147,区域!A:B,2,0)</f>
        <v>合肥北</v>
      </c>
    </row>
    <row r="1148" spans="1:8">
      <c r="A1148" s="22">
        <v>44192</v>
      </c>
      <c r="B1148" s="7" t="s">
        <v>12</v>
      </c>
      <c r="C1148" s="7" t="s">
        <v>1491</v>
      </c>
      <c r="D1148" s="7" t="s">
        <v>130</v>
      </c>
      <c r="E1148" s="7" t="s">
        <v>437</v>
      </c>
      <c r="F1148" s="7">
        <v>500</v>
      </c>
      <c r="G1148" s="7"/>
      <c r="H1148" s="13" t="str">
        <f>VLOOKUP(D1148,区域!A:B,2,0)</f>
        <v>淮南</v>
      </c>
    </row>
    <row r="1149" spans="1:8">
      <c r="A1149" s="22">
        <v>44192</v>
      </c>
      <c r="B1149" s="7" t="s">
        <v>12</v>
      </c>
      <c r="C1149" s="7" t="s">
        <v>1492</v>
      </c>
      <c r="D1149" s="7" t="s">
        <v>92</v>
      </c>
      <c r="E1149" s="7" t="s">
        <v>437</v>
      </c>
      <c r="F1149" s="7">
        <v>500</v>
      </c>
      <c r="G1149" s="7"/>
      <c r="H1149" s="13" t="str">
        <f>VLOOKUP(D1149,区域!A:B,2,0)</f>
        <v>宣城</v>
      </c>
    </row>
    <row r="1150" spans="1:8">
      <c r="A1150" s="22">
        <v>44192</v>
      </c>
      <c r="B1150" s="7" t="s">
        <v>15</v>
      </c>
      <c r="C1150" s="7" t="s">
        <v>1408</v>
      </c>
      <c r="D1150" s="7" t="s">
        <v>66</v>
      </c>
      <c r="E1150" s="7" t="s">
        <v>437</v>
      </c>
      <c r="F1150" s="7">
        <v>10</v>
      </c>
      <c r="G1150" s="7"/>
      <c r="H1150" s="13" t="str">
        <f>VLOOKUP(D1150,区域!A:B,2,0)</f>
        <v>合肥南</v>
      </c>
    </row>
    <row r="1151" spans="1:8">
      <c r="A1151" s="22">
        <v>44192</v>
      </c>
      <c r="B1151" s="15" t="s">
        <v>5</v>
      </c>
      <c r="C1151" s="15" t="s">
        <v>1493</v>
      </c>
      <c r="D1151" s="15" t="s">
        <v>164</v>
      </c>
      <c r="E1151" s="15" t="s">
        <v>437</v>
      </c>
      <c r="F1151" s="23">
        <v>100</v>
      </c>
      <c r="G1151" s="24" t="s">
        <v>1494</v>
      </c>
      <c r="H1151" s="13" t="str">
        <f>VLOOKUP(D1151,区域!A:B,2,0)</f>
        <v>合肥北</v>
      </c>
    </row>
  </sheetData>
  <sortState ref="A2:H135">
    <sortCondition ref="A2"/>
  </sortState>
  <conditionalFormatting sqref="C1">
    <cfRule type="duplicateValues" dxfId="0" priority="318"/>
  </conditionalFormatting>
  <conditionalFormatting sqref="C1 C1152:C1048576">
    <cfRule type="duplicateValues" dxfId="0" priority="4"/>
    <cfRule type="duplicateValues" dxfId="0" priority="72"/>
    <cfRule type="duplicateValues" dxfId="0" priority="193"/>
    <cfRule type="duplicateValues" dxfId="0" priority="205"/>
    <cfRule type="duplicateValues" dxfId="0" priority="206"/>
    <cfRule type="duplicateValues" dxfId="0" priority="216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1"/>
  <sheetViews>
    <sheetView topLeftCell="A361" workbookViewId="0">
      <selection activeCell="A370" sqref="A370:A371"/>
    </sheetView>
  </sheetViews>
  <sheetFormatPr defaultColWidth="9" defaultRowHeight="13.5" outlineLevelCol="1"/>
  <cols>
    <col min="1" max="1" width="14.375" style="1" customWidth="1"/>
    <col min="2" max="2" width="9" style="2"/>
  </cols>
  <sheetData>
    <row r="1" ht="16.5" spans="1:2">
      <c r="A1" s="3" t="s">
        <v>1495</v>
      </c>
      <c r="B1" s="3" t="s">
        <v>1496</v>
      </c>
    </row>
    <row r="2" ht="16.5" spans="1:2">
      <c r="A2" s="4" t="s">
        <v>104</v>
      </c>
      <c r="B2" s="5" t="s">
        <v>39</v>
      </c>
    </row>
    <row r="3" ht="16.5" spans="1:2">
      <c r="A3" s="4" t="s">
        <v>256</v>
      </c>
      <c r="B3" s="5" t="s">
        <v>39</v>
      </c>
    </row>
    <row r="4" ht="16.5" spans="1:2">
      <c r="A4" s="4" t="s">
        <v>109</v>
      </c>
      <c r="B4" s="5" t="s">
        <v>39</v>
      </c>
    </row>
    <row r="5" ht="16.5" spans="1:2">
      <c r="A5" s="4" t="s">
        <v>380</v>
      </c>
      <c r="B5" s="5" t="s">
        <v>39</v>
      </c>
    </row>
    <row r="6" ht="16.5" spans="1:2">
      <c r="A6" s="4" t="s">
        <v>132</v>
      </c>
      <c r="B6" s="5" t="s">
        <v>39</v>
      </c>
    </row>
    <row r="7" ht="16.5" spans="1:2">
      <c r="A7" s="4" t="s">
        <v>393</v>
      </c>
      <c r="B7" s="5" t="s">
        <v>39</v>
      </c>
    </row>
    <row r="8" ht="16.5" spans="1:2">
      <c r="A8" s="4" t="s">
        <v>111</v>
      </c>
      <c r="B8" s="5" t="s">
        <v>39</v>
      </c>
    </row>
    <row r="9" ht="16.5" spans="1:2">
      <c r="A9" s="4" t="s">
        <v>161</v>
      </c>
      <c r="B9" s="5" t="s">
        <v>39</v>
      </c>
    </row>
    <row r="10" ht="16.5" spans="1:2">
      <c r="A10" s="4" t="s">
        <v>129</v>
      </c>
      <c r="B10" s="5" t="s">
        <v>39</v>
      </c>
    </row>
    <row r="11" ht="16.5" spans="1:2">
      <c r="A11" s="4" t="s">
        <v>306</v>
      </c>
      <c r="B11" s="5" t="s">
        <v>39</v>
      </c>
    </row>
    <row r="12" ht="16.5" spans="1:2">
      <c r="A12" s="4" t="s">
        <v>246</v>
      </c>
      <c r="B12" s="5" t="s">
        <v>39</v>
      </c>
    </row>
    <row r="13" ht="16.5" spans="1:2">
      <c r="A13" s="4" t="s">
        <v>40</v>
      </c>
      <c r="B13" s="5" t="s">
        <v>31</v>
      </c>
    </row>
    <row r="14" ht="16.5" spans="1:2">
      <c r="A14" s="4" t="s">
        <v>205</v>
      </c>
      <c r="B14" s="5" t="s">
        <v>31</v>
      </c>
    </row>
    <row r="15" ht="16.5" spans="1:2">
      <c r="A15" s="4" t="s">
        <v>270</v>
      </c>
      <c r="B15" s="5" t="s">
        <v>31</v>
      </c>
    </row>
    <row r="16" ht="16.5" spans="1:2">
      <c r="A16" s="4" t="s">
        <v>100</v>
      </c>
      <c r="B16" s="5" t="s">
        <v>31</v>
      </c>
    </row>
    <row r="17" ht="16.5" spans="1:2">
      <c r="A17" s="4" t="s">
        <v>239</v>
      </c>
      <c r="B17" s="5" t="s">
        <v>31</v>
      </c>
    </row>
    <row r="18" ht="16.5" spans="1:2">
      <c r="A18" s="4" t="s">
        <v>114</v>
      </c>
      <c r="B18" s="5" t="s">
        <v>31</v>
      </c>
    </row>
    <row r="19" ht="16.5" spans="1:2">
      <c r="A19" s="6" t="s">
        <v>335</v>
      </c>
      <c r="B19" s="5" t="s">
        <v>31</v>
      </c>
    </row>
    <row r="20" ht="16.5" spans="1:2">
      <c r="A20" s="6" t="s">
        <v>149</v>
      </c>
      <c r="B20" s="5" t="s">
        <v>31</v>
      </c>
    </row>
    <row r="21" ht="16.5" spans="1:2">
      <c r="A21" s="6" t="s">
        <v>345</v>
      </c>
      <c r="B21" s="5" t="s">
        <v>31</v>
      </c>
    </row>
    <row r="22" ht="16.5" spans="1:2">
      <c r="A22" s="6" t="s">
        <v>346</v>
      </c>
      <c r="B22" s="5" t="s">
        <v>31</v>
      </c>
    </row>
    <row r="23" ht="16.5" spans="1:2">
      <c r="A23" s="4" t="s">
        <v>250</v>
      </c>
      <c r="B23" s="5" t="s">
        <v>31</v>
      </c>
    </row>
    <row r="24" ht="16.5" spans="1:2">
      <c r="A24" s="4" t="s">
        <v>68</v>
      </c>
      <c r="B24" s="5" t="s">
        <v>31</v>
      </c>
    </row>
    <row r="25" ht="16.5" spans="1:2">
      <c r="A25" s="4" t="s">
        <v>207</v>
      </c>
      <c r="B25" s="5" t="s">
        <v>35</v>
      </c>
    </row>
    <row r="26" ht="16.5" spans="1:2">
      <c r="A26" s="4" t="s">
        <v>201</v>
      </c>
      <c r="B26" s="5" t="s">
        <v>35</v>
      </c>
    </row>
    <row r="27" ht="16.5" spans="1:2">
      <c r="A27" s="4" t="s">
        <v>95</v>
      </c>
      <c r="B27" s="5" t="s">
        <v>35</v>
      </c>
    </row>
    <row r="28" ht="16.5" spans="1:2">
      <c r="A28" s="4" t="s">
        <v>226</v>
      </c>
      <c r="B28" s="5" t="s">
        <v>35</v>
      </c>
    </row>
    <row r="29" ht="16.5" spans="1:2">
      <c r="A29" s="4" t="s">
        <v>42</v>
      </c>
      <c r="B29" s="5" t="s">
        <v>35</v>
      </c>
    </row>
    <row r="30" ht="16.5" spans="1:2">
      <c r="A30" s="4" t="s">
        <v>352</v>
      </c>
      <c r="B30" s="5" t="s">
        <v>35</v>
      </c>
    </row>
    <row r="31" ht="16.5" spans="1:2">
      <c r="A31" s="7" t="s">
        <v>389</v>
      </c>
      <c r="B31" s="7" t="s">
        <v>35</v>
      </c>
    </row>
    <row r="32" ht="16.5" spans="1:2">
      <c r="A32" s="7" t="s">
        <v>382</v>
      </c>
      <c r="B32" s="7" t="s">
        <v>35</v>
      </c>
    </row>
    <row r="33" ht="16.5" spans="1:2">
      <c r="A33" s="4" t="s">
        <v>258</v>
      </c>
      <c r="B33" s="5" t="s">
        <v>35</v>
      </c>
    </row>
    <row r="34" ht="16.5" spans="1:2">
      <c r="A34" s="4" t="s">
        <v>78</v>
      </c>
      <c r="B34" s="5" t="s">
        <v>35</v>
      </c>
    </row>
    <row r="35" ht="16.5" spans="1:2">
      <c r="A35" s="4" t="s">
        <v>237</v>
      </c>
      <c r="B35" s="5" t="s">
        <v>35</v>
      </c>
    </row>
    <row r="36" ht="16.5" spans="1:2">
      <c r="A36" s="4" t="s">
        <v>107</v>
      </c>
      <c r="B36" s="5" t="s">
        <v>41</v>
      </c>
    </row>
    <row r="37" ht="16.5" spans="1:2">
      <c r="A37" s="4" t="s">
        <v>394</v>
      </c>
      <c r="B37" s="5" t="s">
        <v>41</v>
      </c>
    </row>
    <row r="38" ht="16.5" spans="1:2">
      <c r="A38" s="4" t="s">
        <v>142</v>
      </c>
      <c r="B38" s="5" t="s">
        <v>41</v>
      </c>
    </row>
    <row r="39" ht="16.5" spans="1:2">
      <c r="A39" s="4" t="s">
        <v>97</v>
      </c>
      <c r="B39" s="5" t="s">
        <v>41</v>
      </c>
    </row>
    <row r="40" ht="16.5" spans="1:2">
      <c r="A40" s="8" t="s">
        <v>395</v>
      </c>
      <c r="B40" s="5" t="s">
        <v>41</v>
      </c>
    </row>
    <row r="41" ht="16.5" spans="1:2">
      <c r="A41" s="8" t="s">
        <v>281</v>
      </c>
      <c r="B41" s="5" t="s">
        <v>41</v>
      </c>
    </row>
    <row r="42" ht="16.5" spans="1:2">
      <c r="A42" s="8" t="s">
        <v>391</v>
      </c>
      <c r="B42" s="5" t="s">
        <v>41</v>
      </c>
    </row>
    <row r="43" ht="16.5" spans="1:2">
      <c r="A43" s="8" t="s">
        <v>396</v>
      </c>
      <c r="B43" s="5" t="s">
        <v>41</v>
      </c>
    </row>
    <row r="44" ht="16.5" spans="1:2">
      <c r="A44" s="8" t="s">
        <v>116</v>
      </c>
      <c r="B44" s="5" t="s">
        <v>41</v>
      </c>
    </row>
    <row r="45" ht="16.5" spans="1:2">
      <c r="A45" s="8" t="s">
        <v>238</v>
      </c>
      <c r="B45" s="5" t="s">
        <v>41</v>
      </c>
    </row>
    <row r="46" ht="16.5" spans="1:2">
      <c r="A46" s="4" t="s">
        <v>125</v>
      </c>
      <c r="B46" s="5" t="s">
        <v>41</v>
      </c>
    </row>
    <row r="47" ht="16.5" spans="1:2">
      <c r="A47" s="4" t="s">
        <v>91</v>
      </c>
      <c r="B47" s="5" t="s">
        <v>41</v>
      </c>
    </row>
    <row r="48" ht="16.5" spans="1:2">
      <c r="A48" s="4" t="s">
        <v>163</v>
      </c>
      <c r="B48" s="5" t="s">
        <v>29</v>
      </c>
    </row>
    <row r="49" ht="16.5" spans="1:2">
      <c r="A49" s="4" t="s">
        <v>26</v>
      </c>
      <c r="B49" s="5" t="s">
        <v>29</v>
      </c>
    </row>
    <row r="50" ht="16.5" spans="1:2">
      <c r="A50" s="4" t="s">
        <v>112</v>
      </c>
      <c r="B50" s="5" t="s">
        <v>29</v>
      </c>
    </row>
    <row r="51" ht="16.5" spans="1:2">
      <c r="A51" s="4" t="s">
        <v>343</v>
      </c>
      <c r="B51" s="5" t="s">
        <v>29</v>
      </c>
    </row>
    <row r="52" ht="16.5" spans="1:2">
      <c r="A52" s="4" t="s">
        <v>397</v>
      </c>
      <c r="B52" s="5" t="s">
        <v>29</v>
      </c>
    </row>
    <row r="53" ht="16.5" spans="1:2">
      <c r="A53" s="4" t="s">
        <v>303</v>
      </c>
      <c r="B53" s="5" t="s">
        <v>49</v>
      </c>
    </row>
    <row r="54" ht="16.5" spans="1:2">
      <c r="A54" s="4" t="s">
        <v>80</v>
      </c>
      <c r="B54" s="5" t="s">
        <v>49</v>
      </c>
    </row>
    <row r="55" ht="16.5" spans="1:2">
      <c r="A55" s="4" t="s">
        <v>325</v>
      </c>
      <c r="B55" s="5" t="s">
        <v>49</v>
      </c>
    </row>
    <row r="56" ht="16.5" spans="1:2">
      <c r="A56" s="4" t="s">
        <v>99</v>
      </c>
      <c r="B56" s="5" t="s">
        <v>49</v>
      </c>
    </row>
    <row r="57" ht="16.5" spans="1:2">
      <c r="A57" s="4" t="s">
        <v>179</v>
      </c>
      <c r="B57" s="5" t="s">
        <v>49</v>
      </c>
    </row>
    <row r="58" ht="16.5" spans="1:2">
      <c r="A58" s="4" t="s">
        <v>288</v>
      </c>
      <c r="B58" s="5" t="s">
        <v>63</v>
      </c>
    </row>
    <row r="59" ht="16.5" spans="1:2">
      <c r="A59" s="4" t="s">
        <v>133</v>
      </c>
      <c r="B59" s="5" t="s">
        <v>63</v>
      </c>
    </row>
    <row r="60" ht="16.5" spans="1:2">
      <c r="A60" s="4" t="s">
        <v>151</v>
      </c>
      <c r="B60" s="5" t="s">
        <v>33</v>
      </c>
    </row>
    <row r="61" ht="16.5" spans="1:2">
      <c r="A61" s="4" t="s">
        <v>371</v>
      </c>
      <c r="B61" s="5" t="s">
        <v>33</v>
      </c>
    </row>
    <row r="62" ht="16.5" spans="1:2">
      <c r="A62" s="4" t="s">
        <v>127</v>
      </c>
      <c r="B62" s="5" t="s">
        <v>33</v>
      </c>
    </row>
    <row r="63" ht="16.5" spans="1:2">
      <c r="A63" s="4" t="s">
        <v>381</v>
      </c>
      <c r="B63" s="5" t="s">
        <v>33</v>
      </c>
    </row>
    <row r="64" ht="16.5" spans="1:2">
      <c r="A64" s="4" t="s">
        <v>90</v>
      </c>
      <c r="B64" s="5" t="s">
        <v>33</v>
      </c>
    </row>
    <row r="65" ht="16.5" spans="1:2">
      <c r="A65" s="4" t="s">
        <v>254</v>
      </c>
      <c r="B65" s="5" t="s">
        <v>33</v>
      </c>
    </row>
    <row r="66" ht="16.5" spans="1:2">
      <c r="A66" s="4" t="s">
        <v>115</v>
      </c>
      <c r="B66" s="5" t="s">
        <v>33</v>
      </c>
    </row>
    <row r="67" ht="16.5" spans="1:2">
      <c r="A67" s="4" t="s">
        <v>277</v>
      </c>
      <c r="B67" s="5" t="s">
        <v>33</v>
      </c>
    </row>
    <row r="68" ht="16.5" spans="1:2">
      <c r="A68" s="4" t="s">
        <v>70</v>
      </c>
      <c r="B68" s="5" t="s">
        <v>33</v>
      </c>
    </row>
    <row r="69" ht="16.5" spans="1:2">
      <c r="A69" s="4" t="s">
        <v>385</v>
      </c>
      <c r="B69" s="5" t="s">
        <v>33</v>
      </c>
    </row>
    <row r="70" ht="16.5" spans="1:2">
      <c r="A70" s="9" t="s">
        <v>388</v>
      </c>
      <c r="B70" s="5" t="s">
        <v>33</v>
      </c>
    </row>
    <row r="71" ht="16.5" spans="1:2">
      <c r="A71" s="10" t="s">
        <v>398</v>
      </c>
      <c r="B71" s="5" t="s">
        <v>33</v>
      </c>
    </row>
    <row r="72" ht="16.5" spans="1:2">
      <c r="A72" s="7" t="s">
        <v>94</v>
      </c>
      <c r="B72" s="7" t="s">
        <v>33</v>
      </c>
    </row>
    <row r="73" ht="16.5" spans="1:2">
      <c r="A73" s="4" t="s">
        <v>93</v>
      </c>
      <c r="B73" s="5" t="s">
        <v>33</v>
      </c>
    </row>
    <row r="74" ht="16.5" spans="1:2">
      <c r="A74" s="4" t="s">
        <v>148</v>
      </c>
      <c r="B74" s="5" t="s">
        <v>33</v>
      </c>
    </row>
    <row r="75" ht="16.5" spans="1:2">
      <c r="A75" s="4" t="s">
        <v>347</v>
      </c>
      <c r="B75" s="5" t="s">
        <v>33</v>
      </c>
    </row>
    <row r="76" ht="16.5" spans="1:2">
      <c r="A76" s="4" t="s">
        <v>392</v>
      </c>
      <c r="B76" s="5" t="s">
        <v>33</v>
      </c>
    </row>
    <row r="77" ht="16.5" spans="1:2">
      <c r="A77" s="4" t="s">
        <v>314</v>
      </c>
      <c r="B77" s="5" t="s">
        <v>57</v>
      </c>
    </row>
    <row r="78" ht="16.5" spans="1:2">
      <c r="A78" s="4" t="s">
        <v>312</v>
      </c>
      <c r="B78" s="5" t="s">
        <v>57</v>
      </c>
    </row>
    <row r="79" ht="16.5" spans="1:2">
      <c r="A79" s="4" t="s">
        <v>367</v>
      </c>
      <c r="B79" s="5" t="s">
        <v>57</v>
      </c>
    </row>
    <row r="80" ht="16.5" spans="1:2">
      <c r="A80" s="4" t="s">
        <v>108</v>
      </c>
      <c r="B80" s="5" t="s">
        <v>57</v>
      </c>
    </row>
    <row r="81" ht="16.5" spans="1:2">
      <c r="A81" s="4" t="s">
        <v>279</v>
      </c>
      <c r="B81" s="11" t="s">
        <v>51</v>
      </c>
    </row>
    <row r="82" ht="16.5" spans="1:2">
      <c r="A82" s="4" t="s">
        <v>234</v>
      </c>
      <c r="B82" s="11" t="s">
        <v>51</v>
      </c>
    </row>
    <row r="83" ht="16.5" spans="1:2">
      <c r="A83" s="4" t="s">
        <v>198</v>
      </c>
      <c r="B83" s="11" t="s">
        <v>51</v>
      </c>
    </row>
    <row r="84" ht="16.5" spans="1:2">
      <c r="A84" s="4" t="s">
        <v>300</v>
      </c>
      <c r="B84" s="11" t="s">
        <v>51</v>
      </c>
    </row>
    <row r="85" ht="16.5" spans="1:2">
      <c r="A85" s="4" t="s">
        <v>120</v>
      </c>
      <c r="B85" s="11" t="s">
        <v>51</v>
      </c>
    </row>
    <row r="86" ht="16.5" spans="1:2">
      <c r="A86" s="4" t="s">
        <v>92</v>
      </c>
      <c r="B86" s="11" t="s">
        <v>51</v>
      </c>
    </row>
    <row r="87" ht="16.5" spans="1:2">
      <c r="A87" s="4" t="s">
        <v>378</v>
      </c>
      <c r="B87" s="11" t="s">
        <v>51</v>
      </c>
    </row>
    <row r="88" ht="16.5" spans="1:2">
      <c r="A88" s="8" t="s">
        <v>233</v>
      </c>
      <c r="B88" s="11" t="s">
        <v>51</v>
      </c>
    </row>
    <row r="89" ht="16.5" spans="1:2">
      <c r="A89" s="8" t="s">
        <v>156</v>
      </c>
      <c r="B89" s="11" t="s">
        <v>51</v>
      </c>
    </row>
    <row r="90" ht="16.5" spans="1:2">
      <c r="A90" s="4" t="s">
        <v>293</v>
      </c>
      <c r="B90" s="11" t="s">
        <v>81</v>
      </c>
    </row>
    <row r="91" ht="16.5" spans="1:2">
      <c r="A91" s="4" t="s">
        <v>268</v>
      </c>
      <c r="B91" s="11" t="s">
        <v>79</v>
      </c>
    </row>
    <row r="92" ht="16.5" spans="1:2">
      <c r="A92" s="4" t="s">
        <v>137</v>
      </c>
      <c r="B92" s="11" t="s">
        <v>65</v>
      </c>
    </row>
    <row r="93" ht="16.5" spans="1:2">
      <c r="A93" s="4" t="s">
        <v>263</v>
      </c>
      <c r="B93" s="5" t="s">
        <v>37</v>
      </c>
    </row>
    <row r="94" ht="16.5" spans="1:2">
      <c r="A94" s="4" t="s">
        <v>232</v>
      </c>
      <c r="B94" s="5" t="s">
        <v>37</v>
      </c>
    </row>
    <row r="95" ht="16.5" spans="1:2">
      <c r="A95" s="4" t="s">
        <v>123</v>
      </c>
      <c r="B95" s="5" t="s">
        <v>37</v>
      </c>
    </row>
    <row r="96" ht="16.5" spans="1:2">
      <c r="A96" s="4" t="s">
        <v>323</v>
      </c>
      <c r="B96" s="5" t="s">
        <v>37</v>
      </c>
    </row>
    <row r="97" ht="16.5" spans="1:2">
      <c r="A97" s="4" t="s">
        <v>52</v>
      </c>
      <c r="B97" s="5" t="s">
        <v>37</v>
      </c>
    </row>
    <row r="98" ht="16.5" spans="1:2">
      <c r="A98" s="4" t="s">
        <v>38</v>
      </c>
      <c r="B98" s="5" t="s">
        <v>45</v>
      </c>
    </row>
    <row r="99" ht="16.5" spans="1:2">
      <c r="A99" s="4" t="s">
        <v>187</v>
      </c>
      <c r="B99" s="5" t="s">
        <v>71</v>
      </c>
    </row>
    <row r="100" ht="16.5" spans="1:2">
      <c r="A100" s="4" t="s">
        <v>327</v>
      </c>
      <c r="B100" s="5" t="s">
        <v>23</v>
      </c>
    </row>
    <row r="101" ht="16.5" spans="1:2">
      <c r="A101" s="4" t="s">
        <v>24</v>
      </c>
      <c r="B101" s="5" t="s">
        <v>23</v>
      </c>
    </row>
    <row r="102" ht="16.5" spans="1:2">
      <c r="A102" s="4" t="s">
        <v>220</v>
      </c>
      <c r="B102" s="5" t="s">
        <v>23</v>
      </c>
    </row>
    <row r="103" ht="16.5" spans="1:2">
      <c r="A103" s="4" t="s">
        <v>167</v>
      </c>
      <c r="B103" s="5" t="s">
        <v>23</v>
      </c>
    </row>
    <row r="104" ht="16.5" spans="1:2">
      <c r="A104" s="4" t="s">
        <v>399</v>
      </c>
      <c r="B104" s="5" t="s">
        <v>23</v>
      </c>
    </row>
    <row r="105" ht="16.5" spans="1:2">
      <c r="A105" s="4" t="s">
        <v>336</v>
      </c>
      <c r="B105" s="5" t="s">
        <v>23</v>
      </c>
    </row>
    <row r="106" ht="16.5" spans="1:2">
      <c r="A106" s="6" t="s">
        <v>30</v>
      </c>
      <c r="B106" s="5" t="s">
        <v>23</v>
      </c>
    </row>
    <row r="107" ht="16.5" spans="1:2">
      <c r="A107" s="8" t="s">
        <v>400</v>
      </c>
      <c r="B107" s="5" t="s">
        <v>23</v>
      </c>
    </row>
    <row r="108" ht="16.5" spans="1:2">
      <c r="A108" s="6" t="s">
        <v>181</v>
      </c>
      <c r="B108" s="5" t="s">
        <v>23</v>
      </c>
    </row>
    <row r="109" ht="16.5" spans="1:2">
      <c r="A109" s="6" t="s">
        <v>32</v>
      </c>
      <c r="B109" s="5" t="s">
        <v>23</v>
      </c>
    </row>
    <row r="110" ht="16.5" spans="1:2">
      <c r="A110" s="4" t="s">
        <v>194</v>
      </c>
      <c r="B110" s="5" t="s">
        <v>23</v>
      </c>
    </row>
    <row r="111" ht="16.5" spans="1:2">
      <c r="A111" s="4" t="s">
        <v>173</v>
      </c>
      <c r="B111" s="5" t="s">
        <v>23</v>
      </c>
    </row>
    <row r="112" ht="16.5" spans="1:2">
      <c r="A112" s="4" t="s">
        <v>189</v>
      </c>
      <c r="B112" s="5" t="s">
        <v>43</v>
      </c>
    </row>
    <row r="113" ht="16.5" spans="1:2">
      <c r="A113" s="4" t="s">
        <v>401</v>
      </c>
      <c r="B113" s="5" t="s">
        <v>43</v>
      </c>
    </row>
    <row r="114" ht="16.5" spans="1:2">
      <c r="A114" s="4" t="s">
        <v>72</v>
      </c>
      <c r="B114" s="5" t="s">
        <v>27</v>
      </c>
    </row>
    <row r="115" ht="16.5" spans="1:2">
      <c r="A115" s="4" t="s">
        <v>213</v>
      </c>
      <c r="B115" s="5" t="s">
        <v>27</v>
      </c>
    </row>
    <row r="116" ht="16.5" spans="1:2">
      <c r="A116" s="4" t="s">
        <v>60</v>
      </c>
      <c r="B116" s="5" t="s">
        <v>27</v>
      </c>
    </row>
    <row r="117" ht="16.5" spans="1:2">
      <c r="A117" s="4" t="s">
        <v>402</v>
      </c>
      <c r="B117" s="5" t="s">
        <v>61</v>
      </c>
    </row>
    <row r="118" ht="16.5" spans="1:2">
      <c r="A118" s="4" t="s">
        <v>333</v>
      </c>
      <c r="B118" s="5" t="s">
        <v>61</v>
      </c>
    </row>
    <row r="119" ht="16.5" spans="1:2">
      <c r="A119" s="4" t="s">
        <v>154</v>
      </c>
      <c r="B119" s="5" t="s">
        <v>61</v>
      </c>
    </row>
    <row r="120" ht="16.5" spans="1:2">
      <c r="A120" s="4" t="s">
        <v>134</v>
      </c>
      <c r="B120" s="5" t="s">
        <v>61</v>
      </c>
    </row>
    <row r="121" ht="16.5" spans="1:2">
      <c r="A121" s="4" t="s">
        <v>106</v>
      </c>
      <c r="B121" s="5" t="s">
        <v>21</v>
      </c>
    </row>
    <row r="122" ht="16.5" spans="1:2">
      <c r="A122" s="4" t="s">
        <v>96</v>
      </c>
      <c r="B122" s="5" t="s">
        <v>21</v>
      </c>
    </row>
    <row r="123" ht="16.5" spans="1:2">
      <c r="A123" s="4" t="s">
        <v>172</v>
      </c>
      <c r="B123" s="5" t="s">
        <v>21</v>
      </c>
    </row>
    <row r="124" ht="16.5" spans="1:2">
      <c r="A124" s="4" t="s">
        <v>103</v>
      </c>
      <c r="B124" s="5" t="s">
        <v>21</v>
      </c>
    </row>
    <row r="125" ht="16.5" spans="1:2">
      <c r="A125" s="4" t="s">
        <v>146</v>
      </c>
      <c r="B125" s="5" t="s">
        <v>53</v>
      </c>
    </row>
    <row r="126" ht="16.5" spans="1:2">
      <c r="A126" s="4" t="s">
        <v>324</v>
      </c>
      <c r="B126" s="5" t="s">
        <v>43</v>
      </c>
    </row>
    <row r="127" ht="16.5" spans="1:2">
      <c r="A127" s="4" t="s">
        <v>83</v>
      </c>
      <c r="B127" s="5" t="s">
        <v>43</v>
      </c>
    </row>
    <row r="128" ht="16.5" spans="1:2">
      <c r="A128" s="4" t="s">
        <v>285</v>
      </c>
      <c r="B128" s="5" t="s">
        <v>53</v>
      </c>
    </row>
    <row r="129" ht="16.5" spans="1:2">
      <c r="A129" s="4" t="s">
        <v>241</v>
      </c>
      <c r="B129" s="5" t="s">
        <v>27</v>
      </c>
    </row>
    <row r="130" ht="16.5" spans="1:2">
      <c r="A130" s="4" t="s">
        <v>295</v>
      </c>
      <c r="B130" s="5" t="s">
        <v>27</v>
      </c>
    </row>
    <row r="131" ht="16.5" spans="1:2">
      <c r="A131" s="4" t="s">
        <v>82</v>
      </c>
      <c r="B131" s="5" t="s">
        <v>27</v>
      </c>
    </row>
    <row r="132" ht="16.5" spans="1:2">
      <c r="A132" s="4" t="s">
        <v>362</v>
      </c>
      <c r="B132" s="5" t="s">
        <v>27</v>
      </c>
    </row>
    <row r="133" ht="16.5" spans="1:2">
      <c r="A133" s="4" t="s">
        <v>102</v>
      </c>
      <c r="B133" s="5" t="s">
        <v>27</v>
      </c>
    </row>
    <row r="134" ht="16.5" spans="1:2">
      <c r="A134" s="4" t="s">
        <v>44</v>
      </c>
      <c r="B134" s="5" t="s">
        <v>27</v>
      </c>
    </row>
    <row r="135" ht="16.5" spans="1:2">
      <c r="A135" s="4" t="s">
        <v>302</v>
      </c>
      <c r="B135" s="5" t="s">
        <v>27</v>
      </c>
    </row>
    <row r="136" ht="16.5" spans="1:2">
      <c r="A136" s="4" t="s">
        <v>229</v>
      </c>
      <c r="B136" s="5" t="s">
        <v>27</v>
      </c>
    </row>
    <row r="137" ht="16.5" spans="1:2">
      <c r="A137" s="4" t="s">
        <v>403</v>
      </c>
      <c r="B137" s="5" t="s">
        <v>27</v>
      </c>
    </row>
    <row r="138" ht="16.5" spans="1:2">
      <c r="A138" s="4" t="s">
        <v>165</v>
      </c>
      <c r="B138" s="5" t="s">
        <v>27</v>
      </c>
    </row>
    <row r="139" ht="16.5" spans="1:2">
      <c r="A139" s="4" t="s">
        <v>48</v>
      </c>
      <c r="B139" s="5" t="s">
        <v>21</v>
      </c>
    </row>
    <row r="140" ht="16.5" spans="1:2">
      <c r="A140" s="4" t="s">
        <v>315</v>
      </c>
      <c r="B140" s="5" t="s">
        <v>21</v>
      </c>
    </row>
    <row r="141" ht="16.5" spans="1:2">
      <c r="A141" s="4" t="s">
        <v>158</v>
      </c>
      <c r="B141" s="5" t="s">
        <v>21</v>
      </c>
    </row>
    <row r="142" ht="16.5" spans="1:2">
      <c r="A142" s="4" t="s">
        <v>244</v>
      </c>
      <c r="B142" s="5" t="s">
        <v>21</v>
      </c>
    </row>
    <row r="143" ht="16.5" spans="1:2">
      <c r="A143" s="4" t="s">
        <v>66</v>
      </c>
      <c r="B143" s="5" t="s">
        <v>21</v>
      </c>
    </row>
    <row r="144" ht="16.5" spans="1:2">
      <c r="A144" s="4" t="s">
        <v>404</v>
      </c>
      <c r="B144" s="5" t="s">
        <v>27</v>
      </c>
    </row>
    <row r="145" ht="16.5" spans="1:2">
      <c r="A145" s="4" t="s">
        <v>36</v>
      </c>
      <c r="B145" s="5" t="s">
        <v>21</v>
      </c>
    </row>
    <row r="146" ht="16.5" spans="1:2">
      <c r="A146" s="4" t="s">
        <v>164</v>
      </c>
      <c r="B146" s="5" t="s">
        <v>27</v>
      </c>
    </row>
    <row r="147" ht="16.5" spans="1:2">
      <c r="A147" s="4" t="s">
        <v>228</v>
      </c>
      <c r="B147" s="5" t="s">
        <v>53</v>
      </c>
    </row>
    <row r="148" ht="16.5" spans="1:2">
      <c r="A148" s="4" t="s">
        <v>168</v>
      </c>
      <c r="B148" s="5" t="s">
        <v>21</v>
      </c>
    </row>
    <row r="149" ht="16.5" spans="1:2">
      <c r="A149" s="4" t="s">
        <v>204</v>
      </c>
      <c r="B149" s="5" t="s">
        <v>21</v>
      </c>
    </row>
    <row r="150" ht="16.5" spans="1:2">
      <c r="A150" s="4" t="s">
        <v>337</v>
      </c>
      <c r="B150" s="5" t="s">
        <v>27</v>
      </c>
    </row>
    <row r="151" ht="16.5" spans="1:2">
      <c r="A151" s="4" t="s">
        <v>126</v>
      </c>
      <c r="B151" s="5" t="s">
        <v>21</v>
      </c>
    </row>
    <row r="152" ht="16.5" spans="1:2">
      <c r="A152" s="4" t="s">
        <v>257</v>
      </c>
      <c r="B152" s="5" t="s">
        <v>21</v>
      </c>
    </row>
    <row r="153" ht="16.5" spans="1:2">
      <c r="A153" s="4" t="s">
        <v>264</v>
      </c>
      <c r="B153" s="5" t="s">
        <v>27</v>
      </c>
    </row>
    <row r="154" ht="16.5" spans="1:2">
      <c r="A154" s="4" t="s">
        <v>200</v>
      </c>
      <c r="B154" s="5" t="s">
        <v>21</v>
      </c>
    </row>
    <row r="155" ht="16.5" spans="1:2">
      <c r="A155" s="4" t="s">
        <v>28</v>
      </c>
      <c r="B155" s="5" t="s">
        <v>21</v>
      </c>
    </row>
    <row r="156" ht="16.5" spans="1:2">
      <c r="A156" s="4" t="s">
        <v>159</v>
      </c>
      <c r="B156" s="5" t="s">
        <v>21</v>
      </c>
    </row>
    <row r="157" ht="16.5" spans="1:2">
      <c r="A157" s="4" t="s">
        <v>170</v>
      </c>
      <c r="B157" s="5" t="s">
        <v>27</v>
      </c>
    </row>
    <row r="158" ht="16.5" spans="1:2">
      <c r="A158" s="4" t="s">
        <v>84</v>
      </c>
      <c r="B158" s="5" t="s">
        <v>27</v>
      </c>
    </row>
    <row r="159" ht="16.5" spans="1:2">
      <c r="A159" s="4" t="s">
        <v>110</v>
      </c>
      <c r="B159" s="5" t="s">
        <v>27</v>
      </c>
    </row>
    <row r="160" ht="16.5" spans="1:2">
      <c r="A160" s="4" t="s">
        <v>368</v>
      </c>
      <c r="B160" s="5" t="s">
        <v>21</v>
      </c>
    </row>
    <row r="161" ht="16.5" spans="1:2">
      <c r="A161" s="4" t="s">
        <v>206</v>
      </c>
      <c r="B161" s="5" t="s">
        <v>61</v>
      </c>
    </row>
    <row r="162" ht="16.5" spans="1:2">
      <c r="A162" s="4" t="s">
        <v>209</v>
      </c>
      <c r="B162" s="5" t="s">
        <v>43</v>
      </c>
    </row>
    <row r="163" ht="16.5" spans="1:2">
      <c r="A163" s="4" t="s">
        <v>298</v>
      </c>
      <c r="B163" s="5" t="s">
        <v>53</v>
      </c>
    </row>
    <row r="164" ht="16.5" spans="1:2">
      <c r="A164" s="4" t="s">
        <v>339</v>
      </c>
      <c r="B164" s="5" t="s">
        <v>27</v>
      </c>
    </row>
    <row r="165" ht="16.5" spans="1:2">
      <c r="A165" s="4" t="s">
        <v>326</v>
      </c>
      <c r="B165" s="5" t="s">
        <v>27</v>
      </c>
    </row>
    <row r="166" ht="16.5" spans="1:2">
      <c r="A166" s="4" t="s">
        <v>405</v>
      </c>
      <c r="B166" s="5" t="s">
        <v>27</v>
      </c>
    </row>
    <row r="167" ht="16.5" spans="1:2">
      <c r="A167" s="4" t="s">
        <v>406</v>
      </c>
      <c r="B167" s="5" t="s">
        <v>27</v>
      </c>
    </row>
    <row r="168" ht="16.5" spans="1:2">
      <c r="A168" s="4" t="s">
        <v>88</v>
      </c>
      <c r="B168" s="5" t="s">
        <v>53</v>
      </c>
    </row>
    <row r="169" ht="16.5" spans="1:2">
      <c r="A169" s="4" t="s">
        <v>155</v>
      </c>
      <c r="B169" s="5" t="s">
        <v>27</v>
      </c>
    </row>
    <row r="170" ht="16.5" spans="1:2">
      <c r="A170" s="4" t="s">
        <v>76</v>
      </c>
      <c r="B170" s="7" t="s">
        <v>55</v>
      </c>
    </row>
    <row r="171" ht="16.5" spans="1:2">
      <c r="A171" s="4" t="s">
        <v>138</v>
      </c>
      <c r="B171" s="7" t="s">
        <v>67</v>
      </c>
    </row>
    <row r="172" ht="16.5" spans="1:2">
      <c r="A172" s="4" t="s">
        <v>130</v>
      </c>
      <c r="B172" s="5" t="s">
        <v>59</v>
      </c>
    </row>
    <row r="173" ht="16.5" spans="1:2">
      <c r="A173" s="4" t="s">
        <v>242</v>
      </c>
      <c r="B173" s="5" t="s">
        <v>59</v>
      </c>
    </row>
    <row r="174" ht="16.5" spans="1:2">
      <c r="A174" s="4" t="s">
        <v>247</v>
      </c>
      <c r="B174" s="5" t="s">
        <v>59</v>
      </c>
    </row>
    <row r="175" ht="16.5" spans="1:2">
      <c r="A175" s="7" t="s">
        <v>166</v>
      </c>
      <c r="B175" s="5" t="s">
        <v>59</v>
      </c>
    </row>
    <row r="176" ht="16.5" spans="1:2">
      <c r="A176" s="4" t="s">
        <v>203</v>
      </c>
      <c r="B176" s="5" t="s">
        <v>59</v>
      </c>
    </row>
    <row r="177" ht="16.5" spans="1:2">
      <c r="A177" s="4" t="s">
        <v>248</v>
      </c>
      <c r="B177" s="5" t="s">
        <v>59</v>
      </c>
    </row>
    <row r="178" ht="16.5" spans="1:2">
      <c r="A178" s="4" t="s">
        <v>370</v>
      </c>
      <c r="B178" s="5" t="s">
        <v>59</v>
      </c>
    </row>
    <row r="179" ht="16.5" spans="1:2">
      <c r="A179" s="4" t="s">
        <v>408</v>
      </c>
      <c r="B179" s="5" t="s">
        <v>59</v>
      </c>
    </row>
    <row r="180" ht="16.5" spans="1:2">
      <c r="A180" s="4" t="s">
        <v>348</v>
      </c>
      <c r="B180" s="5" t="s">
        <v>59</v>
      </c>
    </row>
    <row r="181" ht="16.5" spans="1:2">
      <c r="A181" s="4" t="s">
        <v>122</v>
      </c>
      <c r="B181" s="5" t="s">
        <v>25</v>
      </c>
    </row>
    <row r="182" ht="16.5" spans="1:2">
      <c r="A182" s="4" t="s">
        <v>87</v>
      </c>
      <c r="B182" s="5" t="s">
        <v>25</v>
      </c>
    </row>
    <row r="183" ht="16.5" spans="1:2">
      <c r="A183" s="4" t="s">
        <v>50</v>
      </c>
      <c r="B183" s="5" t="s">
        <v>25</v>
      </c>
    </row>
    <row r="184" ht="16.5" spans="1:2">
      <c r="A184" s="4" t="s">
        <v>409</v>
      </c>
      <c r="B184" s="5" t="s">
        <v>25</v>
      </c>
    </row>
    <row r="185" ht="16.5" spans="1:2">
      <c r="A185" s="4" t="s">
        <v>46</v>
      </c>
      <c r="B185" s="5" t="s">
        <v>25</v>
      </c>
    </row>
    <row r="186" ht="16.5" spans="1:2">
      <c r="A186" s="4" t="s">
        <v>74</v>
      </c>
      <c r="B186" s="5" t="s">
        <v>25</v>
      </c>
    </row>
    <row r="187" ht="16.5" spans="1:2">
      <c r="A187" s="4" t="s">
        <v>364</v>
      </c>
      <c r="B187" s="5" t="s">
        <v>25</v>
      </c>
    </row>
    <row r="188" ht="16.5" spans="1:2">
      <c r="A188" s="4" t="s">
        <v>118</v>
      </c>
      <c r="B188" s="5" t="s">
        <v>25</v>
      </c>
    </row>
    <row r="189" ht="16.5" spans="1:2">
      <c r="A189" s="4" t="s">
        <v>261</v>
      </c>
      <c r="B189" s="5" t="s">
        <v>25</v>
      </c>
    </row>
    <row r="190" ht="16.5" spans="1:2">
      <c r="A190" s="4" t="s">
        <v>54</v>
      </c>
      <c r="B190" s="5" t="s">
        <v>25</v>
      </c>
    </row>
    <row r="191" ht="16.5" spans="1:2">
      <c r="A191" s="4" t="s">
        <v>62</v>
      </c>
      <c r="B191" s="5" t="s">
        <v>25</v>
      </c>
    </row>
    <row r="192" ht="16.5" spans="1:2">
      <c r="A192" s="4" t="s">
        <v>267</v>
      </c>
      <c r="B192" s="5" t="s">
        <v>25</v>
      </c>
    </row>
    <row r="193" ht="16.5" spans="1:2">
      <c r="A193" s="4" t="s">
        <v>369</v>
      </c>
      <c r="B193" s="5" t="s">
        <v>47</v>
      </c>
    </row>
    <row r="194" ht="16.5" spans="1:2">
      <c r="A194" s="4" t="s">
        <v>359</v>
      </c>
      <c r="B194" s="5" t="s">
        <v>47</v>
      </c>
    </row>
    <row r="195" ht="16.5" spans="1:2">
      <c r="A195" s="4" t="s">
        <v>185</v>
      </c>
      <c r="B195" s="5" t="s">
        <v>47</v>
      </c>
    </row>
    <row r="196" ht="16.5" spans="1:2">
      <c r="A196" s="4" t="s">
        <v>216</v>
      </c>
      <c r="B196" s="5" t="s">
        <v>47</v>
      </c>
    </row>
    <row r="197" ht="16.5" spans="1:2">
      <c r="A197" s="4" t="s">
        <v>199</v>
      </c>
      <c r="B197" s="5" t="s">
        <v>47</v>
      </c>
    </row>
    <row r="198" ht="16.5" spans="1:2">
      <c r="A198" s="4" t="s">
        <v>222</v>
      </c>
      <c r="B198" s="5" t="s">
        <v>47</v>
      </c>
    </row>
    <row r="199" ht="16.5" spans="1:2">
      <c r="A199" s="8" t="s">
        <v>135</v>
      </c>
      <c r="B199" s="5" t="s">
        <v>47</v>
      </c>
    </row>
    <row r="200" ht="16.5" spans="1:2">
      <c r="A200" s="8" t="s">
        <v>160</v>
      </c>
      <c r="B200" s="5" t="s">
        <v>47</v>
      </c>
    </row>
    <row r="201" ht="16.5" spans="1:2">
      <c r="A201" s="6" t="s">
        <v>360</v>
      </c>
      <c r="B201" s="5" t="s">
        <v>47</v>
      </c>
    </row>
    <row r="202" ht="16.5" spans="1:2">
      <c r="A202" s="6" t="s">
        <v>136</v>
      </c>
      <c r="B202" s="5" t="s">
        <v>47</v>
      </c>
    </row>
    <row r="203" ht="16.5" spans="1:2">
      <c r="A203" s="6" t="s">
        <v>334</v>
      </c>
      <c r="B203" s="5" t="s">
        <v>47</v>
      </c>
    </row>
    <row r="204" ht="16.5" spans="1:2">
      <c r="A204" s="6" t="s">
        <v>195</v>
      </c>
      <c r="B204" s="5" t="s">
        <v>47</v>
      </c>
    </row>
    <row r="205" ht="16.5" spans="1:2">
      <c r="A205" s="4" t="s">
        <v>175</v>
      </c>
      <c r="B205" s="5" t="s">
        <v>47</v>
      </c>
    </row>
    <row r="206" ht="16.5" spans="1:2">
      <c r="A206" s="4" t="s">
        <v>373</v>
      </c>
      <c r="B206" s="5" t="s">
        <v>47</v>
      </c>
    </row>
    <row r="207" ht="16.5" spans="1:2">
      <c r="A207" s="4" t="s">
        <v>162</v>
      </c>
      <c r="B207" s="5" t="s">
        <v>47</v>
      </c>
    </row>
    <row r="208" ht="16.5" spans="1:2">
      <c r="A208" s="4" t="s">
        <v>283</v>
      </c>
      <c r="B208" s="5" t="s">
        <v>47</v>
      </c>
    </row>
    <row r="209" ht="16.5" spans="1:2">
      <c r="A209" s="4" t="s">
        <v>113</v>
      </c>
      <c r="B209" s="5" t="s">
        <v>47</v>
      </c>
    </row>
    <row r="210" ht="16.5" spans="1:2">
      <c r="A210" s="4" t="s">
        <v>121</v>
      </c>
      <c r="B210" s="5" t="s">
        <v>19</v>
      </c>
    </row>
    <row r="211" ht="16.5" spans="1:2">
      <c r="A211" s="4" t="s">
        <v>22</v>
      </c>
      <c r="B211" s="5" t="s">
        <v>19</v>
      </c>
    </row>
    <row r="212" ht="16.5" spans="1:2">
      <c r="A212" s="4" t="s">
        <v>144</v>
      </c>
      <c r="B212" s="5" t="s">
        <v>19</v>
      </c>
    </row>
    <row r="213" ht="16.5" spans="1:2">
      <c r="A213" s="4" t="s">
        <v>301</v>
      </c>
      <c r="B213" s="5" t="s">
        <v>19</v>
      </c>
    </row>
    <row r="214" ht="16.5" spans="1:2">
      <c r="A214" s="4" t="s">
        <v>299</v>
      </c>
      <c r="B214" s="5" t="s">
        <v>19</v>
      </c>
    </row>
    <row r="215" ht="16.5" spans="1:2">
      <c r="A215" s="4" t="s">
        <v>235</v>
      </c>
      <c r="B215" s="5" t="s">
        <v>19</v>
      </c>
    </row>
    <row r="216" ht="16.5" spans="1:2">
      <c r="A216" s="4" t="s">
        <v>341</v>
      </c>
      <c r="B216" s="5" t="s">
        <v>19</v>
      </c>
    </row>
    <row r="217" ht="16.5" spans="1:2">
      <c r="A217" s="4" t="s">
        <v>174</v>
      </c>
      <c r="B217" s="5" t="s">
        <v>19</v>
      </c>
    </row>
    <row r="218" ht="16.5" spans="1:2">
      <c r="A218" s="4" t="s">
        <v>212</v>
      </c>
      <c r="B218" s="5" t="s">
        <v>19</v>
      </c>
    </row>
    <row r="219" ht="16.5" spans="1:2">
      <c r="A219" s="8" t="s">
        <v>20</v>
      </c>
      <c r="B219" s="5" t="s">
        <v>19</v>
      </c>
    </row>
    <row r="220" ht="16.5" spans="1:2">
      <c r="A220" s="8" t="s">
        <v>105</v>
      </c>
      <c r="B220" s="5" t="s">
        <v>19</v>
      </c>
    </row>
    <row r="221" ht="16.5" spans="1:2">
      <c r="A221" s="4" t="s">
        <v>266</v>
      </c>
      <c r="B221" s="5" t="s">
        <v>19</v>
      </c>
    </row>
    <row r="222" ht="16.5" spans="1:2">
      <c r="A222" s="4" t="s">
        <v>145</v>
      </c>
      <c r="B222" s="5" t="s">
        <v>69</v>
      </c>
    </row>
    <row r="223" ht="16.5" spans="1:2">
      <c r="A223" s="4" t="s">
        <v>372</v>
      </c>
      <c r="B223" s="5" t="s">
        <v>19</v>
      </c>
    </row>
    <row r="224" ht="16.5" spans="1:2">
      <c r="A224" s="4" t="s">
        <v>85</v>
      </c>
      <c r="B224" s="5" t="s">
        <v>19</v>
      </c>
    </row>
    <row r="225" ht="16.5" spans="1:2">
      <c r="A225" s="4" t="s">
        <v>387</v>
      </c>
      <c r="B225" s="4" t="s">
        <v>1497</v>
      </c>
    </row>
    <row r="226" ht="16.5" spans="1:2">
      <c r="A226" s="12" t="s">
        <v>210</v>
      </c>
      <c r="B226" s="12" t="s">
        <v>75</v>
      </c>
    </row>
    <row r="227" ht="16.5" spans="1:2">
      <c r="A227" s="12" t="s">
        <v>211</v>
      </c>
      <c r="B227" s="12" t="s">
        <v>77</v>
      </c>
    </row>
    <row r="228" ht="16.5" spans="1:2">
      <c r="A228" s="12" t="s">
        <v>208</v>
      </c>
      <c r="B228" s="12" t="s">
        <v>73</v>
      </c>
    </row>
    <row r="229" ht="16.5" spans="1:2">
      <c r="A229" s="13" t="s">
        <v>275</v>
      </c>
      <c r="B229" s="12" t="s">
        <v>31</v>
      </c>
    </row>
    <row r="230" ht="16.5" spans="1:2">
      <c r="A230" s="13" t="s">
        <v>322</v>
      </c>
      <c r="B230" s="12" t="s">
        <v>59</v>
      </c>
    </row>
    <row r="231" ht="16.5" spans="1:2">
      <c r="A231" s="13" t="s">
        <v>374</v>
      </c>
      <c r="B231" s="12" t="s">
        <v>31</v>
      </c>
    </row>
    <row r="232" ht="16.5" spans="1:2">
      <c r="A232" s="13" t="s">
        <v>89</v>
      </c>
      <c r="B232" s="12" t="s">
        <v>35</v>
      </c>
    </row>
    <row r="233" ht="16.5" spans="1:2">
      <c r="A233" s="13" t="s">
        <v>124</v>
      </c>
      <c r="B233" s="5" t="s">
        <v>43</v>
      </c>
    </row>
    <row r="234" ht="16.5" spans="1:2">
      <c r="A234" s="13" t="s">
        <v>131</v>
      </c>
      <c r="B234" s="12" t="s">
        <v>49</v>
      </c>
    </row>
    <row r="235" ht="16.5" spans="1:2">
      <c r="A235" s="13" t="s">
        <v>141</v>
      </c>
      <c r="B235" s="12" t="s">
        <v>47</v>
      </c>
    </row>
    <row r="236" ht="16.5" spans="1:2">
      <c r="A236" s="13" t="s">
        <v>153</v>
      </c>
      <c r="B236" s="12" t="s">
        <v>25</v>
      </c>
    </row>
    <row r="237" ht="16.5" spans="1:2">
      <c r="A237" s="13" t="s">
        <v>192</v>
      </c>
      <c r="B237" s="12" t="s">
        <v>35</v>
      </c>
    </row>
    <row r="238" ht="16.5" spans="1:2">
      <c r="A238" s="13" t="s">
        <v>414</v>
      </c>
      <c r="B238" s="12" t="s">
        <v>35</v>
      </c>
    </row>
    <row r="239" ht="16.5" spans="1:2">
      <c r="A239" s="13" t="s">
        <v>365</v>
      </c>
      <c r="B239" s="12" t="s">
        <v>29</v>
      </c>
    </row>
    <row r="240" ht="16.5" spans="1:2">
      <c r="A240" s="13" t="s">
        <v>221</v>
      </c>
      <c r="B240" s="12" t="s">
        <v>37</v>
      </c>
    </row>
    <row r="241" ht="16.5" spans="1:2">
      <c r="A241" s="13" t="s">
        <v>58</v>
      </c>
      <c r="B241" s="12" t="s">
        <v>37</v>
      </c>
    </row>
    <row r="242" ht="16.5" spans="1:2">
      <c r="A242" s="13" t="s">
        <v>34</v>
      </c>
      <c r="B242" s="5" t="s">
        <v>21</v>
      </c>
    </row>
    <row r="243" ht="16.5" spans="1:2">
      <c r="A243" s="13" t="s">
        <v>377</v>
      </c>
      <c r="B243" s="12" t="s">
        <v>29</v>
      </c>
    </row>
    <row r="244" ht="16.5" spans="1:2">
      <c r="A244" s="13" t="s">
        <v>375</v>
      </c>
      <c r="B244" s="12" t="s">
        <v>29</v>
      </c>
    </row>
    <row r="245" ht="16.5" spans="1:2">
      <c r="A245" s="13" t="s">
        <v>236</v>
      </c>
      <c r="B245" s="5" t="s">
        <v>19</v>
      </c>
    </row>
    <row r="246" ht="16.5" spans="1:2">
      <c r="A246" s="13" t="s">
        <v>86</v>
      </c>
      <c r="B246" s="12" t="s">
        <v>33</v>
      </c>
    </row>
    <row r="247" ht="16.5" spans="1:2">
      <c r="A247" s="13" t="s">
        <v>376</v>
      </c>
      <c r="B247" s="12" t="s">
        <v>29</v>
      </c>
    </row>
    <row r="248" ht="16.5" spans="1:2">
      <c r="A248" s="13" t="s">
        <v>331</v>
      </c>
      <c r="B248" s="12" t="s">
        <v>47</v>
      </c>
    </row>
    <row r="249" ht="16.5" spans="1:2">
      <c r="A249" s="13" t="s">
        <v>117</v>
      </c>
      <c r="B249" s="12" t="s">
        <v>39</v>
      </c>
    </row>
    <row r="250" ht="16.5" spans="1:2">
      <c r="A250" s="13" t="s">
        <v>184</v>
      </c>
      <c r="B250" s="12" t="s">
        <v>39</v>
      </c>
    </row>
    <row r="251" ht="16.5" spans="1:2">
      <c r="A251" s="13" t="s">
        <v>290</v>
      </c>
      <c r="B251" s="12" t="s">
        <v>47</v>
      </c>
    </row>
    <row r="252" ht="16.5" spans="1:2">
      <c r="A252" s="13" t="s">
        <v>379</v>
      </c>
      <c r="B252" s="12" t="s">
        <v>29</v>
      </c>
    </row>
    <row r="253" ht="16.5" spans="1:2">
      <c r="A253" s="13" t="s">
        <v>366</v>
      </c>
      <c r="B253" s="12" t="s">
        <v>29</v>
      </c>
    </row>
    <row r="254" ht="16.5" spans="1:2">
      <c r="A254" s="13" t="s">
        <v>329</v>
      </c>
      <c r="B254" s="12" t="s">
        <v>31</v>
      </c>
    </row>
    <row r="255" ht="16.5" spans="1:2">
      <c r="A255" s="13" t="s">
        <v>413</v>
      </c>
      <c r="B255" s="12" t="s">
        <v>25</v>
      </c>
    </row>
    <row r="256" ht="16.5" spans="1:2">
      <c r="A256" s="13" t="s">
        <v>287</v>
      </c>
      <c r="B256" s="12" t="s">
        <v>39</v>
      </c>
    </row>
    <row r="257" ht="16.5" spans="1:2">
      <c r="A257" s="13" t="s">
        <v>271</v>
      </c>
      <c r="B257" s="12" t="s">
        <v>35</v>
      </c>
    </row>
    <row r="258" ht="16.5" spans="1:2">
      <c r="A258" s="13" t="s">
        <v>410</v>
      </c>
      <c r="B258" s="12" t="s">
        <v>29</v>
      </c>
    </row>
    <row r="259" ht="16.5" spans="1:2">
      <c r="A259" s="13" t="s">
        <v>272</v>
      </c>
      <c r="B259" s="12" t="s">
        <v>57</v>
      </c>
    </row>
    <row r="260" ht="16.5" spans="1:2">
      <c r="A260" s="13" t="s">
        <v>157</v>
      </c>
      <c r="B260" s="12" t="s">
        <v>57</v>
      </c>
    </row>
    <row r="261" ht="16.5" spans="1:2">
      <c r="A261" s="13" t="s">
        <v>338</v>
      </c>
      <c r="B261" s="12" t="s">
        <v>57</v>
      </c>
    </row>
    <row r="262" ht="16.5" spans="1:2">
      <c r="A262" s="13" t="s">
        <v>274</v>
      </c>
      <c r="B262" s="5" t="s">
        <v>43</v>
      </c>
    </row>
    <row r="263" ht="16.5" spans="1:2">
      <c r="A263" s="13" t="s">
        <v>240</v>
      </c>
      <c r="B263" s="12" t="s">
        <v>59</v>
      </c>
    </row>
    <row r="264" ht="16.5" spans="1:2">
      <c r="A264" s="13" t="s">
        <v>265</v>
      </c>
      <c r="B264" s="12" t="s">
        <v>23</v>
      </c>
    </row>
    <row r="265" ht="16.5" spans="1:2">
      <c r="A265" s="13" t="s">
        <v>98</v>
      </c>
      <c r="B265" s="12" t="s">
        <v>23</v>
      </c>
    </row>
    <row r="266" ht="16.5" spans="1:2">
      <c r="A266" s="13" t="s">
        <v>101</v>
      </c>
      <c r="B266" s="12" t="s">
        <v>23</v>
      </c>
    </row>
    <row r="267" ht="16.5" spans="1:2">
      <c r="A267" s="13" t="s">
        <v>147</v>
      </c>
      <c r="B267" s="5" t="s">
        <v>19</v>
      </c>
    </row>
    <row r="268" ht="16.5" spans="1:2">
      <c r="A268" s="13" t="s">
        <v>176</v>
      </c>
      <c r="B268" s="5" t="s">
        <v>19</v>
      </c>
    </row>
    <row r="269" ht="16.5" spans="1:2">
      <c r="A269" s="13" t="s">
        <v>344</v>
      </c>
      <c r="B269" s="5" t="s">
        <v>19</v>
      </c>
    </row>
    <row r="270" ht="16.5" spans="1:2">
      <c r="A270" s="13" t="s">
        <v>191</v>
      </c>
      <c r="B270" s="5" t="s">
        <v>19</v>
      </c>
    </row>
    <row r="271" ht="16.5" spans="1:2">
      <c r="A271" s="13" t="s">
        <v>292</v>
      </c>
      <c r="B271" s="12" t="s">
        <v>41</v>
      </c>
    </row>
    <row r="272" ht="16.5" spans="1:2">
      <c r="A272" s="7" t="s">
        <v>273</v>
      </c>
      <c r="B272" s="12" t="s">
        <v>31</v>
      </c>
    </row>
    <row r="273" ht="16.5" spans="1:2">
      <c r="A273" s="7" t="s">
        <v>357</v>
      </c>
      <c r="B273" s="12" t="s">
        <v>47</v>
      </c>
    </row>
    <row r="274" ht="16.5" spans="1:2">
      <c r="A274" s="7" t="s">
        <v>415</v>
      </c>
      <c r="B274" s="12" t="s">
        <v>47</v>
      </c>
    </row>
    <row r="275" ht="16.5" spans="1:2">
      <c r="A275" s="7" t="s">
        <v>351</v>
      </c>
      <c r="B275" s="12" t="s">
        <v>47</v>
      </c>
    </row>
    <row r="276" ht="16.5" spans="1:2">
      <c r="A276" s="7" t="s">
        <v>243</v>
      </c>
      <c r="B276" s="12" t="s">
        <v>29</v>
      </c>
    </row>
    <row r="277" ht="16.5" spans="1:2">
      <c r="A277" s="7" t="s">
        <v>307</v>
      </c>
      <c r="B277" s="12" t="s">
        <v>19</v>
      </c>
    </row>
    <row r="278" ht="16.5" spans="1:2">
      <c r="A278" s="7" t="s">
        <v>342</v>
      </c>
      <c r="B278" s="12" t="s">
        <v>19</v>
      </c>
    </row>
    <row r="279" ht="16.5" spans="1:2">
      <c r="A279" s="7" t="s">
        <v>230</v>
      </c>
      <c r="B279" s="12" t="s">
        <v>41</v>
      </c>
    </row>
    <row r="280" ht="16.5" spans="1:2">
      <c r="A280" s="7" t="s">
        <v>353</v>
      </c>
      <c r="B280" s="12" t="s">
        <v>41</v>
      </c>
    </row>
    <row r="281" ht="16.5" spans="1:2">
      <c r="A281" s="7" t="s">
        <v>311</v>
      </c>
      <c r="B281" s="12" t="s">
        <v>51</v>
      </c>
    </row>
    <row r="282" ht="16.5" spans="1:2">
      <c r="A282" s="7" t="s">
        <v>416</v>
      </c>
      <c r="B282" s="12" t="s">
        <v>41</v>
      </c>
    </row>
    <row r="283" ht="16.5" spans="1:2">
      <c r="A283" s="7" t="s">
        <v>417</v>
      </c>
      <c r="B283" s="12" t="s">
        <v>41</v>
      </c>
    </row>
    <row r="284" ht="16.5" spans="1:2">
      <c r="A284" s="12" t="s">
        <v>354</v>
      </c>
      <c r="B284" s="12" t="s">
        <v>29</v>
      </c>
    </row>
    <row r="285" ht="16.5" spans="1:2">
      <c r="A285" s="12" t="s">
        <v>350</v>
      </c>
      <c r="B285" s="12" t="s">
        <v>29</v>
      </c>
    </row>
    <row r="286" ht="16.5" spans="1:2">
      <c r="A286" s="12" t="s">
        <v>383</v>
      </c>
      <c r="B286" s="12" t="s">
        <v>41</v>
      </c>
    </row>
    <row r="287" ht="16.5" spans="1:2">
      <c r="A287" s="12" t="s">
        <v>418</v>
      </c>
      <c r="B287" s="12" t="s">
        <v>41</v>
      </c>
    </row>
    <row r="288" ht="16.5" spans="1:2">
      <c r="A288" s="7" t="s">
        <v>282</v>
      </c>
      <c r="B288" s="12" t="s">
        <v>19</v>
      </c>
    </row>
    <row r="289" ht="16.5" spans="1:2">
      <c r="A289" s="7" t="s">
        <v>419</v>
      </c>
      <c r="B289" s="12" t="s">
        <v>41</v>
      </c>
    </row>
    <row r="290" ht="16.5" spans="1:2">
      <c r="A290" s="7" t="s">
        <v>358</v>
      </c>
      <c r="B290" s="12" t="s">
        <v>41</v>
      </c>
    </row>
    <row r="291" ht="16.5" spans="1:2">
      <c r="A291" s="7" t="s">
        <v>330</v>
      </c>
      <c r="B291" s="12" t="s">
        <v>41</v>
      </c>
    </row>
    <row r="292" ht="16.5" spans="1:2">
      <c r="A292" s="7" t="s">
        <v>420</v>
      </c>
      <c r="B292" s="12" t="s">
        <v>41</v>
      </c>
    </row>
    <row r="293" ht="16.5" spans="1:2">
      <c r="A293" s="7" t="s">
        <v>143</v>
      </c>
      <c r="B293" s="12" t="s">
        <v>41</v>
      </c>
    </row>
    <row r="294" ht="16.5" spans="1:2">
      <c r="A294" s="7" t="s">
        <v>421</v>
      </c>
      <c r="B294" s="12" t="s">
        <v>41</v>
      </c>
    </row>
    <row r="295" ht="16.5" spans="1:2">
      <c r="A295" s="7" t="s">
        <v>284</v>
      </c>
      <c r="B295" s="12" t="s">
        <v>41</v>
      </c>
    </row>
    <row r="296" ht="16.5" spans="1:2">
      <c r="A296" s="7" t="s">
        <v>422</v>
      </c>
      <c r="B296" s="12" t="s">
        <v>41</v>
      </c>
    </row>
    <row r="297" ht="16.5" spans="1:2">
      <c r="A297" s="7" t="s">
        <v>423</v>
      </c>
      <c r="B297" s="12" t="s">
        <v>41</v>
      </c>
    </row>
    <row r="298" ht="16.5" spans="1:2">
      <c r="A298" s="7" t="s">
        <v>424</v>
      </c>
      <c r="B298" s="12" t="s">
        <v>41</v>
      </c>
    </row>
    <row r="299" ht="16.5" spans="1:2">
      <c r="A299" s="7" t="s">
        <v>245</v>
      </c>
      <c r="B299" s="12" t="s">
        <v>29</v>
      </c>
    </row>
    <row r="300" ht="16.5" spans="1:2">
      <c r="A300" s="7" t="s">
        <v>355</v>
      </c>
      <c r="B300" s="12" t="s">
        <v>47</v>
      </c>
    </row>
    <row r="301" ht="16.5" spans="1:2">
      <c r="A301" s="7" t="s">
        <v>425</v>
      </c>
      <c r="B301" s="12" t="s">
        <v>35</v>
      </c>
    </row>
    <row r="302" ht="16.5" spans="1:2">
      <c r="A302" s="7" t="s">
        <v>426</v>
      </c>
      <c r="B302" s="12" t="s">
        <v>47</v>
      </c>
    </row>
    <row r="303" ht="16.5" spans="1:2">
      <c r="A303" s="7" t="s">
        <v>223</v>
      </c>
      <c r="B303" s="12" t="s">
        <v>41</v>
      </c>
    </row>
    <row r="304" ht="16.5" spans="1:2">
      <c r="A304" s="7" t="s">
        <v>427</v>
      </c>
      <c r="B304" s="12" t="s">
        <v>41</v>
      </c>
    </row>
    <row r="305" ht="16.5" spans="1:2">
      <c r="A305" s="7" t="s">
        <v>318</v>
      </c>
      <c r="B305" s="12" t="s">
        <v>41</v>
      </c>
    </row>
    <row r="306" ht="16.5" spans="1:2">
      <c r="A306" s="7" t="s">
        <v>215</v>
      </c>
      <c r="B306" s="12" t="s">
        <v>21</v>
      </c>
    </row>
    <row r="307" ht="16.5" spans="1:2">
      <c r="A307" s="7" t="s">
        <v>280</v>
      </c>
      <c r="B307" s="12" t="s">
        <v>31</v>
      </c>
    </row>
    <row r="308" ht="16.5" spans="1:2">
      <c r="A308" s="7" t="s">
        <v>177</v>
      </c>
      <c r="B308" s="7" t="s">
        <v>31</v>
      </c>
    </row>
    <row r="309" ht="16.5" spans="1:2">
      <c r="A309" s="7" t="s">
        <v>269</v>
      </c>
      <c r="B309" s="7" t="s">
        <v>35</v>
      </c>
    </row>
    <row r="310" ht="16.5" spans="1:2">
      <c r="A310" s="7" t="s">
        <v>296</v>
      </c>
      <c r="B310" s="7" t="s">
        <v>53</v>
      </c>
    </row>
    <row r="311" ht="16.5" spans="1:2">
      <c r="A311" s="7" t="s">
        <v>182</v>
      </c>
      <c r="B311" s="7" t="s">
        <v>29</v>
      </c>
    </row>
    <row r="312" ht="16.5" spans="1:2">
      <c r="A312" s="7" t="s">
        <v>332</v>
      </c>
      <c r="B312" s="7" t="s">
        <v>29</v>
      </c>
    </row>
    <row r="313" ht="16.5" spans="1:2">
      <c r="A313" s="7" t="s">
        <v>217</v>
      </c>
      <c r="B313" s="12" t="s">
        <v>57</v>
      </c>
    </row>
    <row r="314" ht="16.5" spans="1:2">
      <c r="A314" s="7" t="s">
        <v>186</v>
      </c>
      <c r="B314" s="12" t="s">
        <v>39</v>
      </c>
    </row>
    <row r="315" ht="16.5" spans="1:2">
      <c r="A315" s="7" t="s">
        <v>152</v>
      </c>
      <c r="B315" s="12" t="s">
        <v>21</v>
      </c>
    </row>
    <row r="316" ht="16.5" spans="1:2">
      <c r="A316" s="7" t="s">
        <v>316</v>
      </c>
      <c r="B316" s="12" t="s">
        <v>29</v>
      </c>
    </row>
    <row r="317" ht="16.5" spans="1:2">
      <c r="A317" s="7" t="s">
        <v>193</v>
      </c>
      <c r="B317" s="12" t="s">
        <v>19</v>
      </c>
    </row>
    <row r="318" ht="16.5" spans="1:2">
      <c r="A318" s="7" t="s">
        <v>313</v>
      </c>
      <c r="B318" s="12" t="s">
        <v>19</v>
      </c>
    </row>
    <row r="319" ht="16.5" spans="1:2">
      <c r="A319" s="7" t="s">
        <v>286</v>
      </c>
      <c r="B319" s="12" t="s">
        <v>19</v>
      </c>
    </row>
    <row r="320" ht="16.5" spans="1:2">
      <c r="A320" s="7" t="s">
        <v>356</v>
      </c>
      <c r="B320" s="12" t="s">
        <v>35</v>
      </c>
    </row>
    <row r="321" ht="16.5" spans="1:2">
      <c r="A321" s="7" t="s">
        <v>128</v>
      </c>
      <c r="B321" s="12" t="s">
        <v>23</v>
      </c>
    </row>
    <row r="322" ht="16.5" spans="1:2">
      <c r="A322" s="7" t="s">
        <v>276</v>
      </c>
      <c r="B322" s="12" t="s">
        <v>19</v>
      </c>
    </row>
    <row r="323" ht="16.5" spans="1:2">
      <c r="A323" s="7" t="s">
        <v>340</v>
      </c>
      <c r="B323" s="12" t="s">
        <v>47</v>
      </c>
    </row>
    <row r="324" ht="16.5" spans="1:2">
      <c r="A324" s="7" t="s">
        <v>1498</v>
      </c>
      <c r="B324" s="12" t="s">
        <v>47</v>
      </c>
    </row>
    <row r="325" ht="16.5" spans="1:2">
      <c r="A325" s="7" t="s">
        <v>1499</v>
      </c>
      <c r="B325" s="12" t="s">
        <v>47</v>
      </c>
    </row>
    <row r="326" ht="16.5" spans="1:2">
      <c r="A326" s="7" t="s">
        <v>308</v>
      </c>
      <c r="B326" s="12" t="s">
        <v>19</v>
      </c>
    </row>
    <row r="327" ht="16.5" spans="1:2">
      <c r="A327" s="7" t="s">
        <v>278</v>
      </c>
      <c r="B327" s="12" t="s">
        <v>49</v>
      </c>
    </row>
    <row r="328" ht="16.5" spans="1:2">
      <c r="A328" s="7" t="s">
        <v>260</v>
      </c>
      <c r="B328" s="12" t="s">
        <v>53</v>
      </c>
    </row>
    <row r="329" ht="16.5" spans="1:2">
      <c r="A329" s="13" t="s">
        <v>140</v>
      </c>
      <c r="B329" s="12" t="s">
        <v>25</v>
      </c>
    </row>
    <row r="330" ht="16.5" spans="1:2">
      <c r="A330" s="13" t="s">
        <v>259</v>
      </c>
      <c r="B330" s="5" t="s">
        <v>27</v>
      </c>
    </row>
    <row r="331" ht="16.5" spans="1:2">
      <c r="A331" s="13" t="s">
        <v>202</v>
      </c>
      <c r="B331" s="12" t="s">
        <v>35</v>
      </c>
    </row>
    <row r="332" ht="16.5" spans="1:2">
      <c r="A332" s="7" t="s">
        <v>251</v>
      </c>
      <c r="B332" s="12" t="s">
        <v>47</v>
      </c>
    </row>
    <row r="333" ht="16.5" spans="1:2">
      <c r="A333" s="7" t="s">
        <v>225</v>
      </c>
      <c r="B333" s="12" t="s">
        <v>37</v>
      </c>
    </row>
    <row r="334" ht="16.5" spans="1:2">
      <c r="A334" s="7" t="s">
        <v>309</v>
      </c>
      <c r="B334" s="12" t="s">
        <v>19</v>
      </c>
    </row>
    <row r="335" ht="16.5" spans="1:2">
      <c r="A335" s="7" t="s">
        <v>321</v>
      </c>
      <c r="B335" s="12" t="s">
        <v>57</v>
      </c>
    </row>
    <row r="336" ht="16.5" spans="1:2">
      <c r="A336" s="7" t="s">
        <v>320</v>
      </c>
      <c r="B336" s="12" t="s">
        <v>19</v>
      </c>
    </row>
    <row r="337" ht="16.5" spans="1:2">
      <c r="A337" s="13" t="s">
        <v>361</v>
      </c>
      <c r="B337" s="12" t="s">
        <v>19</v>
      </c>
    </row>
    <row r="338" ht="16.5" spans="1:2">
      <c r="A338" s="13" t="s">
        <v>297</v>
      </c>
      <c r="B338" s="12" t="s">
        <v>21</v>
      </c>
    </row>
    <row r="339" ht="16.5" spans="1:2">
      <c r="A339" s="13" t="s">
        <v>1500</v>
      </c>
      <c r="B339" s="12" t="s">
        <v>47</v>
      </c>
    </row>
    <row r="340" ht="16.5" spans="1:2">
      <c r="A340" s="13" t="s">
        <v>310</v>
      </c>
      <c r="B340" s="12" t="s">
        <v>49</v>
      </c>
    </row>
    <row r="341" ht="16.5" spans="1:2">
      <c r="A341" s="4" t="s">
        <v>169</v>
      </c>
      <c r="B341" s="12" t="s">
        <v>21</v>
      </c>
    </row>
    <row r="342" ht="16.5" spans="1:2">
      <c r="A342" s="4" t="s">
        <v>64</v>
      </c>
      <c r="B342" s="12" t="s">
        <v>21</v>
      </c>
    </row>
    <row r="343" ht="16.5" spans="1:2">
      <c r="A343" s="14" t="s">
        <v>231</v>
      </c>
      <c r="B343" s="12" t="s">
        <v>27</v>
      </c>
    </row>
    <row r="344" ht="16.5" spans="1:2">
      <c r="A344" s="14" t="s">
        <v>190</v>
      </c>
      <c r="B344" s="12" t="s">
        <v>47</v>
      </c>
    </row>
    <row r="345" ht="16.5" spans="1:2">
      <c r="A345" s="14" t="s">
        <v>1501</v>
      </c>
      <c r="B345" s="12" t="s">
        <v>33</v>
      </c>
    </row>
    <row r="346" ht="16.5" spans="1:2">
      <c r="A346" s="14" t="s">
        <v>218</v>
      </c>
      <c r="B346" s="12" t="s">
        <v>27</v>
      </c>
    </row>
    <row r="347" ht="16.5" spans="1:2">
      <c r="A347" s="15" t="s">
        <v>304</v>
      </c>
      <c r="B347" s="2" t="s">
        <v>37</v>
      </c>
    </row>
    <row r="348" ht="16.5" spans="1:2">
      <c r="A348" s="15" t="s">
        <v>171</v>
      </c>
      <c r="B348" s="2" t="s">
        <v>57</v>
      </c>
    </row>
    <row r="349" ht="16.5" spans="1:2">
      <c r="A349" s="15" t="s">
        <v>291</v>
      </c>
      <c r="B349" s="12" t="s">
        <v>19</v>
      </c>
    </row>
    <row r="350" ht="16.5" spans="1:2">
      <c r="A350" s="13" t="s">
        <v>305</v>
      </c>
      <c r="B350" s="12" t="s">
        <v>19</v>
      </c>
    </row>
    <row r="351" ht="16.5" spans="1:2">
      <c r="A351" s="15" t="s">
        <v>289</v>
      </c>
      <c r="B351" s="2" t="s">
        <v>53</v>
      </c>
    </row>
    <row r="352" ht="16.5" spans="1:2">
      <c r="A352" s="15" t="s">
        <v>253</v>
      </c>
      <c r="B352" s="2" t="s">
        <v>47</v>
      </c>
    </row>
    <row r="353" ht="16.5" spans="1:2">
      <c r="A353" s="15" t="s">
        <v>224</v>
      </c>
      <c r="B353" s="12" t="s">
        <v>19</v>
      </c>
    </row>
    <row r="354" ht="16.5" spans="1:2">
      <c r="A354" s="15" t="s">
        <v>56</v>
      </c>
      <c r="B354" s="2" t="s">
        <v>43</v>
      </c>
    </row>
    <row r="355" ht="16.5" spans="1:2">
      <c r="A355" s="15" t="s">
        <v>183</v>
      </c>
      <c r="B355" s="2" t="s">
        <v>31</v>
      </c>
    </row>
    <row r="356" ht="16.5" spans="1:2">
      <c r="A356" s="15" t="s">
        <v>249</v>
      </c>
      <c r="B356" s="2" t="s">
        <v>47</v>
      </c>
    </row>
    <row r="357" ht="16.5" spans="1:2">
      <c r="A357" s="15" t="s">
        <v>262</v>
      </c>
      <c r="B357" s="2" t="s">
        <v>31</v>
      </c>
    </row>
    <row r="358" ht="16.5" spans="1:2">
      <c r="A358" s="15" t="s">
        <v>294</v>
      </c>
      <c r="B358" s="2" t="s">
        <v>47</v>
      </c>
    </row>
    <row r="359" ht="16.5" spans="1:2">
      <c r="A359" s="15" t="s">
        <v>178</v>
      </c>
      <c r="B359" s="2" t="s">
        <v>31</v>
      </c>
    </row>
    <row r="360" ht="16.5" spans="1:2">
      <c r="A360" s="15" t="s">
        <v>255</v>
      </c>
      <c r="B360" s="2" t="s">
        <v>33</v>
      </c>
    </row>
    <row r="361" ht="16.5" spans="1:2">
      <c r="A361" s="15" t="s">
        <v>227</v>
      </c>
      <c r="B361" s="2" t="s">
        <v>53</v>
      </c>
    </row>
    <row r="362" ht="16.5" spans="1:2">
      <c r="A362" s="7" t="s">
        <v>219</v>
      </c>
      <c r="B362" s="2" t="s">
        <v>21</v>
      </c>
    </row>
    <row r="363" ht="16.5" spans="1:2">
      <c r="A363" s="15" t="s">
        <v>188</v>
      </c>
      <c r="B363" s="2" t="s">
        <v>41</v>
      </c>
    </row>
    <row r="364" ht="16.5" spans="1:2">
      <c r="A364" s="15" t="s">
        <v>214</v>
      </c>
      <c r="B364" s="2" t="s">
        <v>21</v>
      </c>
    </row>
    <row r="365" ht="16.5" spans="1:2">
      <c r="A365" s="13" t="s">
        <v>119</v>
      </c>
      <c r="B365" s="2" t="s">
        <v>39</v>
      </c>
    </row>
    <row r="366" ht="16.5" spans="1:2">
      <c r="A366" s="7" t="s">
        <v>139</v>
      </c>
      <c r="B366" s="2" t="s">
        <v>31</v>
      </c>
    </row>
    <row r="367" ht="16.5" spans="1:2">
      <c r="A367" s="7" t="s">
        <v>150</v>
      </c>
      <c r="B367" s="2" t="s">
        <v>39</v>
      </c>
    </row>
    <row r="368" ht="16.5" spans="1:2">
      <c r="A368" s="13" t="s">
        <v>252</v>
      </c>
      <c r="B368" s="2" t="s">
        <v>47</v>
      </c>
    </row>
    <row r="369" ht="16.5" spans="1:2">
      <c r="A369" s="13" t="s">
        <v>180</v>
      </c>
      <c r="B369" s="2" t="s">
        <v>59</v>
      </c>
    </row>
    <row r="370" ht="16.5" spans="1:2">
      <c r="A370" s="13" t="s">
        <v>196</v>
      </c>
      <c r="B370" s="2" t="s">
        <v>21</v>
      </c>
    </row>
    <row r="371" ht="16.5" spans="1:2">
      <c r="A371" s="13" t="s">
        <v>197</v>
      </c>
      <c r="B371" s="2" t="s">
        <v>19</v>
      </c>
    </row>
  </sheetData>
  <conditionalFormatting sqref="B1">
    <cfRule type="duplicateValues" dxfId="0" priority="160"/>
    <cfRule type="duplicateValues" dxfId="0" priority="159"/>
    <cfRule type="duplicateValues" dxfId="0" priority="158"/>
    <cfRule type="duplicateValues" dxfId="0" priority="157"/>
    <cfRule type="duplicateValues" dxfId="0" priority="156"/>
  </conditionalFormatting>
  <conditionalFormatting sqref="B225">
    <cfRule type="duplicateValues" dxfId="0" priority="155"/>
    <cfRule type="duplicateValues" dxfId="0" priority="154"/>
    <cfRule type="duplicateValues" dxfId="0" priority="153"/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</conditionalFormatting>
  <conditionalFormatting sqref="A282">
    <cfRule type="duplicateValues" dxfId="0" priority="123"/>
    <cfRule type="duplicateValues" dxfId="0" priority="122"/>
    <cfRule type="duplicateValues" dxfId="0" priority="121"/>
    <cfRule type="duplicateValues" dxfId="0" priority="120"/>
  </conditionalFormatting>
  <conditionalFormatting sqref="A283">
    <cfRule type="duplicateValues" dxfId="0" priority="119"/>
  </conditionalFormatting>
  <conditionalFormatting sqref="A299">
    <cfRule type="duplicateValues" dxfId="0" priority="97"/>
  </conditionalFormatting>
  <conditionalFormatting sqref="A300">
    <cfRule type="duplicateValues" dxfId="0" priority="101"/>
  </conditionalFormatting>
  <conditionalFormatting sqref="A303">
    <cfRule type="duplicateValues" dxfId="0" priority="93"/>
  </conditionalFormatting>
  <conditionalFormatting sqref="A313">
    <cfRule type="duplicateValues" dxfId="0" priority="83"/>
    <cfRule type="duplicateValues" dxfId="0" priority="82"/>
  </conditionalFormatting>
  <conditionalFormatting sqref="A332">
    <cfRule type="duplicateValues" dxfId="0" priority="75"/>
    <cfRule type="duplicateValues" dxfId="0" priority="74"/>
    <cfRule type="duplicateValues" dxfId="0" priority="73"/>
  </conditionalFormatting>
  <conditionalFormatting sqref="A336">
    <cfRule type="duplicateValues" dxfId="0" priority="68"/>
    <cfRule type="duplicateValues" dxfId="0" priority="67"/>
  </conditionalFormatting>
  <conditionalFormatting sqref="A341"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</conditionalFormatting>
  <conditionalFormatting sqref="A342"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</conditionalFormatting>
  <conditionalFormatting sqref="A343">
    <cfRule type="duplicateValues" dxfId="0" priority="7"/>
  </conditionalFormatting>
  <conditionalFormatting sqref="A346">
    <cfRule type="duplicateValues" dxfId="0" priority="3"/>
    <cfRule type="duplicateValues" dxfId="0" priority="2"/>
    <cfRule type="duplicateValues" dxfId="0" priority="1"/>
  </conditionalFormatting>
  <conditionalFormatting sqref="A1:A281">
    <cfRule type="duplicateValues" dxfId="0" priority="124"/>
  </conditionalFormatting>
  <conditionalFormatting sqref="A1:A303">
    <cfRule type="duplicateValues" dxfId="0" priority="87"/>
    <cfRule type="duplicateValues" dxfId="0" priority="86"/>
    <cfRule type="duplicateValues" dxfId="0" priority="85"/>
  </conditionalFormatting>
  <conditionalFormatting sqref="A1:A312">
    <cfRule type="duplicateValues" dxfId="0" priority="84"/>
  </conditionalFormatting>
  <conditionalFormatting sqref="A1:A342">
    <cfRule type="duplicateValues" dxfId="0" priority="8"/>
  </conditionalFormatting>
  <conditionalFormatting sqref="A282:A283">
    <cfRule type="duplicateValues" dxfId="0" priority="118"/>
    <cfRule type="duplicateValues" dxfId="0" priority="117"/>
    <cfRule type="duplicateValues" dxfId="0" priority="116"/>
    <cfRule type="duplicateValues" dxfId="0" priority="115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</conditionalFormatting>
  <conditionalFormatting sqref="A282:A287">
    <cfRule type="duplicateValues" dxfId="0" priority="106"/>
    <cfRule type="duplicateValues" dxfId="0" priority="105"/>
  </conditionalFormatting>
  <conditionalFormatting sqref="A282:A288">
    <cfRule type="duplicateValues" dxfId="0" priority="104"/>
  </conditionalFormatting>
  <conditionalFormatting sqref="A282:A296">
    <cfRule type="duplicateValues" dxfId="0" priority="102"/>
  </conditionalFormatting>
  <conditionalFormatting sqref="A282:A300">
    <cfRule type="duplicateValues" dxfId="0" priority="96"/>
  </conditionalFormatting>
  <conditionalFormatting sqref="A282:A302">
    <cfRule type="duplicateValues" dxfId="0" priority="95"/>
    <cfRule type="duplicateValues" dxfId="0" priority="94"/>
  </conditionalFormatting>
  <conditionalFormatting sqref="A282:A303"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</conditionalFormatting>
  <conditionalFormatting sqref="A289:A296">
    <cfRule type="duplicateValues" dxfId="0" priority="103"/>
  </conditionalFormatting>
  <conditionalFormatting sqref="A297:A298">
    <cfRule type="duplicateValues" dxfId="0" priority="100"/>
  </conditionalFormatting>
  <conditionalFormatting sqref="A314:A315">
    <cfRule type="duplicateValues" dxfId="0" priority="81"/>
  </conditionalFormatting>
  <conditionalFormatting sqref="A316:A317">
    <cfRule type="duplicateValues" dxfId="0" priority="80"/>
  </conditionalFormatting>
  <conditionalFormatting sqref="A318:A322">
    <cfRule type="duplicateValues" dxfId="0" priority="79"/>
  </conditionalFormatting>
  <conditionalFormatting sqref="A323:A326">
    <cfRule type="duplicateValues" dxfId="0" priority="78"/>
  </conditionalFormatting>
  <conditionalFormatting sqref="A323:A328">
    <cfRule type="duplicateValues" dxfId="0" priority="76"/>
  </conditionalFormatting>
  <conditionalFormatting sqref="A327:A328">
    <cfRule type="duplicateValues" dxfId="0" priority="77"/>
  </conditionalFormatting>
  <conditionalFormatting sqref="A332:A333">
    <cfRule type="duplicateValues" dxfId="0" priority="72"/>
    <cfRule type="duplicateValues" dxfId="0" priority="71"/>
  </conditionalFormatting>
  <conditionalFormatting sqref="A332:A335">
    <cfRule type="duplicateValues" dxfId="0" priority="69"/>
  </conditionalFormatting>
  <conditionalFormatting sqref="A332:A336">
    <cfRule type="duplicateValues" dxfId="0" priority="66"/>
  </conditionalFormatting>
  <conditionalFormatting sqref="A334:A335">
    <cfRule type="duplicateValues" dxfId="0" priority="70"/>
  </conditionalFormatting>
  <conditionalFormatting sqref="A341:A342">
    <cfRule type="duplicateValues" dxfId="0" priority="38"/>
    <cfRule type="duplicateValues" dxfId="0" priority="37"/>
    <cfRule type="duplicateValues" dxfId="0" priority="36"/>
  </conditionalFormatting>
  <conditionalFormatting sqref="A344:A345">
    <cfRule type="duplicateValues" dxfId="0" priority="6"/>
    <cfRule type="duplicateValues" dxfId="0" priority="5"/>
    <cfRule type="duplicateValues" dxfId="0" priority="4"/>
  </conditionalFormatting>
  <conditionalFormatting sqref="A372:A1048576">
    <cfRule type="duplicateValues" dxfId="0" priority="238"/>
  </conditionalFormatting>
  <conditionalFormatting sqref="A282:A298 A300">
    <cfRule type="duplicateValues" dxfId="0" priority="99"/>
    <cfRule type="duplicateValues" dxfId="0" priority="9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汇总数据处罚</vt:lpstr>
      <vt:lpstr>处罚明细</vt:lpstr>
      <vt:lpstr>区域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安徽代理区客服-王维95040666962</cp:lastModifiedBy>
  <dcterms:created xsi:type="dcterms:W3CDTF">2020-04-01T00:20:00Z</dcterms:created>
  <dcterms:modified xsi:type="dcterms:W3CDTF">2020-12-28T01:37:37Z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true</vt:bool>
  </property>
</Properties>
</file>