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60" activeTab="1"/>
  </bookViews>
  <sheets>
    <sheet name="汇总表" sheetId="1" r:id="rId1"/>
    <sheet name="中行2231" sheetId="2" r:id="rId2"/>
    <sheet name="巢湖集散点" sheetId="4" r:id="rId3"/>
    <sheet name="合肥巢湖网点" sheetId="5" r:id="rId4"/>
  </sheets>
  <definedNames>
    <definedName name="_xlnm._FilterDatabase" localSheetId="2" hidden="1">巢湖集散点!$A$3:$O$3</definedName>
    <definedName name="_xlnm._FilterDatabase" localSheetId="3" hidden="1">合肥巢湖网点!$A$3:$O$50</definedName>
    <definedName name="_xlnm._FilterDatabase" localSheetId="0" hidden="1">汇总表!$B$2:$G$14</definedName>
    <definedName name="_xlnm._FilterDatabase" localSheetId="1" hidden="1">中行2231!$A$3:$N$125</definedName>
  </definedNames>
  <calcPr calcId="124519"/>
</workbook>
</file>

<file path=xl/calcChain.xml><?xml version="1.0" encoding="utf-8"?>
<calcChain xmlns="http://schemas.openxmlformats.org/spreadsheetml/2006/main">
  <c r="F53" i="2"/>
  <c r="F54"/>
  <c r="F55" s="1"/>
  <c r="F56" s="1"/>
  <c r="F57" s="1"/>
  <c r="F58" s="1"/>
  <c r="F59" s="1"/>
  <c r="F60" s="1"/>
  <c r="F61" s="1"/>
  <c r="F62" s="1"/>
  <c r="H5" l="1"/>
  <c r="F5" l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l="1"/>
  <c r="F26" s="1"/>
  <c r="F27" s="1"/>
  <c r="F28" s="1"/>
  <c r="F29" s="1"/>
  <c r="F30" s="1"/>
  <c r="F31" s="1"/>
  <c r="F32" s="1"/>
  <c r="F33" s="1"/>
  <c r="F34" s="1"/>
  <c r="F35" s="1"/>
  <c r="F36" s="1"/>
  <c r="F37" l="1"/>
  <c r="F5" i="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I3"/>
  <c r="I2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I3"/>
  <c r="I2"/>
  <c r="H3" i="2"/>
  <c r="H2"/>
  <c r="F38" l="1"/>
  <c r="F39" s="1"/>
  <c r="I4" i="5"/>
  <c r="I4" i="4"/>
  <c r="H4" i="2"/>
  <c r="D3" i="1" s="1"/>
  <c r="F40" i="2" l="1"/>
  <c r="F41" s="1"/>
  <c r="F42" l="1"/>
  <c r="F43" l="1"/>
  <c r="F44" s="1"/>
  <c r="F45" s="1"/>
  <c r="F46" l="1"/>
  <c r="F47" s="1"/>
  <c r="F48" s="1"/>
  <c r="F49" s="1"/>
  <c r="F50" s="1"/>
  <c r="F51" s="1"/>
  <c r="F5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</calcChain>
</file>

<file path=xl/comments1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sharedStrings.xml><?xml version="1.0" encoding="utf-8"?>
<sst xmlns="http://schemas.openxmlformats.org/spreadsheetml/2006/main" count="289" uniqueCount="114">
  <si>
    <t>合肥速率供应链管理有限公司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</si>
  <si>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</si>
  <si>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</si>
  <si>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</si>
  <si>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</si>
  <si>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</si>
  <si>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</si>
  <si>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</si>
  <si>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中国银行肥东支行</t>
  </si>
  <si>
    <t>185758792231</t>
  </si>
  <si>
    <t>人民币</t>
  </si>
  <si>
    <t>基本户</t>
  </si>
  <si>
    <t>Y</t>
  </si>
  <si>
    <t>银行日记账</t>
  </si>
  <si>
    <t>户名：合肥速率供应链管理有限公司  账号：185758792231   开户行：中国银行肥东支行</t>
  </si>
  <si>
    <t>年份：2020年</t>
  </si>
  <si>
    <t>币种：人民币</t>
  </si>
  <si>
    <t>借方发生额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</si>
  <si>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</si>
  <si>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</si>
  <si>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对方科目</t>
  </si>
  <si>
    <t>借方</t>
  </si>
  <si>
    <t>贷方</t>
  </si>
  <si>
    <t>贷方发生额</t>
  </si>
  <si>
    <t>结余</t>
  </si>
  <si>
    <t>现金等价物</t>
  </si>
  <si>
    <t>安徽省极兔供应链有限公司</t>
  </si>
  <si>
    <t>销售商品、提供劳务收到的现金</t>
  </si>
  <si>
    <t>收到的税费返还</t>
  </si>
  <si>
    <t>收到其他与经营活动有关的现金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</si>
  <si>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</si>
  <si>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</si>
  <si>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</si>
  <si>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</si>
  <si>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</si>
  <si>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</si>
  <si>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</si>
  <si>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</si>
  <si>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</si>
  <si>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</si>
  <si>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</si>
  <si>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</si>
  <si>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</si>
  <si>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</si>
  <si>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取得借款收到的现金</t>
  </si>
  <si>
    <t>收到其他与筹资活动有关的现金</t>
  </si>
  <si>
    <t>合肥民腾供应链管理有限公司</t>
  </si>
  <si>
    <t>偿还债务支付的现金</t>
  </si>
  <si>
    <t>分配股利、利润或偿付利息支付的现金</t>
  </si>
  <si>
    <t>巢湖市三度物流有限公司</t>
  </si>
  <si>
    <t>支付其他与筹资活动有关的现金</t>
  </si>
  <si>
    <t>巢湖赤兔供应链管理有限公司</t>
  </si>
  <si>
    <t>工资</t>
  </si>
  <si>
    <t>邢星</t>
  </si>
  <si>
    <t>韩道平</t>
  </si>
  <si>
    <t>水利建设专项收入</t>
  </si>
  <si>
    <t>户名：合肥速率供应链管理有限公司  账号：巢湖集散点JMS账号</t>
  </si>
  <si>
    <t>户名：合肥速率供应链管理有限公司  账号：合肥巢湖网点JMS账号</t>
  </si>
  <si>
    <t>年份：2021年</t>
    <phoneticPr fontId="27" type="noConversion"/>
  </si>
  <si>
    <t>期初余额</t>
    <phoneticPr fontId="27" type="noConversion"/>
  </si>
  <si>
    <t>合肥川马货运有限公司</t>
    <phoneticPr fontId="27" type="noConversion"/>
  </si>
  <si>
    <t>汽车城提现</t>
    <phoneticPr fontId="27" type="noConversion"/>
  </si>
  <si>
    <t>时欣</t>
    <phoneticPr fontId="27" type="noConversion"/>
  </si>
  <si>
    <t>充值至巢湖集散</t>
    <phoneticPr fontId="27" type="noConversion"/>
  </si>
  <si>
    <t>发电机2000+货拉拉301.20</t>
    <phoneticPr fontId="27" type="noConversion"/>
  </si>
  <si>
    <t>584.20货拉拉+180加油费</t>
    <phoneticPr fontId="27" type="noConversion"/>
  </si>
  <si>
    <t>300发电机+秋冬工装215</t>
    <phoneticPr fontId="27" type="noConversion"/>
  </si>
  <si>
    <t>印花税</t>
    <phoneticPr fontId="27" type="noConversion"/>
  </si>
  <si>
    <t>提现25000+扣款211.40</t>
    <phoneticPr fontId="27" type="noConversion"/>
  </si>
  <si>
    <t>提现50000+扣款26749.20</t>
    <phoneticPr fontId="27" type="noConversion"/>
  </si>
  <si>
    <t>合肥巢湖网点提现</t>
    <phoneticPr fontId="27" type="noConversion"/>
  </si>
  <si>
    <t>槐林提现25000+合肥巢湖网点提现</t>
    <phoneticPr fontId="27" type="noConversion"/>
  </si>
  <si>
    <t>提现款50000+扣款438.50</t>
    <phoneticPr fontId="27" type="noConversion"/>
  </si>
  <si>
    <t>付提现款26749.20+补贴6250.80</t>
    <phoneticPr fontId="27" type="noConversion"/>
  </si>
  <si>
    <t>手续费</t>
    <phoneticPr fontId="27" type="noConversion"/>
  </si>
  <si>
    <t>12月运费</t>
    <phoneticPr fontId="27" type="noConversion"/>
  </si>
  <si>
    <t>亚父路提现</t>
    <phoneticPr fontId="27" type="noConversion"/>
  </si>
  <si>
    <t>2020.12月面单政策剩余部分返还</t>
    <phoneticPr fontId="27" type="noConversion"/>
  </si>
  <si>
    <t>2021年1月份网点政策按周返面单费（1.1-1.3）</t>
    <phoneticPr fontId="27" type="noConversion"/>
  </si>
  <si>
    <t>2020.8-2020.12电子面单折扣剩余部分返还</t>
    <phoneticPr fontId="27" type="noConversion"/>
  </si>
  <si>
    <t>1月份网点政策按周返面单费（1.11-1.17）</t>
    <phoneticPr fontId="27" type="noConversion"/>
  </si>
  <si>
    <t>1月份网点政策按周返面单费（1.4-1.10）</t>
    <phoneticPr fontId="27" type="noConversion"/>
  </si>
  <si>
    <t>12月派费截留补贴</t>
    <phoneticPr fontId="27" type="noConversion"/>
  </si>
  <si>
    <t>1月份网点政策按周返面单费（1.18-1.24）</t>
    <phoneticPr fontId="27" type="noConversion"/>
  </si>
  <si>
    <t>12月专职客服补贴</t>
    <phoneticPr fontId="27" type="noConversion"/>
  </si>
  <si>
    <t>仲裁延误罚款</t>
  </si>
  <si>
    <t>中心应付派费</t>
    <phoneticPr fontId="27" type="noConversion"/>
  </si>
  <si>
    <t>中行2231充值</t>
    <phoneticPr fontId="27" type="noConversion"/>
  </si>
  <si>
    <t>提现至中行2231</t>
    <phoneticPr fontId="27" type="noConversion"/>
  </si>
  <si>
    <t>未及时完结工单罚款</t>
  </si>
  <si>
    <t>漏扫处罚</t>
  </si>
  <si>
    <t>上传不及时处罚</t>
  </si>
  <si>
    <t>支线未打卡处罚</t>
  </si>
  <si>
    <t>操作不规范反馈奖励</t>
  </si>
  <si>
    <t>退转件应收操作费及调整</t>
    <phoneticPr fontId="27" type="noConversion"/>
  </si>
  <si>
    <t>退转件应收中转费及调整</t>
    <phoneticPr fontId="27" type="noConversion"/>
  </si>
  <si>
    <t>应付退件费</t>
    <phoneticPr fontId="27" type="noConversion"/>
  </si>
  <si>
    <t>应付转件费</t>
    <phoneticPr fontId="27" type="noConversion"/>
  </si>
  <si>
    <t>现金等价物</t>
    <phoneticPr fontId="27" type="noConversion"/>
  </si>
  <si>
    <t>11月厂房水电及管理费3940+12月水电及管理费3406+灭火器107.3+货拉拉322.10+电信宽带费415.26</t>
    <phoneticPr fontId="27" type="noConversion"/>
  </si>
  <si>
    <t>客服补贴及操作费</t>
    <phoneticPr fontId="27" type="noConversion"/>
  </si>
  <si>
    <t>亚父路网点提现2万+车费7900</t>
    <phoneticPr fontId="27" type="noConversion"/>
  </si>
  <si>
    <t>亚夫路提现款</t>
    <phoneticPr fontId="27" type="noConversion"/>
  </si>
  <si>
    <t>汽车城提现</t>
    <phoneticPr fontId="27" type="noConversion"/>
  </si>
  <si>
    <t>槐林提现</t>
    <phoneticPr fontId="27" type="noConversion"/>
  </si>
  <si>
    <t>1月运输费</t>
    <phoneticPr fontId="27" type="noConversion"/>
  </si>
  <si>
    <t>时欣</t>
    <phoneticPr fontId="27" type="noConversion"/>
  </si>
  <si>
    <t>赵迎兰注册资本金</t>
    <phoneticPr fontId="27" type="noConversion"/>
  </si>
  <si>
    <t>亚父路提现款</t>
    <phoneticPr fontId="27" type="noConversion"/>
  </si>
  <si>
    <t>1月工资</t>
    <phoneticPr fontId="27" type="noConversion"/>
  </si>
  <si>
    <t>手续费</t>
    <phoneticPr fontId="27" type="noConversion"/>
  </si>
  <si>
    <t>亚父路提现款</t>
    <phoneticPr fontId="27" type="noConversion"/>
  </si>
  <si>
    <t>快递费77+发票专用章70+1.29加车282.10+2.1加车292.1+2.2加车292.1+2.3加车302.10+加油费200（涂超天天快递的车1.29及1.30一天100）+1月水电2726</t>
    <phoneticPr fontId="27" type="noConversion"/>
  </si>
  <si>
    <t>槐林亚父路工装430+发电机款700</t>
    <phoneticPr fontId="27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</si>
</sst>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m&quot;月&quot;d&quot;日&quot;;@"/>
    <numFmt numFmtId="177" formatCode="_(* #,##0.00_);_(* \(#,##0.00\);_(* &quot;-&quot;??_);_(@_)"/>
    <numFmt numFmtId="178" formatCode="_-* #,##0_-;\-* #,##0_-;_-* &quot;-&quot;_-;_-@_-"/>
    <numFmt numFmtId="179" formatCode="&quot;US$&quot;#,##0_);\(&quot;US$&quot;#,##0\)"/>
    <numFmt numFmtId="180" formatCode="0.0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 val="double"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0"/>
      <color theme="1"/>
      <name val="Arial"/>
      <family val="2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1" fillId="0" borderId="0"/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2" fillId="0" borderId="0">
      <alignment vertical="center"/>
    </xf>
    <xf numFmtId="0" fontId="24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3" fillId="0" borderId="0"/>
  </cellStyleXfs>
  <cellXfs count="76">
    <xf numFmtId="0" fontId="0" fillId="0" borderId="0" xfId="0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ill="1"/>
    <xf numFmtId="43" fontId="0" fillId="2" borderId="0" xfId="3" applyFont="1" applyFill="1" applyAlignment="1"/>
    <xf numFmtId="43" fontId="1" fillId="2" borderId="0" xfId="3" applyFont="1" applyFill="1" applyAlignment="1"/>
    <xf numFmtId="0" fontId="0" fillId="2" borderId="0" xfId="0" applyFont="1" applyFill="1"/>
    <xf numFmtId="0" fontId="0" fillId="2" borderId="0" xfId="0" applyFill="1" applyBorder="1"/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  <xf numFmtId="43" fontId="4" fillId="2" borderId="0" xfId="3" applyFont="1" applyFill="1" applyAlignment="1">
      <alignment vertical="top"/>
    </xf>
    <xf numFmtId="43" fontId="5" fillId="2" borderId="2" xfId="3" applyFont="1" applyFill="1" applyBorder="1" applyAlignment="1">
      <alignment vertical="top"/>
    </xf>
    <xf numFmtId="43" fontId="6" fillId="2" borderId="0" xfId="3" applyFont="1" applyFill="1" applyBorder="1" applyAlignment="1">
      <alignment vertical="center"/>
    </xf>
    <xf numFmtId="176" fontId="7" fillId="2" borderId="3" xfId="38" applyNumberFormat="1" applyFont="1" applyFill="1" applyBorder="1" applyAlignment="1">
      <alignment horizontal="center" vertical="center" wrapText="1"/>
    </xf>
    <xf numFmtId="179" fontId="7" fillId="2" borderId="3" xfId="38" applyNumberFormat="1" applyFont="1" applyFill="1" applyBorder="1" applyAlignment="1">
      <alignment horizontal="center" vertical="center" wrapText="1"/>
    </xf>
    <xf numFmtId="43" fontId="7" fillId="2" borderId="3" xfId="3" applyFont="1" applyFill="1" applyBorder="1" applyAlignment="1" applyProtection="1">
      <alignment horizontal="center" vertical="center" wrapText="1"/>
    </xf>
    <xf numFmtId="43" fontId="7" fillId="2" borderId="3" xfId="3" applyFont="1" applyFill="1" applyBorder="1" applyAlignment="1">
      <alignment horizontal="center" vertical="center" wrapText="1"/>
    </xf>
    <xf numFmtId="43" fontId="6" fillId="2" borderId="0" xfId="3" applyFont="1" applyFill="1" applyAlignment="1">
      <alignment vertical="center"/>
    </xf>
    <xf numFmtId="0" fontId="6" fillId="2" borderId="0" xfId="17" applyFont="1" applyFill="1" applyAlignment="1">
      <alignment vertical="center"/>
    </xf>
    <xf numFmtId="58" fontId="8" fillId="2" borderId="4" xfId="0" applyNumberFormat="1" applyFont="1" applyFill="1" applyBorder="1"/>
    <xf numFmtId="43" fontId="8" fillId="2" borderId="4" xfId="3" applyFont="1" applyFill="1" applyBorder="1" applyAlignment="1"/>
    <xf numFmtId="43" fontId="9" fillId="2" borderId="4" xfId="3" applyFont="1" applyFill="1" applyBorder="1" applyAlignment="1"/>
    <xf numFmtId="176" fontId="8" fillId="2" borderId="5" xfId="0" applyNumberFormat="1" applyFont="1" applyFill="1" applyBorder="1"/>
    <xf numFmtId="0" fontId="8" fillId="0" borderId="5" xfId="0" applyFont="1" applyFill="1" applyBorder="1"/>
    <xf numFmtId="0" fontId="8" fillId="2" borderId="5" xfId="0" applyFont="1" applyFill="1" applyBorder="1"/>
    <xf numFmtId="43" fontId="8" fillId="2" borderId="5" xfId="3" applyFont="1" applyFill="1" applyBorder="1" applyAlignment="1"/>
    <xf numFmtId="43" fontId="9" fillId="2" borderId="5" xfId="3" applyFont="1" applyFill="1" applyBorder="1" applyAlignment="1"/>
    <xf numFmtId="0" fontId="11" fillId="2" borderId="5" xfId="0" applyFont="1" applyFill="1" applyBorder="1"/>
    <xf numFmtId="0" fontId="6" fillId="2" borderId="0" xfId="17" applyFont="1" applyFill="1" applyBorder="1" applyAlignment="1">
      <alignment vertical="center"/>
    </xf>
    <xf numFmtId="0" fontId="10" fillId="2" borderId="0" xfId="17" applyFont="1" applyFill="1" applyBorder="1" applyAlignment="1">
      <alignment vertical="center"/>
    </xf>
    <xf numFmtId="0" fontId="10" fillId="2" borderId="0" xfId="17" applyFont="1" applyFill="1" applyAlignment="1">
      <alignment vertical="center"/>
    </xf>
    <xf numFmtId="0" fontId="11" fillId="2" borderId="0" xfId="0" applyFont="1" applyFill="1" applyBorder="1"/>
    <xf numFmtId="0" fontId="0" fillId="2" borderId="3" xfId="0" applyFill="1" applyBorder="1"/>
    <xf numFmtId="0" fontId="9" fillId="2" borderId="5" xfId="0" applyFont="1" applyFill="1" applyBorder="1"/>
    <xf numFmtId="0" fontId="12" fillId="2" borderId="5" xfId="0" applyFont="1" applyFill="1" applyBorder="1"/>
    <xf numFmtId="43" fontId="0" fillId="2" borderId="0" xfId="0" applyNumberFormat="1" applyFill="1"/>
    <xf numFmtId="180" fontId="8" fillId="2" borderId="5" xfId="3" applyNumberFormat="1" applyFont="1" applyFill="1" applyBorder="1" applyAlignment="1"/>
    <xf numFmtId="176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/>
    </xf>
    <xf numFmtId="43" fontId="9" fillId="2" borderId="5" xfId="3" applyFont="1" applyFill="1" applyBorder="1" applyAlignment="1">
      <alignment vertical="center"/>
    </xf>
    <xf numFmtId="43" fontId="0" fillId="2" borderId="0" xfId="3" applyFont="1" applyFill="1" applyBorder="1" applyAlignment="1"/>
    <xf numFmtId="0" fontId="22" fillId="2" borderId="0" xfId="23" applyFill="1">
      <alignment vertical="center"/>
    </xf>
    <xf numFmtId="49" fontId="22" fillId="2" borderId="0" xfId="23" applyNumberFormat="1" applyFill="1">
      <alignment vertical="center"/>
    </xf>
    <xf numFmtId="43" fontId="13" fillId="0" borderId="0" xfId="31" applyFont="1" applyFill="1">
      <alignment vertical="center"/>
    </xf>
    <xf numFmtId="49" fontId="22" fillId="2" borderId="0" xfId="23" applyNumberFormat="1" applyFill="1" applyAlignment="1">
      <alignment horizontal="center" vertical="center"/>
    </xf>
    <xf numFmtId="0" fontId="22" fillId="2" borderId="0" xfId="23" applyFill="1" applyAlignment="1">
      <alignment horizontal="center" vertical="center"/>
    </xf>
    <xf numFmtId="0" fontId="22" fillId="2" borderId="0" xfId="23" applyFill="1" applyBorder="1">
      <alignment vertical="center"/>
    </xf>
    <xf numFmtId="179" fontId="15" fillId="3" borderId="3" xfId="38" applyNumberFormat="1" applyFont="1" applyFill="1" applyBorder="1" applyAlignment="1">
      <alignment horizontal="center" vertical="center" wrapText="1"/>
    </xf>
    <xf numFmtId="0" fontId="22" fillId="2" borderId="3" xfId="23" applyFill="1" applyBorder="1" applyAlignment="1">
      <alignment horizontal="center" vertical="center"/>
    </xf>
    <xf numFmtId="0" fontId="0" fillId="2" borderId="3" xfId="23" applyFont="1" applyFill="1" applyBorder="1">
      <alignment vertical="center"/>
    </xf>
    <xf numFmtId="43" fontId="17" fillId="0" borderId="3" xfId="31" applyNumberFormat="1" applyFont="1" applyFill="1" applyBorder="1">
      <alignment vertical="center"/>
    </xf>
    <xf numFmtId="49" fontId="0" fillId="2" borderId="3" xfId="23" applyNumberFormat="1" applyFont="1" applyFill="1" applyBorder="1" applyAlignment="1">
      <alignment horizontal="center" vertical="center"/>
    </xf>
    <xf numFmtId="49" fontId="13" fillId="2" borderId="3" xfId="23" applyNumberFormat="1" applyFont="1" applyFill="1" applyBorder="1" applyAlignment="1">
      <alignment horizontal="center" vertical="center"/>
    </xf>
    <xf numFmtId="0" fontId="18" fillId="2" borderId="3" xfId="4" applyFont="1" applyFill="1" applyBorder="1" applyAlignment="1" applyProtection="1"/>
    <xf numFmtId="43" fontId="17" fillId="2" borderId="3" xfId="31" applyNumberFormat="1" applyFont="1" applyFill="1" applyBorder="1">
      <alignment vertical="center"/>
    </xf>
    <xf numFmtId="49" fontId="18" fillId="2" borderId="3" xfId="4" applyNumberFormat="1" applyFont="1" applyFill="1" applyBorder="1" applyAlignment="1" applyProtection="1"/>
    <xf numFmtId="49" fontId="16" fillId="2" borderId="3" xfId="4" applyNumberFormat="1" applyFill="1" applyBorder="1" applyAlignment="1" applyProtection="1"/>
    <xf numFmtId="0" fontId="16" fillId="2" borderId="3" xfId="4" applyFill="1" applyBorder="1" applyAlignment="1" applyProtection="1"/>
    <xf numFmtId="49" fontId="19" fillId="2" borderId="3" xfId="4" applyNumberFormat="1" applyFont="1" applyFill="1" applyBorder="1" applyAlignment="1" applyProtection="1">
      <alignment vertical="center"/>
    </xf>
    <xf numFmtId="49" fontId="0" fillId="2" borderId="3" xfId="23" applyNumberFormat="1" applyFont="1" applyFill="1" applyBorder="1">
      <alignment vertical="center"/>
    </xf>
    <xf numFmtId="0" fontId="16" fillId="2" borderId="3" xfId="4" applyFill="1" applyBorder="1" applyAlignment="1" applyProtection="1">
      <alignment vertical="center"/>
    </xf>
    <xf numFmtId="49" fontId="22" fillId="2" borderId="3" xfId="23" applyNumberFormat="1" applyFill="1" applyBorder="1" applyAlignment="1">
      <alignment horizontal="center" vertical="center"/>
    </xf>
    <xf numFmtId="49" fontId="22" fillId="2" borderId="3" xfId="23" applyNumberFormat="1" applyFill="1" applyBorder="1">
      <alignment vertical="center"/>
    </xf>
    <xf numFmtId="49" fontId="16" fillId="0" borderId="0" xfId="4" quotePrefix="1" applyNumberFormat="1" applyAlignment="1" applyProtection="1"/>
    <xf numFmtId="0" fontId="22" fillId="0" borderId="0" xfId="0" applyFont="1"/>
    <xf numFmtId="43" fontId="0" fillId="0" borderId="0" xfId="0" applyNumberFormat="1"/>
    <xf numFmtId="43" fontId="10" fillId="2" borderId="0" xfId="3" applyFont="1" applyFill="1" applyAlignment="1">
      <alignment vertical="center"/>
    </xf>
    <xf numFmtId="0" fontId="14" fillId="2" borderId="6" xfId="23" applyFont="1" applyFill="1" applyBorder="1" applyAlignment="1">
      <alignment horizontal="center" vertical="center"/>
    </xf>
    <xf numFmtId="0" fontId="14" fillId="2" borderId="7" xfId="23" applyFont="1" applyFill="1" applyBorder="1" applyAlignment="1">
      <alignment horizontal="center" vertical="center"/>
    </xf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Border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</cellXfs>
  <cellStyles count="39">
    <cellStyle name="常规" xfId="0" builtinId="0"/>
    <cellStyle name="常规 14" xfId="14"/>
    <cellStyle name="常规 15" xfId="15"/>
    <cellStyle name="常规 15 3" xfId="7"/>
    <cellStyle name="常规 16" xfId="9"/>
    <cellStyle name="常规 17" xfId="16"/>
    <cellStyle name="常规 2" xfId="17"/>
    <cellStyle name="常规 2 10" xfId="12"/>
    <cellStyle name="常规 2 11" xfId="1"/>
    <cellStyle name="常规 2 12" xfId="18"/>
    <cellStyle name="常规 2 13" xfId="8"/>
    <cellStyle name="常规 2 2" xfId="10"/>
    <cellStyle name="常规 2 3" xfId="11"/>
    <cellStyle name="常规 2 4" xfId="19"/>
    <cellStyle name="常规 2 5" xfId="6"/>
    <cellStyle name="常规 2 6" xfId="20"/>
    <cellStyle name="常规 2 7" xfId="13"/>
    <cellStyle name="常规 2 8" xfId="21"/>
    <cellStyle name="常规 2 9" xfId="22"/>
    <cellStyle name="常规 3" xfId="23"/>
    <cellStyle name="常规 3 10 2" xfId="24"/>
    <cellStyle name="常规 4" xfId="25"/>
    <cellStyle name="常规 5" xfId="26"/>
    <cellStyle name="常规 6" xfId="5"/>
    <cellStyle name="常规 7" xfId="27"/>
    <cellStyle name="常规 8" xfId="28"/>
    <cellStyle name="超链接" xfId="4" builtinId="8"/>
    <cellStyle name="千位分隔" xfId="3" builtinId="3"/>
    <cellStyle name="千位分隔 2" xfId="29"/>
    <cellStyle name="千位分隔 2 60" xfId="2"/>
    <cellStyle name="千位分隔 3" xfId="30"/>
    <cellStyle name="千位分隔 4" xfId="31"/>
    <cellStyle name="千位分隔 5" xfId="33"/>
    <cellStyle name="千位分隔 7" xfId="35"/>
    <cellStyle name="千位分隔[0] 10" xfId="32"/>
    <cellStyle name="千位分隔[0] 11" xfId="36"/>
    <cellStyle name="千位分隔[0] 12" xfId="34"/>
    <cellStyle name="千位分隔[0] 13" xfId="37"/>
    <cellStyle name="一般_Sheet1" xfId="38"/>
  </cellStyles>
  <dxfs count="70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/>
  <colors>
    <mruColors>
      <color rgb="FF00FF00"/>
      <color rgb="FF31869B"/>
      <color rgb="FFFFFF00"/>
      <color rgb="FF00B0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1"/>
  <sheetViews>
    <sheetView showGridLines="0" workbookViewId="0">
      <selection activeCell="B24" sqref="B24"/>
    </sheetView>
  </sheetViews>
  <sheetFormatPr defaultColWidth="9" defaultRowHeight="13.5"/>
  <cols>
    <col min="1" max="1" width="9" style="42"/>
    <col min="2" max="2" width="27.625" style="42" customWidth="1"/>
    <col min="3" max="3" width="23.875" style="43" customWidth="1"/>
    <col min="4" max="4" width="17" style="44" customWidth="1"/>
    <col min="5" max="5" width="10" style="45" customWidth="1"/>
    <col min="6" max="6" width="16.75" style="43" customWidth="1"/>
    <col min="7" max="7" width="9" style="46"/>
    <col min="8" max="8" width="13.625" style="42" customWidth="1"/>
    <col min="9" max="9" width="17.625" style="42" customWidth="1"/>
    <col min="10" max="10" width="45.375" style="42" customWidth="1"/>
    <col min="11" max="11" width="15.75" style="42" customWidth="1"/>
    <col min="12" max="16384" width="9" style="42"/>
  </cols>
  <sheetData>
    <row r="1" spans="1:8" ht="48" customHeight="1">
      <c r="B1" s="68" t="s">
        <v>0</v>
      </c>
      <c r="C1" s="69"/>
      <c r="D1" s="69"/>
      <c r="E1" s="69"/>
      <c r="F1" s="69"/>
      <c r="G1" s="69"/>
      <c r="H1" s="47"/>
    </row>
    <row r="2" spans="1:8" ht="18.600000000000001" customHeight="1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8" t="s">
        <v>7</v>
      </c>
    </row>
    <row r="3" spans="1:8" ht="18.600000000000001" customHeight="1">
      <c r="A3" s="49">
        <v>1</v>
      </c>
      <c r="B3" s="50" t="s">
        <v>8</v>
      </c>
      <c r="C3" s="64" t="s">
        <v>9</v>
      </c>
      <c r="D3" s="51">
        <f>中行2231!H4</f>
        <v>8458.4599999999627</v>
      </c>
      <c r="E3" s="52" t="s">
        <v>10</v>
      </c>
      <c r="F3" s="52" t="s">
        <v>11</v>
      </c>
      <c r="G3" s="53" t="s">
        <v>12</v>
      </c>
    </row>
    <row r="4" spans="1:8" ht="18.600000000000001" customHeight="1">
      <c r="A4" s="49"/>
      <c r="B4" s="50"/>
      <c r="C4" s="54"/>
      <c r="D4" s="55"/>
      <c r="E4" s="52"/>
      <c r="F4" s="52"/>
      <c r="G4" s="53"/>
    </row>
    <row r="5" spans="1:8" ht="18.600000000000001" customHeight="1">
      <c r="A5" s="49"/>
      <c r="B5" s="50"/>
      <c r="C5" s="56"/>
      <c r="D5" s="55"/>
      <c r="E5" s="52"/>
      <c r="F5" s="52"/>
      <c r="G5" s="53"/>
    </row>
    <row r="6" spans="1:8" ht="18.600000000000001" customHeight="1">
      <c r="A6" s="49"/>
      <c r="B6" s="50"/>
      <c r="C6" s="57"/>
      <c r="D6" s="55"/>
      <c r="E6" s="52"/>
      <c r="F6" s="52"/>
      <c r="G6" s="53"/>
    </row>
    <row r="7" spans="1:8" ht="18.600000000000001" customHeight="1">
      <c r="A7" s="49"/>
      <c r="B7" s="50"/>
      <c r="C7" s="56"/>
      <c r="D7" s="55"/>
      <c r="E7" s="52"/>
      <c r="F7" s="52"/>
      <c r="G7" s="53"/>
    </row>
    <row r="8" spans="1:8" ht="18.600000000000001" customHeight="1">
      <c r="A8" s="49"/>
      <c r="B8" s="50"/>
      <c r="C8" s="58"/>
      <c r="D8" s="55"/>
      <c r="E8" s="52"/>
      <c r="F8" s="52"/>
      <c r="G8" s="53"/>
    </row>
    <row r="9" spans="1:8" ht="18.600000000000001" customHeight="1">
      <c r="A9" s="49"/>
      <c r="B9" s="50"/>
      <c r="C9" s="58"/>
      <c r="D9" s="55"/>
      <c r="E9" s="52"/>
      <c r="F9" s="52"/>
      <c r="G9" s="53"/>
    </row>
    <row r="10" spans="1:8" ht="18.600000000000001" customHeight="1">
      <c r="A10" s="49"/>
      <c r="B10" s="50"/>
      <c r="C10" s="59"/>
      <c r="D10" s="55"/>
      <c r="E10" s="52"/>
      <c r="F10" s="52"/>
      <c r="G10" s="53"/>
    </row>
    <row r="11" spans="1:8" ht="18.600000000000001" customHeight="1">
      <c r="A11" s="49"/>
      <c r="B11" s="50"/>
      <c r="C11" s="59"/>
      <c r="D11" s="55"/>
      <c r="E11" s="52"/>
      <c r="F11" s="60"/>
      <c r="G11" s="53"/>
    </row>
    <row r="12" spans="1:8" ht="18.600000000000001" customHeight="1">
      <c r="A12" s="49"/>
      <c r="B12" s="50"/>
      <c r="C12" s="59"/>
      <c r="D12" s="55"/>
      <c r="E12" s="52"/>
      <c r="F12" s="60"/>
      <c r="G12" s="53"/>
    </row>
    <row r="13" spans="1:8" ht="18.600000000000001" customHeight="1">
      <c r="A13" s="49"/>
      <c r="B13" s="50"/>
      <c r="C13" s="59"/>
      <c r="D13" s="51"/>
      <c r="E13" s="52"/>
      <c r="F13" s="60"/>
      <c r="G13" s="53"/>
    </row>
    <row r="14" spans="1:8" ht="18.600000000000001" customHeight="1">
      <c r="A14" s="49"/>
      <c r="B14" s="50"/>
      <c r="C14" s="59"/>
      <c r="D14" s="51"/>
      <c r="E14" s="52"/>
      <c r="F14" s="60"/>
      <c r="G14" s="53"/>
    </row>
    <row r="15" spans="1:8" ht="18.600000000000001" customHeight="1">
      <c r="A15" s="49"/>
      <c r="B15" s="50"/>
      <c r="C15" s="61"/>
      <c r="D15" s="51"/>
      <c r="E15" s="62"/>
      <c r="F15" s="63"/>
      <c r="G15" s="53"/>
    </row>
    <row r="16" spans="1:8" ht="18.600000000000001" customHeight="1">
      <c r="A16" s="49"/>
      <c r="B16" s="50"/>
      <c r="C16" s="61"/>
      <c r="D16" s="51"/>
      <c r="E16" s="52"/>
      <c r="F16" s="60"/>
      <c r="G16" s="53"/>
    </row>
    <row r="17" spans="1:7" ht="18.600000000000001" customHeight="1">
      <c r="A17" s="49"/>
      <c r="B17" s="50"/>
      <c r="C17" s="61"/>
      <c r="D17" s="51"/>
      <c r="E17" s="52"/>
      <c r="F17" s="60"/>
      <c r="G17" s="53"/>
    </row>
    <row r="18" spans="1:7" ht="18.600000000000001" customHeight="1">
      <c r="A18" s="49"/>
      <c r="B18" s="50"/>
      <c r="C18" s="61"/>
      <c r="D18" s="51"/>
      <c r="E18" s="62"/>
      <c r="F18" s="60"/>
      <c r="G18" s="53"/>
    </row>
    <row r="1101" spans="4:4">
      <c r="D1101" s="44">
        <v>833</v>
      </c>
    </row>
  </sheetData>
  <mergeCells count="1">
    <mergeCell ref="B1:G1"/>
  </mergeCells>
  <phoneticPr fontId="27" type="noConversion"/>
  <hyperlinks>
    <hyperlink ref="C3" location="中行2231!A1" display="185758792231"/>
  </hyperlinks>
  <pageMargins left="0.69930555555555596" right="0.69930555555555596" top="0.75" bottom="0.75" header="0.3" footer="0.3"/>
  <pageSetup paperSize="9" orientation="portrait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6"/>
  <sheetViews>
    <sheetView tabSelected="1" topLeftCell="A25" workbookViewId="0">
      <selection activeCell="F52" sqref="F52"/>
    </sheetView>
  </sheetViews>
  <sheetFormatPr defaultRowHeight="13.5"/>
  <cols>
    <col min="2" max="2" width="26.25" customWidth="1"/>
    <col min="3" max="3" width="24" bestFit="1" customWidth="1"/>
    <col min="4" max="4" width="12.25" bestFit="1" customWidth="1"/>
    <col min="5" max="5" width="13.625" bestFit="1" customWidth="1"/>
    <col min="6" max="6" width="13.375" bestFit="1" customWidth="1"/>
    <col min="7" max="7" width="31.375" style="3" customWidth="1"/>
    <col min="8" max="8" width="12.75" bestFit="1" customWidth="1"/>
    <col min="10" max="10" width="12.75" bestFit="1" customWidth="1"/>
  </cols>
  <sheetData>
    <row r="1" spans="1:14" ht="20.25">
      <c r="A1" s="70" t="s">
        <v>13</v>
      </c>
      <c r="B1" s="71"/>
      <c r="C1" s="71"/>
      <c r="D1" s="71"/>
      <c r="E1" s="71"/>
      <c r="F1" s="72"/>
      <c r="G1" s="4"/>
      <c r="I1" s="18"/>
      <c r="J1" s="18"/>
      <c r="K1" s="28"/>
      <c r="L1" s="18"/>
    </row>
    <row r="2" spans="1:14">
      <c r="A2" s="8" t="s">
        <v>14</v>
      </c>
      <c r="B2" s="9"/>
      <c r="C2" s="9"/>
      <c r="D2" s="9"/>
      <c r="E2" s="10" t="s">
        <v>58</v>
      </c>
      <c r="F2" s="11" t="s">
        <v>16</v>
      </c>
      <c r="H2" s="12">
        <f>SUM($D:$D)</f>
        <v>435983.49</v>
      </c>
      <c r="I2" s="29" t="s">
        <v>17</v>
      </c>
      <c r="J2" s="18"/>
      <c r="K2" s="28"/>
      <c r="L2" s="18"/>
    </row>
    <row r="3" spans="1:14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8"/>
      <c r="H3" s="17">
        <f>SUM($E:$E)</f>
        <v>430324.85000000003</v>
      </c>
      <c r="I3" s="30" t="s">
        <v>23</v>
      </c>
      <c r="J3" s="18"/>
      <c r="K3" s="28"/>
      <c r="L3" s="18"/>
    </row>
    <row r="4" spans="1:14">
      <c r="A4" s="19">
        <v>44197</v>
      </c>
      <c r="B4" s="19"/>
      <c r="C4" s="20"/>
      <c r="D4" s="21"/>
      <c r="E4" s="21"/>
      <c r="F4" s="20">
        <v>2799.820000000007</v>
      </c>
      <c r="H4" s="17">
        <f>H2-H3+F4</f>
        <v>8458.4599999999627</v>
      </c>
      <c r="I4" s="30" t="s">
        <v>24</v>
      </c>
      <c r="J4" s="3"/>
      <c r="K4" s="31"/>
      <c r="L4" s="3"/>
    </row>
    <row r="5" spans="1:14">
      <c r="A5" s="19">
        <v>44202</v>
      </c>
      <c r="B5" s="19" t="s">
        <v>71</v>
      </c>
      <c r="C5" s="24" t="s">
        <v>26</v>
      </c>
      <c r="D5" s="25">
        <v>57952.5</v>
      </c>
      <c r="E5" s="21"/>
      <c r="F5" s="20">
        <f>F4+D5-E5</f>
        <v>60752.320000000007</v>
      </c>
      <c r="G5" s="3" t="s">
        <v>29</v>
      </c>
      <c r="H5" s="17">
        <f>D5-J5</f>
        <v>25000</v>
      </c>
      <c r="I5" s="30" t="s">
        <v>98</v>
      </c>
      <c r="J5" s="3">
        <v>32952.5</v>
      </c>
      <c r="K5" s="31"/>
      <c r="L5" s="3"/>
    </row>
    <row r="6" spans="1:14">
      <c r="A6" s="22">
        <v>44202</v>
      </c>
      <c r="B6" s="24" t="s">
        <v>55</v>
      </c>
      <c r="C6" s="24"/>
      <c r="D6" s="25"/>
      <c r="E6" s="26">
        <v>280.76</v>
      </c>
      <c r="F6" s="20">
        <f t="shared" ref="F6:F24" si="0">F5+D6-E6</f>
        <v>60471.560000000005</v>
      </c>
      <c r="G6" s="3" t="s">
        <v>32</v>
      </c>
      <c r="H6" s="17"/>
      <c r="I6" s="30"/>
      <c r="K6" s="31"/>
    </row>
    <row r="7" spans="1:14">
      <c r="A7" s="22">
        <v>44202</v>
      </c>
      <c r="B7" s="24" t="s">
        <v>67</v>
      </c>
      <c r="C7" s="24"/>
      <c r="D7" s="25"/>
      <c r="E7" s="26">
        <v>248</v>
      </c>
      <c r="F7" s="20">
        <f t="shared" si="0"/>
        <v>60223.560000000005</v>
      </c>
      <c r="G7" s="3" t="s">
        <v>32</v>
      </c>
      <c r="H7" s="17"/>
      <c r="I7" s="30"/>
      <c r="K7" s="31"/>
    </row>
    <row r="8" spans="1:14">
      <c r="A8" s="22">
        <v>44204</v>
      </c>
      <c r="B8" s="24" t="s">
        <v>76</v>
      </c>
      <c r="C8" s="24" t="s">
        <v>26</v>
      </c>
      <c r="D8" s="25">
        <v>50000</v>
      </c>
      <c r="E8" s="26"/>
      <c r="F8" s="20">
        <f t="shared" si="0"/>
        <v>110223.56</v>
      </c>
      <c r="G8" s="3" t="s">
        <v>29</v>
      </c>
      <c r="H8" s="17"/>
      <c r="I8" s="30"/>
      <c r="K8" s="31"/>
    </row>
    <row r="9" spans="1:14">
      <c r="A9" s="22">
        <v>44207</v>
      </c>
      <c r="B9" s="24" t="s">
        <v>68</v>
      </c>
      <c r="C9" s="24" t="s">
        <v>51</v>
      </c>
      <c r="D9" s="25"/>
      <c r="E9" s="26">
        <v>24788.6</v>
      </c>
      <c r="F9" s="20">
        <f t="shared" si="0"/>
        <v>85434.959999999992</v>
      </c>
      <c r="G9" s="3" t="s">
        <v>33</v>
      </c>
      <c r="H9" s="17"/>
      <c r="I9" s="30"/>
      <c r="K9" s="31"/>
    </row>
    <row r="10" spans="1:14">
      <c r="A10" s="22">
        <v>44207</v>
      </c>
      <c r="B10" s="24" t="s">
        <v>74</v>
      </c>
      <c r="C10" s="24"/>
      <c r="D10" s="25"/>
      <c r="E10" s="26">
        <v>10</v>
      </c>
      <c r="F10" s="20">
        <f t="shared" si="0"/>
        <v>85424.959999999992</v>
      </c>
      <c r="G10" s="3" t="s">
        <v>33</v>
      </c>
      <c r="H10" s="17"/>
      <c r="I10" s="30"/>
      <c r="K10" s="31"/>
    </row>
    <row r="11" spans="1:14">
      <c r="A11" s="22">
        <v>44207</v>
      </c>
      <c r="B11" s="24" t="s">
        <v>69</v>
      </c>
      <c r="C11" s="24" t="s">
        <v>49</v>
      </c>
      <c r="D11" s="25"/>
      <c r="E11" s="26">
        <v>23250.799999999999</v>
      </c>
      <c r="F11" s="20">
        <f t="shared" si="0"/>
        <v>62174.159999999989</v>
      </c>
      <c r="G11" s="3" t="s">
        <v>33</v>
      </c>
      <c r="H11" s="17"/>
      <c r="I11" s="30"/>
      <c r="K11" s="31"/>
      <c r="N11" s="3" t="s">
        <v>25</v>
      </c>
    </row>
    <row r="12" spans="1:14">
      <c r="A12" s="22">
        <v>44207</v>
      </c>
      <c r="B12" s="24" t="s">
        <v>74</v>
      </c>
      <c r="C12" s="24"/>
      <c r="D12" s="25"/>
      <c r="E12" s="26">
        <v>10</v>
      </c>
      <c r="F12" s="20">
        <f t="shared" si="0"/>
        <v>62164.159999999989</v>
      </c>
      <c r="G12" s="3" t="s">
        <v>33</v>
      </c>
      <c r="H12" s="17"/>
      <c r="I12" s="30"/>
      <c r="K12" s="31"/>
      <c r="N12" s="32" t="s">
        <v>27</v>
      </c>
    </row>
    <row r="13" spans="1:14">
      <c r="A13" s="22">
        <v>44208</v>
      </c>
      <c r="B13" s="24" t="s">
        <v>75</v>
      </c>
      <c r="C13" s="24" t="s">
        <v>60</v>
      </c>
      <c r="D13" s="25"/>
      <c r="E13" s="26">
        <v>28700</v>
      </c>
      <c r="F13" s="20">
        <f t="shared" si="0"/>
        <v>33464.159999999989</v>
      </c>
      <c r="G13" s="3" t="s">
        <v>30</v>
      </c>
      <c r="H13" s="17"/>
      <c r="I13" s="30"/>
      <c r="K13" s="31"/>
      <c r="N13" s="32" t="s">
        <v>28</v>
      </c>
    </row>
    <row r="14" spans="1:14">
      <c r="A14" s="22">
        <v>44208</v>
      </c>
      <c r="B14" s="24" t="s">
        <v>74</v>
      </c>
      <c r="C14" s="24"/>
      <c r="D14" s="25"/>
      <c r="E14" s="26">
        <v>10</v>
      </c>
      <c r="F14" s="20">
        <f t="shared" si="0"/>
        <v>33454.159999999989</v>
      </c>
      <c r="G14" s="3" t="s">
        <v>33</v>
      </c>
      <c r="H14" s="17"/>
      <c r="I14" s="30"/>
      <c r="K14" s="31"/>
      <c r="N14" s="32" t="s">
        <v>29</v>
      </c>
    </row>
    <row r="15" spans="1:14">
      <c r="A15" s="22">
        <v>44209</v>
      </c>
      <c r="B15" s="24" t="s">
        <v>61</v>
      </c>
      <c r="C15" s="24" t="s">
        <v>26</v>
      </c>
      <c r="D15" s="25">
        <v>50000</v>
      </c>
      <c r="E15" s="26"/>
      <c r="F15" s="20">
        <f t="shared" si="0"/>
        <v>83454.159999999989</v>
      </c>
      <c r="G15" s="3" t="s">
        <v>29</v>
      </c>
      <c r="H15" s="17"/>
      <c r="I15" s="30"/>
      <c r="K15" s="31"/>
      <c r="N15" s="32" t="s">
        <v>30</v>
      </c>
    </row>
    <row r="16" spans="1:14">
      <c r="A16" s="22">
        <v>44214</v>
      </c>
      <c r="B16" s="24" t="s">
        <v>52</v>
      </c>
      <c r="C16" s="24" t="s">
        <v>53</v>
      </c>
      <c r="D16" s="25"/>
      <c r="E16" s="26">
        <v>3700</v>
      </c>
      <c r="F16" s="20">
        <f t="shared" si="0"/>
        <v>79754.159999999989</v>
      </c>
      <c r="G16" s="3" t="s">
        <v>31</v>
      </c>
      <c r="H16" s="17"/>
      <c r="I16" s="30"/>
      <c r="K16" s="31"/>
      <c r="N16" s="32" t="s">
        <v>31</v>
      </c>
    </row>
    <row r="17" spans="1:14">
      <c r="A17" s="22">
        <v>44214</v>
      </c>
      <c r="B17" s="24" t="s">
        <v>52</v>
      </c>
      <c r="C17" s="24" t="s">
        <v>54</v>
      </c>
      <c r="D17" s="25"/>
      <c r="E17" s="26">
        <v>2144.63</v>
      </c>
      <c r="F17" s="20">
        <f t="shared" si="0"/>
        <v>77609.529999999984</v>
      </c>
      <c r="G17" s="3" t="s">
        <v>31</v>
      </c>
      <c r="H17" s="17"/>
      <c r="I17" s="30"/>
      <c r="K17" s="31"/>
      <c r="N17" s="32" t="s">
        <v>33</v>
      </c>
    </row>
    <row r="18" spans="1:14">
      <c r="A18" s="22">
        <v>44214</v>
      </c>
      <c r="B18" s="24" t="s">
        <v>74</v>
      </c>
      <c r="C18" s="24"/>
      <c r="D18" s="25"/>
      <c r="E18" s="26">
        <v>5</v>
      </c>
      <c r="F18" s="20">
        <f t="shared" si="0"/>
        <v>77604.529999999984</v>
      </c>
      <c r="G18" s="3" t="s">
        <v>33</v>
      </c>
      <c r="H18" s="17"/>
      <c r="I18" s="30"/>
      <c r="K18" s="31"/>
      <c r="N18" s="32" t="s">
        <v>32</v>
      </c>
    </row>
    <row r="19" spans="1:14">
      <c r="A19" s="22">
        <v>44214</v>
      </c>
      <c r="B19" s="24" t="s">
        <v>99</v>
      </c>
      <c r="C19" s="24" t="s">
        <v>62</v>
      </c>
      <c r="D19" s="25"/>
      <c r="E19" s="26">
        <v>8190.66</v>
      </c>
      <c r="F19" s="20">
        <f t="shared" si="0"/>
        <v>69413.869999999981</v>
      </c>
      <c r="G19" s="3" t="s">
        <v>30</v>
      </c>
      <c r="H19" s="17">
        <v>5968.1</v>
      </c>
      <c r="I19" s="30" t="s">
        <v>33</v>
      </c>
      <c r="J19">
        <v>2222.56</v>
      </c>
      <c r="K19" s="31"/>
      <c r="N19" s="32" t="s">
        <v>34</v>
      </c>
    </row>
    <row r="20" spans="1:14">
      <c r="A20" s="22">
        <v>44214</v>
      </c>
      <c r="B20" s="27" t="s">
        <v>63</v>
      </c>
      <c r="C20" s="24" t="s">
        <v>26</v>
      </c>
      <c r="D20" s="25"/>
      <c r="E20" s="26">
        <v>3000</v>
      </c>
      <c r="F20" s="20">
        <f t="shared" si="0"/>
        <v>66413.869999999981</v>
      </c>
      <c r="G20" s="3" t="s">
        <v>25</v>
      </c>
      <c r="H20" s="17"/>
      <c r="I20" s="30"/>
      <c r="K20" s="31"/>
      <c r="N20" s="32" t="s">
        <v>35</v>
      </c>
    </row>
    <row r="21" spans="1:14">
      <c r="A21" s="22">
        <v>44214</v>
      </c>
      <c r="B21" s="27" t="s">
        <v>74</v>
      </c>
      <c r="C21" s="24"/>
      <c r="D21" s="25"/>
      <c r="E21" s="26">
        <v>5</v>
      </c>
      <c r="F21" s="20">
        <f t="shared" si="0"/>
        <v>66408.869999999981</v>
      </c>
      <c r="G21" s="3" t="s">
        <v>33</v>
      </c>
      <c r="H21" s="17"/>
      <c r="I21" s="30"/>
      <c r="K21" s="31"/>
      <c r="N21" s="32" t="s">
        <v>37</v>
      </c>
    </row>
    <row r="22" spans="1:14">
      <c r="A22" s="22">
        <v>44215</v>
      </c>
      <c r="B22" s="24" t="s">
        <v>72</v>
      </c>
      <c r="C22" s="24" t="s">
        <v>46</v>
      </c>
      <c r="D22" s="25"/>
      <c r="E22" s="26">
        <v>49561.5</v>
      </c>
      <c r="F22" s="20">
        <f t="shared" si="0"/>
        <v>16847.369999999981</v>
      </c>
      <c r="G22" s="3" t="s">
        <v>33</v>
      </c>
      <c r="H22" s="17"/>
      <c r="I22" s="30"/>
      <c r="K22" s="31"/>
      <c r="N22" s="32" t="s">
        <v>36</v>
      </c>
    </row>
    <row r="23" spans="1:14">
      <c r="A23" s="22">
        <v>44215</v>
      </c>
      <c r="B23" s="27" t="s">
        <v>74</v>
      </c>
      <c r="C23" s="24"/>
      <c r="D23" s="25"/>
      <c r="E23" s="26">
        <v>10</v>
      </c>
      <c r="F23" s="20">
        <f t="shared" si="0"/>
        <v>16837.369999999981</v>
      </c>
      <c r="G23" s="3" t="s">
        <v>33</v>
      </c>
      <c r="H23" s="17"/>
      <c r="I23" s="30"/>
      <c r="K23" s="31"/>
      <c r="N23" s="32" t="s">
        <v>38</v>
      </c>
    </row>
    <row r="24" spans="1:14">
      <c r="A24" s="22">
        <v>44218</v>
      </c>
      <c r="B24" s="24" t="s">
        <v>66</v>
      </c>
      <c r="C24" s="24" t="s">
        <v>46</v>
      </c>
      <c r="D24" s="25">
        <v>515</v>
      </c>
      <c r="E24" s="26"/>
      <c r="F24" s="20">
        <f t="shared" si="0"/>
        <v>17352.369999999981</v>
      </c>
      <c r="G24" s="3" t="s">
        <v>27</v>
      </c>
      <c r="H24" s="17"/>
      <c r="I24" s="30"/>
      <c r="K24" s="31"/>
      <c r="N24" s="32" t="s">
        <v>39</v>
      </c>
    </row>
    <row r="25" spans="1:14">
      <c r="A25" s="22">
        <v>44219</v>
      </c>
      <c r="B25" s="24" t="s">
        <v>70</v>
      </c>
      <c r="C25" s="24" t="s">
        <v>26</v>
      </c>
      <c r="D25" s="25">
        <v>71385.990000000005</v>
      </c>
      <c r="E25" s="26"/>
      <c r="F25" s="20">
        <f t="shared" ref="F25:F87" si="1">F24+D25-E25</f>
        <v>88738.359999999986</v>
      </c>
      <c r="G25" s="3" t="s">
        <v>25</v>
      </c>
      <c r="H25" s="17"/>
      <c r="I25" s="30"/>
      <c r="K25" s="31"/>
      <c r="N25" s="32" t="s">
        <v>40</v>
      </c>
    </row>
    <row r="26" spans="1:14">
      <c r="A26" s="22">
        <v>44221</v>
      </c>
      <c r="B26" s="27" t="s">
        <v>73</v>
      </c>
      <c r="C26" s="24" t="s">
        <v>49</v>
      </c>
      <c r="D26" s="25"/>
      <c r="E26" s="26">
        <v>33000</v>
      </c>
      <c r="F26" s="20">
        <f t="shared" si="1"/>
        <v>55738.359999999986</v>
      </c>
      <c r="G26" s="3" t="s">
        <v>30</v>
      </c>
      <c r="H26" s="17">
        <v>6250.8</v>
      </c>
      <c r="I26" s="30" t="s">
        <v>33</v>
      </c>
      <c r="J26">
        <v>26749.200000000001</v>
      </c>
      <c r="K26" s="31"/>
      <c r="N26" s="32" t="s">
        <v>41</v>
      </c>
    </row>
    <row r="27" spans="1:14">
      <c r="A27" s="22">
        <v>44221</v>
      </c>
      <c r="B27" s="27" t="s">
        <v>74</v>
      </c>
      <c r="C27" s="24"/>
      <c r="D27" s="25"/>
      <c r="E27" s="26">
        <v>10</v>
      </c>
      <c r="F27" s="20">
        <f t="shared" si="1"/>
        <v>55728.359999999986</v>
      </c>
      <c r="G27" s="3" t="s">
        <v>33</v>
      </c>
      <c r="H27" s="17"/>
      <c r="I27" s="30"/>
      <c r="K27" s="31"/>
      <c r="N27" s="32" t="s">
        <v>42</v>
      </c>
    </row>
    <row r="28" spans="1:14">
      <c r="A28" s="22">
        <v>44221</v>
      </c>
      <c r="B28" s="27" t="s">
        <v>100</v>
      </c>
      <c r="C28" s="24" t="s">
        <v>46</v>
      </c>
      <c r="D28" s="25"/>
      <c r="E28" s="26">
        <v>4166.84</v>
      </c>
      <c r="F28" s="20">
        <f t="shared" si="1"/>
        <v>51561.51999999999</v>
      </c>
      <c r="G28" s="3" t="s">
        <v>30</v>
      </c>
      <c r="H28" s="17"/>
      <c r="I28" s="30"/>
      <c r="K28" s="31"/>
      <c r="N28" s="32" t="s">
        <v>43</v>
      </c>
    </row>
    <row r="29" spans="1:14">
      <c r="A29" s="22">
        <v>44221</v>
      </c>
      <c r="B29" s="27" t="s">
        <v>74</v>
      </c>
      <c r="C29" s="24"/>
      <c r="D29" s="25"/>
      <c r="E29" s="26">
        <v>5</v>
      </c>
      <c r="F29" s="20">
        <f t="shared" si="1"/>
        <v>51556.51999999999</v>
      </c>
      <c r="G29" s="3" t="s">
        <v>33</v>
      </c>
      <c r="H29" s="17"/>
      <c r="I29" s="30"/>
      <c r="K29" s="31"/>
      <c r="N29" s="32" t="s">
        <v>44</v>
      </c>
    </row>
    <row r="30" spans="1:14">
      <c r="A30" s="22">
        <v>44221</v>
      </c>
      <c r="B30" s="27" t="s">
        <v>64</v>
      </c>
      <c r="C30" s="24" t="s">
        <v>62</v>
      </c>
      <c r="D30" s="25"/>
      <c r="E30" s="26">
        <v>2301.1999999999998</v>
      </c>
      <c r="F30" s="20">
        <f t="shared" si="1"/>
        <v>49255.319999999992</v>
      </c>
      <c r="G30" s="3" t="s">
        <v>30</v>
      </c>
      <c r="H30" s="17"/>
      <c r="I30" s="30"/>
      <c r="K30" s="31"/>
      <c r="N30" s="32" t="s">
        <v>45</v>
      </c>
    </row>
    <row r="31" spans="1:14">
      <c r="A31" s="22">
        <v>44221</v>
      </c>
      <c r="B31" s="27" t="s">
        <v>100</v>
      </c>
      <c r="C31" s="24" t="s">
        <v>49</v>
      </c>
      <c r="D31" s="25"/>
      <c r="E31" s="26">
        <v>36605.910000000003</v>
      </c>
      <c r="F31" s="20">
        <f t="shared" si="1"/>
        <v>12649.409999999989</v>
      </c>
      <c r="G31" s="3" t="s">
        <v>30</v>
      </c>
      <c r="H31" s="17"/>
      <c r="I31" s="30"/>
      <c r="K31" s="31"/>
      <c r="N31" s="32" t="s">
        <v>47</v>
      </c>
    </row>
    <row r="32" spans="1:14">
      <c r="A32" s="22">
        <v>44221</v>
      </c>
      <c r="B32" s="27" t="s">
        <v>74</v>
      </c>
      <c r="C32" s="24"/>
      <c r="D32" s="25"/>
      <c r="E32" s="26">
        <v>10</v>
      </c>
      <c r="F32" s="20">
        <f t="shared" si="1"/>
        <v>12639.409999999989</v>
      </c>
      <c r="G32" s="3" t="s">
        <v>33</v>
      </c>
      <c r="H32" s="17"/>
      <c r="I32" s="30"/>
      <c r="K32" s="31"/>
      <c r="N32" s="32" t="s">
        <v>48</v>
      </c>
    </row>
    <row r="33" spans="1:14">
      <c r="A33" s="22">
        <v>44223</v>
      </c>
      <c r="B33" s="27" t="s">
        <v>100</v>
      </c>
      <c r="C33" s="24" t="s">
        <v>51</v>
      </c>
      <c r="D33" s="25"/>
      <c r="E33" s="26">
        <v>10655.02</v>
      </c>
      <c r="F33" s="20">
        <f t="shared" si="1"/>
        <v>1984.3899999999885</v>
      </c>
      <c r="G33" s="3" t="s">
        <v>30</v>
      </c>
      <c r="H33" s="17"/>
      <c r="I33" s="30"/>
      <c r="K33" s="31"/>
      <c r="N33" s="32" t="s">
        <v>50</v>
      </c>
    </row>
    <row r="34" spans="1:14">
      <c r="A34" s="22">
        <v>44223</v>
      </c>
      <c r="B34" s="27" t="s">
        <v>74</v>
      </c>
      <c r="C34" s="24"/>
      <c r="D34" s="25"/>
      <c r="E34" s="26">
        <v>10</v>
      </c>
      <c r="F34" s="20">
        <f t="shared" si="1"/>
        <v>1974.3899999999885</v>
      </c>
      <c r="G34" s="3" t="s">
        <v>33</v>
      </c>
      <c r="H34" s="17"/>
      <c r="I34" s="30"/>
      <c r="K34" s="31"/>
    </row>
    <row r="35" spans="1:14">
      <c r="A35" s="22">
        <v>44223</v>
      </c>
      <c r="B35" s="27" t="s">
        <v>65</v>
      </c>
      <c r="C35" s="24" t="s">
        <v>62</v>
      </c>
      <c r="D35" s="25"/>
      <c r="E35" s="26">
        <v>764.2</v>
      </c>
      <c r="F35" s="20">
        <f t="shared" si="1"/>
        <v>1210.1899999999885</v>
      </c>
      <c r="G35" s="3" t="s">
        <v>30</v>
      </c>
      <c r="H35" s="17">
        <v>584.20000000000005</v>
      </c>
      <c r="I35" s="30" t="s">
        <v>33</v>
      </c>
      <c r="J35">
        <v>180</v>
      </c>
      <c r="K35" s="31"/>
    </row>
    <row r="36" spans="1:14">
      <c r="A36" s="22">
        <v>44229</v>
      </c>
      <c r="B36" s="27" t="s">
        <v>113</v>
      </c>
      <c r="C36" s="24" t="s">
        <v>106</v>
      </c>
      <c r="D36" s="25">
        <v>1130</v>
      </c>
      <c r="E36" s="26"/>
      <c r="F36" s="20">
        <f t="shared" si="1"/>
        <v>2340.1899999999887</v>
      </c>
      <c r="H36" s="17"/>
      <c r="I36" s="30"/>
      <c r="K36" s="31"/>
    </row>
    <row r="37" spans="1:14">
      <c r="A37" s="22">
        <v>44229</v>
      </c>
      <c r="B37" s="27" t="s">
        <v>107</v>
      </c>
      <c r="C37" s="24" t="s">
        <v>106</v>
      </c>
      <c r="D37" s="25">
        <v>50000</v>
      </c>
      <c r="E37" s="26"/>
      <c r="F37" s="20">
        <f t="shared" si="1"/>
        <v>52340.189999999988</v>
      </c>
      <c r="H37" s="17"/>
      <c r="I37" s="30"/>
      <c r="K37" s="31"/>
    </row>
    <row r="38" spans="1:14">
      <c r="A38" s="22">
        <v>44230</v>
      </c>
      <c r="B38" s="24" t="s">
        <v>55</v>
      </c>
      <c r="C38" s="24"/>
      <c r="D38" s="25"/>
      <c r="E38" s="26">
        <v>289.24</v>
      </c>
      <c r="F38" s="20">
        <f t="shared" si="1"/>
        <v>52050.94999999999</v>
      </c>
      <c r="K38" s="31"/>
    </row>
    <row r="39" spans="1:14">
      <c r="A39" s="22">
        <v>44230</v>
      </c>
      <c r="B39" s="24" t="s">
        <v>103</v>
      </c>
      <c r="C39" s="24" t="s">
        <v>26</v>
      </c>
      <c r="D39" s="25">
        <v>50000</v>
      </c>
      <c r="E39" s="26"/>
      <c r="F39" s="20">
        <f t="shared" si="1"/>
        <v>102050.94999999998</v>
      </c>
      <c r="K39" s="31"/>
    </row>
    <row r="40" spans="1:14">
      <c r="A40" s="22">
        <v>44232</v>
      </c>
      <c r="B40" s="24" t="s">
        <v>111</v>
      </c>
      <c r="C40" s="24" t="s">
        <v>26</v>
      </c>
      <c r="D40" s="25">
        <v>50000</v>
      </c>
      <c r="E40" s="26"/>
      <c r="F40" s="20">
        <f t="shared" si="1"/>
        <v>152050.94999999998</v>
      </c>
      <c r="K40" s="31"/>
    </row>
    <row r="41" spans="1:14">
      <c r="A41" s="22">
        <v>44232</v>
      </c>
      <c r="B41" s="24" t="s">
        <v>104</v>
      </c>
      <c r="C41" s="24" t="s">
        <v>26</v>
      </c>
      <c r="D41" s="25">
        <v>35000</v>
      </c>
      <c r="E41" s="26"/>
      <c r="F41" s="20">
        <f t="shared" si="1"/>
        <v>187050.94999999998</v>
      </c>
      <c r="K41" s="31"/>
    </row>
    <row r="42" spans="1:14">
      <c r="A42" s="22">
        <v>44232</v>
      </c>
      <c r="B42" s="27" t="s">
        <v>108</v>
      </c>
      <c r="C42" s="24" t="s">
        <v>49</v>
      </c>
      <c r="D42" s="25"/>
      <c r="E42" s="26">
        <v>50000</v>
      </c>
      <c r="F42" s="20">
        <f t="shared" si="1"/>
        <v>137050.94999999998</v>
      </c>
      <c r="K42" s="31"/>
    </row>
    <row r="43" spans="1:14">
      <c r="A43" s="22">
        <v>44232</v>
      </c>
      <c r="B43" s="27" t="s">
        <v>110</v>
      </c>
      <c r="C43" s="24"/>
      <c r="D43" s="25"/>
      <c r="E43" s="21">
        <v>10</v>
      </c>
      <c r="F43" s="20">
        <f t="shared" si="1"/>
        <v>137040.94999999998</v>
      </c>
      <c r="K43" s="31"/>
    </row>
    <row r="44" spans="1:14">
      <c r="A44" s="22">
        <v>44235</v>
      </c>
      <c r="B44" s="24" t="s">
        <v>104</v>
      </c>
      <c r="C44" s="24" t="s">
        <v>51</v>
      </c>
      <c r="D44" s="25"/>
      <c r="E44" s="26">
        <v>35000</v>
      </c>
      <c r="F44" s="20">
        <f t="shared" si="1"/>
        <v>102040.94999999998</v>
      </c>
      <c r="K44" s="31"/>
    </row>
    <row r="45" spans="1:14">
      <c r="A45" s="22">
        <v>44235</v>
      </c>
      <c r="B45" s="24" t="s">
        <v>110</v>
      </c>
      <c r="C45" s="24"/>
      <c r="D45" s="25"/>
      <c r="E45" s="26">
        <v>10</v>
      </c>
      <c r="F45" s="20">
        <f t="shared" si="1"/>
        <v>102030.94999999998</v>
      </c>
      <c r="K45" s="31"/>
    </row>
    <row r="46" spans="1:14">
      <c r="A46" s="22">
        <v>44235</v>
      </c>
      <c r="B46" s="24" t="s">
        <v>103</v>
      </c>
      <c r="C46" s="24" t="s">
        <v>46</v>
      </c>
      <c r="D46" s="25"/>
      <c r="E46" s="26">
        <v>50000</v>
      </c>
      <c r="F46" s="20">
        <f t="shared" si="1"/>
        <v>52030.949999999983</v>
      </c>
      <c r="K46" s="31"/>
    </row>
    <row r="47" spans="1:14">
      <c r="A47" s="22">
        <v>44235</v>
      </c>
      <c r="B47" s="24" t="s">
        <v>110</v>
      </c>
      <c r="C47" s="24"/>
      <c r="D47" s="25"/>
      <c r="E47" s="26">
        <v>10</v>
      </c>
      <c r="F47" s="20">
        <f t="shared" si="1"/>
        <v>52020.949999999983</v>
      </c>
      <c r="K47" s="31"/>
    </row>
    <row r="48" spans="1:14">
      <c r="A48" s="22">
        <v>44236</v>
      </c>
      <c r="B48" s="24" t="s">
        <v>102</v>
      </c>
      <c r="C48" s="24" t="s">
        <v>26</v>
      </c>
      <c r="D48" s="25">
        <v>20000</v>
      </c>
      <c r="E48" s="26"/>
      <c r="F48" s="20">
        <f t="shared" si="1"/>
        <v>72020.949999999983</v>
      </c>
      <c r="K48" s="31"/>
    </row>
    <row r="49" spans="1:11">
      <c r="A49" s="22">
        <v>44236</v>
      </c>
      <c r="B49" s="27" t="s">
        <v>112</v>
      </c>
      <c r="C49" s="24" t="s">
        <v>106</v>
      </c>
      <c r="D49" s="25"/>
      <c r="E49" s="26">
        <v>4241.3999999999996</v>
      </c>
      <c r="F49" s="20">
        <f t="shared" si="1"/>
        <v>67779.549999999988</v>
      </c>
      <c r="K49" s="31"/>
    </row>
    <row r="50" spans="1:11">
      <c r="A50" s="22">
        <v>44236</v>
      </c>
      <c r="B50" s="27" t="s">
        <v>109</v>
      </c>
      <c r="C50" s="24" t="s">
        <v>53</v>
      </c>
      <c r="D50" s="25"/>
      <c r="E50" s="26">
        <v>3700</v>
      </c>
      <c r="F50" s="20">
        <f t="shared" si="1"/>
        <v>64079.549999999988</v>
      </c>
      <c r="K50" s="31"/>
    </row>
    <row r="51" spans="1:11">
      <c r="A51" s="22">
        <v>44236</v>
      </c>
      <c r="B51" s="27" t="s">
        <v>109</v>
      </c>
      <c r="C51" s="24" t="s">
        <v>54</v>
      </c>
      <c r="D51" s="25"/>
      <c r="E51" s="26">
        <v>2096.09</v>
      </c>
      <c r="F51" s="20">
        <f t="shared" si="1"/>
        <v>61983.459999999992</v>
      </c>
      <c r="K51" s="31"/>
    </row>
    <row r="52" spans="1:11">
      <c r="A52" s="22">
        <v>44236</v>
      </c>
      <c r="B52" s="27" t="s">
        <v>110</v>
      </c>
      <c r="C52" s="24"/>
      <c r="D52" s="25"/>
      <c r="E52" s="26">
        <v>5</v>
      </c>
      <c r="F52" s="20">
        <f t="shared" si="1"/>
        <v>61978.459999999992</v>
      </c>
      <c r="K52" s="31"/>
    </row>
    <row r="53" spans="1:11">
      <c r="A53" s="22">
        <v>44236</v>
      </c>
      <c r="B53" s="24" t="s">
        <v>105</v>
      </c>
      <c r="C53" s="24" t="s">
        <v>60</v>
      </c>
      <c r="D53" s="25"/>
      <c r="E53" s="26">
        <v>25600</v>
      </c>
      <c r="F53" s="20">
        <f t="shared" si="1"/>
        <v>36378.459999999992</v>
      </c>
      <c r="K53" s="31"/>
    </row>
    <row r="54" spans="1:11">
      <c r="A54" s="22">
        <v>44236</v>
      </c>
      <c r="B54" s="24" t="s">
        <v>110</v>
      </c>
      <c r="C54" s="24"/>
      <c r="D54" s="25"/>
      <c r="E54" s="26">
        <v>10</v>
      </c>
      <c r="F54" s="20">
        <f t="shared" si="1"/>
        <v>36368.459999999992</v>
      </c>
      <c r="K54" s="31"/>
    </row>
    <row r="55" spans="1:11">
      <c r="A55" s="22">
        <v>44236</v>
      </c>
      <c r="B55" s="24" t="s">
        <v>101</v>
      </c>
      <c r="C55" s="24" t="s">
        <v>49</v>
      </c>
      <c r="D55" s="25"/>
      <c r="E55" s="26">
        <v>27900</v>
      </c>
      <c r="F55" s="20">
        <f t="shared" si="1"/>
        <v>8468.4599999999919</v>
      </c>
      <c r="K55" s="31"/>
    </row>
    <row r="56" spans="1:11">
      <c r="A56" s="22">
        <v>44236</v>
      </c>
      <c r="B56" s="24" t="s">
        <v>110</v>
      </c>
      <c r="C56" s="24"/>
      <c r="D56" s="25"/>
      <c r="E56" s="26">
        <v>10</v>
      </c>
      <c r="F56" s="20">
        <f t="shared" si="1"/>
        <v>8458.4599999999919</v>
      </c>
      <c r="K56" s="31"/>
    </row>
    <row r="57" spans="1:11">
      <c r="A57" s="22"/>
      <c r="B57" s="24"/>
      <c r="C57" s="24"/>
      <c r="D57" s="25"/>
      <c r="E57" s="26"/>
      <c r="F57" s="20">
        <f t="shared" si="1"/>
        <v>8458.4599999999919</v>
      </c>
      <c r="K57" s="31"/>
    </row>
    <row r="58" spans="1:11">
      <c r="A58" s="22"/>
      <c r="B58" s="24"/>
      <c r="C58" s="24"/>
      <c r="D58" s="25"/>
      <c r="E58" s="26"/>
      <c r="F58" s="20">
        <f t="shared" si="1"/>
        <v>8458.4599999999919</v>
      </c>
      <c r="K58" s="31"/>
    </row>
    <row r="59" spans="1:11">
      <c r="A59" s="22"/>
      <c r="B59" s="24"/>
      <c r="C59" s="24"/>
      <c r="D59" s="25"/>
      <c r="E59" s="26"/>
      <c r="F59" s="20">
        <f t="shared" si="1"/>
        <v>8458.4599999999919</v>
      </c>
      <c r="K59" s="31"/>
    </row>
    <row r="60" spans="1:11">
      <c r="A60" s="22"/>
      <c r="B60" s="24"/>
      <c r="C60" s="24"/>
      <c r="D60" s="25"/>
      <c r="E60" s="26"/>
      <c r="F60" s="20">
        <f t="shared" si="1"/>
        <v>8458.4599999999919</v>
      </c>
      <c r="K60" s="31"/>
    </row>
    <row r="61" spans="1:11">
      <c r="A61" s="22"/>
      <c r="B61" s="24"/>
      <c r="C61" s="24"/>
      <c r="D61" s="25"/>
      <c r="E61" s="26"/>
      <c r="F61" s="20">
        <f t="shared" si="1"/>
        <v>8458.4599999999919</v>
      </c>
      <c r="K61" s="31"/>
    </row>
    <row r="62" spans="1:11">
      <c r="A62" s="22"/>
      <c r="B62" s="24"/>
      <c r="C62" s="24"/>
      <c r="D62" s="25"/>
      <c r="E62" s="26"/>
      <c r="F62" s="20">
        <f t="shared" si="1"/>
        <v>8458.4599999999919</v>
      </c>
      <c r="H62" s="4"/>
      <c r="I62" s="3"/>
      <c r="J62" s="3"/>
      <c r="K62" s="31"/>
    </row>
    <row r="63" spans="1:11">
      <c r="A63" s="22"/>
      <c r="B63" s="24"/>
      <c r="C63" s="24"/>
      <c r="D63" s="25"/>
      <c r="E63" s="26"/>
      <c r="F63" s="20">
        <f t="shared" si="1"/>
        <v>8458.4599999999919</v>
      </c>
      <c r="K63" s="31"/>
    </row>
    <row r="64" spans="1:11">
      <c r="A64" s="22"/>
      <c r="B64" s="24"/>
      <c r="C64" s="24"/>
      <c r="D64" s="25"/>
      <c r="E64" s="26"/>
      <c r="F64" s="20">
        <f t="shared" si="1"/>
        <v>8458.4599999999919</v>
      </c>
      <c r="H64" s="66"/>
      <c r="I64" s="65"/>
      <c r="K64" s="31"/>
    </row>
    <row r="65" spans="1:11">
      <c r="A65" s="22"/>
      <c r="B65" s="24"/>
      <c r="C65" s="24"/>
      <c r="D65" s="25"/>
      <c r="E65" s="26"/>
      <c r="F65" s="20">
        <f t="shared" si="1"/>
        <v>8458.4599999999919</v>
      </c>
      <c r="H65" s="66"/>
      <c r="I65" s="65"/>
      <c r="K65" s="31"/>
    </row>
    <row r="66" spans="1:11">
      <c r="A66" s="22"/>
      <c r="B66" s="24"/>
      <c r="C66" s="24"/>
      <c r="D66" s="25"/>
      <c r="E66" s="26"/>
      <c r="F66" s="20">
        <f t="shared" si="1"/>
        <v>8458.4599999999919</v>
      </c>
      <c r="H66" s="66"/>
      <c r="I66" s="65"/>
      <c r="K66" s="31"/>
    </row>
    <row r="67" spans="1:11">
      <c r="A67" s="22"/>
      <c r="B67" s="24"/>
      <c r="C67" s="24"/>
      <c r="D67" s="25"/>
      <c r="E67" s="26"/>
      <c r="F67" s="20">
        <f t="shared" si="1"/>
        <v>8458.4599999999919</v>
      </c>
      <c r="K67" s="31"/>
    </row>
    <row r="68" spans="1:11">
      <c r="A68" s="22"/>
      <c r="B68" s="24"/>
      <c r="C68" s="24"/>
      <c r="D68" s="25"/>
      <c r="E68" s="26"/>
      <c r="F68" s="20">
        <f t="shared" si="1"/>
        <v>8458.4599999999919</v>
      </c>
      <c r="H68" s="66"/>
      <c r="I68" s="65"/>
    </row>
    <row r="69" spans="1:11">
      <c r="A69" s="22"/>
      <c r="B69" s="24"/>
      <c r="C69" s="24"/>
      <c r="D69" s="25"/>
      <c r="E69" s="26"/>
      <c r="F69" s="20">
        <f t="shared" si="1"/>
        <v>8458.4599999999919</v>
      </c>
    </row>
    <row r="70" spans="1:11">
      <c r="A70" s="22"/>
      <c r="B70" s="24"/>
      <c r="C70" s="24"/>
      <c r="D70" s="25"/>
      <c r="E70" s="26"/>
      <c r="F70" s="20">
        <f t="shared" si="1"/>
        <v>8458.4599999999919</v>
      </c>
    </row>
    <row r="71" spans="1:11">
      <c r="A71" s="22"/>
      <c r="B71" s="24"/>
      <c r="C71" s="24"/>
      <c r="D71" s="25"/>
      <c r="E71" s="26"/>
      <c r="F71" s="20">
        <f t="shared" si="1"/>
        <v>8458.4599999999919</v>
      </c>
    </row>
    <row r="72" spans="1:11">
      <c r="A72" s="22"/>
      <c r="B72" s="24"/>
      <c r="C72" s="24"/>
      <c r="D72" s="25"/>
      <c r="E72" s="26"/>
      <c r="F72" s="20">
        <f t="shared" si="1"/>
        <v>8458.4599999999919</v>
      </c>
    </row>
    <row r="73" spans="1:11">
      <c r="A73" s="22"/>
      <c r="B73" s="24"/>
      <c r="C73" s="24"/>
      <c r="D73" s="25"/>
      <c r="E73" s="26"/>
      <c r="F73" s="20">
        <f t="shared" si="1"/>
        <v>8458.4599999999919</v>
      </c>
    </row>
    <row r="74" spans="1:11">
      <c r="A74" s="22"/>
      <c r="B74" s="24"/>
      <c r="C74" s="24"/>
      <c r="D74" s="25"/>
      <c r="E74" s="26"/>
      <c r="F74" s="20">
        <f t="shared" si="1"/>
        <v>8458.4599999999919</v>
      </c>
    </row>
    <row r="75" spans="1:11">
      <c r="A75" s="22"/>
      <c r="B75" s="24"/>
      <c r="C75" s="24"/>
      <c r="D75" s="25"/>
      <c r="E75" s="26"/>
      <c r="F75" s="20">
        <f t="shared" si="1"/>
        <v>8458.4599999999919</v>
      </c>
    </row>
    <row r="76" spans="1:11">
      <c r="A76" s="22"/>
      <c r="B76" s="24"/>
      <c r="C76" s="24"/>
      <c r="D76" s="25"/>
      <c r="E76" s="26"/>
      <c r="F76" s="20">
        <f t="shared" si="1"/>
        <v>8458.4599999999919</v>
      </c>
    </row>
    <row r="77" spans="1:11">
      <c r="A77" s="22"/>
      <c r="B77" s="24"/>
      <c r="C77" s="24"/>
      <c r="D77" s="25"/>
      <c r="E77" s="26"/>
      <c r="F77" s="20">
        <f t="shared" si="1"/>
        <v>8458.4599999999919</v>
      </c>
    </row>
    <row r="78" spans="1:11">
      <c r="A78" s="22"/>
      <c r="B78" s="24"/>
      <c r="C78" s="24"/>
      <c r="D78" s="25"/>
      <c r="E78" s="26"/>
      <c r="F78" s="20">
        <f t="shared" si="1"/>
        <v>8458.4599999999919</v>
      </c>
    </row>
    <row r="79" spans="1:11">
      <c r="A79" s="22"/>
      <c r="B79" s="24"/>
      <c r="C79" s="24"/>
      <c r="D79" s="25"/>
      <c r="E79" s="26"/>
      <c r="F79" s="20">
        <f t="shared" si="1"/>
        <v>8458.4599999999919</v>
      </c>
    </row>
    <row r="80" spans="1:11">
      <c r="A80" s="22"/>
      <c r="B80" s="24"/>
      <c r="C80" s="24"/>
      <c r="D80" s="25"/>
      <c r="E80" s="26"/>
      <c r="F80" s="20">
        <f t="shared" si="1"/>
        <v>8458.4599999999919</v>
      </c>
      <c r="H80" s="41"/>
    </row>
    <row r="81" spans="1:11">
      <c r="A81" s="22"/>
      <c r="B81" s="24"/>
      <c r="C81" s="24"/>
      <c r="D81" s="25"/>
      <c r="E81" s="26"/>
      <c r="F81" s="20">
        <f t="shared" si="1"/>
        <v>8458.4599999999919</v>
      </c>
      <c r="G81" s="7"/>
      <c r="H81" s="41"/>
      <c r="K81" s="31"/>
    </row>
    <row r="82" spans="1:11">
      <c r="A82" s="22"/>
      <c r="B82" s="24"/>
      <c r="C82" s="24"/>
      <c r="D82" s="25"/>
      <c r="E82" s="26"/>
      <c r="F82" s="20">
        <f t="shared" si="1"/>
        <v>8458.4599999999919</v>
      </c>
      <c r="G82" s="7"/>
      <c r="H82" s="3"/>
    </row>
    <row r="83" spans="1:11">
      <c r="A83" s="22"/>
      <c r="B83" s="24"/>
      <c r="C83" s="24"/>
      <c r="D83" s="25"/>
      <c r="E83" s="26"/>
      <c r="F83" s="20">
        <f t="shared" si="1"/>
        <v>8458.4599999999919</v>
      </c>
      <c r="G83" s="7"/>
      <c r="H83" s="3"/>
    </row>
    <row r="84" spans="1:11">
      <c r="A84" s="22"/>
      <c r="B84" s="24"/>
      <c r="C84" s="24"/>
      <c r="D84" s="25"/>
      <c r="E84" s="26"/>
      <c r="F84" s="20">
        <f t="shared" si="1"/>
        <v>8458.4599999999919</v>
      </c>
      <c r="G84" s="7"/>
      <c r="H84" s="3"/>
    </row>
    <row r="85" spans="1:11">
      <c r="A85" s="22"/>
      <c r="B85" s="24"/>
      <c r="C85" s="24"/>
      <c r="D85" s="25"/>
      <c r="E85" s="26"/>
      <c r="F85" s="20">
        <f t="shared" si="1"/>
        <v>8458.4599999999919</v>
      </c>
      <c r="G85" s="7"/>
      <c r="H85" s="3"/>
    </row>
    <row r="86" spans="1:11">
      <c r="A86" s="22"/>
      <c r="B86" s="24"/>
      <c r="C86" s="24"/>
      <c r="D86" s="25"/>
      <c r="E86" s="26"/>
      <c r="F86" s="20">
        <f t="shared" si="1"/>
        <v>8458.4599999999919</v>
      </c>
      <c r="G86" s="7"/>
      <c r="H86" s="3"/>
    </row>
    <row r="87" spans="1:11">
      <c r="A87" s="22"/>
      <c r="B87" s="24"/>
      <c r="C87" s="24"/>
      <c r="D87" s="25"/>
      <c r="E87" s="26"/>
      <c r="F87" s="20">
        <f t="shared" si="1"/>
        <v>8458.4599999999919</v>
      </c>
      <c r="G87" s="7"/>
      <c r="H87" s="3"/>
      <c r="K87" s="31"/>
    </row>
    <row r="88" spans="1:11">
      <c r="A88" s="22"/>
      <c r="B88" s="24"/>
      <c r="C88" s="24"/>
      <c r="D88" s="25"/>
      <c r="E88" s="26"/>
      <c r="F88" s="20">
        <f t="shared" ref="F88:F94" si="2">F87+D88-E88</f>
        <v>8458.4599999999919</v>
      </c>
      <c r="G88" s="7"/>
      <c r="H88" s="3"/>
    </row>
    <row r="89" spans="1:11">
      <c r="A89" s="22"/>
      <c r="B89" s="24"/>
      <c r="C89" s="24"/>
      <c r="D89" s="25"/>
      <c r="E89" s="26"/>
      <c r="F89" s="20">
        <f t="shared" si="2"/>
        <v>8458.4599999999919</v>
      </c>
      <c r="G89" s="7"/>
    </row>
    <row r="90" spans="1:11">
      <c r="A90" s="22"/>
      <c r="B90" s="24"/>
      <c r="C90" s="24"/>
      <c r="D90" s="25"/>
      <c r="E90" s="26"/>
      <c r="F90" s="20">
        <f t="shared" si="2"/>
        <v>8458.4599999999919</v>
      </c>
      <c r="G90" s="7"/>
    </row>
    <row r="91" spans="1:11">
      <c r="A91" s="22"/>
      <c r="B91" s="24"/>
      <c r="C91" s="24"/>
      <c r="D91" s="25"/>
      <c r="E91" s="26"/>
      <c r="F91" s="20">
        <f t="shared" si="2"/>
        <v>8458.4599999999919</v>
      </c>
      <c r="G91" s="7"/>
    </row>
    <row r="92" spans="1:11">
      <c r="A92" s="22"/>
      <c r="B92" s="24"/>
      <c r="C92" s="24"/>
      <c r="D92" s="25"/>
      <c r="E92" s="26"/>
      <c r="F92" s="20">
        <f t="shared" si="2"/>
        <v>8458.4599999999919</v>
      </c>
      <c r="G92" s="7"/>
      <c r="I92" s="65"/>
      <c r="J92" s="66"/>
    </row>
    <row r="93" spans="1:11">
      <c r="A93" s="22"/>
      <c r="B93" s="24"/>
      <c r="C93" s="24"/>
      <c r="D93" s="25"/>
      <c r="E93" s="26"/>
      <c r="F93" s="20">
        <f t="shared" si="2"/>
        <v>8458.4599999999919</v>
      </c>
      <c r="G93" s="7"/>
    </row>
    <row r="94" spans="1:11">
      <c r="A94" s="22"/>
      <c r="B94" s="24"/>
      <c r="C94" s="24"/>
      <c r="D94" s="25"/>
      <c r="E94" s="26"/>
      <c r="F94" s="20">
        <f t="shared" si="2"/>
        <v>8458.4599999999919</v>
      </c>
      <c r="G94" s="7"/>
    </row>
    <row r="95" spans="1:11">
      <c r="A95" s="22"/>
      <c r="B95" s="24"/>
      <c r="C95" s="24"/>
      <c r="D95" s="25"/>
      <c r="E95" s="26"/>
      <c r="F95" s="20">
        <f t="shared" ref="F95:F97" si="3">F94+D95-E95</f>
        <v>8458.4599999999919</v>
      </c>
      <c r="G95" s="7"/>
    </row>
    <row r="96" spans="1:11">
      <c r="A96" s="22"/>
      <c r="B96" s="24"/>
      <c r="C96" s="24"/>
      <c r="D96" s="25"/>
      <c r="E96" s="26"/>
      <c r="F96" s="20">
        <f t="shared" si="3"/>
        <v>8458.4599999999919</v>
      </c>
    </row>
    <row r="97" spans="1:10">
      <c r="A97" s="22"/>
      <c r="B97" s="24"/>
      <c r="C97" s="24"/>
      <c r="D97" s="25"/>
      <c r="E97" s="26"/>
      <c r="F97" s="20">
        <f t="shared" si="3"/>
        <v>8458.4599999999919</v>
      </c>
      <c r="G97" s="7"/>
    </row>
    <row r="98" spans="1:10">
      <c r="A98" s="22"/>
      <c r="B98" s="24"/>
      <c r="C98" s="24"/>
      <c r="D98" s="25"/>
      <c r="E98" s="26"/>
      <c r="F98" s="20">
        <f t="shared" ref="F98:F108" si="4">F97+D98-E98</f>
        <v>8458.4599999999919</v>
      </c>
      <c r="H98" s="66"/>
      <c r="I98" s="65"/>
    </row>
    <row r="99" spans="1:10">
      <c r="A99" s="22"/>
      <c r="B99" s="24"/>
      <c r="C99" s="24"/>
      <c r="D99" s="25"/>
      <c r="E99" s="26"/>
      <c r="F99" s="20">
        <f t="shared" si="4"/>
        <v>8458.4599999999919</v>
      </c>
      <c r="G99" s="7"/>
    </row>
    <row r="100" spans="1:10">
      <c r="A100" s="22"/>
      <c r="B100" s="24"/>
      <c r="C100" s="24"/>
      <c r="D100" s="25"/>
      <c r="E100" s="26"/>
      <c r="F100" s="20">
        <f t="shared" si="4"/>
        <v>8458.4599999999919</v>
      </c>
      <c r="I100" s="65"/>
      <c r="J100" s="66"/>
    </row>
    <row r="101" spans="1:10">
      <c r="A101" s="22"/>
      <c r="B101" s="24"/>
      <c r="C101" s="24"/>
      <c r="D101" s="25"/>
      <c r="E101" s="26"/>
      <c r="F101" s="20">
        <f t="shared" si="4"/>
        <v>8458.4599999999919</v>
      </c>
      <c r="G101" s="7"/>
    </row>
    <row r="102" spans="1:10">
      <c r="A102" s="22"/>
      <c r="B102" s="24"/>
      <c r="C102" s="24"/>
      <c r="D102" s="25"/>
      <c r="E102" s="26"/>
      <c r="F102" s="20">
        <f t="shared" si="4"/>
        <v>8458.4599999999919</v>
      </c>
    </row>
    <row r="103" spans="1:10">
      <c r="A103" s="22"/>
      <c r="B103" s="24"/>
      <c r="C103" s="24"/>
      <c r="D103" s="25"/>
      <c r="E103" s="26"/>
      <c r="F103" s="20">
        <f t="shared" si="4"/>
        <v>8458.4599999999919</v>
      </c>
    </row>
    <row r="104" spans="1:10">
      <c r="A104" s="22"/>
      <c r="B104" s="24"/>
      <c r="C104" s="24"/>
      <c r="D104" s="25"/>
      <c r="E104" s="26"/>
      <c r="F104" s="20">
        <f t="shared" si="4"/>
        <v>8458.4599999999919</v>
      </c>
      <c r="G104" s="7"/>
    </row>
    <row r="105" spans="1:10">
      <c r="A105" s="22"/>
      <c r="B105" s="24"/>
      <c r="C105" s="24"/>
      <c r="D105" s="25"/>
      <c r="E105" s="26"/>
      <c r="F105" s="20">
        <f t="shared" si="4"/>
        <v>8458.4599999999919</v>
      </c>
    </row>
    <row r="106" spans="1:10">
      <c r="A106" s="22"/>
      <c r="B106" s="24"/>
      <c r="C106" s="24"/>
      <c r="D106" s="25"/>
      <c r="E106" s="26"/>
      <c r="F106" s="20">
        <f t="shared" si="4"/>
        <v>8458.4599999999919</v>
      </c>
    </row>
    <row r="107" spans="1:10">
      <c r="A107" s="22"/>
      <c r="B107" s="24"/>
      <c r="C107" s="24"/>
      <c r="D107" s="25"/>
      <c r="E107" s="26"/>
      <c r="F107" s="20">
        <f t="shared" si="4"/>
        <v>8458.4599999999919</v>
      </c>
    </row>
    <row r="108" spans="1:10">
      <c r="A108" s="22"/>
      <c r="B108" s="24"/>
      <c r="C108" s="24"/>
      <c r="D108" s="25"/>
      <c r="E108" s="26"/>
      <c r="F108" s="20">
        <f t="shared" si="4"/>
        <v>8458.4599999999919</v>
      </c>
    </row>
    <row r="109" spans="1:10">
      <c r="A109" s="22"/>
      <c r="B109" s="24"/>
      <c r="C109" s="24"/>
      <c r="D109" s="25"/>
      <c r="E109" s="26"/>
      <c r="F109" s="20">
        <f t="shared" ref="F109:F117" si="5">F108+D109-E109</f>
        <v>8458.4599999999919</v>
      </c>
    </row>
    <row r="110" spans="1:10">
      <c r="A110" s="22"/>
      <c r="B110" s="24"/>
      <c r="C110" s="24"/>
      <c r="D110" s="25"/>
      <c r="E110" s="26"/>
      <c r="F110" s="20">
        <f t="shared" si="5"/>
        <v>8458.4599999999919</v>
      </c>
    </row>
    <row r="111" spans="1:10">
      <c r="A111" s="22"/>
      <c r="B111" s="24"/>
      <c r="C111" s="24"/>
      <c r="D111" s="25"/>
      <c r="E111" s="26"/>
      <c r="F111" s="20">
        <f t="shared" si="5"/>
        <v>8458.4599999999919</v>
      </c>
    </row>
    <row r="112" spans="1:10">
      <c r="A112" s="22"/>
      <c r="B112" s="24"/>
      <c r="C112" s="24"/>
      <c r="D112" s="25"/>
      <c r="E112" s="26"/>
      <c r="F112" s="20">
        <f t="shared" si="5"/>
        <v>8458.4599999999919</v>
      </c>
    </row>
    <row r="113" spans="1:6">
      <c r="A113" s="22"/>
      <c r="B113" s="24"/>
      <c r="C113" s="24"/>
      <c r="D113" s="25"/>
      <c r="E113" s="26"/>
      <c r="F113" s="20">
        <f t="shared" si="5"/>
        <v>8458.4599999999919</v>
      </c>
    </row>
    <row r="114" spans="1:6">
      <c r="A114" s="22"/>
      <c r="B114" s="24"/>
      <c r="C114" s="24"/>
      <c r="D114" s="25"/>
      <c r="E114" s="26"/>
      <c r="F114" s="20">
        <f t="shared" si="5"/>
        <v>8458.4599999999919</v>
      </c>
    </row>
    <row r="115" spans="1:6">
      <c r="A115" s="22"/>
      <c r="B115" s="24"/>
      <c r="C115" s="24"/>
      <c r="D115" s="25"/>
      <c r="E115" s="26"/>
      <c r="F115" s="20">
        <f t="shared" si="5"/>
        <v>8458.4599999999919</v>
      </c>
    </row>
    <row r="116" spans="1:6">
      <c r="A116" s="22"/>
      <c r="B116" s="24"/>
      <c r="C116" s="24"/>
      <c r="D116" s="25"/>
      <c r="E116" s="26"/>
      <c r="F116" s="20">
        <f t="shared" si="5"/>
        <v>8458.4599999999919</v>
      </c>
    </row>
    <row r="117" spans="1:6">
      <c r="A117" s="22"/>
      <c r="B117" s="24"/>
      <c r="C117" s="24"/>
      <c r="D117" s="25"/>
      <c r="E117" s="26"/>
      <c r="F117" s="20">
        <f t="shared" si="5"/>
        <v>8458.4599999999919</v>
      </c>
    </row>
    <row r="118" spans="1:6">
      <c r="A118" s="22"/>
      <c r="B118" s="24"/>
      <c r="C118" s="24"/>
      <c r="D118" s="25"/>
      <c r="E118" s="26"/>
      <c r="F118" s="20">
        <f t="shared" ref="F118:F125" si="6">F117+D118-E118</f>
        <v>8458.4599999999919</v>
      </c>
    </row>
    <row r="119" spans="1:6">
      <c r="A119" s="22"/>
      <c r="B119" s="24"/>
      <c r="C119" s="24"/>
      <c r="D119" s="25"/>
      <c r="E119" s="26"/>
      <c r="F119" s="20">
        <f t="shared" si="6"/>
        <v>8458.4599999999919</v>
      </c>
    </row>
    <row r="120" spans="1:6">
      <c r="A120" s="22"/>
      <c r="B120" s="24"/>
      <c r="C120" s="24"/>
      <c r="D120" s="25"/>
      <c r="E120" s="26"/>
      <c r="F120" s="20">
        <f t="shared" si="6"/>
        <v>8458.4599999999919</v>
      </c>
    </row>
    <row r="121" spans="1:6">
      <c r="A121" s="22"/>
      <c r="B121" s="24"/>
      <c r="C121" s="24"/>
      <c r="D121" s="25"/>
      <c r="E121" s="26"/>
      <c r="F121" s="20">
        <f t="shared" si="6"/>
        <v>8458.4599999999919</v>
      </c>
    </row>
    <row r="122" spans="1:6">
      <c r="A122" s="22"/>
      <c r="B122" s="24"/>
      <c r="C122" s="24"/>
      <c r="D122" s="25"/>
      <c r="E122" s="26"/>
      <c r="F122" s="20">
        <f t="shared" si="6"/>
        <v>8458.4599999999919</v>
      </c>
    </row>
    <row r="123" spans="1:6">
      <c r="A123" s="22"/>
      <c r="B123" s="24"/>
      <c r="C123" s="24"/>
      <c r="D123" s="25"/>
      <c r="E123" s="26"/>
      <c r="F123" s="20">
        <f t="shared" si="6"/>
        <v>8458.4599999999919</v>
      </c>
    </row>
    <row r="124" spans="1:6">
      <c r="A124" s="22"/>
      <c r="B124" s="24"/>
      <c r="C124" s="24"/>
      <c r="D124" s="25"/>
      <c r="E124" s="26"/>
      <c r="F124" s="20">
        <f t="shared" si="6"/>
        <v>8458.4599999999919</v>
      </c>
    </row>
    <row r="125" spans="1:6">
      <c r="A125" s="22"/>
      <c r="B125" s="24"/>
      <c r="C125" s="24"/>
      <c r="D125" s="25"/>
      <c r="E125" s="26"/>
      <c r="F125" s="20">
        <f t="shared" si="6"/>
        <v>8458.4599999999919</v>
      </c>
    </row>
    <row r="126" spans="1:6">
      <c r="A126" s="22"/>
      <c r="B126" s="24"/>
      <c r="C126" s="24"/>
      <c r="D126" s="25"/>
      <c r="E126" s="26"/>
      <c r="F126" s="20"/>
    </row>
    <row r="127" spans="1:6">
      <c r="A127" s="22"/>
      <c r="B127" s="24"/>
      <c r="C127" s="24"/>
      <c r="D127" s="25"/>
      <c r="E127" s="26"/>
      <c r="F127" s="20"/>
    </row>
    <row r="128" spans="1:6">
      <c r="A128" s="22"/>
      <c r="B128" s="24"/>
      <c r="C128" s="24"/>
      <c r="D128" s="25"/>
      <c r="E128" s="26"/>
      <c r="F128" s="20"/>
    </row>
    <row r="129" spans="1:6">
      <c r="A129" s="22"/>
      <c r="B129" s="24"/>
      <c r="C129" s="24"/>
      <c r="D129" s="25"/>
      <c r="E129" s="26"/>
      <c r="F129" s="20"/>
    </row>
    <row r="130" spans="1:6">
      <c r="A130" s="22"/>
      <c r="B130" s="24"/>
      <c r="C130" s="24"/>
      <c r="D130" s="25"/>
      <c r="E130" s="26"/>
      <c r="F130" s="20"/>
    </row>
    <row r="131" spans="1:6">
      <c r="A131" s="22"/>
      <c r="B131" s="24"/>
      <c r="C131" s="24"/>
      <c r="D131" s="25"/>
      <c r="E131" s="26"/>
      <c r="F131" s="20"/>
    </row>
    <row r="132" spans="1:6">
      <c r="A132" s="22"/>
      <c r="B132" s="24"/>
      <c r="C132" s="24"/>
      <c r="D132" s="25"/>
      <c r="E132" s="26"/>
      <c r="F132" s="20"/>
    </row>
    <row r="133" spans="1:6">
      <c r="A133" s="22"/>
      <c r="B133" s="24"/>
      <c r="C133" s="24"/>
      <c r="D133" s="25"/>
      <c r="E133" s="26"/>
      <c r="F133" s="20"/>
    </row>
    <row r="134" spans="1:6">
      <c r="A134" s="22"/>
      <c r="B134" s="24"/>
      <c r="C134" s="24"/>
      <c r="D134" s="25"/>
      <c r="E134" s="26"/>
      <c r="F134" s="20"/>
    </row>
    <row r="135" spans="1:6">
      <c r="A135" s="22"/>
      <c r="B135" s="24"/>
      <c r="C135" s="24"/>
      <c r="D135" s="25"/>
      <c r="E135" s="26"/>
      <c r="F135" s="20"/>
    </row>
    <row r="136" spans="1:6">
      <c r="A136" s="22"/>
      <c r="B136" s="24"/>
      <c r="C136" s="24"/>
      <c r="D136" s="25"/>
      <c r="E136" s="26"/>
      <c r="F136" s="20"/>
    </row>
    <row r="137" spans="1:6">
      <c r="A137" s="22"/>
      <c r="B137" s="24"/>
      <c r="C137" s="24"/>
      <c r="D137" s="25"/>
      <c r="E137" s="26"/>
      <c r="F137" s="20"/>
    </row>
    <row r="138" spans="1:6">
      <c r="A138" s="22"/>
      <c r="B138" s="24"/>
      <c r="C138" s="24"/>
      <c r="D138" s="25"/>
      <c r="E138" s="26"/>
      <c r="F138" s="20"/>
    </row>
    <row r="139" spans="1:6">
      <c r="A139" s="22"/>
      <c r="B139" s="24"/>
      <c r="C139" s="24"/>
      <c r="D139" s="25"/>
      <c r="E139" s="26"/>
      <c r="F139" s="20"/>
    </row>
    <row r="140" spans="1:6">
      <c r="A140" s="22"/>
      <c r="B140" s="24"/>
      <c r="C140" s="24"/>
      <c r="D140" s="25"/>
      <c r="E140" s="26"/>
      <c r="F140" s="20"/>
    </row>
    <row r="141" spans="1:6">
      <c r="A141" s="22"/>
      <c r="B141" s="24"/>
      <c r="C141" s="24"/>
      <c r="D141" s="25"/>
      <c r="E141" s="26"/>
      <c r="F141" s="20"/>
    </row>
    <row r="142" spans="1:6">
      <c r="A142" s="22"/>
      <c r="B142" s="24"/>
      <c r="C142" s="24"/>
      <c r="D142" s="25"/>
      <c r="E142" s="26"/>
      <c r="F142" s="20"/>
    </row>
    <row r="143" spans="1:6">
      <c r="A143" s="22"/>
      <c r="B143" s="24"/>
      <c r="C143" s="24"/>
      <c r="D143" s="25"/>
      <c r="E143" s="26"/>
      <c r="F143" s="20"/>
    </row>
    <row r="144" spans="1:6">
      <c r="A144" s="22"/>
      <c r="B144" s="24"/>
      <c r="C144" s="24"/>
      <c r="D144" s="25"/>
      <c r="E144" s="26"/>
      <c r="F144" s="20"/>
    </row>
    <row r="145" spans="1:6">
      <c r="A145" s="22"/>
      <c r="B145" s="24"/>
      <c r="C145" s="24"/>
      <c r="D145" s="25"/>
      <c r="E145" s="26"/>
      <c r="F145" s="20"/>
    </row>
    <row r="146" spans="1:6">
      <c r="A146" s="22"/>
      <c r="B146" s="24"/>
      <c r="C146" s="24"/>
      <c r="D146" s="25"/>
      <c r="E146" s="26"/>
      <c r="F146" s="20"/>
    </row>
    <row r="147" spans="1:6">
      <c r="A147" s="22"/>
      <c r="B147" s="24"/>
      <c r="C147" s="24"/>
      <c r="D147" s="25"/>
      <c r="E147" s="26"/>
      <c r="F147" s="20"/>
    </row>
    <row r="148" spans="1:6">
      <c r="A148" s="22"/>
      <c r="B148" s="24"/>
      <c r="C148" s="24"/>
      <c r="D148" s="25"/>
      <c r="E148" s="26"/>
      <c r="F148" s="20"/>
    </row>
    <row r="149" spans="1:6">
      <c r="A149" s="22"/>
      <c r="B149" s="33"/>
      <c r="C149" s="24"/>
      <c r="D149" s="25"/>
      <c r="E149" s="26"/>
      <c r="F149" s="20"/>
    </row>
    <row r="150" spans="1:6">
      <c r="A150" s="22"/>
      <c r="B150" s="24"/>
      <c r="C150" s="24"/>
      <c r="D150" s="25"/>
      <c r="E150" s="26"/>
      <c r="F150" s="20"/>
    </row>
    <row r="151" spans="1:6">
      <c r="A151" s="22"/>
      <c r="B151" s="24"/>
      <c r="C151" s="24"/>
      <c r="D151" s="25"/>
      <c r="E151" s="26"/>
      <c r="F151" s="20"/>
    </row>
    <row r="152" spans="1:6">
      <c r="A152" s="22"/>
      <c r="B152" s="24"/>
      <c r="C152" s="24"/>
      <c r="D152" s="25"/>
      <c r="E152" s="26"/>
      <c r="F152" s="20"/>
    </row>
    <row r="153" spans="1:6">
      <c r="A153" s="22"/>
      <c r="B153" s="24"/>
      <c r="C153" s="24"/>
      <c r="D153" s="25"/>
      <c r="E153" s="26"/>
      <c r="F153" s="20"/>
    </row>
    <row r="154" spans="1:6">
      <c r="A154" s="22"/>
      <c r="B154" s="24"/>
      <c r="C154" s="24"/>
      <c r="D154" s="25"/>
      <c r="E154" s="26"/>
      <c r="F154" s="20"/>
    </row>
    <row r="155" spans="1:6">
      <c r="A155" s="22"/>
      <c r="B155" s="24"/>
      <c r="C155" s="24"/>
      <c r="D155" s="25"/>
      <c r="E155" s="26"/>
      <c r="F155" s="20"/>
    </row>
    <row r="156" spans="1:6">
      <c r="A156" s="22"/>
      <c r="B156" s="24"/>
      <c r="C156" s="24"/>
      <c r="D156" s="25"/>
      <c r="E156" s="26"/>
      <c r="F156" s="20"/>
    </row>
    <row r="157" spans="1:6">
      <c r="A157" s="22"/>
      <c r="B157" s="24"/>
      <c r="C157" s="24"/>
      <c r="D157" s="25"/>
      <c r="E157" s="26"/>
      <c r="F157" s="20"/>
    </row>
    <row r="158" spans="1:6">
      <c r="A158" s="22"/>
      <c r="B158" s="24"/>
      <c r="C158" s="24"/>
      <c r="D158" s="25"/>
      <c r="E158" s="26"/>
      <c r="F158" s="20"/>
    </row>
    <row r="159" spans="1:6">
      <c r="A159" s="22"/>
      <c r="B159" s="24"/>
      <c r="C159" s="24"/>
      <c r="D159" s="25"/>
      <c r="E159" s="26"/>
      <c r="F159" s="20"/>
    </row>
    <row r="160" spans="1:6">
      <c r="A160" s="22"/>
      <c r="B160" s="24"/>
      <c r="C160" s="24"/>
      <c r="D160" s="25"/>
      <c r="E160" s="26"/>
      <c r="F160" s="20"/>
    </row>
    <row r="161" spans="1:6">
      <c r="A161" s="22"/>
      <c r="B161" s="24"/>
      <c r="C161" s="24"/>
      <c r="D161" s="25"/>
      <c r="E161" s="26"/>
      <c r="F161" s="20"/>
    </row>
    <row r="162" spans="1:6">
      <c r="A162" s="22"/>
      <c r="B162" s="24"/>
      <c r="C162" s="24"/>
      <c r="D162" s="25"/>
      <c r="E162" s="26"/>
      <c r="F162" s="20"/>
    </row>
    <row r="163" spans="1:6">
      <c r="A163" s="22"/>
      <c r="B163" s="24"/>
      <c r="C163" s="24"/>
      <c r="D163" s="25"/>
      <c r="E163" s="26"/>
      <c r="F163" s="20"/>
    </row>
    <row r="164" spans="1:6">
      <c r="A164" s="22"/>
      <c r="B164" s="24"/>
      <c r="C164" s="24"/>
      <c r="D164" s="25"/>
      <c r="E164" s="26"/>
      <c r="F164" s="20"/>
    </row>
    <row r="165" spans="1:6">
      <c r="A165" s="22"/>
      <c r="B165" s="33"/>
      <c r="C165" s="24"/>
      <c r="D165" s="25"/>
      <c r="E165" s="26"/>
      <c r="F165" s="20"/>
    </row>
    <row r="166" spans="1:6">
      <c r="A166" s="22"/>
      <c r="B166" s="24"/>
      <c r="C166" s="24"/>
      <c r="D166" s="25"/>
      <c r="E166" s="26"/>
      <c r="F166" s="20"/>
    </row>
    <row r="167" spans="1:6">
      <c r="A167" s="22"/>
      <c r="B167" s="24"/>
      <c r="C167" s="24"/>
      <c r="D167" s="25"/>
      <c r="E167" s="26"/>
      <c r="F167" s="20"/>
    </row>
    <row r="168" spans="1:6">
      <c r="A168" s="22"/>
      <c r="B168" s="24"/>
      <c r="C168" s="24"/>
      <c r="D168" s="25"/>
      <c r="E168" s="26"/>
      <c r="F168" s="20"/>
    </row>
    <row r="169" spans="1:6">
      <c r="A169" s="22"/>
      <c r="B169" s="24"/>
      <c r="C169" s="24"/>
      <c r="D169" s="25"/>
      <c r="E169" s="26"/>
      <c r="F169" s="20"/>
    </row>
    <row r="170" spans="1:6">
      <c r="A170" s="22"/>
      <c r="B170" s="24"/>
      <c r="C170" s="24"/>
      <c r="D170" s="25"/>
      <c r="E170" s="26"/>
      <c r="F170" s="20"/>
    </row>
    <row r="171" spans="1:6">
      <c r="A171" s="22"/>
      <c r="B171" s="24"/>
      <c r="C171" s="24"/>
      <c r="D171" s="25"/>
      <c r="E171" s="26"/>
      <c r="F171" s="20"/>
    </row>
    <row r="172" spans="1:6">
      <c r="A172" s="22"/>
      <c r="B172" s="24"/>
      <c r="C172" s="24"/>
      <c r="D172" s="25"/>
      <c r="E172" s="26"/>
      <c r="F172" s="20"/>
    </row>
    <row r="173" spans="1:6">
      <c r="A173" s="22"/>
      <c r="B173" s="24"/>
      <c r="C173" s="24"/>
      <c r="D173" s="25"/>
      <c r="E173" s="26"/>
      <c r="F173" s="20"/>
    </row>
    <row r="174" spans="1:6">
      <c r="A174" s="22"/>
      <c r="B174" s="24"/>
      <c r="C174" s="24"/>
      <c r="D174" s="25"/>
      <c r="E174" s="26"/>
      <c r="F174" s="20"/>
    </row>
    <row r="175" spans="1:6">
      <c r="A175" s="22"/>
      <c r="B175" s="24"/>
      <c r="C175" s="24"/>
      <c r="D175" s="25"/>
      <c r="E175" s="26"/>
      <c r="F175" s="20"/>
    </row>
    <row r="176" spans="1:6">
      <c r="A176" s="22"/>
      <c r="B176" s="24"/>
      <c r="C176" s="24"/>
      <c r="D176" s="25"/>
      <c r="E176" s="26"/>
      <c r="F176" s="20"/>
    </row>
    <row r="177" spans="1:6">
      <c r="A177" s="22"/>
      <c r="B177" s="24"/>
      <c r="C177" s="24"/>
      <c r="D177" s="25"/>
      <c r="E177" s="26"/>
      <c r="F177" s="20"/>
    </row>
    <row r="178" spans="1:6">
      <c r="A178" s="22"/>
      <c r="B178" s="24"/>
      <c r="C178" s="24"/>
      <c r="D178" s="25"/>
      <c r="E178" s="26"/>
      <c r="F178" s="20"/>
    </row>
    <row r="179" spans="1:6">
      <c r="A179" s="22"/>
      <c r="B179" s="24"/>
      <c r="C179" s="24"/>
      <c r="D179" s="25"/>
      <c r="E179" s="26"/>
      <c r="F179" s="20"/>
    </row>
    <row r="180" spans="1:6">
      <c r="A180" s="22"/>
      <c r="B180" s="24"/>
      <c r="C180" s="24"/>
      <c r="D180" s="25"/>
      <c r="E180" s="26"/>
      <c r="F180" s="20"/>
    </row>
    <row r="181" spans="1:6">
      <c r="A181" s="22"/>
      <c r="B181" s="24"/>
      <c r="C181" s="24"/>
      <c r="D181" s="25"/>
      <c r="E181" s="26"/>
      <c r="F181" s="20"/>
    </row>
    <row r="182" spans="1:6">
      <c r="A182" s="22"/>
      <c r="B182" s="24"/>
      <c r="C182" s="24"/>
      <c r="D182" s="25"/>
      <c r="E182" s="26"/>
      <c r="F182" s="20"/>
    </row>
    <row r="183" spans="1:6">
      <c r="A183" s="22"/>
      <c r="B183" s="24"/>
      <c r="C183" s="24"/>
      <c r="D183" s="25"/>
      <c r="E183" s="26"/>
      <c r="F183" s="20"/>
    </row>
    <row r="184" spans="1:6">
      <c r="A184" s="22"/>
      <c r="B184" s="24"/>
      <c r="C184" s="24"/>
      <c r="D184" s="25"/>
      <c r="E184" s="26"/>
      <c r="F184" s="20"/>
    </row>
    <row r="185" spans="1:6">
      <c r="A185" s="22"/>
      <c r="B185" s="24"/>
      <c r="C185" s="24"/>
      <c r="D185" s="25"/>
      <c r="E185" s="26"/>
      <c r="F185" s="20"/>
    </row>
    <row r="186" spans="1:6">
      <c r="A186" s="22"/>
      <c r="B186" s="24"/>
      <c r="C186" s="24"/>
      <c r="D186" s="25"/>
      <c r="E186" s="26"/>
      <c r="F186" s="20"/>
    </row>
    <row r="187" spans="1:6">
      <c r="A187" s="22"/>
      <c r="B187" s="24"/>
      <c r="C187" s="24"/>
      <c r="D187" s="25"/>
      <c r="E187" s="26"/>
      <c r="F187" s="20"/>
    </row>
    <row r="188" spans="1:6">
      <c r="A188" s="22"/>
      <c r="B188" s="24"/>
      <c r="C188" s="24"/>
      <c r="D188" s="25"/>
      <c r="E188" s="26"/>
      <c r="F188" s="20"/>
    </row>
    <row r="189" spans="1:6">
      <c r="A189" s="22"/>
      <c r="B189" s="24"/>
      <c r="C189" s="24"/>
      <c r="D189" s="25"/>
      <c r="E189" s="26"/>
      <c r="F189" s="20"/>
    </row>
    <row r="190" spans="1:6">
      <c r="A190" s="22"/>
      <c r="B190" s="24"/>
      <c r="C190" s="24"/>
      <c r="D190" s="25"/>
      <c r="E190" s="26"/>
      <c r="F190" s="20"/>
    </row>
    <row r="191" spans="1:6">
      <c r="A191" s="22"/>
      <c r="B191" s="24"/>
      <c r="C191" s="24"/>
      <c r="D191" s="25"/>
      <c r="E191" s="26"/>
      <c r="F191" s="20"/>
    </row>
    <row r="192" spans="1:6">
      <c r="A192" s="22"/>
      <c r="B192" s="24"/>
      <c r="C192" s="24"/>
      <c r="D192" s="25"/>
      <c r="E192" s="26"/>
      <c r="F192" s="20"/>
    </row>
    <row r="193" spans="1:6">
      <c r="A193" s="22"/>
      <c r="B193" s="24"/>
      <c r="C193" s="24"/>
      <c r="D193" s="25"/>
      <c r="E193" s="26"/>
      <c r="F193" s="20"/>
    </row>
    <row r="194" spans="1:6">
      <c r="A194" s="22"/>
      <c r="B194" s="24"/>
      <c r="C194" s="24"/>
      <c r="D194" s="25"/>
      <c r="E194" s="26"/>
      <c r="F194" s="20"/>
    </row>
    <row r="195" spans="1:6">
      <c r="A195" s="22"/>
      <c r="B195" s="24"/>
      <c r="C195" s="24"/>
      <c r="D195" s="25"/>
      <c r="E195" s="26"/>
      <c r="F195" s="20"/>
    </row>
    <row r="196" spans="1:6">
      <c r="A196" s="22"/>
      <c r="B196" s="24"/>
      <c r="C196" s="24"/>
      <c r="D196" s="25"/>
      <c r="E196" s="26"/>
      <c r="F196" s="20"/>
    </row>
    <row r="197" spans="1:6">
      <c r="A197" s="22"/>
      <c r="B197" s="24"/>
      <c r="C197" s="24"/>
      <c r="D197" s="25"/>
      <c r="E197" s="26"/>
      <c r="F197" s="20"/>
    </row>
    <row r="198" spans="1:6">
      <c r="A198" s="22"/>
      <c r="B198" s="24"/>
      <c r="C198" s="24"/>
      <c r="D198" s="25"/>
      <c r="E198" s="26"/>
      <c r="F198" s="20"/>
    </row>
    <row r="199" spans="1:6">
      <c r="A199" s="22"/>
      <c r="B199" s="24"/>
      <c r="C199" s="24"/>
      <c r="D199" s="25"/>
      <c r="E199" s="26"/>
      <c r="F199" s="20"/>
    </row>
    <row r="200" spans="1:6">
      <c r="A200" s="22"/>
      <c r="B200" s="24"/>
      <c r="C200" s="24"/>
      <c r="D200" s="25"/>
      <c r="E200" s="26"/>
      <c r="F200" s="20"/>
    </row>
    <row r="201" spans="1:6">
      <c r="A201" s="22"/>
      <c r="B201" s="24"/>
      <c r="C201" s="24"/>
      <c r="D201" s="25"/>
      <c r="E201" s="26"/>
      <c r="F201" s="20"/>
    </row>
    <row r="202" spans="1:6">
      <c r="A202" s="22"/>
      <c r="B202" s="24"/>
      <c r="C202" s="24"/>
      <c r="D202" s="25"/>
      <c r="E202" s="26"/>
      <c r="F202" s="20"/>
    </row>
    <row r="203" spans="1:6">
      <c r="A203" s="22"/>
      <c r="B203" s="24"/>
      <c r="C203" s="24"/>
      <c r="D203" s="25"/>
      <c r="E203" s="26"/>
      <c r="F203" s="20"/>
    </row>
    <row r="204" spans="1:6">
      <c r="A204" s="22"/>
      <c r="B204" s="24"/>
      <c r="C204" s="24"/>
      <c r="D204" s="25"/>
      <c r="E204" s="26"/>
      <c r="F204" s="20"/>
    </row>
    <row r="205" spans="1:6">
      <c r="A205" s="22"/>
      <c r="B205" s="24"/>
      <c r="C205" s="24"/>
      <c r="D205" s="25"/>
      <c r="E205" s="26"/>
      <c r="F205" s="20"/>
    </row>
    <row r="206" spans="1:6">
      <c r="A206" s="22"/>
      <c r="B206" s="24"/>
      <c r="C206" s="24"/>
      <c r="D206" s="25"/>
      <c r="E206" s="26"/>
      <c r="F206" s="20"/>
    </row>
    <row r="207" spans="1:6">
      <c r="A207" s="22"/>
      <c r="B207" s="24"/>
      <c r="C207" s="24"/>
      <c r="D207" s="25"/>
      <c r="E207" s="26"/>
      <c r="F207" s="20"/>
    </row>
    <row r="208" spans="1:6">
      <c r="A208" s="22"/>
      <c r="B208" s="24"/>
      <c r="C208" s="24"/>
      <c r="D208" s="25"/>
      <c r="E208" s="26"/>
      <c r="F208" s="20"/>
    </row>
    <row r="209" spans="1:10">
      <c r="A209" s="22"/>
      <c r="B209" s="24"/>
      <c r="C209" s="24"/>
      <c r="D209" s="25"/>
      <c r="E209" s="26"/>
      <c r="F209" s="20"/>
    </row>
    <row r="210" spans="1:10">
      <c r="A210" s="22"/>
      <c r="B210" s="24"/>
      <c r="C210" s="24"/>
      <c r="D210" s="25"/>
      <c r="E210" s="26"/>
      <c r="F210" s="20"/>
    </row>
    <row r="211" spans="1:10">
      <c r="A211" s="22"/>
      <c r="B211" s="24"/>
      <c r="C211" s="24"/>
      <c r="D211" s="25"/>
      <c r="E211" s="26"/>
      <c r="F211" s="20"/>
    </row>
    <row r="212" spans="1:10">
      <c r="A212" s="22"/>
      <c r="B212" s="24"/>
      <c r="C212" s="24"/>
      <c r="D212" s="25"/>
      <c r="E212" s="26"/>
      <c r="F212" s="20"/>
    </row>
    <row r="213" spans="1:10">
      <c r="A213" s="22"/>
      <c r="B213" s="24"/>
      <c r="C213" s="24"/>
      <c r="D213" s="25"/>
      <c r="E213" s="26"/>
      <c r="F213" s="20"/>
    </row>
    <row r="214" spans="1:10">
      <c r="A214" s="22"/>
      <c r="B214" s="24"/>
      <c r="C214" s="24"/>
      <c r="D214" s="25"/>
      <c r="E214" s="26"/>
      <c r="F214" s="20"/>
    </row>
    <row r="215" spans="1:10">
      <c r="A215" s="22"/>
      <c r="B215" s="24"/>
      <c r="C215" s="24"/>
      <c r="D215" s="25"/>
      <c r="E215" s="26"/>
      <c r="F215" s="20"/>
    </row>
    <row r="216" spans="1:10">
      <c r="A216" s="22"/>
      <c r="B216" s="24"/>
      <c r="C216" s="24"/>
      <c r="D216" s="25"/>
      <c r="E216" s="26"/>
      <c r="F216" s="20"/>
    </row>
    <row r="217" spans="1:10">
      <c r="A217" s="22"/>
      <c r="B217" s="24"/>
      <c r="C217" s="24"/>
      <c r="D217" s="25"/>
      <c r="E217" s="26"/>
      <c r="F217" s="20"/>
    </row>
    <row r="218" spans="1:10">
      <c r="A218" s="22"/>
      <c r="B218" s="24"/>
      <c r="C218" s="24"/>
      <c r="D218" s="25"/>
      <c r="E218" s="26"/>
      <c r="F218" s="20"/>
      <c r="J218" s="6"/>
    </row>
    <row r="219" spans="1:10">
      <c r="A219" s="22"/>
      <c r="B219" s="24"/>
      <c r="C219" s="24"/>
      <c r="D219" s="25"/>
      <c r="E219" s="26"/>
      <c r="F219" s="20"/>
    </row>
    <row r="220" spans="1:10">
      <c r="A220" s="22"/>
      <c r="B220" s="24"/>
      <c r="C220" s="24"/>
      <c r="D220" s="25"/>
      <c r="E220" s="26"/>
      <c r="F220" s="20"/>
    </row>
    <row r="221" spans="1:10">
      <c r="A221" s="22"/>
      <c r="B221" s="24"/>
      <c r="C221" s="24"/>
      <c r="D221" s="25"/>
      <c r="E221" s="26"/>
      <c r="F221" s="20"/>
    </row>
    <row r="222" spans="1:10">
      <c r="A222" s="22"/>
      <c r="B222" s="24"/>
      <c r="C222" s="24"/>
      <c r="D222" s="25"/>
      <c r="E222" s="26"/>
      <c r="F222" s="20"/>
    </row>
    <row r="223" spans="1:10">
      <c r="A223" s="22"/>
      <c r="B223" s="24"/>
      <c r="C223" s="24"/>
      <c r="D223" s="25"/>
      <c r="E223" s="26"/>
      <c r="F223" s="20"/>
    </row>
    <row r="224" spans="1:10">
      <c r="A224" s="22"/>
      <c r="B224" s="24"/>
      <c r="C224" s="24"/>
      <c r="D224" s="25"/>
      <c r="E224" s="26"/>
      <c r="F224" s="20"/>
    </row>
    <row r="225" spans="1:6">
      <c r="A225" s="22"/>
      <c r="B225" s="24"/>
      <c r="C225" s="24"/>
      <c r="D225" s="25"/>
      <c r="E225" s="26"/>
      <c r="F225" s="20"/>
    </row>
    <row r="226" spans="1:6">
      <c r="A226" s="22"/>
      <c r="B226" s="24"/>
      <c r="C226" s="24"/>
      <c r="D226" s="25"/>
      <c r="E226" s="26"/>
      <c r="F226" s="20"/>
    </row>
    <row r="227" spans="1:6">
      <c r="A227" s="22"/>
      <c r="B227" s="24"/>
      <c r="C227" s="24"/>
      <c r="D227" s="25"/>
      <c r="E227" s="26"/>
      <c r="F227" s="20"/>
    </row>
    <row r="228" spans="1:6">
      <c r="A228" s="22"/>
      <c r="B228" s="24"/>
      <c r="C228" s="24"/>
      <c r="D228" s="25"/>
      <c r="E228" s="26"/>
      <c r="F228" s="20"/>
    </row>
    <row r="229" spans="1:6">
      <c r="A229" s="22"/>
      <c r="B229" s="24"/>
      <c r="C229" s="24"/>
      <c r="D229" s="25"/>
      <c r="E229" s="26"/>
      <c r="F229" s="20"/>
    </row>
    <row r="230" spans="1:6">
      <c r="A230" s="22"/>
      <c r="B230" s="24"/>
      <c r="C230" s="24"/>
      <c r="D230" s="25"/>
      <c r="E230" s="26"/>
      <c r="F230" s="20"/>
    </row>
    <row r="231" spans="1:6">
      <c r="A231" s="22"/>
      <c r="B231" s="24"/>
      <c r="C231" s="24"/>
      <c r="D231" s="25"/>
      <c r="E231" s="26"/>
      <c r="F231" s="20"/>
    </row>
    <row r="232" spans="1:6">
      <c r="A232" s="22"/>
      <c r="B232" s="24"/>
      <c r="C232" s="24"/>
      <c r="D232" s="25"/>
      <c r="E232" s="26"/>
      <c r="F232" s="20"/>
    </row>
    <row r="233" spans="1:6">
      <c r="A233" s="22"/>
      <c r="B233" s="24"/>
      <c r="C233" s="24"/>
      <c r="D233" s="25"/>
      <c r="E233" s="26"/>
      <c r="F233" s="20"/>
    </row>
    <row r="234" spans="1:6">
      <c r="A234" s="22"/>
      <c r="B234" s="24"/>
      <c r="C234" s="24"/>
      <c r="D234" s="25"/>
      <c r="E234" s="26"/>
      <c r="F234" s="20"/>
    </row>
    <row r="235" spans="1:6">
      <c r="A235" s="22"/>
      <c r="B235" s="34"/>
      <c r="C235" s="24"/>
      <c r="D235" s="25"/>
      <c r="E235" s="26"/>
      <c r="F235" s="20"/>
    </row>
    <row r="236" spans="1:6">
      <c r="A236" s="22"/>
      <c r="B236" s="24"/>
      <c r="C236" s="24"/>
      <c r="D236" s="25"/>
      <c r="E236" s="26"/>
      <c r="F236" s="20"/>
    </row>
    <row r="237" spans="1:6">
      <c r="A237" s="22"/>
      <c r="B237" s="24"/>
      <c r="C237" s="24"/>
      <c r="D237" s="25"/>
      <c r="E237" s="26"/>
      <c r="F237" s="20"/>
    </row>
    <row r="238" spans="1:6">
      <c r="A238" s="22"/>
      <c r="B238" s="24"/>
      <c r="C238" s="24"/>
      <c r="D238" s="25"/>
      <c r="E238" s="26"/>
      <c r="F238" s="20"/>
    </row>
    <row r="239" spans="1:6">
      <c r="A239" s="22"/>
      <c r="B239" s="24"/>
      <c r="C239" s="24"/>
      <c r="D239" s="25"/>
      <c r="E239" s="26"/>
      <c r="F239" s="20"/>
    </row>
    <row r="240" spans="1:6">
      <c r="A240" s="22"/>
      <c r="B240" s="24"/>
      <c r="C240" s="24"/>
      <c r="D240" s="25"/>
      <c r="E240" s="26"/>
      <c r="F240" s="20"/>
    </row>
    <row r="241" spans="1:6">
      <c r="A241" s="22"/>
      <c r="B241" s="24"/>
      <c r="C241" s="24"/>
      <c r="D241" s="25"/>
      <c r="E241" s="26"/>
      <c r="F241" s="20"/>
    </row>
    <row r="242" spans="1:6">
      <c r="A242" s="22"/>
      <c r="B242" s="24"/>
      <c r="C242" s="24"/>
      <c r="D242" s="25"/>
      <c r="E242" s="26"/>
      <c r="F242" s="20"/>
    </row>
    <row r="243" spans="1:6">
      <c r="A243" s="22"/>
      <c r="B243" s="24"/>
      <c r="C243" s="24"/>
      <c r="D243" s="25"/>
      <c r="E243" s="26"/>
      <c r="F243" s="20"/>
    </row>
    <row r="244" spans="1:6">
      <c r="A244" s="22"/>
      <c r="B244" s="24"/>
      <c r="C244" s="24"/>
      <c r="D244" s="25"/>
      <c r="E244" s="26"/>
      <c r="F244" s="20"/>
    </row>
    <row r="245" spans="1:6">
      <c r="A245" s="22"/>
      <c r="B245" s="24"/>
      <c r="C245" s="24"/>
      <c r="D245" s="25"/>
      <c r="E245" s="26"/>
      <c r="F245" s="20"/>
    </row>
    <row r="246" spans="1:6">
      <c r="A246" s="22"/>
      <c r="B246" s="24"/>
      <c r="C246" s="24"/>
      <c r="D246" s="25"/>
      <c r="E246" s="26"/>
      <c r="F246" s="20"/>
    </row>
    <row r="247" spans="1:6">
      <c r="A247" s="22"/>
      <c r="B247" s="24"/>
      <c r="C247" s="24"/>
      <c r="D247" s="25"/>
      <c r="E247" s="26"/>
      <c r="F247" s="20"/>
    </row>
    <row r="248" spans="1:6">
      <c r="A248" s="22"/>
      <c r="B248" s="24"/>
      <c r="C248" s="24"/>
      <c r="D248" s="25"/>
      <c r="E248" s="26"/>
      <c r="F248" s="20"/>
    </row>
    <row r="249" spans="1:6">
      <c r="A249" s="22"/>
      <c r="B249" s="24"/>
      <c r="C249" s="24"/>
      <c r="D249" s="25"/>
      <c r="E249" s="26"/>
      <c r="F249" s="20"/>
    </row>
    <row r="250" spans="1:6">
      <c r="A250" s="22"/>
      <c r="B250" s="24"/>
      <c r="C250" s="24"/>
      <c r="D250" s="25"/>
      <c r="E250" s="26"/>
      <c r="F250" s="20"/>
    </row>
    <row r="251" spans="1:6">
      <c r="A251" s="22"/>
      <c r="B251" s="24"/>
      <c r="C251" s="24"/>
      <c r="D251" s="25"/>
      <c r="E251" s="26"/>
      <c r="F251" s="20"/>
    </row>
    <row r="252" spans="1:6">
      <c r="A252" s="22"/>
      <c r="B252" s="24"/>
      <c r="C252" s="24"/>
      <c r="D252" s="25"/>
      <c r="E252" s="26"/>
      <c r="F252" s="20"/>
    </row>
    <row r="253" spans="1:6">
      <c r="A253" s="22"/>
      <c r="B253" s="24"/>
      <c r="C253" s="24"/>
      <c r="D253" s="25"/>
      <c r="E253" s="26"/>
      <c r="F253" s="20"/>
    </row>
    <row r="254" spans="1:6">
      <c r="A254" s="22"/>
      <c r="B254" s="24"/>
      <c r="C254" s="24"/>
      <c r="D254" s="25"/>
      <c r="E254" s="26"/>
      <c r="F254" s="20"/>
    </row>
    <row r="255" spans="1:6">
      <c r="A255" s="22"/>
      <c r="B255" s="24"/>
      <c r="C255" s="24"/>
      <c r="D255" s="25"/>
      <c r="E255" s="26"/>
      <c r="F255" s="20"/>
    </row>
    <row r="256" spans="1:6">
      <c r="A256" s="22"/>
      <c r="B256" s="24"/>
      <c r="C256" s="24"/>
      <c r="D256" s="25"/>
      <c r="E256" s="26"/>
      <c r="F256" s="20"/>
    </row>
    <row r="257" spans="1:7">
      <c r="A257" s="22"/>
      <c r="B257" s="24"/>
      <c r="C257" s="24"/>
      <c r="D257" s="25"/>
      <c r="E257" s="26"/>
      <c r="F257" s="20"/>
    </row>
    <row r="258" spans="1:7">
      <c r="A258" s="22"/>
      <c r="B258" s="24"/>
      <c r="C258" s="24"/>
      <c r="D258" s="25"/>
      <c r="E258" s="26"/>
      <c r="F258" s="20"/>
    </row>
    <row r="259" spans="1:7">
      <c r="A259" s="22"/>
      <c r="B259" s="24"/>
      <c r="C259" s="24"/>
      <c r="D259" s="25"/>
      <c r="E259" s="26"/>
      <c r="F259" s="20"/>
    </row>
    <row r="260" spans="1:7">
      <c r="A260" s="22"/>
      <c r="B260" s="24"/>
      <c r="C260" s="24"/>
      <c r="D260" s="25"/>
      <c r="E260" s="26"/>
      <c r="F260" s="20"/>
    </row>
    <row r="261" spans="1:7">
      <c r="A261" s="22"/>
      <c r="B261" s="24"/>
      <c r="C261" s="24"/>
      <c r="D261" s="25"/>
      <c r="E261" s="26"/>
      <c r="F261" s="20"/>
      <c r="G261" s="35"/>
    </row>
    <row r="262" spans="1:7">
      <c r="A262" s="22"/>
      <c r="B262" s="24"/>
      <c r="C262" s="24"/>
      <c r="D262" s="25"/>
      <c r="E262" s="26"/>
      <c r="F262" s="20"/>
    </row>
    <row r="263" spans="1:7">
      <c r="A263" s="22"/>
      <c r="B263" s="24"/>
      <c r="C263" s="24"/>
      <c r="D263" s="25"/>
      <c r="E263" s="26"/>
      <c r="F263" s="20"/>
    </row>
    <row r="264" spans="1:7">
      <c r="A264" s="22"/>
      <c r="B264" s="24"/>
      <c r="C264" s="24"/>
      <c r="D264" s="25"/>
      <c r="E264" s="26"/>
      <c r="F264" s="20"/>
    </row>
    <row r="265" spans="1:7">
      <c r="A265" s="22"/>
      <c r="B265" s="24"/>
      <c r="C265" s="24"/>
      <c r="D265" s="25"/>
      <c r="E265" s="26"/>
      <c r="F265" s="20"/>
    </row>
    <row r="266" spans="1:7">
      <c r="A266" s="22"/>
      <c r="B266" s="24"/>
      <c r="C266" s="24"/>
      <c r="D266" s="25"/>
      <c r="E266" s="26"/>
      <c r="F266" s="20"/>
    </row>
    <row r="267" spans="1:7">
      <c r="A267" s="22"/>
      <c r="B267" s="24"/>
      <c r="C267" s="24"/>
      <c r="D267" s="25"/>
      <c r="E267" s="26"/>
      <c r="F267" s="20"/>
    </row>
    <row r="268" spans="1:7">
      <c r="A268" s="22"/>
      <c r="B268" s="24"/>
      <c r="C268" s="24"/>
      <c r="D268" s="25"/>
      <c r="E268" s="26"/>
      <c r="F268" s="20"/>
    </row>
    <row r="269" spans="1:7">
      <c r="A269" s="22"/>
      <c r="B269" s="24"/>
      <c r="C269" s="24"/>
      <c r="D269" s="25"/>
      <c r="E269" s="26"/>
      <c r="F269" s="20"/>
    </row>
    <row r="270" spans="1:7">
      <c r="A270" s="22"/>
      <c r="B270" s="24"/>
      <c r="C270" s="24"/>
      <c r="D270" s="25"/>
      <c r="E270" s="26"/>
      <c r="F270" s="20"/>
    </row>
    <row r="271" spans="1:7">
      <c r="A271" s="22"/>
      <c r="B271" s="24"/>
      <c r="C271" s="24"/>
      <c r="D271" s="25"/>
      <c r="E271" s="26"/>
      <c r="F271" s="20"/>
    </row>
    <row r="272" spans="1:7">
      <c r="A272" s="22"/>
      <c r="B272" s="24"/>
      <c r="C272" s="24"/>
      <c r="D272" s="25"/>
      <c r="E272" s="26"/>
      <c r="F272" s="20"/>
    </row>
    <row r="273" spans="1:6">
      <c r="A273" s="22"/>
      <c r="B273" s="24"/>
      <c r="C273" s="24"/>
      <c r="D273" s="25"/>
      <c r="E273" s="26"/>
      <c r="F273" s="20"/>
    </row>
    <row r="274" spans="1:6">
      <c r="A274" s="22"/>
      <c r="B274" s="24"/>
      <c r="C274" s="24"/>
      <c r="D274" s="25"/>
      <c r="E274" s="26"/>
      <c r="F274" s="20"/>
    </row>
    <row r="275" spans="1:6">
      <c r="A275" s="22"/>
      <c r="B275" s="24"/>
      <c r="C275" s="24"/>
      <c r="D275" s="25"/>
      <c r="E275" s="26"/>
      <c r="F275" s="20"/>
    </row>
    <row r="276" spans="1:6">
      <c r="A276" s="22"/>
      <c r="B276" s="24"/>
      <c r="C276" s="24"/>
      <c r="D276" s="25"/>
      <c r="E276" s="26"/>
      <c r="F276" s="20"/>
    </row>
    <row r="277" spans="1:6">
      <c r="A277" s="22"/>
      <c r="B277" s="24"/>
      <c r="C277" s="24"/>
      <c r="D277" s="25"/>
      <c r="E277" s="26"/>
      <c r="F277" s="20"/>
    </row>
    <row r="278" spans="1:6">
      <c r="A278" s="22"/>
      <c r="B278" s="24"/>
      <c r="C278" s="24"/>
      <c r="D278" s="25"/>
      <c r="E278" s="26"/>
      <c r="F278" s="20"/>
    </row>
    <row r="279" spans="1:6">
      <c r="A279" s="22"/>
      <c r="B279" s="24"/>
      <c r="C279" s="24"/>
      <c r="D279" s="25"/>
      <c r="E279" s="26"/>
      <c r="F279" s="20"/>
    </row>
    <row r="280" spans="1:6">
      <c r="A280" s="22"/>
      <c r="B280" s="24"/>
      <c r="C280" s="24"/>
      <c r="D280" s="25"/>
      <c r="E280" s="26"/>
      <c r="F280" s="20"/>
    </row>
    <row r="281" spans="1:6">
      <c r="A281" s="22"/>
      <c r="B281" s="24"/>
      <c r="C281" s="24"/>
      <c r="D281" s="25"/>
      <c r="E281" s="26"/>
      <c r="F281" s="20"/>
    </row>
    <row r="282" spans="1:6">
      <c r="A282" s="22"/>
      <c r="B282" s="24"/>
      <c r="C282" s="24"/>
      <c r="D282" s="25"/>
      <c r="E282" s="26"/>
      <c r="F282" s="20"/>
    </row>
    <row r="283" spans="1:6">
      <c r="A283" s="22"/>
      <c r="B283" s="24"/>
      <c r="C283" s="24"/>
      <c r="D283" s="25"/>
      <c r="E283" s="26"/>
      <c r="F283" s="20"/>
    </row>
    <row r="284" spans="1:6">
      <c r="A284" s="22"/>
      <c r="B284" s="24"/>
      <c r="C284" s="24"/>
      <c r="D284" s="25"/>
      <c r="E284" s="26"/>
      <c r="F284" s="20"/>
    </row>
    <row r="285" spans="1:6">
      <c r="A285" s="22"/>
      <c r="B285" s="24"/>
      <c r="C285" s="24"/>
      <c r="D285" s="25"/>
      <c r="E285" s="26"/>
      <c r="F285" s="20"/>
    </row>
    <row r="286" spans="1:6">
      <c r="A286" s="22"/>
      <c r="B286" s="24"/>
      <c r="C286" s="24"/>
      <c r="D286" s="25"/>
      <c r="E286" s="26"/>
      <c r="F286" s="20"/>
    </row>
    <row r="287" spans="1:6">
      <c r="A287" s="22"/>
      <c r="B287" s="24"/>
      <c r="C287" s="24"/>
      <c r="D287" s="25"/>
      <c r="E287" s="26"/>
      <c r="F287" s="20"/>
    </row>
    <row r="288" spans="1:6">
      <c r="A288" s="22"/>
      <c r="B288" s="24"/>
      <c r="C288" s="24"/>
      <c r="D288" s="25"/>
      <c r="E288" s="26"/>
      <c r="F288" s="20"/>
    </row>
    <row r="289" spans="1:6">
      <c r="A289" s="22"/>
      <c r="B289" s="24"/>
      <c r="C289" s="24"/>
      <c r="D289" s="25"/>
      <c r="E289" s="26"/>
      <c r="F289" s="20"/>
    </row>
    <row r="290" spans="1:6">
      <c r="A290" s="22"/>
      <c r="B290" s="24"/>
      <c r="C290" s="24"/>
      <c r="D290" s="25"/>
      <c r="E290" s="26"/>
      <c r="F290" s="20"/>
    </row>
    <row r="291" spans="1:6">
      <c r="A291" s="22"/>
      <c r="B291" s="24"/>
      <c r="C291" s="24"/>
      <c r="D291" s="25"/>
      <c r="E291" s="26"/>
      <c r="F291" s="20"/>
    </row>
    <row r="292" spans="1:6">
      <c r="A292" s="22"/>
      <c r="B292" s="24"/>
      <c r="C292" s="24"/>
      <c r="D292" s="25"/>
      <c r="E292" s="26"/>
      <c r="F292" s="20"/>
    </row>
    <row r="293" spans="1:6">
      <c r="A293" s="22"/>
      <c r="B293" s="24"/>
      <c r="C293" s="24"/>
      <c r="D293" s="25"/>
      <c r="E293" s="26"/>
      <c r="F293" s="20"/>
    </row>
    <row r="294" spans="1:6">
      <c r="A294" s="22"/>
      <c r="B294" s="24"/>
      <c r="C294" s="24"/>
      <c r="D294" s="25"/>
      <c r="E294" s="26"/>
      <c r="F294" s="20"/>
    </row>
    <row r="295" spans="1:6">
      <c r="A295" s="22"/>
      <c r="B295" s="24"/>
      <c r="C295" s="24"/>
      <c r="D295" s="25"/>
      <c r="E295" s="26"/>
      <c r="F295" s="20"/>
    </row>
    <row r="296" spans="1:6">
      <c r="A296" s="22"/>
      <c r="B296" s="24"/>
      <c r="C296" s="24"/>
      <c r="D296" s="25"/>
      <c r="E296" s="26"/>
      <c r="F296" s="20"/>
    </row>
    <row r="297" spans="1:6">
      <c r="A297" s="22"/>
      <c r="B297" s="24"/>
      <c r="C297" s="24"/>
      <c r="D297" s="25"/>
      <c r="E297" s="26"/>
      <c r="F297" s="20"/>
    </row>
    <row r="298" spans="1:6">
      <c r="A298" s="22"/>
      <c r="B298" s="24"/>
      <c r="C298" s="24"/>
      <c r="D298" s="25"/>
      <c r="E298" s="26"/>
      <c r="F298" s="20"/>
    </row>
    <row r="299" spans="1:6">
      <c r="A299" s="22"/>
      <c r="B299" s="24"/>
      <c r="C299" s="24"/>
      <c r="D299" s="25"/>
      <c r="E299" s="26"/>
      <c r="F299" s="20"/>
    </row>
    <row r="300" spans="1:6">
      <c r="A300" s="22"/>
      <c r="B300" s="24"/>
      <c r="C300" s="24"/>
      <c r="D300" s="25"/>
      <c r="E300" s="26"/>
      <c r="F300" s="20"/>
    </row>
    <row r="301" spans="1:6">
      <c r="A301" s="22"/>
      <c r="B301" s="24"/>
      <c r="C301" s="24"/>
      <c r="D301" s="25"/>
      <c r="E301" s="26"/>
      <c r="F301" s="20"/>
    </row>
    <row r="302" spans="1:6">
      <c r="A302" s="22"/>
      <c r="B302" s="24"/>
      <c r="C302" s="24"/>
      <c r="D302" s="25"/>
      <c r="E302" s="26"/>
      <c r="F302" s="20"/>
    </row>
    <row r="303" spans="1:6">
      <c r="A303" s="22"/>
      <c r="B303" s="24"/>
      <c r="C303" s="24"/>
      <c r="D303" s="25"/>
      <c r="E303" s="26"/>
      <c r="F303" s="20"/>
    </row>
    <row r="304" spans="1:6">
      <c r="A304" s="22"/>
      <c r="B304" s="24"/>
      <c r="C304" s="24"/>
      <c r="D304" s="25"/>
      <c r="E304" s="26"/>
      <c r="F304" s="20"/>
    </row>
    <row r="305" spans="1:7">
      <c r="A305" s="22"/>
      <c r="B305" s="24"/>
      <c r="C305" s="24"/>
      <c r="D305" s="25"/>
      <c r="E305" s="26"/>
      <c r="F305" s="20"/>
    </row>
    <row r="306" spans="1:7">
      <c r="A306" s="22"/>
      <c r="B306" s="24"/>
      <c r="C306" s="24"/>
      <c r="D306" s="25"/>
      <c r="E306" s="26"/>
      <c r="F306" s="20"/>
    </row>
    <row r="307" spans="1:7">
      <c r="A307" s="22"/>
      <c r="B307" s="24"/>
      <c r="C307" s="24"/>
      <c r="D307" s="25"/>
      <c r="E307" s="26"/>
      <c r="F307" s="20"/>
    </row>
    <row r="308" spans="1:7">
      <c r="A308" s="22"/>
      <c r="B308" s="24"/>
      <c r="C308" s="24"/>
      <c r="D308" s="25"/>
      <c r="E308" s="26"/>
      <c r="F308" s="20"/>
    </row>
    <row r="309" spans="1:7">
      <c r="A309" s="22"/>
      <c r="B309" s="24"/>
      <c r="C309" s="24"/>
      <c r="D309" s="25"/>
      <c r="E309" s="26"/>
      <c r="F309" s="20"/>
    </row>
    <row r="310" spans="1:7">
      <c r="A310" s="22"/>
      <c r="B310" s="24"/>
      <c r="C310" s="24"/>
      <c r="D310" s="25"/>
      <c r="E310" s="26"/>
      <c r="F310" s="20"/>
    </row>
    <row r="311" spans="1:7">
      <c r="A311" s="22"/>
      <c r="B311" s="24"/>
      <c r="C311" s="24"/>
      <c r="D311" s="25"/>
      <c r="E311" s="26"/>
      <c r="F311" s="20"/>
    </row>
    <row r="312" spans="1:7">
      <c r="A312" s="22"/>
      <c r="B312" s="24"/>
      <c r="C312" s="24"/>
      <c r="D312" s="25"/>
      <c r="E312" s="26"/>
      <c r="F312" s="20"/>
    </row>
    <row r="313" spans="1:7">
      <c r="A313" s="22"/>
      <c r="B313" s="24"/>
      <c r="C313" s="24"/>
      <c r="D313" s="25"/>
      <c r="E313" s="26"/>
      <c r="F313" s="20"/>
    </row>
    <row r="314" spans="1:7">
      <c r="A314" s="22"/>
      <c r="B314" s="24"/>
      <c r="C314" s="24"/>
      <c r="D314" s="25"/>
      <c r="E314" s="26"/>
      <c r="F314" s="20"/>
    </row>
    <row r="315" spans="1:7">
      <c r="A315" s="22"/>
      <c r="B315" s="24"/>
      <c r="C315" s="24"/>
      <c r="D315" s="25"/>
      <c r="E315" s="26"/>
      <c r="F315" s="20"/>
    </row>
    <row r="316" spans="1:7">
      <c r="A316" s="22"/>
      <c r="B316" s="24"/>
      <c r="C316" s="24"/>
      <c r="D316" s="25"/>
      <c r="E316" s="26"/>
      <c r="F316" s="20"/>
    </row>
    <row r="317" spans="1:7">
      <c r="A317" s="22"/>
      <c r="B317" s="24"/>
      <c r="C317" s="24"/>
      <c r="D317" s="25"/>
      <c r="E317" s="26"/>
      <c r="F317" s="20"/>
      <c r="G317" s="35"/>
    </row>
    <row r="318" spans="1:7">
      <c r="A318" s="22"/>
      <c r="B318" s="24"/>
      <c r="C318" s="24"/>
      <c r="D318" s="25"/>
      <c r="E318" s="26"/>
      <c r="F318" s="20"/>
    </row>
    <row r="319" spans="1:7">
      <c r="A319" s="22"/>
      <c r="B319" s="24"/>
      <c r="C319" s="24"/>
      <c r="D319" s="25"/>
      <c r="E319" s="26"/>
      <c r="F319" s="20"/>
    </row>
    <row r="320" spans="1:7">
      <c r="A320" s="22"/>
      <c r="B320" s="24"/>
      <c r="C320" s="24"/>
      <c r="D320" s="25"/>
      <c r="E320" s="26"/>
      <c r="F320" s="20"/>
    </row>
    <row r="321" spans="1:6">
      <c r="A321" s="22"/>
      <c r="B321" s="24"/>
      <c r="C321" s="24"/>
      <c r="D321" s="25"/>
      <c r="E321" s="26"/>
      <c r="F321" s="20"/>
    </row>
    <row r="322" spans="1:6">
      <c r="A322" s="22"/>
      <c r="B322" s="24"/>
      <c r="C322" s="24"/>
      <c r="D322" s="25"/>
      <c r="E322" s="26"/>
      <c r="F322" s="20"/>
    </row>
    <row r="323" spans="1:6">
      <c r="A323" s="22"/>
      <c r="B323" s="24"/>
      <c r="C323" s="24"/>
      <c r="D323" s="25"/>
      <c r="E323" s="26"/>
      <c r="F323" s="20"/>
    </row>
    <row r="324" spans="1:6">
      <c r="A324" s="22"/>
      <c r="B324" s="24"/>
      <c r="C324" s="24"/>
      <c r="D324" s="25"/>
      <c r="E324" s="26"/>
      <c r="F324" s="20"/>
    </row>
    <row r="325" spans="1:6">
      <c r="A325" s="22"/>
      <c r="B325" s="24"/>
      <c r="C325" s="24"/>
      <c r="D325" s="25"/>
      <c r="E325" s="26"/>
      <c r="F325" s="20"/>
    </row>
    <row r="326" spans="1:6">
      <c r="A326" s="22"/>
      <c r="B326" s="24"/>
      <c r="C326" s="24"/>
      <c r="D326" s="25"/>
      <c r="E326" s="26"/>
      <c r="F326" s="20"/>
    </row>
    <row r="327" spans="1:6">
      <c r="A327" s="22"/>
      <c r="B327" s="24"/>
      <c r="C327" s="24"/>
      <c r="D327" s="25"/>
      <c r="E327" s="26"/>
      <c r="F327" s="20"/>
    </row>
    <row r="328" spans="1:6">
      <c r="A328" s="22"/>
      <c r="B328" s="24"/>
      <c r="C328" s="24"/>
      <c r="D328" s="25"/>
      <c r="E328" s="26"/>
      <c r="F328" s="20"/>
    </row>
    <row r="329" spans="1:6">
      <c r="A329" s="22"/>
      <c r="B329" s="24"/>
      <c r="C329" s="24"/>
      <c r="D329" s="25"/>
      <c r="E329" s="26"/>
      <c r="F329" s="20"/>
    </row>
    <row r="330" spans="1:6">
      <c r="A330" s="22"/>
      <c r="B330" s="24"/>
      <c r="C330" s="24"/>
      <c r="D330" s="25"/>
      <c r="E330" s="26"/>
      <c r="F330" s="20"/>
    </row>
    <row r="331" spans="1:6">
      <c r="A331" s="22"/>
      <c r="B331" s="24"/>
      <c r="C331" s="24"/>
      <c r="D331" s="25"/>
      <c r="E331" s="26"/>
      <c r="F331" s="20"/>
    </row>
    <row r="332" spans="1:6">
      <c r="A332" s="22"/>
      <c r="B332" s="24"/>
      <c r="C332" s="24"/>
      <c r="D332" s="25"/>
      <c r="E332" s="26"/>
      <c r="F332" s="20"/>
    </row>
    <row r="333" spans="1:6">
      <c r="A333" s="22"/>
      <c r="B333" s="24"/>
      <c r="C333" s="24"/>
      <c r="D333" s="25"/>
      <c r="E333" s="26"/>
      <c r="F333" s="20"/>
    </row>
    <row r="334" spans="1:6">
      <c r="A334" s="22"/>
      <c r="B334" s="24"/>
      <c r="C334" s="24"/>
      <c r="D334" s="25"/>
      <c r="E334" s="26"/>
      <c r="F334" s="20"/>
    </row>
    <row r="335" spans="1:6">
      <c r="A335" s="22"/>
      <c r="B335" s="24"/>
      <c r="C335" s="24"/>
      <c r="D335" s="25"/>
      <c r="E335" s="26"/>
      <c r="F335" s="20"/>
    </row>
    <row r="336" spans="1:6">
      <c r="A336" s="22"/>
      <c r="B336" s="24"/>
      <c r="C336" s="24"/>
      <c r="D336" s="25"/>
      <c r="E336" s="26"/>
      <c r="F336" s="20"/>
    </row>
    <row r="337" spans="1:6">
      <c r="A337" s="22"/>
      <c r="B337" s="24"/>
      <c r="C337" s="24"/>
      <c r="D337" s="25"/>
      <c r="E337" s="26"/>
      <c r="F337" s="20"/>
    </row>
    <row r="338" spans="1:6">
      <c r="A338" s="22"/>
      <c r="B338" s="24"/>
      <c r="C338" s="24"/>
      <c r="D338" s="25"/>
      <c r="E338" s="26"/>
      <c r="F338" s="20"/>
    </row>
    <row r="339" spans="1:6">
      <c r="A339" s="22"/>
      <c r="B339" s="24"/>
      <c r="C339" s="24"/>
      <c r="D339" s="25"/>
      <c r="E339" s="26"/>
      <c r="F339" s="20"/>
    </row>
    <row r="340" spans="1:6">
      <c r="A340" s="22"/>
      <c r="B340" s="24"/>
      <c r="C340" s="24"/>
      <c r="D340" s="25"/>
      <c r="E340" s="26"/>
      <c r="F340" s="20"/>
    </row>
    <row r="341" spans="1:6">
      <c r="A341" s="22"/>
      <c r="B341" s="24"/>
      <c r="C341" s="24"/>
      <c r="D341" s="25"/>
      <c r="E341" s="26"/>
      <c r="F341" s="20"/>
    </row>
    <row r="342" spans="1:6">
      <c r="A342" s="22"/>
      <c r="B342" s="24"/>
      <c r="C342" s="24"/>
      <c r="D342" s="25"/>
      <c r="E342" s="26"/>
      <c r="F342" s="20"/>
    </row>
    <row r="343" spans="1:6">
      <c r="A343" s="22"/>
      <c r="B343" s="24"/>
      <c r="C343" s="24"/>
      <c r="D343" s="36"/>
      <c r="E343" s="26"/>
      <c r="F343" s="20"/>
    </row>
    <row r="344" spans="1:6">
      <c r="A344" s="22"/>
      <c r="B344" s="24"/>
      <c r="C344" s="24"/>
      <c r="D344" s="25"/>
      <c r="E344" s="26"/>
      <c r="F344" s="20"/>
    </row>
    <row r="345" spans="1:6">
      <c r="A345" s="22"/>
      <c r="B345" s="24"/>
      <c r="C345" s="24"/>
      <c r="D345" s="25"/>
      <c r="E345" s="26"/>
      <c r="F345" s="20"/>
    </row>
    <row r="346" spans="1:6">
      <c r="A346" s="22"/>
      <c r="B346" s="24"/>
      <c r="C346" s="24"/>
      <c r="D346" s="25"/>
      <c r="E346" s="26"/>
      <c r="F346" s="20"/>
    </row>
    <row r="347" spans="1:6">
      <c r="A347" s="22"/>
      <c r="B347" s="24"/>
      <c r="C347" s="24"/>
      <c r="D347" s="25"/>
      <c r="E347" s="26"/>
      <c r="F347" s="20"/>
    </row>
    <row r="348" spans="1:6">
      <c r="A348" s="22"/>
      <c r="B348" s="24"/>
      <c r="C348" s="24"/>
      <c r="D348" s="25"/>
      <c r="E348" s="26"/>
      <c r="F348" s="20"/>
    </row>
    <row r="349" spans="1:6">
      <c r="A349" s="22"/>
      <c r="B349" s="24"/>
      <c r="C349" s="24"/>
      <c r="D349" s="25"/>
      <c r="E349" s="26"/>
      <c r="F349" s="20"/>
    </row>
    <row r="350" spans="1:6">
      <c r="A350" s="22"/>
      <c r="B350" s="24"/>
      <c r="C350" s="24"/>
      <c r="D350" s="25"/>
      <c r="E350" s="26"/>
      <c r="F350" s="20"/>
    </row>
    <row r="351" spans="1:6">
      <c r="A351" s="22"/>
      <c r="B351" s="24"/>
      <c r="C351" s="24"/>
      <c r="D351" s="25"/>
      <c r="E351" s="26"/>
      <c r="F351" s="20"/>
    </row>
    <row r="352" spans="1:6">
      <c r="A352" s="22"/>
      <c r="B352" s="24"/>
      <c r="C352" s="24"/>
      <c r="D352" s="25"/>
      <c r="E352" s="26"/>
      <c r="F352" s="20"/>
    </row>
    <row r="353" spans="1:6">
      <c r="A353" s="22"/>
      <c r="B353" s="24"/>
      <c r="C353" s="24"/>
      <c r="D353" s="25"/>
      <c r="E353" s="26"/>
      <c r="F353" s="20"/>
    </row>
    <row r="354" spans="1:6">
      <c r="A354" s="22"/>
      <c r="B354" s="24"/>
      <c r="C354" s="24"/>
      <c r="D354" s="25"/>
      <c r="E354" s="26"/>
      <c r="F354" s="20"/>
    </row>
    <row r="355" spans="1:6">
      <c r="A355" s="22"/>
      <c r="B355" s="24"/>
      <c r="C355" s="24"/>
      <c r="D355" s="25"/>
      <c r="E355" s="26"/>
      <c r="F355" s="20"/>
    </row>
    <row r="356" spans="1:6">
      <c r="A356" s="22"/>
      <c r="B356" s="24"/>
      <c r="C356" s="24"/>
      <c r="D356" s="25"/>
      <c r="E356" s="26"/>
      <c r="F356" s="20"/>
    </row>
    <row r="357" spans="1:6">
      <c r="A357" s="22"/>
      <c r="B357" s="24"/>
      <c r="C357" s="24"/>
      <c r="D357" s="25"/>
      <c r="E357" s="26"/>
      <c r="F357" s="20"/>
    </row>
    <row r="358" spans="1:6">
      <c r="A358" s="22"/>
      <c r="B358" s="24"/>
      <c r="C358" s="24"/>
      <c r="D358" s="25"/>
      <c r="E358" s="26"/>
      <c r="F358" s="20"/>
    </row>
    <row r="359" spans="1:6">
      <c r="A359" s="22"/>
      <c r="B359" s="24"/>
      <c r="C359" s="24"/>
      <c r="D359" s="25"/>
      <c r="E359" s="26"/>
      <c r="F359" s="20"/>
    </row>
    <row r="360" spans="1:6">
      <c r="A360" s="22"/>
      <c r="B360" s="24"/>
      <c r="C360" s="24"/>
      <c r="D360" s="25"/>
      <c r="E360" s="26"/>
      <c r="F360" s="20"/>
    </row>
    <row r="361" spans="1:6">
      <c r="A361" s="22"/>
      <c r="B361" s="24"/>
      <c r="C361" s="24"/>
      <c r="D361" s="25"/>
      <c r="E361" s="26"/>
      <c r="F361" s="20"/>
    </row>
    <row r="362" spans="1:6">
      <c r="A362" s="22"/>
      <c r="B362" s="24"/>
      <c r="C362" s="24"/>
      <c r="D362" s="25"/>
      <c r="E362" s="26"/>
      <c r="F362" s="20"/>
    </row>
    <row r="363" spans="1:6">
      <c r="A363" s="37"/>
      <c r="B363" s="38"/>
      <c r="C363" s="39"/>
      <c r="D363" s="25"/>
      <c r="E363" s="40"/>
      <c r="F363" s="20"/>
    </row>
    <row r="364" spans="1:6">
      <c r="A364" s="22"/>
      <c r="B364" s="24"/>
      <c r="C364" s="24"/>
      <c r="D364" s="25"/>
      <c r="E364" s="26"/>
      <c r="F364" s="20"/>
    </row>
    <row r="365" spans="1:6">
      <c r="A365" s="22"/>
      <c r="B365" s="24"/>
      <c r="C365" s="24"/>
      <c r="D365" s="25"/>
      <c r="E365" s="26"/>
      <c r="F365" s="20"/>
    </row>
    <row r="366" spans="1:6">
      <c r="A366" s="22"/>
      <c r="B366" s="24"/>
      <c r="C366" s="24"/>
      <c r="D366" s="25"/>
      <c r="E366" s="26"/>
      <c r="F366" s="20"/>
    </row>
    <row r="367" spans="1:6">
      <c r="A367" s="22"/>
      <c r="B367" s="24"/>
      <c r="C367" s="24"/>
      <c r="D367" s="25"/>
      <c r="E367" s="26"/>
      <c r="F367" s="20"/>
    </row>
    <row r="368" spans="1:6">
      <c r="A368" s="22"/>
      <c r="B368" s="24"/>
      <c r="C368" s="24"/>
      <c r="D368" s="25"/>
      <c r="E368" s="26"/>
      <c r="F368" s="20"/>
    </row>
    <row r="369" spans="1:6">
      <c r="A369" s="22"/>
      <c r="B369" s="24"/>
      <c r="C369" s="24"/>
      <c r="D369" s="25"/>
      <c r="E369" s="26"/>
      <c r="F369" s="20"/>
    </row>
    <row r="370" spans="1:6">
      <c r="A370" s="22"/>
      <c r="B370" s="24"/>
      <c r="C370" s="24"/>
      <c r="D370" s="25"/>
      <c r="E370" s="26"/>
      <c r="F370" s="20"/>
    </row>
    <row r="371" spans="1:6">
      <c r="A371" s="22"/>
      <c r="B371" s="24"/>
      <c r="C371" s="24"/>
      <c r="D371" s="25"/>
      <c r="E371" s="26"/>
      <c r="F371" s="20"/>
    </row>
    <row r="372" spans="1:6">
      <c r="A372" s="22"/>
      <c r="B372" s="24"/>
      <c r="C372" s="24"/>
      <c r="D372" s="25"/>
      <c r="E372" s="26"/>
      <c r="F372" s="20"/>
    </row>
    <row r="373" spans="1:6">
      <c r="A373" s="22"/>
      <c r="B373" s="24"/>
      <c r="C373" s="24"/>
      <c r="D373" s="25"/>
      <c r="E373" s="26"/>
      <c r="F373" s="20"/>
    </row>
    <row r="374" spans="1:6">
      <c r="A374" s="22"/>
      <c r="B374" s="24"/>
      <c r="C374" s="24"/>
      <c r="D374" s="25"/>
      <c r="E374" s="26"/>
      <c r="F374" s="20"/>
    </row>
    <row r="375" spans="1:6">
      <c r="A375" s="22"/>
      <c r="B375" s="24"/>
      <c r="C375" s="24"/>
      <c r="D375" s="25"/>
      <c r="E375" s="26"/>
      <c r="F375" s="20"/>
    </row>
    <row r="376" spans="1:6">
      <c r="A376" s="22"/>
      <c r="B376" s="24"/>
      <c r="C376" s="24"/>
      <c r="D376" s="25"/>
      <c r="E376" s="26"/>
      <c r="F376" s="20"/>
    </row>
    <row r="377" spans="1:6">
      <c r="A377" s="22"/>
      <c r="B377" s="24"/>
      <c r="C377" s="24"/>
      <c r="D377" s="25"/>
      <c r="E377" s="26"/>
      <c r="F377" s="20"/>
    </row>
    <row r="378" spans="1:6">
      <c r="A378" s="22"/>
      <c r="B378" s="24"/>
      <c r="C378" s="24"/>
      <c r="D378" s="25"/>
      <c r="E378" s="26"/>
      <c r="F378" s="20"/>
    </row>
    <row r="379" spans="1:6">
      <c r="A379" s="22"/>
      <c r="B379" s="24"/>
      <c r="C379" s="24"/>
      <c r="D379" s="25"/>
      <c r="E379" s="26"/>
      <c r="F379" s="20"/>
    </row>
    <row r="380" spans="1:6">
      <c r="A380" s="22"/>
      <c r="B380" s="24"/>
      <c r="C380" s="24"/>
      <c r="D380" s="25"/>
      <c r="E380" s="26"/>
      <c r="F380" s="20"/>
    </row>
    <row r="381" spans="1:6">
      <c r="A381" s="22"/>
      <c r="B381" s="24"/>
      <c r="C381" s="24"/>
      <c r="D381" s="25"/>
      <c r="E381" s="26"/>
      <c r="F381" s="20"/>
    </row>
    <row r="382" spans="1:6">
      <c r="A382" s="22"/>
      <c r="B382" s="24"/>
      <c r="C382" s="24"/>
      <c r="D382" s="25"/>
      <c r="E382" s="26"/>
      <c r="F382" s="20"/>
    </row>
    <row r="383" spans="1:6">
      <c r="A383" s="22"/>
      <c r="B383" s="24"/>
      <c r="C383" s="24"/>
      <c r="D383" s="25"/>
      <c r="E383" s="26"/>
      <c r="F383" s="20"/>
    </row>
    <row r="384" spans="1:6">
      <c r="A384" s="22"/>
      <c r="B384" s="24"/>
      <c r="C384" s="24"/>
      <c r="D384" s="25"/>
      <c r="E384" s="26"/>
      <c r="F384" s="20"/>
    </row>
    <row r="385" spans="1:7">
      <c r="A385" s="22"/>
      <c r="B385" s="24"/>
      <c r="C385" s="24"/>
      <c r="D385" s="25"/>
      <c r="E385" s="26"/>
      <c r="F385" s="20"/>
    </row>
    <row r="386" spans="1:7">
      <c r="A386" s="22"/>
      <c r="B386" s="24"/>
      <c r="C386" s="24"/>
      <c r="D386" s="25"/>
      <c r="E386" s="26"/>
      <c r="F386" s="20"/>
    </row>
    <row r="387" spans="1:7">
      <c r="A387" s="22"/>
      <c r="B387" s="24"/>
      <c r="C387" s="24"/>
      <c r="D387" s="25"/>
      <c r="E387" s="26"/>
      <c r="F387" s="20"/>
    </row>
    <row r="388" spans="1:7">
      <c r="A388" s="22"/>
      <c r="B388" s="24"/>
      <c r="C388" s="24"/>
      <c r="D388" s="25"/>
      <c r="E388" s="26"/>
      <c r="F388" s="20"/>
    </row>
    <row r="389" spans="1:7">
      <c r="A389" s="22"/>
      <c r="B389" s="24"/>
      <c r="C389" s="24"/>
      <c r="D389" s="25"/>
      <c r="E389" s="26"/>
      <c r="F389" s="20"/>
    </row>
    <row r="390" spans="1:7">
      <c r="A390" s="22"/>
      <c r="B390" s="24"/>
      <c r="C390" s="24"/>
      <c r="D390" s="25"/>
      <c r="E390" s="26"/>
      <c r="F390" s="20"/>
    </row>
    <row r="391" spans="1:7">
      <c r="A391" s="22"/>
      <c r="B391" s="24"/>
      <c r="C391" s="24"/>
      <c r="D391" s="25"/>
      <c r="E391" s="26"/>
      <c r="F391" s="20"/>
    </row>
    <row r="392" spans="1:7">
      <c r="A392" s="22"/>
      <c r="B392" s="24"/>
      <c r="C392" s="24"/>
      <c r="D392" s="25"/>
      <c r="E392" s="26"/>
      <c r="F392" s="20"/>
    </row>
    <row r="393" spans="1:7">
      <c r="A393" s="22"/>
      <c r="B393" s="24"/>
      <c r="C393" s="24"/>
      <c r="D393" s="25"/>
      <c r="E393" s="26"/>
      <c r="F393" s="20"/>
    </row>
    <row r="394" spans="1:7">
      <c r="A394" s="22"/>
      <c r="B394" s="24"/>
      <c r="C394" s="24"/>
      <c r="D394" s="25"/>
      <c r="E394" s="26"/>
      <c r="F394" s="20"/>
      <c r="G394" s="35"/>
    </row>
    <row r="395" spans="1:7">
      <c r="A395" s="22"/>
      <c r="B395" s="24"/>
      <c r="C395" s="24"/>
      <c r="D395" s="25"/>
      <c r="E395" s="26"/>
      <c r="F395" s="20"/>
    </row>
    <row r="396" spans="1:7">
      <c r="A396" s="22"/>
      <c r="B396" s="24"/>
      <c r="C396" s="24"/>
      <c r="D396" s="25"/>
      <c r="E396" s="26"/>
      <c r="F396" s="20"/>
    </row>
    <row r="397" spans="1:7">
      <c r="A397" s="22"/>
      <c r="B397" s="24"/>
      <c r="C397" s="24"/>
      <c r="D397" s="25"/>
      <c r="E397" s="26"/>
      <c r="F397" s="20"/>
    </row>
    <row r="398" spans="1:7">
      <c r="A398" s="22"/>
      <c r="B398" s="24"/>
      <c r="C398" s="24"/>
      <c r="D398" s="25"/>
      <c r="E398" s="26"/>
      <c r="F398" s="20"/>
    </row>
    <row r="399" spans="1:7">
      <c r="A399" s="22"/>
      <c r="B399" s="24"/>
      <c r="C399" s="24"/>
      <c r="D399" s="25"/>
      <c r="E399" s="26"/>
      <c r="F399" s="20"/>
    </row>
    <row r="400" spans="1:7">
      <c r="A400" s="22"/>
      <c r="B400" s="24"/>
      <c r="C400" s="24"/>
      <c r="D400" s="25"/>
      <c r="E400" s="26"/>
      <c r="F400" s="20"/>
    </row>
    <row r="401" spans="1:6">
      <c r="A401" s="22"/>
      <c r="B401" s="24"/>
      <c r="C401" s="24"/>
      <c r="D401" s="25"/>
      <c r="E401" s="26"/>
      <c r="F401" s="20"/>
    </row>
    <row r="402" spans="1:6">
      <c r="A402" s="22"/>
      <c r="B402" s="24"/>
      <c r="C402" s="24"/>
      <c r="D402" s="25"/>
      <c r="E402" s="26"/>
      <c r="F402" s="20"/>
    </row>
    <row r="403" spans="1:6">
      <c r="A403" s="22"/>
      <c r="B403" s="24"/>
      <c r="C403" s="24"/>
      <c r="D403" s="25"/>
      <c r="E403" s="26"/>
      <c r="F403" s="20"/>
    </row>
    <row r="404" spans="1:6">
      <c r="A404" s="22"/>
      <c r="B404" s="24"/>
      <c r="C404" s="24"/>
      <c r="D404" s="25"/>
      <c r="E404" s="26"/>
      <c r="F404" s="20"/>
    </row>
    <row r="405" spans="1:6">
      <c r="A405" s="22"/>
      <c r="B405" s="24"/>
      <c r="C405" s="24"/>
      <c r="D405" s="25"/>
      <c r="E405" s="26"/>
      <c r="F405" s="20"/>
    </row>
    <row r="406" spans="1:6">
      <c r="A406" s="22"/>
      <c r="B406" s="24"/>
      <c r="C406" s="24"/>
      <c r="D406" s="25"/>
      <c r="E406" s="26"/>
      <c r="F406" s="20"/>
    </row>
    <row r="407" spans="1:6">
      <c r="A407" s="22"/>
      <c r="B407" s="24"/>
      <c r="C407" s="24"/>
      <c r="D407" s="25"/>
      <c r="E407" s="26"/>
      <c r="F407" s="20"/>
    </row>
    <row r="408" spans="1:6">
      <c r="A408" s="22"/>
      <c r="B408" s="24"/>
      <c r="C408" s="24"/>
      <c r="D408" s="25"/>
      <c r="E408" s="26"/>
      <c r="F408" s="20"/>
    </row>
    <row r="409" spans="1:6">
      <c r="A409" s="22"/>
      <c r="B409" s="24"/>
      <c r="C409" s="24"/>
      <c r="D409" s="25"/>
      <c r="E409" s="26"/>
      <c r="F409" s="20"/>
    </row>
    <row r="410" spans="1:6">
      <c r="A410" s="22"/>
      <c r="B410" s="24"/>
      <c r="C410" s="24"/>
      <c r="D410" s="25"/>
      <c r="E410" s="26"/>
      <c r="F410" s="20"/>
    </row>
    <row r="411" spans="1:6">
      <c r="A411" s="22"/>
      <c r="B411" s="24"/>
      <c r="C411" s="24"/>
      <c r="D411" s="25"/>
      <c r="E411" s="26"/>
      <c r="F411" s="20"/>
    </row>
    <row r="412" spans="1:6">
      <c r="A412" s="22"/>
      <c r="B412" s="24"/>
      <c r="C412" s="24"/>
      <c r="D412" s="25"/>
      <c r="E412" s="26"/>
      <c r="F412" s="20"/>
    </row>
    <row r="413" spans="1:6">
      <c r="A413" s="22"/>
      <c r="B413" s="24"/>
      <c r="C413" s="24"/>
      <c r="D413" s="25"/>
      <c r="E413" s="26"/>
      <c r="F413" s="20"/>
    </row>
    <row r="414" spans="1:6">
      <c r="A414" s="22"/>
      <c r="B414" s="24"/>
      <c r="C414" s="24"/>
      <c r="D414" s="25"/>
      <c r="E414" s="26"/>
      <c r="F414" s="20"/>
    </row>
    <row r="415" spans="1:6">
      <c r="A415" s="22"/>
      <c r="B415" s="24"/>
      <c r="C415" s="24"/>
      <c r="D415" s="25"/>
      <c r="E415" s="26"/>
      <c r="F415" s="20"/>
    </row>
    <row r="416" spans="1:6">
      <c r="A416" s="22"/>
      <c r="B416" s="24"/>
      <c r="C416" s="24"/>
      <c r="D416" s="25"/>
      <c r="E416" s="26"/>
      <c r="F416" s="20"/>
    </row>
    <row r="417" spans="1:6">
      <c r="A417" s="22"/>
      <c r="B417" s="24"/>
      <c r="C417" s="24"/>
      <c r="D417" s="25"/>
      <c r="E417" s="26"/>
      <c r="F417" s="20"/>
    </row>
    <row r="418" spans="1:6">
      <c r="A418" s="22"/>
      <c r="B418" s="24"/>
      <c r="C418" s="24"/>
      <c r="D418" s="25"/>
      <c r="E418" s="26"/>
      <c r="F418" s="20"/>
    </row>
    <row r="419" spans="1:6">
      <c r="A419" s="22"/>
      <c r="B419" s="24"/>
      <c r="C419" s="24"/>
      <c r="D419" s="25"/>
      <c r="E419" s="26"/>
      <c r="F419" s="20"/>
    </row>
    <row r="420" spans="1:6">
      <c r="A420" s="22"/>
      <c r="B420" s="24"/>
      <c r="C420" s="24"/>
      <c r="D420" s="25"/>
      <c r="E420" s="26"/>
      <c r="F420" s="20"/>
    </row>
    <row r="421" spans="1:6">
      <c r="A421" s="22"/>
      <c r="B421" s="24"/>
      <c r="C421" s="24"/>
      <c r="D421" s="25"/>
      <c r="E421" s="26"/>
      <c r="F421" s="20"/>
    </row>
    <row r="422" spans="1:6">
      <c r="A422" s="22"/>
      <c r="B422" s="24"/>
      <c r="C422" s="24"/>
      <c r="D422" s="25"/>
      <c r="E422" s="26"/>
      <c r="F422" s="20"/>
    </row>
    <row r="423" spans="1:6">
      <c r="A423" s="22"/>
      <c r="B423" s="24"/>
      <c r="C423" s="24"/>
      <c r="D423" s="25"/>
      <c r="E423" s="26"/>
      <c r="F423" s="20"/>
    </row>
    <row r="424" spans="1:6">
      <c r="A424" s="22"/>
      <c r="B424" s="24"/>
      <c r="C424" s="24"/>
      <c r="D424" s="25"/>
      <c r="E424" s="26"/>
      <c r="F424" s="20"/>
    </row>
    <row r="425" spans="1:6">
      <c r="A425" s="22"/>
      <c r="B425" s="24"/>
      <c r="C425" s="24"/>
      <c r="D425" s="25"/>
      <c r="E425" s="26"/>
      <c r="F425" s="20"/>
    </row>
    <row r="426" spans="1:6">
      <c r="A426" s="22"/>
      <c r="B426" s="24"/>
      <c r="C426" s="24"/>
      <c r="D426" s="25"/>
      <c r="E426" s="26"/>
      <c r="F426" s="20"/>
    </row>
    <row r="427" spans="1:6">
      <c r="A427" s="22"/>
      <c r="B427" s="24"/>
      <c r="C427" s="24"/>
      <c r="D427" s="25"/>
      <c r="E427" s="26"/>
      <c r="F427" s="20"/>
    </row>
    <row r="428" spans="1:6">
      <c r="A428" s="22"/>
      <c r="B428" s="24"/>
      <c r="C428" s="24"/>
      <c r="D428" s="25"/>
      <c r="E428" s="26"/>
      <c r="F428" s="20"/>
    </row>
    <row r="429" spans="1:6">
      <c r="A429" s="22"/>
      <c r="B429" s="24"/>
      <c r="C429" s="24"/>
      <c r="D429" s="25"/>
      <c r="E429" s="26"/>
      <c r="F429" s="20"/>
    </row>
    <row r="430" spans="1:6">
      <c r="A430" s="22"/>
      <c r="B430" s="24"/>
      <c r="C430" s="24"/>
      <c r="D430" s="25"/>
      <c r="E430" s="26"/>
      <c r="F430" s="20"/>
    </row>
    <row r="431" spans="1:6">
      <c r="A431" s="22"/>
      <c r="B431" s="24"/>
      <c r="C431" s="24"/>
      <c r="D431" s="25"/>
      <c r="E431" s="26"/>
      <c r="F431" s="20"/>
    </row>
    <row r="432" spans="1:6">
      <c r="A432" s="22"/>
      <c r="B432" s="24"/>
      <c r="C432" s="24"/>
      <c r="D432" s="25"/>
      <c r="E432" s="26"/>
      <c r="F432" s="20"/>
    </row>
    <row r="433" spans="1:6">
      <c r="A433" s="22"/>
      <c r="B433" s="24"/>
      <c r="C433" s="24"/>
      <c r="D433" s="25"/>
      <c r="E433" s="26"/>
      <c r="F433" s="20"/>
    </row>
    <row r="434" spans="1:6">
      <c r="A434" s="22"/>
      <c r="B434" s="24"/>
      <c r="C434" s="24"/>
      <c r="D434" s="25"/>
      <c r="E434" s="26"/>
      <c r="F434" s="20"/>
    </row>
    <row r="435" spans="1:6">
      <c r="A435" s="22"/>
      <c r="B435" s="24"/>
      <c r="C435" s="24"/>
      <c r="D435" s="25"/>
      <c r="E435" s="26"/>
      <c r="F435" s="20"/>
    </row>
    <row r="436" spans="1:6">
      <c r="A436" s="22"/>
      <c r="B436" s="24"/>
      <c r="C436" s="24"/>
      <c r="D436" s="25"/>
      <c r="E436" s="26"/>
      <c r="F436" s="20"/>
    </row>
    <row r="437" spans="1:6">
      <c r="A437" s="22"/>
      <c r="B437" s="24"/>
      <c r="C437" s="24"/>
      <c r="D437" s="25"/>
      <c r="E437" s="26"/>
      <c r="F437" s="20"/>
    </row>
    <row r="438" spans="1:6">
      <c r="A438" s="22"/>
      <c r="B438" s="24"/>
      <c r="C438" s="24"/>
      <c r="D438" s="25"/>
      <c r="E438" s="26"/>
      <c r="F438" s="20"/>
    </row>
    <row r="439" spans="1:6">
      <c r="A439" s="22"/>
      <c r="B439" s="24"/>
      <c r="C439" s="24"/>
      <c r="D439" s="25"/>
      <c r="E439" s="26"/>
      <c r="F439" s="20"/>
    </row>
    <row r="440" spans="1:6">
      <c r="A440" s="22"/>
      <c r="B440" s="24"/>
      <c r="C440" s="24"/>
      <c r="D440" s="25"/>
      <c r="E440" s="26"/>
      <c r="F440" s="20"/>
    </row>
    <row r="441" spans="1:6">
      <c r="A441" s="22"/>
      <c r="B441" s="24"/>
      <c r="C441" s="24"/>
      <c r="D441" s="25"/>
      <c r="E441" s="26"/>
      <c r="F441" s="20"/>
    </row>
    <row r="442" spans="1:6">
      <c r="A442" s="22"/>
      <c r="B442" s="24"/>
      <c r="C442" s="24"/>
      <c r="D442" s="25"/>
      <c r="E442" s="26"/>
      <c r="F442" s="20"/>
    </row>
    <row r="443" spans="1:6">
      <c r="A443" s="22"/>
      <c r="B443" s="24"/>
      <c r="C443" s="24"/>
      <c r="D443" s="25"/>
      <c r="E443" s="26"/>
      <c r="F443" s="20"/>
    </row>
    <row r="444" spans="1:6">
      <c r="A444" s="22"/>
      <c r="B444" s="24"/>
      <c r="C444" s="24"/>
      <c r="D444" s="25"/>
      <c r="E444" s="26"/>
      <c r="F444" s="20"/>
    </row>
    <row r="445" spans="1:6">
      <c r="A445" s="22"/>
      <c r="B445" s="24"/>
      <c r="C445" s="24"/>
      <c r="D445" s="25"/>
      <c r="E445" s="26"/>
      <c r="F445" s="20"/>
    </row>
    <row r="446" spans="1:6">
      <c r="A446" s="22"/>
      <c r="B446" s="24"/>
      <c r="C446" s="24"/>
      <c r="D446" s="25"/>
      <c r="E446" s="26"/>
      <c r="F446" s="20"/>
    </row>
    <row r="447" spans="1:6">
      <c r="A447" s="22"/>
      <c r="B447" s="24"/>
      <c r="C447" s="24"/>
      <c r="D447" s="25"/>
      <c r="E447" s="26"/>
      <c r="F447" s="20"/>
    </row>
    <row r="448" spans="1:6">
      <c r="A448" s="22"/>
      <c r="B448" s="24"/>
      <c r="C448" s="24"/>
      <c r="D448" s="25"/>
      <c r="E448" s="26"/>
      <c r="F448" s="20"/>
    </row>
    <row r="449" spans="1:7">
      <c r="A449" s="22"/>
      <c r="B449" s="24"/>
      <c r="C449" s="24"/>
      <c r="D449" s="25"/>
      <c r="E449" s="26"/>
      <c r="F449" s="20"/>
    </row>
    <row r="450" spans="1:7">
      <c r="A450" s="22"/>
      <c r="B450" s="24"/>
      <c r="C450" s="24"/>
      <c r="D450" s="25"/>
      <c r="E450" s="26"/>
      <c r="F450" s="20"/>
    </row>
    <row r="451" spans="1:7">
      <c r="A451" s="22"/>
      <c r="B451" s="24"/>
      <c r="C451" s="24"/>
      <c r="D451" s="25"/>
      <c r="E451" s="26"/>
      <c r="F451" s="20"/>
    </row>
    <row r="452" spans="1:7">
      <c r="A452" s="22"/>
      <c r="B452" s="24"/>
      <c r="C452" s="24"/>
      <c r="D452" s="25"/>
      <c r="E452" s="26"/>
      <c r="F452" s="20"/>
    </row>
    <row r="453" spans="1:7">
      <c r="A453" s="22"/>
      <c r="B453" s="24"/>
      <c r="C453" s="24"/>
      <c r="D453" s="25"/>
      <c r="E453" s="26"/>
      <c r="F453" s="20"/>
    </row>
    <row r="454" spans="1:7">
      <c r="A454" s="22"/>
      <c r="B454" s="24"/>
      <c r="C454" s="24"/>
      <c r="D454" s="25"/>
      <c r="E454" s="26"/>
      <c r="F454" s="20"/>
      <c r="G454" s="35"/>
    </row>
    <row r="455" spans="1:7">
      <c r="A455" s="22"/>
      <c r="B455" s="24"/>
      <c r="C455" s="24"/>
      <c r="D455" s="25"/>
      <c r="E455" s="26"/>
      <c r="F455" s="20"/>
    </row>
    <row r="456" spans="1:7">
      <c r="A456" s="22"/>
      <c r="B456" s="24"/>
      <c r="C456" s="24"/>
      <c r="D456" s="25"/>
      <c r="E456" s="26"/>
      <c r="F456" s="20"/>
    </row>
    <row r="457" spans="1:7">
      <c r="A457" s="22"/>
      <c r="B457" s="24"/>
      <c r="C457" s="24"/>
      <c r="D457" s="25"/>
      <c r="E457" s="26"/>
      <c r="F457" s="20"/>
    </row>
    <row r="458" spans="1:7">
      <c r="A458" s="22"/>
      <c r="B458" s="24"/>
      <c r="C458" s="24"/>
      <c r="D458" s="25"/>
      <c r="E458" s="26"/>
      <c r="F458" s="20"/>
    </row>
    <row r="459" spans="1:7">
      <c r="A459" s="22"/>
      <c r="B459" s="24"/>
      <c r="C459" s="24"/>
      <c r="D459" s="25"/>
      <c r="E459" s="26"/>
      <c r="F459" s="20"/>
    </row>
    <row r="460" spans="1:7">
      <c r="A460" s="22"/>
      <c r="B460" s="24"/>
      <c r="C460" s="24"/>
      <c r="D460" s="25"/>
      <c r="E460" s="26"/>
      <c r="F460" s="20"/>
    </row>
    <row r="461" spans="1:7">
      <c r="A461" s="22"/>
      <c r="B461" s="24"/>
      <c r="C461" s="24"/>
      <c r="D461" s="25"/>
      <c r="E461" s="26"/>
      <c r="F461" s="20"/>
    </row>
    <row r="462" spans="1:7">
      <c r="A462" s="22"/>
      <c r="B462" s="24"/>
      <c r="C462" s="24"/>
      <c r="D462" s="25"/>
      <c r="E462" s="26"/>
      <c r="F462" s="20"/>
    </row>
    <row r="463" spans="1:7">
      <c r="A463" s="22"/>
      <c r="B463" s="24"/>
      <c r="C463" s="24"/>
      <c r="D463" s="25"/>
      <c r="E463" s="26"/>
      <c r="F463" s="20"/>
    </row>
    <row r="464" spans="1:7">
      <c r="A464" s="22"/>
      <c r="B464" s="24"/>
      <c r="C464" s="24"/>
      <c r="D464" s="25"/>
      <c r="E464" s="26"/>
      <c r="F464" s="20"/>
    </row>
    <row r="465" spans="1:6">
      <c r="A465" s="22"/>
      <c r="B465" s="24"/>
      <c r="C465" s="24"/>
      <c r="D465" s="25"/>
      <c r="E465" s="26"/>
      <c r="F465" s="20"/>
    </row>
    <row r="466" spans="1:6">
      <c r="A466" s="22"/>
      <c r="B466" s="24"/>
      <c r="C466" s="24"/>
      <c r="D466" s="25"/>
      <c r="E466" s="26"/>
      <c r="F466" s="20"/>
    </row>
    <row r="467" spans="1:6">
      <c r="A467" s="22"/>
      <c r="B467" s="24"/>
      <c r="C467" s="24"/>
      <c r="D467" s="25"/>
      <c r="E467" s="26"/>
      <c r="F467" s="20"/>
    </row>
    <row r="468" spans="1:6">
      <c r="A468" s="22"/>
      <c r="B468" s="24"/>
      <c r="C468" s="24"/>
      <c r="D468" s="25"/>
      <c r="E468" s="26"/>
      <c r="F468" s="20"/>
    </row>
    <row r="469" spans="1:6">
      <c r="A469" s="22"/>
      <c r="B469" s="24"/>
      <c r="C469" s="24"/>
      <c r="D469" s="25"/>
      <c r="E469" s="26"/>
      <c r="F469" s="20"/>
    </row>
    <row r="470" spans="1:6">
      <c r="A470" s="22"/>
      <c r="B470" s="24"/>
      <c r="C470" s="24"/>
      <c r="D470" s="25"/>
      <c r="E470" s="26"/>
      <c r="F470" s="20"/>
    </row>
    <row r="471" spans="1:6">
      <c r="A471" s="22"/>
      <c r="B471" s="24"/>
      <c r="C471" s="24"/>
      <c r="D471" s="25"/>
      <c r="E471" s="26"/>
      <c r="F471" s="20"/>
    </row>
    <row r="472" spans="1:6">
      <c r="A472" s="22"/>
      <c r="B472" s="24"/>
      <c r="C472" s="24"/>
      <c r="D472" s="25"/>
      <c r="E472" s="26"/>
      <c r="F472" s="20"/>
    </row>
    <row r="473" spans="1:6">
      <c r="A473" s="22"/>
      <c r="B473" s="24"/>
      <c r="C473" s="24"/>
      <c r="D473" s="25"/>
      <c r="E473" s="26"/>
      <c r="F473" s="20"/>
    </row>
    <row r="474" spans="1:6">
      <c r="A474" s="22"/>
      <c r="B474" s="24"/>
      <c r="C474" s="24"/>
      <c r="D474" s="25"/>
      <c r="E474" s="26"/>
      <c r="F474" s="20"/>
    </row>
    <row r="475" spans="1:6">
      <c r="A475" s="22"/>
      <c r="B475" s="24"/>
      <c r="C475" s="24"/>
      <c r="D475" s="25"/>
      <c r="E475" s="26"/>
      <c r="F475" s="20"/>
    </row>
    <row r="476" spans="1:6">
      <c r="A476" s="22"/>
      <c r="B476" s="24"/>
      <c r="C476" s="24"/>
      <c r="D476" s="25"/>
      <c r="E476" s="26"/>
      <c r="F476" s="20"/>
    </row>
    <row r="477" spans="1:6">
      <c r="A477" s="22"/>
      <c r="B477" s="24"/>
      <c r="C477" s="24"/>
      <c r="D477" s="25"/>
      <c r="E477" s="26"/>
      <c r="F477" s="20"/>
    </row>
    <row r="478" spans="1:6">
      <c r="A478" s="22"/>
      <c r="B478" s="24"/>
      <c r="C478" s="24"/>
      <c r="D478" s="25"/>
      <c r="E478" s="26"/>
      <c r="F478" s="20"/>
    </row>
    <row r="479" spans="1:6">
      <c r="A479" s="22"/>
      <c r="B479" s="24"/>
      <c r="C479" s="24"/>
      <c r="D479" s="25"/>
      <c r="E479" s="26"/>
      <c r="F479" s="20"/>
    </row>
    <row r="480" spans="1:6">
      <c r="A480" s="22"/>
      <c r="B480" s="24"/>
      <c r="C480" s="24"/>
      <c r="D480" s="25"/>
      <c r="E480" s="26"/>
      <c r="F480" s="20"/>
    </row>
    <row r="481" spans="1:6">
      <c r="A481" s="22"/>
      <c r="B481" s="24"/>
      <c r="C481" s="24"/>
      <c r="D481" s="25"/>
      <c r="E481" s="26"/>
      <c r="F481" s="20"/>
    </row>
    <row r="482" spans="1:6">
      <c r="A482" s="22"/>
      <c r="B482" s="24"/>
      <c r="C482" s="24"/>
      <c r="D482" s="25"/>
      <c r="E482" s="26"/>
      <c r="F482" s="20"/>
    </row>
    <row r="483" spans="1:6">
      <c r="A483" s="22"/>
      <c r="B483" s="24"/>
      <c r="C483" s="24"/>
      <c r="D483" s="25"/>
      <c r="E483" s="26"/>
      <c r="F483" s="20"/>
    </row>
    <row r="484" spans="1:6">
      <c r="A484" s="22"/>
      <c r="B484" s="24"/>
      <c r="C484" s="24"/>
      <c r="D484" s="25"/>
      <c r="E484" s="26"/>
      <c r="F484" s="20"/>
    </row>
    <row r="485" spans="1:6">
      <c r="A485" s="22"/>
      <c r="B485" s="24"/>
      <c r="C485" s="24"/>
      <c r="D485" s="25"/>
      <c r="E485" s="26"/>
      <c r="F485" s="20"/>
    </row>
    <row r="486" spans="1:6">
      <c r="A486" s="22"/>
      <c r="B486" s="24"/>
      <c r="C486" s="24"/>
      <c r="D486" s="25"/>
      <c r="E486" s="26"/>
      <c r="F486" s="20"/>
    </row>
    <row r="487" spans="1:6">
      <c r="A487" s="22"/>
      <c r="B487" s="24"/>
      <c r="C487" s="24"/>
      <c r="D487" s="25"/>
      <c r="E487" s="26"/>
      <c r="F487" s="20"/>
    </row>
    <row r="488" spans="1:6">
      <c r="A488" s="22"/>
      <c r="B488" s="24"/>
      <c r="C488" s="24"/>
      <c r="D488" s="25"/>
      <c r="E488" s="26"/>
      <c r="F488" s="20"/>
    </row>
    <row r="489" spans="1:6">
      <c r="A489" s="22"/>
      <c r="B489" s="24"/>
      <c r="C489" s="24"/>
      <c r="D489" s="25"/>
      <c r="E489" s="26"/>
      <c r="F489" s="20"/>
    </row>
    <row r="490" spans="1:6">
      <c r="A490" s="22"/>
      <c r="B490" s="24"/>
      <c r="C490" s="24"/>
      <c r="D490" s="25"/>
      <c r="E490" s="26"/>
      <c r="F490" s="20"/>
    </row>
    <row r="491" spans="1:6">
      <c r="A491" s="22"/>
      <c r="B491" s="24"/>
      <c r="C491" s="24"/>
      <c r="D491" s="25"/>
      <c r="E491" s="26"/>
      <c r="F491" s="20"/>
    </row>
    <row r="492" spans="1:6">
      <c r="A492" s="22"/>
      <c r="B492" s="24"/>
      <c r="C492" s="24"/>
      <c r="D492" s="25"/>
      <c r="E492" s="26"/>
      <c r="F492" s="20"/>
    </row>
    <row r="493" spans="1:6">
      <c r="A493" s="22"/>
      <c r="B493" s="24"/>
      <c r="C493" s="24"/>
      <c r="D493" s="25"/>
      <c r="E493" s="26"/>
      <c r="F493" s="20"/>
    </row>
    <row r="494" spans="1:6">
      <c r="A494" s="22"/>
      <c r="B494" s="24"/>
      <c r="C494" s="24"/>
      <c r="D494" s="25"/>
      <c r="E494" s="26"/>
      <c r="F494" s="20"/>
    </row>
    <row r="495" spans="1:6">
      <c r="A495" s="22"/>
      <c r="B495" s="24"/>
      <c r="C495" s="24"/>
      <c r="D495" s="25"/>
      <c r="E495" s="26"/>
      <c r="F495" s="20"/>
    </row>
    <row r="496" spans="1:6">
      <c r="A496" s="22"/>
      <c r="B496" s="24"/>
      <c r="C496" s="24"/>
      <c r="D496" s="25"/>
      <c r="E496" s="26"/>
      <c r="F496" s="20"/>
    </row>
    <row r="497" spans="1:6">
      <c r="A497" s="22"/>
      <c r="B497" s="24"/>
      <c r="C497" s="24"/>
      <c r="D497" s="25"/>
      <c r="E497" s="26"/>
      <c r="F497" s="20"/>
    </row>
    <row r="498" spans="1:6">
      <c r="A498" s="22"/>
      <c r="B498" s="24"/>
      <c r="C498" s="24"/>
      <c r="D498" s="25"/>
      <c r="E498" s="26"/>
      <c r="F498" s="20"/>
    </row>
    <row r="499" spans="1:6">
      <c r="A499" s="22"/>
      <c r="B499" s="24"/>
      <c r="C499" s="24"/>
      <c r="D499" s="25"/>
      <c r="E499" s="26"/>
      <c r="F499" s="20"/>
    </row>
    <row r="500" spans="1:6">
      <c r="A500" s="22"/>
      <c r="B500" s="24"/>
      <c r="C500" s="24"/>
      <c r="D500" s="25"/>
      <c r="E500" s="26"/>
      <c r="F500" s="20"/>
    </row>
    <row r="501" spans="1:6">
      <c r="A501" s="22"/>
      <c r="B501" s="24"/>
      <c r="C501" s="24"/>
      <c r="D501" s="25"/>
      <c r="E501" s="26"/>
      <c r="F501" s="20"/>
    </row>
    <row r="502" spans="1:6">
      <c r="A502" s="22"/>
      <c r="B502" s="24"/>
      <c r="C502" s="24"/>
      <c r="D502" s="25"/>
      <c r="E502" s="26"/>
      <c r="F502" s="20"/>
    </row>
    <row r="503" spans="1:6">
      <c r="A503" s="22"/>
      <c r="B503" s="24"/>
      <c r="C503" s="24"/>
      <c r="D503" s="25"/>
      <c r="E503" s="26"/>
      <c r="F503" s="20"/>
    </row>
    <row r="504" spans="1:6">
      <c r="A504" s="22"/>
      <c r="B504" s="24"/>
      <c r="C504" s="24"/>
      <c r="D504" s="25"/>
      <c r="E504" s="26"/>
      <c r="F504" s="20"/>
    </row>
    <row r="505" spans="1:6">
      <c r="A505" s="22"/>
      <c r="B505" s="24"/>
      <c r="C505" s="24"/>
      <c r="D505" s="25"/>
      <c r="E505" s="26"/>
      <c r="F505" s="20"/>
    </row>
    <row r="506" spans="1:6">
      <c r="A506" s="22"/>
      <c r="B506" s="24"/>
      <c r="C506" s="24"/>
      <c r="D506" s="25"/>
      <c r="E506" s="26"/>
      <c r="F506" s="20"/>
    </row>
    <row r="507" spans="1:6">
      <c r="A507" s="22"/>
      <c r="B507" s="24"/>
      <c r="C507" s="24"/>
      <c r="D507" s="25"/>
      <c r="E507" s="26"/>
      <c r="F507" s="20"/>
    </row>
    <row r="508" spans="1:6">
      <c r="A508" s="22"/>
      <c r="B508" s="24"/>
      <c r="C508" s="24"/>
      <c r="D508" s="25"/>
      <c r="E508" s="26"/>
      <c r="F508" s="20"/>
    </row>
    <row r="509" spans="1:6">
      <c r="A509" s="22"/>
      <c r="B509" s="24"/>
      <c r="C509" s="24"/>
      <c r="D509" s="25"/>
      <c r="E509" s="26"/>
      <c r="F509" s="20"/>
    </row>
    <row r="510" spans="1:6">
      <c r="A510" s="22"/>
      <c r="B510" s="24"/>
      <c r="C510" s="24"/>
      <c r="D510" s="25"/>
      <c r="E510" s="26"/>
      <c r="F510" s="20"/>
    </row>
    <row r="511" spans="1:6">
      <c r="A511" s="22"/>
      <c r="B511" s="24"/>
      <c r="C511" s="24"/>
      <c r="D511" s="25"/>
      <c r="E511" s="26"/>
      <c r="F511" s="20"/>
    </row>
    <row r="512" spans="1:6">
      <c r="A512" s="22"/>
      <c r="B512" s="24"/>
      <c r="C512" s="24"/>
      <c r="D512" s="25"/>
      <c r="E512" s="26"/>
      <c r="F512" s="20"/>
    </row>
    <row r="513" spans="1:7">
      <c r="A513" s="22"/>
      <c r="B513" s="24"/>
      <c r="C513" s="24"/>
      <c r="D513" s="25"/>
      <c r="E513" s="26"/>
      <c r="F513" s="20"/>
    </row>
    <row r="514" spans="1:7">
      <c r="A514" s="22"/>
      <c r="B514" s="24"/>
      <c r="C514" s="24"/>
      <c r="D514" s="25"/>
      <c r="E514" s="26"/>
      <c r="F514" s="20"/>
    </row>
    <row r="515" spans="1:7">
      <c r="A515" s="22"/>
      <c r="B515" s="24"/>
      <c r="C515" s="24"/>
      <c r="D515" s="25"/>
      <c r="E515" s="26"/>
      <c r="F515" s="20"/>
    </row>
    <row r="516" spans="1:7">
      <c r="A516" s="22"/>
      <c r="B516" s="24"/>
      <c r="C516" s="24"/>
      <c r="D516" s="25"/>
      <c r="E516" s="26"/>
      <c r="F516" s="20"/>
    </row>
    <row r="517" spans="1:7">
      <c r="A517" s="22"/>
      <c r="B517" s="24"/>
      <c r="C517" s="24"/>
      <c r="D517" s="25"/>
      <c r="E517" s="26"/>
      <c r="F517" s="20"/>
    </row>
    <row r="518" spans="1:7">
      <c r="A518" s="22"/>
      <c r="B518" s="24"/>
      <c r="C518" s="24"/>
      <c r="D518" s="25"/>
      <c r="E518" s="26"/>
      <c r="F518" s="20"/>
    </row>
    <row r="519" spans="1:7">
      <c r="A519" s="22"/>
      <c r="B519" s="24"/>
      <c r="C519" s="24"/>
      <c r="D519" s="25"/>
      <c r="E519" s="26"/>
      <c r="F519" s="20"/>
    </row>
    <row r="520" spans="1:7">
      <c r="A520" s="22"/>
      <c r="B520" s="24"/>
      <c r="C520" s="24"/>
      <c r="D520" s="25"/>
      <c r="E520" s="26"/>
      <c r="F520" s="20"/>
    </row>
    <row r="521" spans="1:7">
      <c r="A521" s="22"/>
      <c r="B521" s="24"/>
      <c r="C521" s="24"/>
      <c r="D521" s="25"/>
      <c r="E521" s="26"/>
      <c r="F521" s="20"/>
    </row>
    <row r="522" spans="1:7">
      <c r="A522" s="22"/>
      <c r="B522" s="24"/>
      <c r="C522" s="24"/>
      <c r="D522" s="25"/>
      <c r="E522" s="26"/>
      <c r="F522" s="20"/>
    </row>
    <row r="523" spans="1:7">
      <c r="A523" s="22"/>
      <c r="B523" s="24"/>
      <c r="C523" s="24"/>
      <c r="D523" s="25"/>
      <c r="E523" s="26"/>
      <c r="F523" s="20"/>
    </row>
    <row r="524" spans="1:7">
      <c r="A524" s="22"/>
      <c r="B524" s="24"/>
      <c r="C524" s="24"/>
      <c r="D524" s="25"/>
      <c r="E524" s="26"/>
      <c r="F524" s="20"/>
    </row>
    <row r="525" spans="1:7">
      <c r="A525" s="22"/>
      <c r="B525" s="24"/>
      <c r="C525" s="24"/>
      <c r="D525" s="25"/>
      <c r="E525" s="26"/>
      <c r="F525" s="20"/>
    </row>
    <row r="526" spans="1:7">
      <c r="A526" s="22"/>
      <c r="B526" s="24"/>
      <c r="C526" s="24"/>
      <c r="D526" s="25"/>
      <c r="E526" s="26"/>
      <c r="F526" s="20"/>
    </row>
    <row r="527" spans="1:7">
      <c r="A527" s="22"/>
      <c r="B527" s="24"/>
      <c r="C527" s="24"/>
      <c r="D527" s="25"/>
      <c r="E527" s="26"/>
      <c r="F527" s="20"/>
      <c r="G527" s="35"/>
    </row>
    <row r="528" spans="1:7">
      <c r="A528" s="22"/>
      <c r="B528" s="24"/>
      <c r="C528" s="24"/>
      <c r="D528" s="25"/>
      <c r="E528" s="26"/>
      <c r="F528" s="20"/>
    </row>
    <row r="529" spans="1:6">
      <c r="A529" s="22"/>
      <c r="B529" s="24"/>
      <c r="C529" s="24"/>
      <c r="D529" s="25"/>
      <c r="E529" s="26"/>
      <c r="F529" s="20"/>
    </row>
    <row r="530" spans="1:6">
      <c r="A530" s="22"/>
      <c r="B530" s="24"/>
      <c r="C530" s="24"/>
      <c r="D530" s="25"/>
      <c r="E530" s="26"/>
      <c r="F530" s="20"/>
    </row>
    <row r="531" spans="1:6">
      <c r="A531" s="22"/>
      <c r="B531" s="24"/>
      <c r="C531" s="24"/>
      <c r="D531" s="25"/>
      <c r="E531" s="26"/>
      <c r="F531" s="20"/>
    </row>
    <row r="532" spans="1:6">
      <c r="A532" s="22"/>
      <c r="B532" s="24"/>
      <c r="C532" s="24"/>
      <c r="D532" s="25"/>
      <c r="E532" s="26"/>
      <c r="F532" s="20"/>
    </row>
    <row r="533" spans="1:6">
      <c r="A533" s="22"/>
      <c r="B533" s="24"/>
      <c r="C533" s="24"/>
      <c r="D533" s="25"/>
      <c r="E533" s="26"/>
      <c r="F533" s="20"/>
    </row>
    <row r="534" spans="1:6">
      <c r="A534" s="22"/>
      <c r="B534" s="24"/>
      <c r="C534" s="24"/>
      <c r="D534" s="25"/>
      <c r="E534" s="26"/>
      <c r="F534" s="20"/>
    </row>
    <row r="535" spans="1:6">
      <c r="A535" s="22"/>
      <c r="B535" s="24"/>
      <c r="C535" s="24"/>
      <c r="D535" s="25"/>
      <c r="E535" s="26"/>
      <c r="F535" s="20"/>
    </row>
    <row r="536" spans="1:6">
      <c r="A536" s="22"/>
      <c r="B536" s="24"/>
      <c r="C536" s="24"/>
      <c r="D536" s="25"/>
      <c r="E536" s="26"/>
      <c r="F536" s="20"/>
    </row>
    <row r="537" spans="1:6">
      <c r="A537" s="22"/>
      <c r="B537" s="24"/>
      <c r="C537" s="24"/>
      <c r="D537" s="25"/>
      <c r="E537" s="26"/>
      <c r="F537" s="20"/>
    </row>
    <row r="538" spans="1:6">
      <c r="A538" s="22"/>
      <c r="B538" s="24"/>
      <c r="C538" s="24"/>
      <c r="D538" s="25"/>
      <c r="E538" s="26"/>
      <c r="F538" s="20"/>
    </row>
    <row r="539" spans="1:6">
      <c r="A539" s="22"/>
      <c r="B539" s="24"/>
      <c r="C539" s="24"/>
      <c r="D539" s="25"/>
      <c r="E539" s="26"/>
      <c r="F539" s="20"/>
    </row>
    <row r="540" spans="1:6">
      <c r="A540" s="22"/>
      <c r="B540" s="24"/>
      <c r="C540" s="24"/>
      <c r="D540" s="25"/>
      <c r="E540" s="26"/>
      <c r="F540" s="20"/>
    </row>
    <row r="541" spans="1:6">
      <c r="A541" s="22"/>
      <c r="B541" s="24"/>
      <c r="C541" s="24"/>
      <c r="D541" s="25"/>
      <c r="E541" s="26"/>
      <c r="F541" s="20"/>
    </row>
    <row r="542" spans="1:6">
      <c r="A542" s="22"/>
      <c r="B542" s="24"/>
      <c r="C542" s="24"/>
      <c r="D542" s="25"/>
      <c r="E542" s="26"/>
      <c r="F542" s="20"/>
    </row>
    <row r="543" spans="1:6">
      <c r="A543" s="22"/>
      <c r="B543" s="24"/>
      <c r="C543" s="24"/>
      <c r="D543" s="25"/>
      <c r="E543" s="26"/>
      <c r="F543" s="20"/>
    </row>
    <row r="544" spans="1:6">
      <c r="A544" s="22"/>
      <c r="B544" s="24"/>
      <c r="C544" s="24"/>
      <c r="D544" s="25"/>
      <c r="E544" s="26"/>
      <c r="F544" s="20"/>
    </row>
    <row r="545" spans="1:6">
      <c r="A545" s="22"/>
      <c r="B545" s="24"/>
      <c r="C545" s="24"/>
      <c r="D545" s="25"/>
      <c r="E545" s="26"/>
      <c r="F545" s="20"/>
    </row>
    <row r="546" spans="1:6">
      <c r="A546" s="22"/>
      <c r="B546" s="24"/>
      <c r="C546" s="24"/>
      <c r="D546" s="25"/>
      <c r="E546" s="26"/>
      <c r="F546" s="20"/>
    </row>
    <row r="547" spans="1:6">
      <c r="A547" s="22"/>
      <c r="B547" s="24"/>
      <c r="C547" s="24"/>
      <c r="D547" s="25"/>
      <c r="E547" s="26"/>
      <c r="F547" s="20"/>
    </row>
    <row r="548" spans="1:6">
      <c r="A548" s="22"/>
      <c r="B548" s="24"/>
      <c r="C548" s="24"/>
      <c r="D548" s="25"/>
      <c r="E548" s="26"/>
      <c r="F548" s="20"/>
    </row>
    <row r="549" spans="1:6">
      <c r="A549" s="22"/>
      <c r="B549" s="24"/>
      <c r="C549" s="24"/>
      <c r="D549" s="25"/>
      <c r="E549" s="26"/>
      <c r="F549" s="20"/>
    </row>
    <row r="550" spans="1:6">
      <c r="A550" s="22"/>
      <c r="B550" s="24"/>
      <c r="C550" s="24"/>
      <c r="D550" s="25"/>
      <c r="E550" s="26"/>
      <c r="F550" s="20"/>
    </row>
    <row r="551" spans="1:6">
      <c r="A551" s="22"/>
      <c r="B551" s="24"/>
      <c r="C551" s="24"/>
      <c r="D551" s="25"/>
      <c r="E551" s="26"/>
      <c r="F551" s="20"/>
    </row>
    <row r="552" spans="1:6">
      <c r="A552" s="22"/>
      <c r="B552" s="24"/>
      <c r="C552" s="24"/>
      <c r="D552" s="25"/>
      <c r="E552" s="26"/>
      <c r="F552" s="20"/>
    </row>
    <row r="553" spans="1:6">
      <c r="A553" s="22"/>
      <c r="B553" s="24"/>
      <c r="C553" s="24"/>
      <c r="D553" s="25"/>
      <c r="E553" s="26"/>
      <c r="F553" s="20"/>
    </row>
    <row r="554" spans="1:6">
      <c r="A554" s="22"/>
      <c r="B554" s="24"/>
      <c r="C554" s="24"/>
      <c r="D554" s="25"/>
      <c r="E554" s="26"/>
      <c r="F554" s="20"/>
    </row>
    <row r="555" spans="1:6">
      <c r="A555" s="22"/>
      <c r="B555" s="24"/>
      <c r="C555" s="24"/>
      <c r="D555" s="25"/>
      <c r="E555" s="26"/>
      <c r="F555" s="20"/>
    </row>
    <row r="556" spans="1:6">
      <c r="A556" s="22"/>
      <c r="B556" s="24"/>
      <c r="C556" s="24"/>
      <c r="D556" s="25"/>
      <c r="E556" s="26"/>
      <c r="F556" s="20"/>
    </row>
    <row r="557" spans="1:6">
      <c r="A557" s="22"/>
      <c r="B557" s="24"/>
      <c r="C557" s="24"/>
      <c r="D557" s="25"/>
      <c r="E557" s="26"/>
      <c r="F557" s="20"/>
    </row>
    <row r="558" spans="1:6">
      <c r="A558" s="22"/>
      <c r="B558" s="24"/>
      <c r="C558" s="24"/>
      <c r="D558" s="25"/>
      <c r="E558" s="26"/>
      <c r="F558" s="20"/>
    </row>
    <row r="559" spans="1:6">
      <c r="A559" s="22"/>
      <c r="B559" s="24"/>
      <c r="C559" s="24"/>
      <c r="D559" s="25"/>
      <c r="E559" s="26"/>
      <c r="F559" s="20"/>
    </row>
    <row r="560" spans="1:6">
      <c r="A560" s="22"/>
      <c r="B560" s="24"/>
      <c r="C560" s="24"/>
      <c r="D560" s="25"/>
      <c r="E560" s="26"/>
      <c r="F560" s="20"/>
    </row>
    <row r="561" spans="1:6">
      <c r="A561" s="22"/>
      <c r="B561" s="24"/>
      <c r="C561" s="24"/>
      <c r="D561" s="25"/>
      <c r="E561" s="26"/>
      <c r="F561" s="20"/>
    </row>
    <row r="562" spans="1:6">
      <c r="A562" s="22"/>
      <c r="B562" s="24"/>
      <c r="C562" s="24"/>
      <c r="D562" s="25"/>
      <c r="E562" s="26"/>
      <c r="F562" s="20"/>
    </row>
    <row r="563" spans="1:6">
      <c r="A563" s="22"/>
      <c r="B563" s="24"/>
      <c r="C563" s="24"/>
      <c r="D563" s="25"/>
      <c r="E563" s="26"/>
      <c r="F563" s="20"/>
    </row>
    <row r="564" spans="1:6">
      <c r="A564" s="22"/>
      <c r="B564" s="24"/>
      <c r="C564" s="24"/>
      <c r="D564" s="25"/>
      <c r="E564" s="26"/>
      <c r="F564" s="20"/>
    </row>
    <row r="565" spans="1:6">
      <c r="A565" s="22"/>
      <c r="B565" s="24"/>
      <c r="C565" s="24"/>
      <c r="D565" s="25"/>
      <c r="E565" s="26"/>
      <c r="F565" s="20"/>
    </row>
    <row r="566" spans="1:6">
      <c r="A566" s="22"/>
      <c r="B566" s="24"/>
      <c r="C566" s="24"/>
      <c r="D566" s="25"/>
      <c r="E566" s="26"/>
      <c r="F566" s="20"/>
    </row>
    <row r="567" spans="1:6">
      <c r="A567" s="22"/>
      <c r="B567" s="24"/>
      <c r="C567" s="24"/>
      <c r="D567" s="25"/>
      <c r="E567" s="26"/>
      <c r="F567" s="20"/>
    </row>
    <row r="568" spans="1:6">
      <c r="A568" s="22"/>
      <c r="B568" s="24"/>
      <c r="C568" s="24"/>
      <c r="D568" s="25"/>
      <c r="E568" s="26"/>
      <c r="F568" s="20"/>
    </row>
    <row r="569" spans="1:6">
      <c r="A569" s="22"/>
      <c r="B569" s="24"/>
      <c r="C569" s="24"/>
      <c r="D569" s="25"/>
      <c r="E569" s="26"/>
      <c r="F569" s="20"/>
    </row>
    <row r="570" spans="1:6">
      <c r="A570" s="22"/>
      <c r="B570" s="24"/>
      <c r="C570" s="24"/>
      <c r="D570" s="25"/>
      <c r="E570" s="26"/>
      <c r="F570" s="20"/>
    </row>
    <row r="571" spans="1:6">
      <c r="A571" s="22"/>
      <c r="B571" s="24"/>
      <c r="C571" s="24"/>
      <c r="D571" s="25"/>
      <c r="E571" s="26"/>
      <c r="F571" s="20"/>
    </row>
    <row r="572" spans="1:6">
      <c r="A572" s="22"/>
      <c r="B572" s="24"/>
      <c r="C572" s="24"/>
      <c r="D572" s="25"/>
      <c r="E572" s="26"/>
      <c r="F572" s="20"/>
    </row>
    <row r="573" spans="1:6">
      <c r="A573" s="22"/>
      <c r="B573" s="24"/>
      <c r="C573" s="24"/>
      <c r="D573" s="25"/>
      <c r="E573" s="26"/>
      <c r="F573" s="20"/>
    </row>
    <row r="574" spans="1:6">
      <c r="A574" s="22"/>
      <c r="B574" s="24"/>
      <c r="C574" s="24"/>
      <c r="D574" s="25"/>
      <c r="E574" s="26"/>
      <c r="F574" s="20"/>
    </row>
    <row r="575" spans="1:6">
      <c r="A575" s="22"/>
      <c r="B575" s="24"/>
      <c r="C575" s="24"/>
      <c r="D575" s="25"/>
      <c r="E575" s="26"/>
      <c r="F575" s="20"/>
    </row>
    <row r="576" spans="1:6">
      <c r="A576" s="22"/>
      <c r="B576" s="24"/>
      <c r="C576" s="24"/>
      <c r="D576" s="25"/>
      <c r="E576" s="26"/>
      <c r="F576" s="20"/>
    </row>
  </sheetData>
  <autoFilter ref="A3:N125"/>
  <mergeCells count="1">
    <mergeCell ref="A1:F1"/>
  </mergeCells>
  <phoneticPr fontId="27" type="noConversion"/>
  <dataValidations count="1">
    <dataValidation type="list" allowBlank="1" showInputMessage="1" showErrorMessage="1" sqref="G1:G1048576">
      <formula1>$N$11:$N$33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3" topLeftCell="A4" activePane="bottomLeft" state="frozen"/>
      <selection pane="bottomLeft" activeCell="G27" sqref="G27"/>
    </sheetView>
  </sheetViews>
  <sheetFormatPr defaultColWidth="9" defaultRowHeight="13.5"/>
  <cols>
    <col min="1" max="1" width="10.625" style="2" customWidth="1"/>
    <col min="2" max="2" width="14.625" style="3" customWidth="1"/>
    <col min="3" max="3" width="31" style="3" customWidth="1"/>
    <col min="4" max="4" width="15.625" style="4" customWidth="1"/>
    <col min="5" max="5" width="15.625" style="5" customWidth="1"/>
    <col min="6" max="6" width="15.625" style="4" customWidth="1"/>
    <col min="7" max="7" width="22.87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0" t="s">
        <v>13</v>
      </c>
      <c r="B1" s="73"/>
      <c r="C1" s="73"/>
      <c r="D1" s="73"/>
      <c r="E1" s="73"/>
      <c r="F1" s="72"/>
      <c r="H1" s="4"/>
      <c r="J1" s="18"/>
      <c r="K1" s="18"/>
      <c r="L1" s="28"/>
      <c r="M1" s="18"/>
    </row>
    <row r="2" spans="1:15" ht="17.25" customHeight="1">
      <c r="A2" s="74" t="s">
        <v>56</v>
      </c>
      <c r="B2" s="75"/>
      <c r="C2" s="75"/>
      <c r="D2" s="75"/>
      <c r="E2" s="10" t="s">
        <v>15</v>
      </c>
      <c r="F2" s="11" t="s">
        <v>16</v>
      </c>
      <c r="G2" s="12"/>
      <c r="I2" s="12">
        <f>SUM($D:$D)</f>
        <v>3370.17</v>
      </c>
      <c r="J2" s="29" t="s">
        <v>17</v>
      </c>
      <c r="K2" s="18"/>
      <c r="L2" s="28"/>
      <c r="M2" s="18"/>
    </row>
    <row r="3" spans="1:15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7"/>
      <c r="H3" s="18"/>
      <c r="I3" s="17">
        <f>SUM($E:$E)</f>
        <v>659.43000000000006</v>
      </c>
      <c r="J3" s="30" t="s">
        <v>23</v>
      </c>
      <c r="K3" s="18"/>
      <c r="L3" s="28"/>
      <c r="M3" s="18"/>
    </row>
    <row r="4" spans="1:15" s="1" customFormat="1" ht="13.5" customHeight="1">
      <c r="A4" s="19">
        <v>44197</v>
      </c>
      <c r="B4" s="19" t="s">
        <v>59</v>
      </c>
      <c r="C4" s="20"/>
      <c r="D4" s="21"/>
      <c r="E4" s="21"/>
      <c r="F4" s="20">
        <v>3198.64</v>
      </c>
      <c r="G4" s="67"/>
      <c r="H4" s="3"/>
      <c r="I4" s="17">
        <f>I2-I3+F4</f>
        <v>5909.3799999999992</v>
      </c>
      <c r="J4" s="30" t="s">
        <v>24</v>
      </c>
      <c r="K4" s="3"/>
      <c r="L4" s="31"/>
      <c r="M4" s="3"/>
    </row>
    <row r="5" spans="1:15">
      <c r="A5" s="22"/>
      <c r="B5" s="24" t="s">
        <v>87</v>
      </c>
      <c r="C5" s="24"/>
      <c r="D5" s="25">
        <v>3000</v>
      </c>
      <c r="E5" s="26"/>
      <c r="F5" s="20">
        <f>F4+D5-E5</f>
        <v>6198.6399999999994</v>
      </c>
      <c r="G5" s="67"/>
      <c r="H5" s="3" t="s">
        <v>25</v>
      </c>
      <c r="I5" s="17"/>
      <c r="J5" s="30"/>
      <c r="L5" s="31"/>
    </row>
    <row r="6" spans="1:15">
      <c r="A6" s="22"/>
      <c r="B6" s="24" t="s">
        <v>89</v>
      </c>
      <c r="C6" s="24"/>
      <c r="D6" s="25"/>
      <c r="E6" s="26">
        <v>20</v>
      </c>
      <c r="F6" s="20">
        <f t="shared" ref="F6:F51" si="0">F5+D6-E6</f>
        <v>6178.6399999999994</v>
      </c>
      <c r="G6" s="17"/>
      <c r="H6" s="3" t="s">
        <v>30</v>
      </c>
      <c r="I6" s="17"/>
      <c r="J6" s="30"/>
      <c r="L6" s="31"/>
      <c r="O6" s="3" t="s">
        <v>25</v>
      </c>
    </row>
    <row r="7" spans="1:15" ht="13.5" customHeight="1">
      <c r="A7" s="22"/>
      <c r="B7" s="24" t="s">
        <v>90</v>
      </c>
      <c r="C7" s="24"/>
      <c r="D7" s="25"/>
      <c r="E7" s="26">
        <v>56.5</v>
      </c>
      <c r="F7" s="20">
        <f t="shared" si="0"/>
        <v>6122.1399999999994</v>
      </c>
      <c r="G7" s="17"/>
      <c r="H7" s="3" t="s">
        <v>30</v>
      </c>
      <c r="I7" s="17"/>
      <c r="J7" s="30"/>
      <c r="L7" s="31"/>
      <c r="O7" s="32" t="s">
        <v>27</v>
      </c>
    </row>
    <row r="8" spans="1:15">
      <c r="A8" s="22"/>
      <c r="B8" s="24" t="s">
        <v>91</v>
      </c>
      <c r="C8" s="24"/>
      <c r="D8" s="25"/>
      <c r="E8" s="26">
        <v>145.5</v>
      </c>
      <c r="F8" s="20">
        <f t="shared" si="0"/>
        <v>5976.6399999999994</v>
      </c>
      <c r="G8" s="17"/>
      <c r="H8" s="3" t="s">
        <v>30</v>
      </c>
      <c r="I8" s="17"/>
      <c r="J8" s="30"/>
      <c r="L8" s="31"/>
      <c r="O8" s="32" t="s">
        <v>28</v>
      </c>
    </row>
    <row r="9" spans="1:15" ht="13.5" customHeight="1">
      <c r="A9" s="22"/>
      <c r="B9" s="24" t="s">
        <v>92</v>
      </c>
      <c r="C9" s="24"/>
      <c r="D9" s="25"/>
      <c r="E9" s="26">
        <v>40</v>
      </c>
      <c r="F9" s="20">
        <f t="shared" si="0"/>
        <v>5936.6399999999994</v>
      </c>
      <c r="G9" s="17"/>
      <c r="H9" s="3" t="s">
        <v>30</v>
      </c>
      <c r="I9" s="17"/>
      <c r="J9" s="30"/>
      <c r="L9" s="31"/>
      <c r="O9" s="32" t="s">
        <v>29</v>
      </c>
    </row>
    <row r="10" spans="1:15" ht="13.5" customHeight="1">
      <c r="A10" s="22"/>
      <c r="B10" s="24" t="s">
        <v>93</v>
      </c>
      <c r="C10" s="24"/>
      <c r="D10" s="25">
        <v>25</v>
      </c>
      <c r="E10" s="26"/>
      <c r="F10" s="20">
        <f t="shared" si="0"/>
        <v>5961.6399999999994</v>
      </c>
      <c r="G10" s="67"/>
      <c r="H10" s="3" t="s">
        <v>27</v>
      </c>
      <c r="I10" s="17"/>
      <c r="J10" s="30"/>
      <c r="L10" s="31"/>
      <c r="O10" s="32" t="s">
        <v>30</v>
      </c>
    </row>
    <row r="11" spans="1:15" ht="13.5" customHeight="1">
      <c r="A11" s="22"/>
      <c r="B11" s="24" t="s">
        <v>85</v>
      </c>
      <c r="C11" s="24"/>
      <c r="D11" s="25"/>
      <c r="E11" s="26">
        <v>105</v>
      </c>
      <c r="F11" s="20">
        <f t="shared" si="0"/>
        <v>5856.6399999999994</v>
      </c>
      <c r="G11" s="17"/>
      <c r="H11" s="3" t="s">
        <v>30</v>
      </c>
      <c r="I11" s="17"/>
      <c r="J11" s="30"/>
      <c r="L11" s="31"/>
      <c r="O11" s="32" t="s">
        <v>31</v>
      </c>
    </row>
    <row r="12" spans="1:15" ht="13.5" customHeight="1">
      <c r="A12" s="22"/>
      <c r="B12" s="24" t="s">
        <v>94</v>
      </c>
      <c r="C12" s="24"/>
      <c r="D12" s="25"/>
      <c r="E12" s="26">
        <v>79.319999999999993</v>
      </c>
      <c r="F12" s="20">
        <f t="shared" si="0"/>
        <v>5777.32</v>
      </c>
      <c r="G12" s="17"/>
      <c r="H12" s="3" t="s">
        <v>30</v>
      </c>
      <c r="I12" s="17"/>
      <c r="J12" s="30"/>
      <c r="L12" s="31"/>
      <c r="O12" s="32" t="s">
        <v>32</v>
      </c>
    </row>
    <row r="13" spans="1:15" ht="13.5" customHeight="1">
      <c r="A13" s="22"/>
      <c r="B13" s="24" t="s">
        <v>95</v>
      </c>
      <c r="C13" s="24"/>
      <c r="D13" s="25"/>
      <c r="E13" s="26">
        <v>213.11</v>
      </c>
      <c r="F13" s="20">
        <f t="shared" si="0"/>
        <v>5564.21</v>
      </c>
      <c r="G13" s="17"/>
      <c r="H13" s="3" t="s">
        <v>30</v>
      </c>
      <c r="I13" s="17"/>
      <c r="J13" s="30"/>
      <c r="L13" s="31"/>
      <c r="O13" s="32" t="s">
        <v>33</v>
      </c>
    </row>
    <row r="14" spans="1:15" ht="13.5" customHeight="1">
      <c r="A14" s="22"/>
      <c r="B14" s="27" t="s">
        <v>96</v>
      </c>
      <c r="C14" s="24"/>
      <c r="D14" s="25">
        <v>279.11</v>
      </c>
      <c r="E14" s="26"/>
      <c r="F14" s="20">
        <f t="shared" si="0"/>
        <v>5843.32</v>
      </c>
      <c r="G14" s="17"/>
      <c r="H14" s="3" t="s">
        <v>27</v>
      </c>
      <c r="I14" s="17"/>
      <c r="J14" s="30"/>
      <c r="L14" s="31"/>
      <c r="O14" s="32" t="s">
        <v>34</v>
      </c>
    </row>
    <row r="15" spans="1:15" ht="13.5" customHeight="1">
      <c r="A15" s="22"/>
      <c r="B15" s="27" t="s">
        <v>97</v>
      </c>
      <c r="C15" s="24"/>
      <c r="D15" s="25">
        <v>66.06</v>
      </c>
      <c r="E15" s="26"/>
      <c r="F15" s="20">
        <f t="shared" si="0"/>
        <v>5909.38</v>
      </c>
      <c r="G15" s="17"/>
      <c r="H15" s="3" t="s">
        <v>27</v>
      </c>
      <c r="I15" s="17"/>
      <c r="J15" s="30"/>
      <c r="L15" s="31"/>
      <c r="O15" s="32" t="s">
        <v>35</v>
      </c>
    </row>
    <row r="16" spans="1:15" ht="13.5" customHeight="1">
      <c r="A16" s="22"/>
      <c r="B16" s="27"/>
      <c r="C16" s="24"/>
      <c r="D16" s="25"/>
      <c r="E16" s="26"/>
      <c r="F16" s="20">
        <f t="shared" si="0"/>
        <v>5909.38</v>
      </c>
      <c r="G16" s="17"/>
      <c r="H16" s="3"/>
      <c r="I16" s="17"/>
      <c r="J16" s="30"/>
      <c r="L16" s="31"/>
      <c r="O16" s="32" t="s">
        <v>36</v>
      </c>
    </row>
    <row r="17" spans="1:15" ht="13.5" customHeight="1">
      <c r="A17" s="22"/>
      <c r="B17" s="27"/>
      <c r="C17" s="24"/>
      <c r="D17" s="25"/>
      <c r="E17" s="26"/>
      <c r="F17" s="20">
        <f t="shared" si="0"/>
        <v>5909.38</v>
      </c>
      <c r="G17" s="17"/>
      <c r="H17" s="3"/>
      <c r="I17" s="17"/>
      <c r="J17" s="30"/>
      <c r="L17" s="31"/>
      <c r="O17" s="32" t="s">
        <v>37</v>
      </c>
    </row>
    <row r="18" spans="1:15" ht="13.5" customHeight="1">
      <c r="A18" s="22"/>
      <c r="B18" s="27"/>
      <c r="C18" s="24"/>
      <c r="D18" s="25"/>
      <c r="E18" s="26"/>
      <c r="F18" s="20">
        <f t="shared" si="0"/>
        <v>5909.38</v>
      </c>
      <c r="G18" s="17"/>
      <c r="H18" s="3"/>
      <c r="I18" s="17"/>
      <c r="J18" s="30"/>
      <c r="L18" s="31"/>
      <c r="O18" s="32" t="s">
        <v>38</v>
      </c>
    </row>
    <row r="19" spans="1:15" ht="13.5" customHeight="1">
      <c r="A19" s="22"/>
      <c r="B19" s="27"/>
      <c r="C19" s="24"/>
      <c r="D19" s="25"/>
      <c r="E19" s="26"/>
      <c r="F19" s="20">
        <f t="shared" si="0"/>
        <v>5909.38</v>
      </c>
      <c r="G19" s="17"/>
      <c r="H19" s="3"/>
      <c r="I19" s="17"/>
      <c r="J19" s="30"/>
      <c r="L19" s="31"/>
      <c r="O19" s="32" t="s">
        <v>39</v>
      </c>
    </row>
    <row r="20" spans="1:15" ht="13.5" customHeight="1">
      <c r="A20" s="22"/>
      <c r="B20" s="27"/>
      <c r="C20" s="24"/>
      <c r="D20" s="25"/>
      <c r="E20" s="26"/>
      <c r="F20" s="20">
        <f>F19+D20-E20</f>
        <v>5909.38</v>
      </c>
      <c r="H20" s="3"/>
      <c r="L20" s="31"/>
      <c r="O20" s="32" t="s">
        <v>40</v>
      </c>
    </row>
    <row r="21" spans="1:15" ht="13.5" customHeight="1">
      <c r="A21" s="22"/>
      <c r="B21" s="27"/>
      <c r="C21" s="24"/>
      <c r="D21" s="25"/>
      <c r="E21" s="26"/>
      <c r="F21" s="20">
        <f t="shared" si="0"/>
        <v>5909.38</v>
      </c>
      <c r="H21" s="3"/>
      <c r="L21" s="31"/>
      <c r="O21" s="32" t="s">
        <v>41</v>
      </c>
    </row>
    <row r="22" spans="1:15" ht="13.5" customHeight="1">
      <c r="A22" s="22"/>
      <c r="B22" s="27"/>
      <c r="C22" s="24"/>
      <c r="D22" s="25"/>
      <c r="E22" s="26"/>
      <c r="F22" s="20">
        <f t="shared" si="0"/>
        <v>5909.38</v>
      </c>
      <c r="H22" s="3"/>
      <c r="L22" s="31"/>
      <c r="O22" s="32" t="s">
        <v>42</v>
      </c>
    </row>
    <row r="23" spans="1:15" ht="13.5" customHeight="1">
      <c r="A23" s="22"/>
      <c r="B23" s="27"/>
      <c r="C23" s="24"/>
      <c r="D23" s="25"/>
      <c r="E23" s="26"/>
      <c r="F23" s="20">
        <f t="shared" si="0"/>
        <v>5909.38</v>
      </c>
      <c r="H23" s="3"/>
      <c r="L23" s="31"/>
      <c r="O23" s="32" t="s">
        <v>43</v>
      </c>
    </row>
    <row r="24" spans="1:15" ht="13.5" customHeight="1">
      <c r="A24" s="22"/>
      <c r="B24" s="27"/>
      <c r="C24" s="24"/>
      <c r="D24" s="25"/>
      <c r="E24" s="26"/>
      <c r="F24" s="20">
        <f t="shared" si="0"/>
        <v>5909.38</v>
      </c>
      <c r="H24" s="3"/>
      <c r="L24" s="31"/>
      <c r="O24" s="32" t="s">
        <v>44</v>
      </c>
    </row>
    <row r="25" spans="1:15" ht="13.5" customHeight="1">
      <c r="A25" s="22"/>
      <c r="B25" s="24"/>
      <c r="C25" s="24"/>
      <c r="D25" s="25"/>
      <c r="E25" s="21"/>
      <c r="F25" s="20">
        <f t="shared" si="0"/>
        <v>5909.38</v>
      </c>
      <c r="H25" s="3"/>
      <c r="L25" s="31"/>
      <c r="O25" s="32" t="s">
        <v>45</v>
      </c>
    </row>
    <row r="26" spans="1:15" ht="13.5" customHeight="1">
      <c r="A26" s="22"/>
      <c r="B26" s="24"/>
      <c r="C26" s="24"/>
      <c r="D26" s="25"/>
      <c r="E26" s="26"/>
      <c r="F26" s="20">
        <f t="shared" si="0"/>
        <v>5909.38</v>
      </c>
      <c r="H26" s="3"/>
      <c r="L26" s="31"/>
      <c r="O26" s="32" t="s">
        <v>47</v>
      </c>
    </row>
    <row r="27" spans="1:15" ht="13.5" customHeight="1">
      <c r="A27" s="22"/>
      <c r="B27" s="24"/>
      <c r="C27" s="24"/>
      <c r="D27" s="25"/>
      <c r="E27" s="26"/>
      <c r="F27" s="20">
        <f t="shared" si="0"/>
        <v>5909.38</v>
      </c>
      <c r="H27" s="3"/>
      <c r="L27" s="31"/>
      <c r="O27" s="32" t="s">
        <v>48</v>
      </c>
    </row>
    <row r="28" spans="1:15" ht="13.5" customHeight="1">
      <c r="A28" s="22"/>
      <c r="B28" s="24"/>
      <c r="C28" s="24"/>
      <c r="D28" s="25"/>
      <c r="E28" s="26"/>
      <c r="F28" s="20">
        <f t="shared" si="0"/>
        <v>5909.38</v>
      </c>
      <c r="H28" s="3"/>
      <c r="L28" s="31"/>
      <c r="O28" s="32" t="s">
        <v>50</v>
      </c>
    </row>
    <row r="29" spans="1:15" ht="13.5" customHeight="1">
      <c r="A29" s="22"/>
      <c r="B29" s="24"/>
      <c r="C29" s="24"/>
      <c r="D29" s="25"/>
      <c r="E29" s="26"/>
      <c r="F29" s="20">
        <f t="shared" si="0"/>
        <v>5909.38</v>
      </c>
      <c r="H29" s="3"/>
      <c r="L29" s="31"/>
    </row>
    <row r="30" spans="1:15" ht="13.5" customHeight="1">
      <c r="A30" s="22"/>
      <c r="B30" s="24"/>
      <c r="C30" s="24"/>
      <c r="D30" s="25"/>
      <c r="E30" s="26"/>
      <c r="F30" s="20">
        <f t="shared" si="0"/>
        <v>5909.38</v>
      </c>
      <c r="H30" s="3"/>
      <c r="L30" s="31"/>
    </row>
    <row r="31" spans="1:15" ht="13.5" customHeight="1">
      <c r="A31" s="22"/>
      <c r="B31" s="24"/>
      <c r="C31" s="24"/>
      <c r="D31" s="25"/>
      <c r="E31" s="25"/>
      <c r="F31" s="20">
        <f t="shared" si="0"/>
        <v>5909.38</v>
      </c>
      <c r="H31" s="3"/>
      <c r="L31" s="31"/>
    </row>
    <row r="32" spans="1:15" ht="13.5" customHeight="1">
      <c r="A32" s="22"/>
      <c r="B32" s="24"/>
      <c r="C32" s="24"/>
      <c r="D32" s="25"/>
      <c r="E32" s="26"/>
      <c r="F32" s="20">
        <f t="shared" si="0"/>
        <v>5909.38</v>
      </c>
      <c r="H32" s="3"/>
      <c r="L32" s="31"/>
    </row>
    <row r="33" spans="1:12" ht="13.5" customHeight="1">
      <c r="A33" s="22"/>
      <c r="B33" s="24"/>
      <c r="C33" s="24"/>
      <c r="D33" s="25"/>
      <c r="E33" s="26"/>
      <c r="F33" s="20">
        <f t="shared" si="0"/>
        <v>5909.38</v>
      </c>
      <c r="H33" s="3"/>
      <c r="L33" s="31"/>
    </row>
    <row r="34" spans="1:12" ht="13.5" customHeight="1">
      <c r="A34" s="22"/>
      <c r="B34" s="24"/>
      <c r="C34" s="24"/>
      <c r="D34" s="25"/>
      <c r="E34" s="26"/>
      <c r="F34" s="20">
        <f t="shared" si="0"/>
        <v>5909.38</v>
      </c>
      <c r="H34" s="3"/>
      <c r="L34" s="31"/>
    </row>
    <row r="35" spans="1:12" ht="13.5" customHeight="1">
      <c r="A35" s="22"/>
      <c r="B35" s="24"/>
      <c r="C35" s="24"/>
      <c r="D35" s="25"/>
      <c r="E35" s="26"/>
      <c r="F35" s="20">
        <f>F34+D35-E35</f>
        <v>5909.38</v>
      </c>
      <c r="H35" s="3"/>
      <c r="L35" s="31"/>
    </row>
    <row r="36" spans="1:12" ht="13.5" customHeight="1">
      <c r="A36" s="22"/>
      <c r="B36" s="24"/>
      <c r="C36" s="24"/>
      <c r="D36" s="25"/>
      <c r="E36" s="26"/>
      <c r="F36" s="20">
        <f t="shared" si="0"/>
        <v>5909.38</v>
      </c>
      <c r="H36" s="3"/>
      <c r="L36" s="31"/>
    </row>
    <row r="37" spans="1:12" ht="13.5" customHeight="1">
      <c r="A37" s="22"/>
      <c r="B37" s="24"/>
      <c r="C37" s="24"/>
      <c r="D37" s="25"/>
      <c r="E37" s="26"/>
      <c r="F37" s="20">
        <f t="shared" si="0"/>
        <v>5909.38</v>
      </c>
      <c r="H37" s="3"/>
      <c r="L37" s="31"/>
    </row>
    <row r="38" spans="1:12" ht="13.5" customHeight="1">
      <c r="A38" s="22"/>
      <c r="B38" s="24"/>
      <c r="C38" s="24"/>
      <c r="D38" s="25"/>
      <c r="E38" s="26"/>
      <c r="F38" s="20">
        <f t="shared" si="0"/>
        <v>5909.38</v>
      </c>
      <c r="H38" s="3"/>
      <c r="L38" s="31"/>
    </row>
    <row r="39" spans="1:12" ht="13.5" customHeight="1">
      <c r="A39" s="22"/>
      <c r="B39" s="24"/>
      <c r="C39" s="24"/>
      <c r="D39" s="25"/>
      <c r="E39" s="25"/>
      <c r="F39" s="20">
        <f t="shared" si="0"/>
        <v>5909.38</v>
      </c>
      <c r="H39" s="3"/>
      <c r="L39" s="31"/>
    </row>
    <row r="40" spans="1:12" ht="13.5" customHeight="1">
      <c r="A40" s="22"/>
      <c r="B40" s="24"/>
      <c r="C40" s="24"/>
      <c r="D40" s="25"/>
      <c r="E40" s="25"/>
      <c r="F40" s="20">
        <f t="shared" si="0"/>
        <v>5909.38</v>
      </c>
      <c r="H40" s="3"/>
      <c r="L40" s="31"/>
    </row>
    <row r="41" spans="1:12" ht="13.5" customHeight="1">
      <c r="A41" s="22"/>
      <c r="B41" s="24"/>
      <c r="C41" s="24"/>
      <c r="D41" s="25"/>
      <c r="E41" s="26"/>
      <c r="F41" s="20">
        <f t="shared" si="0"/>
        <v>5909.38</v>
      </c>
      <c r="H41" s="3"/>
      <c r="L41" s="31"/>
    </row>
    <row r="42" spans="1:12" ht="13.5" customHeight="1">
      <c r="A42" s="22"/>
      <c r="B42" s="24"/>
      <c r="C42" s="24"/>
      <c r="D42" s="25"/>
      <c r="E42" s="26"/>
      <c r="F42" s="20">
        <f t="shared" si="0"/>
        <v>5909.38</v>
      </c>
      <c r="H42" s="3"/>
      <c r="L42" s="31"/>
    </row>
    <row r="43" spans="1:12" ht="13.5" customHeight="1">
      <c r="A43" s="22"/>
      <c r="B43" s="24"/>
      <c r="C43" s="24"/>
      <c r="D43" s="25"/>
      <c r="E43" s="25"/>
      <c r="F43" s="20">
        <f t="shared" si="0"/>
        <v>5909.38</v>
      </c>
      <c r="H43" s="3"/>
    </row>
    <row r="44" spans="1:12" ht="13.5" customHeight="1">
      <c r="A44" s="22"/>
      <c r="B44" s="24"/>
      <c r="C44" s="24"/>
      <c r="D44" s="25"/>
      <c r="E44" s="26"/>
      <c r="F44" s="20">
        <f t="shared" si="0"/>
        <v>5909.38</v>
      </c>
      <c r="H44" s="3"/>
    </row>
    <row r="45" spans="1:12" ht="13.5" customHeight="1">
      <c r="A45" s="22"/>
      <c r="B45" s="24"/>
      <c r="C45" s="24"/>
      <c r="D45" s="25"/>
      <c r="E45" s="26"/>
      <c r="F45" s="20">
        <f t="shared" si="0"/>
        <v>5909.38</v>
      </c>
      <c r="H45" s="3"/>
    </row>
    <row r="46" spans="1:12" ht="13.5" customHeight="1">
      <c r="A46" s="22"/>
      <c r="B46" s="24"/>
      <c r="C46" s="24"/>
      <c r="D46" s="25"/>
      <c r="E46" s="26"/>
      <c r="F46" s="20">
        <f t="shared" si="0"/>
        <v>5909.38</v>
      </c>
      <c r="H46" s="3"/>
    </row>
    <row r="47" spans="1:12" ht="13.5" customHeight="1">
      <c r="A47" s="22"/>
      <c r="B47" s="24"/>
      <c r="C47" s="24"/>
      <c r="D47" s="25"/>
      <c r="E47" s="26"/>
      <c r="F47" s="20">
        <f t="shared" si="0"/>
        <v>5909.38</v>
      </c>
      <c r="H47" s="3"/>
    </row>
    <row r="48" spans="1:12" ht="13.5" customHeight="1">
      <c r="A48" s="22"/>
      <c r="B48" s="24"/>
      <c r="C48" s="24"/>
      <c r="D48" s="25"/>
      <c r="E48" s="26"/>
      <c r="F48" s="20">
        <f t="shared" si="0"/>
        <v>5909.38</v>
      </c>
      <c r="H48" s="3"/>
    </row>
    <row r="49" spans="1:12" ht="13.5" customHeight="1">
      <c r="A49" s="22"/>
      <c r="B49" s="24"/>
      <c r="C49" s="24"/>
      <c r="D49" s="25"/>
      <c r="E49" s="26"/>
      <c r="F49" s="20">
        <f t="shared" si="0"/>
        <v>5909.38</v>
      </c>
      <c r="H49" s="3"/>
    </row>
    <row r="50" spans="1:12" ht="13.5" customHeight="1">
      <c r="A50" s="22"/>
      <c r="B50" s="24"/>
      <c r="C50" s="24"/>
      <c r="D50" s="25"/>
      <c r="E50" s="26"/>
      <c r="F50" s="20">
        <f>F49+D50-E50</f>
        <v>5909.38</v>
      </c>
      <c r="H50" s="3"/>
    </row>
    <row r="51" spans="1:12" ht="13.5" customHeight="1">
      <c r="A51" s="22"/>
      <c r="B51" s="24"/>
      <c r="C51" s="24"/>
      <c r="D51" s="25"/>
      <c r="E51" s="26"/>
      <c r="F51" s="20">
        <f t="shared" si="0"/>
        <v>5909.38</v>
      </c>
      <c r="H51" s="3"/>
    </row>
    <row r="52" spans="1:12" ht="13.5" customHeight="1">
      <c r="A52" s="22"/>
      <c r="B52" s="24"/>
      <c r="C52" s="24"/>
      <c r="D52" s="25"/>
      <c r="E52" s="26"/>
      <c r="F52" s="20"/>
      <c r="H52" s="3"/>
      <c r="L52" s="31"/>
    </row>
    <row r="53" spans="1:12" ht="13.5" customHeight="1">
      <c r="A53" s="22"/>
      <c r="B53" s="24"/>
      <c r="C53" s="24"/>
      <c r="D53" s="25"/>
      <c r="E53" s="26"/>
      <c r="F53" s="20"/>
      <c r="H53" s="3"/>
    </row>
    <row r="54" spans="1:12" ht="13.5" customHeight="1">
      <c r="A54" s="22"/>
      <c r="B54" s="24"/>
      <c r="C54" s="24"/>
      <c r="D54" s="25"/>
      <c r="E54" s="26"/>
      <c r="F54" s="20"/>
      <c r="H54" s="3"/>
    </row>
    <row r="55" spans="1:12" ht="13.5" customHeight="1">
      <c r="A55" s="22"/>
      <c r="B55" s="24"/>
      <c r="C55" s="24"/>
      <c r="D55" s="25"/>
      <c r="E55" s="26"/>
      <c r="F55" s="20"/>
      <c r="H55" s="3"/>
      <c r="L55" s="31"/>
    </row>
    <row r="56" spans="1:12" ht="13.5" customHeight="1">
      <c r="A56" s="22"/>
      <c r="B56" s="24"/>
      <c r="C56" s="24"/>
      <c r="D56" s="25"/>
      <c r="E56" s="26"/>
      <c r="F56" s="20"/>
      <c r="H56" s="3"/>
    </row>
    <row r="57" spans="1:12" ht="13.5" customHeight="1">
      <c r="A57" s="22"/>
      <c r="B57" s="24"/>
      <c r="C57" s="24"/>
      <c r="D57" s="25"/>
      <c r="E57" s="26"/>
      <c r="F57" s="20"/>
      <c r="H57" s="3"/>
      <c r="L57" s="31"/>
    </row>
    <row r="58" spans="1:12" ht="13.5" customHeight="1">
      <c r="A58" s="22"/>
      <c r="B58" s="24"/>
      <c r="C58" s="24"/>
      <c r="D58" s="25"/>
      <c r="E58" s="26"/>
      <c r="F58" s="20"/>
      <c r="H58" s="3"/>
    </row>
    <row r="59" spans="1:12" ht="13.5" customHeight="1">
      <c r="A59" s="22"/>
      <c r="B59" s="24"/>
      <c r="C59" s="24"/>
      <c r="D59" s="25"/>
      <c r="E59" s="26"/>
      <c r="F59" s="20"/>
      <c r="H59" s="3"/>
    </row>
    <row r="60" spans="1:12" ht="13.5" customHeight="1">
      <c r="A60" s="22"/>
      <c r="B60" s="24"/>
      <c r="C60" s="24"/>
      <c r="D60" s="25"/>
      <c r="E60" s="26"/>
      <c r="F60" s="20"/>
      <c r="H60" s="3"/>
    </row>
    <row r="61" spans="1:12" ht="13.5" customHeight="1">
      <c r="A61" s="22"/>
      <c r="B61" s="24"/>
      <c r="C61" s="24"/>
      <c r="D61" s="25"/>
      <c r="E61" s="26"/>
      <c r="F61" s="20"/>
      <c r="H61" s="3"/>
    </row>
    <row r="62" spans="1:12" ht="13.5" customHeight="1">
      <c r="A62" s="22"/>
      <c r="B62" s="24"/>
      <c r="C62" s="24"/>
      <c r="D62" s="25"/>
      <c r="E62" s="26"/>
      <c r="F62" s="20"/>
      <c r="H62" s="3"/>
    </row>
    <row r="63" spans="1:12" ht="13.5" customHeight="1">
      <c r="A63" s="22"/>
      <c r="B63" s="24"/>
      <c r="C63" s="24"/>
      <c r="D63" s="25"/>
      <c r="E63" s="26"/>
      <c r="F63" s="20"/>
      <c r="H63" s="3"/>
    </row>
    <row r="64" spans="1:12" ht="13.5" customHeight="1">
      <c r="A64" s="22"/>
      <c r="B64" s="24"/>
      <c r="C64" s="24"/>
      <c r="D64" s="25"/>
      <c r="E64" s="26"/>
      <c r="F64" s="20"/>
      <c r="H64" s="3"/>
    </row>
    <row r="65" spans="1:8" ht="13.5" customHeight="1">
      <c r="A65" s="22"/>
      <c r="B65" s="24"/>
      <c r="C65" s="24"/>
      <c r="D65" s="25"/>
      <c r="E65" s="26"/>
      <c r="F65" s="20"/>
      <c r="H65" s="3"/>
    </row>
    <row r="66" spans="1:8" ht="13.5" customHeight="1">
      <c r="A66" s="22"/>
      <c r="B66" s="24"/>
      <c r="C66" s="24"/>
      <c r="D66" s="25"/>
      <c r="E66" s="26"/>
      <c r="F66" s="20"/>
      <c r="H66" s="3"/>
    </row>
    <row r="67" spans="1:8" ht="13.5" customHeight="1">
      <c r="A67" s="22"/>
      <c r="B67" s="24"/>
      <c r="C67" s="24"/>
      <c r="D67" s="25"/>
      <c r="E67" s="26"/>
      <c r="F67" s="20"/>
      <c r="H67" s="3"/>
    </row>
    <row r="68" spans="1:8" ht="13.5" customHeight="1">
      <c r="A68" s="22"/>
      <c r="B68" s="24"/>
      <c r="C68" s="24"/>
      <c r="D68" s="25"/>
      <c r="E68" s="26"/>
      <c r="F68" s="20"/>
      <c r="H68" s="3"/>
    </row>
    <row r="69" spans="1:8" ht="13.5" customHeight="1">
      <c r="A69" s="22"/>
      <c r="B69" s="24"/>
      <c r="C69" s="24"/>
      <c r="D69" s="25"/>
      <c r="E69" s="26"/>
      <c r="F69" s="20"/>
      <c r="H69" s="3"/>
    </row>
    <row r="70" spans="1:8" ht="13.5" customHeight="1">
      <c r="A70" s="22"/>
      <c r="B70" s="24"/>
      <c r="C70" s="24"/>
      <c r="D70" s="25"/>
      <c r="E70" s="26"/>
      <c r="F70" s="20"/>
      <c r="H70" s="3"/>
    </row>
    <row r="71" spans="1:8" ht="13.5" customHeight="1">
      <c r="A71" s="22"/>
      <c r="B71" s="24"/>
      <c r="C71" s="24"/>
      <c r="D71" s="25"/>
      <c r="E71" s="26"/>
      <c r="F71" s="20"/>
      <c r="H71" s="3"/>
    </row>
    <row r="72" spans="1:8" ht="13.5" customHeight="1">
      <c r="A72" s="22"/>
      <c r="B72" s="24"/>
      <c r="C72" s="24"/>
      <c r="D72" s="25"/>
      <c r="E72" s="26"/>
      <c r="F72" s="20"/>
      <c r="H72" s="3"/>
    </row>
    <row r="73" spans="1:8" ht="13.5" customHeight="1">
      <c r="A73" s="22"/>
      <c r="B73" s="24"/>
      <c r="C73" s="24"/>
      <c r="D73" s="25"/>
      <c r="E73" s="26"/>
      <c r="F73" s="20"/>
      <c r="H73" s="3"/>
    </row>
    <row r="74" spans="1:8" ht="13.5" customHeight="1">
      <c r="A74" s="22"/>
      <c r="B74" s="24"/>
      <c r="C74" s="24"/>
      <c r="D74" s="25"/>
      <c r="E74" s="26"/>
      <c r="F74" s="20"/>
      <c r="H74" s="3"/>
    </row>
    <row r="75" spans="1:8" ht="13.5" customHeight="1">
      <c r="A75" s="22"/>
      <c r="B75" s="24"/>
      <c r="C75" s="24"/>
      <c r="D75" s="25"/>
      <c r="E75" s="26"/>
      <c r="F75" s="20"/>
      <c r="H75" s="3"/>
    </row>
    <row r="76" spans="1:8" ht="13.5" customHeight="1">
      <c r="A76" s="22"/>
      <c r="B76" s="24"/>
      <c r="C76" s="24"/>
      <c r="D76" s="25"/>
      <c r="E76" s="26"/>
      <c r="F76" s="20"/>
      <c r="H76" s="3"/>
    </row>
    <row r="77" spans="1:8" ht="13.5" customHeight="1">
      <c r="A77" s="22"/>
      <c r="B77" s="24"/>
      <c r="C77" s="24"/>
      <c r="D77" s="25"/>
      <c r="E77" s="26"/>
      <c r="F77" s="20"/>
      <c r="H77" s="3"/>
    </row>
    <row r="78" spans="1:8" ht="14.25" customHeight="1">
      <c r="A78" s="22"/>
      <c r="B78" s="24"/>
      <c r="C78" s="24"/>
      <c r="D78" s="25"/>
      <c r="E78" s="26"/>
      <c r="F78" s="20"/>
      <c r="H78" s="3"/>
    </row>
    <row r="79" spans="1:8" ht="13.5" customHeight="1">
      <c r="A79" s="22"/>
      <c r="B79" s="24"/>
      <c r="C79" s="24"/>
      <c r="D79" s="25"/>
      <c r="E79" s="26"/>
      <c r="F79" s="20"/>
      <c r="H79" s="3"/>
    </row>
    <row r="80" spans="1:8" ht="13.5" customHeight="1">
      <c r="A80" s="22"/>
      <c r="B80" s="24"/>
      <c r="C80" s="24"/>
      <c r="D80" s="25"/>
      <c r="E80" s="26"/>
      <c r="F80" s="20"/>
      <c r="H80" s="3"/>
    </row>
    <row r="81" spans="1:8" ht="13.5" customHeight="1">
      <c r="A81" s="22"/>
      <c r="B81" s="24"/>
      <c r="C81" s="24"/>
      <c r="D81" s="25"/>
      <c r="E81" s="26"/>
      <c r="F81" s="20"/>
      <c r="H81" s="3"/>
    </row>
    <row r="82" spans="1:8" ht="13.5" customHeight="1">
      <c r="A82" s="22"/>
      <c r="B82" s="24"/>
      <c r="C82" s="24"/>
      <c r="D82" s="25"/>
      <c r="E82" s="26"/>
      <c r="F82" s="20"/>
      <c r="H82" s="3"/>
    </row>
    <row r="83" spans="1:8" ht="13.5" customHeight="1">
      <c r="A83" s="22"/>
      <c r="B83" s="24"/>
      <c r="C83" s="24"/>
      <c r="D83" s="25"/>
      <c r="E83" s="26"/>
      <c r="F83" s="20"/>
      <c r="H83" s="3"/>
    </row>
    <row r="84" spans="1:8" ht="13.5" customHeight="1">
      <c r="A84" s="22"/>
      <c r="B84" s="24"/>
      <c r="C84" s="24"/>
      <c r="D84" s="25"/>
      <c r="E84" s="26"/>
      <c r="F84" s="20"/>
      <c r="H84" s="3"/>
    </row>
    <row r="85" spans="1:8" ht="13.5" customHeight="1">
      <c r="A85" s="22"/>
      <c r="B85" s="24"/>
      <c r="C85" s="24"/>
      <c r="D85" s="25"/>
      <c r="E85" s="26"/>
      <c r="F85" s="20"/>
      <c r="H85" s="3"/>
    </row>
    <row r="86" spans="1:8" ht="13.5" customHeight="1">
      <c r="A86" s="22"/>
      <c r="B86" s="24"/>
      <c r="C86" s="24"/>
      <c r="D86" s="25"/>
      <c r="E86" s="26"/>
      <c r="F86" s="20"/>
      <c r="H86" s="3"/>
    </row>
    <row r="87" spans="1:8" ht="13.5" customHeight="1">
      <c r="A87" s="22"/>
      <c r="B87" s="24"/>
      <c r="C87" s="24"/>
      <c r="D87" s="25"/>
      <c r="E87" s="26"/>
      <c r="F87" s="20"/>
      <c r="H87" s="3"/>
    </row>
    <row r="88" spans="1:8" ht="13.5" customHeight="1">
      <c r="A88" s="22"/>
      <c r="B88" s="24"/>
      <c r="C88" s="24"/>
      <c r="D88" s="25"/>
      <c r="E88" s="26"/>
      <c r="F88" s="20"/>
      <c r="H88" s="3"/>
    </row>
    <row r="89" spans="1:8" ht="13.5" customHeight="1">
      <c r="A89" s="22"/>
      <c r="B89" s="24"/>
      <c r="C89" s="24"/>
      <c r="D89" s="25"/>
      <c r="E89" s="26"/>
      <c r="F89" s="20"/>
      <c r="H89" s="3"/>
    </row>
    <row r="90" spans="1:8" ht="13.5" customHeight="1">
      <c r="A90" s="22"/>
      <c r="B90" s="24"/>
      <c r="C90" s="24"/>
      <c r="D90" s="25"/>
      <c r="E90" s="26"/>
      <c r="F90" s="20"/>
      <c r="H90" s="3"/>
    </row>
    <row r="91" spans="1:8" ht="13.5" customHeight="1">
      <c r="A91" s="22"/>
      <c r="B91" s="24"/>
      <c r="C91" s="24"/>
      <c r="D91" s="25"/>
      <c r="E91" s="26"/>
      <c r="F91" s="20"/>
      <c r="H91" s="3"/>
    </row>
    <row r="92" spans="1:8" ht="13.5" customHeight="1">
      <c r="A92" s="22"/>
      <c r="B92" s="24"/>
      <c r="C92" s="24"/>
      <c r="D92" s="25"/>
      <c r="E92" s="26"/>
      <c r="F92" s="20"/>
      <c r="H92" s="3"/>
    </row>
    <row r="93" spans="1:8" ht="13.5" customHeight="1">
      <c r="A93" s="22"/>
      <c r="B93" s="24"/>
      <c r="C93" s="24"/>
      <c r="D93" s="25"/>
      <c r="E93" s="26"/>
      <c r="F93" s="20"/>
      <c r="H93" s="3"/>
    </row>
    <row r="94" spans="1:8" ht="13.5" customHeight="1">
      <c r="A94" s="22"/>
      <c r="B94" s="24"/>
      <c r="C94" s="24"/>
      <c r="D94" s="25"/>
      <c r="E94" s="26"/>
      <c r="F94" s="20"/>
      <c r="H94" s="3"/>
    </row>
    <row r="95" spans="1:8" ht="13.5" customHeight="1">
      <c r="A95" s="22"/>
      <c r="B95" s="24"/>
      <c r="C95" s="24"/>
      <c r="D95" s="25"/>
      <c r="E95" s="26"/>
      <c r="F95" s="20"/>
      <c r="H95" s="3"/>
    </row>
    <row r="96" spans="1:8" ht="13.5" customHeight="1">
      <c r="A96" s="22"/>
      <c r="B96" s="24"/>
      <c r="C96" s="24"/>
      <c r="D96" s="25"/>
      <c r="E96" s="26"/>
      <c r="F96" s="20"/>
      <c r="H96" s="3"/>
    </row>
    <row r="97" spans="1:8" ht="13.5" customHeight="1">
      <c r="A97" s="22"/>
      <c r="B97" s="24"/>
      <c r="C97" s="24"/>
      <c r="D97" s="25"/>
      <c r="E97" s="26"/>
      <c r="F97" s="20"/>
      <c r="H97" s="3"/>
    </row>
    <row r="98" spans="1:8" ht="13.5" customHeight="1">
      <c r="A98" s="22"/>
      <c r="B98" s="24"/>
      <c r="C98" s="24"/>
      <c r="D98" s="25"/>
      <c r="E98" s="26"/>
      <c r="F98" s="20"/>
      <c r="H98" s="3"/>
    </row>
    <row r="99" spans="1:8" ht="13.5" customHeight="1">
      <c r="A99" s="22"/>
      <c r="B99" s="24"/>
      <c r="C99" s="24"/>
      <c r="D99" s="25"/>
      <c r="E99" s="26"/>
      <c r="F99" s="20"/>
      <c r="H99" s="3"/>
    </row>
    <row r="100" spans="1:8" ht="13.5" customHeight="1">
      <c r="A100" s="22"/>
      <c r="B100" s="24"/>
      <c r="C100" s="24"/>
      <c r="D100" s="25"/>
      <c r="E100" s="26"/>
      <c r="F100" s="20"/>
      <c r="H100" s="3"/>
    </row>
    <row r="101" spans="1:8" ht="13.5" customHeight="1">
      <c r="A101" s="22"/>
      <c r="B101" s="24"/>
      <c r="C101" s="24"/>
      <c r="D101" s="25"/>
      <c r="E101" s="26"/>
      <c r="F101" s="20"/>
      <c r="H101" s="3"/>
    </row>
    <row r="102" spans="1:8" ht="13.5" customHeight="1">
      <c r="A102" s="22"/>
      <c r="B102" s="24"/>
      <c r="C102" s="24"/>
      <c r="D102" s="25"/>
      <c r="E102" s="26"/>
      <c r="F102" s="20"/>
      <c r="H102" s="3"/>
    </row>
    <row r="103" spans="1:8" ht="13.5" customHeight="1">
      <c r="A103" s="22"/>
      <c r="B103" s="24"/>
      <c r="C103" s="24"/>
      <c r="D103" s="25"/>
      <c r="E103" s="26"/>
      <c r="F103" s="20"/>
      <c r="H103" s="3"/>
    </row>
    <row r="104" spans="1:8" ht="13.5" customHeight="1">
      <c r="A104" s="22"/>
      <c r="B104" s="24"/>
      <c r="C104" s="24"/>
      <c r="D104" s="25"/>
      <c r="E104" s="26"/>
      <c r="F104" s="20"/>
      <c r="H104" s="3"/>
    </row>
    <row r="105" spans="1:8" ht="13.5" customHeight="1">
      <c r="A105" s="22"/>
      <c r="B105" s="24"/>
      <c r="C105" s="24"/>
      <c r="D105" s="25"/>
      <c r="E105" s="26"/>
      <c r="F105" s="20"/>
      <c r="H105" s="3"/>
    </row>
    <row r="106" spans="1:8" ht="13.5" customHeight="1">
      <c r="A106" s="22"/>
      <c r="B106" s="24"/>
      <c r="C106" s="24"/>
      <c r="D106" s="25"/>
      <c r="E106" s="26"/>
      <c r="F106" s="20"/>
      <c r="H106" s="3"/>
    </row>
    <row r="107" spans="1:8" ht="13.5" customHeight="1">
      <c r="A107" s="22"/>
      <c r="B107" s="24"/>
      <c r="C107" s="24"/>
      <c r="D107" s="25"/>
      <c r="E107" s="26"/>
      <c r="F107" s="20"/>
      <c r="H107" s="3"/>
    </row>
    <row r="108" spans="1:8" ht="13.5" customHeight="1">
      <c r="A108" s="22"/>
      <c r="B108" s="24"/>
      <c r="C108" s="24"/>
      <c r="D108" s="25"/>
      <c r="E108" s="26"/>
      <c r="F108" s="20"/>
      <c r="H108" s="3"/>
    </row>
    <row r="109" spans="1:8" ht="13.5" customHeight="1">
      <c r="A109" s="22"/>
      <c r="B109" s="24"/>
      <c r="C109" s="24"/>
      <c r="D109" s="25"/>
      <c r="E109" s="26"/>
      <c r="F109" s="20"/>
      <c r="H109" s="3"/>
    </row>
    <row r="110" spans="1:8" ht="13.5" customHeight="1">
      <c r="A110" s="22"/>
      <c r="B110" s="24"/>
      <c r="C110" s="24"/>
      <c r="D110" s="25"/>
      <c r="E110" s="26"/>
      <c r="F110" s="20"/>
      <c r="H110" s="3"/>
    </row>
    <row r="111" spans="1:8" ht="13.5" customHeight="1">
      <c r="A111" s="22"/>
      <c r="B111" s="24"/>
      <c r="C111" s="24"/>
      <c r="D111" s="25"/>
      <c r="E111" s="26"/>
      <c r="F111" s="20"/>
      <c r="H111" s="3"/>
    </row>
    <row r="112" spans="1:8" ht="13.5" customHeight="1">
      <c r="A112" s="22"/>
      <c r="B112" s="24"/>
      <c r="C112" s="24"/>
      <c r="D112" s="25"/>
      <c r="E112" s="26"/>
      <c r="F112" s="20"/>
      <c r="H112" s="3"/>
    </row>
    <row r="113" spans="1:8" ht="13.5" customHeight="1">
      <c r="A113" s="22"/>
      <c r="B113" s="24"/>
      <c r="C113" s="24"/>
      <c r="D113" s="25"/>
      <c r="E113" s="26"/>
      <c r="F113" s="20"/>
      <c r="H113" s="3"/>
    </row>
    <row r="114" spans="1:8" ht="13.5" customHeight="1">
      <c r="A114" s="22"/>
      <c r="B114" s="24"/>
      <c r="C114" s="24"/>
      <c r="D114" s="25"/>
      <c r="E114" s="26"/>
      <c r="F114" s="20"/>
      <c r="H114" s="3"/>
    </row>
    <row r="115" spans="1:8" ht="13.5" customHeight="1">
      <c r="A115" s="22"/>
      <c r="B115" s="24"/>
      <c r="C115" s="24"/>
      <c r="D115" s="25"/>
      <c r="E115" s="26"/>
      <c r="F115" s="20"/>
      <c r="H115" s="3"/>
    </row>
    <row r="116" spans="1:8" ht="13.5" customHeight="1">
      <c r="A116" s="22"/>
      <c r="B116" s="24"/>
      <c r="C116" s="24"/>
      <c r="D116" s="25"/>
      <c r="E116" s="26"/>
      <c r="F116" s="20"/>
      <c r="H116" s="3"/>
    </row>
    <row r="117" spans="1:8" ht="13.5" customHeight="1">
      <c r="A117" s="22"/>
      <c r="B117" s="24"/>
      <c r="C117" s="24"/>
      <c r="D117" s="25"/>
      <c r="E117" s="26"/>
      <c r="F117" s="20"/>
      <c r="H117" s="3"/>
    </row>
    <row r="118" spans="1:8" ht="13.5" customHeight="1">
      <c r="A118" s="22"/>
      <c r="B118" s="24"/>
      <c r="C118" s="24"/>
      <c r="D118" s="25"/>
      <c r="E118" s="26"/>
      <c r="F118" s="20"/>
      <c r="H118" s="3"/>
    </row>
    <row r="119" spans="1:8" ht="13.5" customHeight="1">
      <c r="A119" s="22"/>
      <c r="B119" s="33"/>
      <c r="C119" s="24"/>
      <c r="D119" s="25"/>
      <c r="E119" s="26"/>
      <c r="F119" s="20"/>
      <c r="H119" s="3"/>
    </row>
    <row r="120" spans="1:8" ht="13.5" customHeight="1">
      <c r="A120" s="22"/>
      <c r="B120" s="24"/>
      <c r="C120" s="24"/>
      <c r="D120" s="25"/>
      <c r="E120" s="26"/>
      <c r="F120" s="20"/>
      <c r="H120" s="3"/>
    </row>
    <row r="121" spans="1:8" ht="13.5" customHeight="1">
      <c r="A121" s="22"/>
      <c r="B121" s="24"/>
      <c r="C121" s="24"/>
      <c r="D121" s="25"/>
      <c r="E121" s="26"/>
      <c r="F121" s="20"/>
      <c r="H121" s="3"/>
    </row>
    <row r="122" spans="1:8" ht="13.5" customHeight="1">
      <c r="A122" s="22"/>
      <c r="B122" s="24"/>
      <c r="C122" s="24"/>
      <c r="D122" s="25"/>
      <c r="E122" s="26"/>
      <c r="F122" s="20"/>
      <c r="H122" s="3"/>
    </row>
    <row r="123" spans="1:8" ht="13.5" customHeight="1">
      <c r="A123" s="22"/>
      <c r="B123" s="24"/>
      <c r="C123" s="24"/>
      <c r="D123" s="25"/>
      <c r="E123" s="26"/>
      <c r="F123" s="20"/>
      <c r="H123" s="3"/>
    </row>
    <row r="124" spans="1:8" ht="13.5" customHeight="1">
      <c r="A124" s="22"/>
      <c r="B124" s="24"/>
      <c r="C124" s="24"/>
      <c r="D124" s="25"/>
      <c r="E124" s="26"/>
      <c r="F124" s="20"/>
      <c r="H124" s="3"/>
    </row>
    <row r="125" spans="1:8" ht="13.5" customHeight="1">
      <c r="A125" s="22"/>
      <c r="B125" s="24"/>
      <c r="C125" s="24"/>
      <c r="D125" s="25"/>
      <c r="E125" s="26"/>
      <c r="F125" s="20"/>
      <c r="H125" s="3"/>
    </row>
    <row r="126" spans="1:8" ht="13.5" customHeight="1">
      <c r="A126" s="22"/>
      <c r="B126" s="24"/>
      <c r="C126" s="24"/>
      <c r="D126" s="25"/>
      <c r="E126" s="26"/>
      <c r="F126" s="20"/>
      <c r="H126" s="3"/>
    </row>
    <row r="127" spans="1:8" ht="13.5" customHeight="1">
      <c r="A127" s="22"/>
      <c r="B127" s="24"/>
      <c r="C127" s="24"/>
      <c r="D127" s="25"/>
      <c r="E127" s="26"/>
      <c r="F127" s="20"/>
      <c r="H127" s="3"/>
    </row>
    <row r="128" spans="1:8" ht="13.5" customHeight="1">
      <c r="A128" s="22"/>
      <c r="B128" s="24"/>
      <c r="C128" s="24"/>
      <c r="D128" s="25"/>
      <c r="E128" s="26"/>
      <c r="F128" s="20"/>
      <c r="H128" s="3"/>
    </row>
    <row r="129" spans="1:8" ht="13.5" customHeight="1">
      <c r="A129" s="22"/>
      <c r="B129" s="24"/>
      <c r="C129" s="24"/>
      <c r="D129" s="25"/>
      <c r="E129" s="26"/>
      <c r="F129" s="20"/>
      <c r="H129" s="3"/>
    </row>
    <row r="130" spans="1:8" ht="13.5" customHeight="1">
      <c r="A130" s="22"/>
      <c r="B130" s="24"/>
      <c r="C130" s="24"/>
      <c r="D130" s="25"/>
      <c r="E130" s="26"/>
      <c r="F130" s="20"/>
      <c r="H130" s="3"/>
    </row>
    <row r="131" spans="1:8" ht="13.5" customHeight="1">
      <c r="A131" s="22"/>
      <c r="B131" s="24"/>
      <c r="C131" s="24"/>
      <c r="D131" s="25"/>
      <c r="E131" s="26"/>
      <c r="F131" s="20"/>
      <c r="H131" s="3"/>
    </row>
    <row r="132" spans="1:8" ht="13.5" customHeight="1">
      <c r="A132" s="22"/>
      <c r="B132" s="24"/>
      <c r="C132" s="24"/>
      <c r="D132" s="25"/>
      <c r="E132" s="26"/>
      <c r="F132" s="20"/>
      <c r="H132" s="3"/>
    </row>
    <row r="133" spans="1:8" ht="13.5" customHeight="1">
      <c r="A133" s="22"/>
      <c r="B133" s="24"/>
      <c r="C133" s="24"/>
      <c r="D133" s="25"/>
      <c r="E133" s="26"/>
      <c r="F133" s="20"/>
      <c r="H133" s="3"/>
    </row>
    <row r="134" spans="1:8" ht="13.5" customHeight="1">
      <c r="A134" s="22"/>
      <c r="B134" s="24"/>
      <c r="C134" s="24"/>
      <c r="D134" s="25"/>
      <c r="E134" s="26"/>
      <c r="F134" s="20"/>
      <c r="H134" s="3"/>
    </row>
    <row r="135" spans="1:8" ht="13.5" customHeight="1">
      <c r="A135" s="22"/>
      <c r="B135" s="33"/>
      <c r="C135" s="24"/>
      <c r="D135" s="25"/>
      <c r="E135" s="26"/>
      <c r="F135" s="20"/>
      <c r="H135" s="3"/>
    </row>
    <row r="136" spans="1:8" ht="13.5" customHeight="1">
      <c r="A136" s="22"/>
      <c r="B136" s="24"/>
      <c r="C136" s="24"/>
      <c r="D136" s="25"/>
      <c r="E136" s="26"/>
      <c r="F136" s="20"/>
      <c r="H136" s="3"/>
    </row>
    <row r="137" spans="1:8" ht="13.5" customHeight="1">
      <c r="A137" s="22"/>
      <c r="B137" s="24"/>
      <c r="C137" s="24"/>
      <c r="D137" s="25"/>
      <c r="E137" s="26"/>
      <c r="F137" s="20"/>
      <c r="H137" s="3"/>
    </row>
    <row r="138" spans="1:8" ht="13.5" customHeight="1">
      <c r="A138" s="22"/>
      <c r="B138" s="24"/>
      <c r="C138" s="24"/>
      <c r="D138" s="25"/>
      <c r="E138" s="26"/>
      <c r="F138" s="20"/>
      <c r="H138" s="3"/>
    </row>
    <row r="139" spans="1:8" ht="13.5" customHeight="1">
      <c r="A139" s="22"/>
      <c r="B139" s="24"/>
      <c r="C139" s="24"/>
      <c r="D139" s="25"/>
      <c r="E139" s="26"/>
      <c r="F139" s="20"/>
      <c r="H139" s="3"/>
    </row>
    <row r="140" spans="1:8" ht="13.5" customHeight="1">
      <c r="A140" s="22"/>
      <c r="B140" s="24"/>
      <c r="C140" s="24"/>
      <c r="D140" s="25"/>
      <c r="E140" s="26"/>
      <c r="F140" s="20"/>
      <c r="H140" s="3"/>
    </row>
    <row r="141" spans="1:8" ht="13.5" customHeight="1">
      <c r="A141" s="22"/>
      <c r="B141" s="24"/>
      <c r="C141" s="24"/>
      <c r="D141" s="25"/>
      <c r="E141" s="26"/>
      <c r="F141" s="20"/>
      <c r="H141" s="3"/>
    </row>
    <row r="142" spans="1:8" ht="13.5" customHeight="1">
      <c r="A142" s="22"/>
      <c r="B142" s="24"/>
      <c r="C142" s="24"/>
      <c r="D142" s="25"/>
      <c r="E142" s="26"/>
      <c r="F142" s="20"/>
      <c r="H142" s="3"/>
    </row>
    <row r="143" spans="1:8" ht="13.5" customHeight="1">
      <c r="A143" s="22"/>
      <c r="B143" s="24"/>
      <c r="C143" s="24"/>
      <c r="D143" s="25"/>
      <c r="E143" s="26"/>
      <c r="F143" s="20"/>
      <c r="H143" s="3"/>
    </row>
    <row r="144" spans="1:8" ht="13.5" customHeight="1">
      <c r="A144" s="22"/>
      <c r="B144" s="24"/>
      <c r="C144" s="24"/>
      <c r="D144" s="25"/>
      <c r="E144" s="26"/>
      <c r="F144" s="20"/>
      <c r="H144" s="3"/>
    </row>
    <row r="145" spans="1:8" ht="13.5" customHeight="1">
      <c r="A145" s="22"/>
      <c r="B145" s="24"/>
      <c r="C145" s="24"/>
      <c r="D145" s="25"/>
      <c r="E145" s="26"/>
      <c r="F145" s="20"/>
      <c r="H145" s="3"/>
    </row>
    <row r="146" spans="1:8" ht="13.5" customHeight="1">
      <c r="A146" s="22"/>
      <c r="B146" s="24"/>
      <c r="C146" s="24"/>
      <c r="D146" s="25"/>
      <c r="E146" s="26"/>
      <c r="F146" s="20"/>
      <c r="H146" s="3"/>
    </row>
    <row r="147" spans="1:8" ht="13.5" customHeight="1">
      <c r="A147" s="22"/>
      <c r="B147" s="24"/>
      <c r="C147" s="24"/>
      <c r="D147" s="25"/>
      <c r="E147" s="26"/>
      <c r="F147" s="20"/>
      <c r="H147" s="3"/>
    </row>
    <row r="148" spans="1:8" ht="13.5" customHeight="1">
      <c r="A148" s="22"/>
      <c r="B148" s="24"/>
      <c r="C148" s="24"/>
      <c r="D148" s="25"/>
      <c r="E148" s="26"/>
      <c r="F148" s="20"/>
      <c r="H148" s="3"/>
    </row>
    <row r="149" spans="1:8" ht="13.5" customHeight="1">
      <c r="A149" s="22"/>
      <c r="B149" s="24"/>
      <c r="C149" s="24"/>
      <c r="D149" s="25"/>
      <c r="E149" s="26"/>
      <c r="F149" s="20"/>
      <c r="H149" s="3"/>
    </row>
    <row r="150" spans="1:8" ht="13.5" customHeight="1">
      <c r="A150" s="22"/>
      <c r="B150" s="24"/>
      <c r="C150" s="24"/>
      <c r="D150" s="25"/>
      <c r="E150" s="26"/>
      <c r="F150" s="20"/>
      <c r="H150" s="3"/>
    </row>
    <row r="151" spans="1:8" ht="13.5" customHeight="1">
      <c r="A151" s="22"/>
      <c r="B151" s="24"/>
      <c r="C151" s="24"/>
      <c r="D151" s="25"/>
      <c r="E151" s="26"/>
      <c r="F151" s="20"/>
      <c r="H151" s="3"/>
    </row>
    <row r="152" spans="1:8" ht="13.5" customHeight="1">
      <c r="A152" s="22"/>
      <c r="B152" s="24"/>
      <c r="C152" s="24"/>
      <c r="D152" s="25"/>
      <c r="E152" s="26"/>
      <c r="F152" s="20"/>
      <c r="H152" s="3"/>
    </row>
    <row r="153" spans="1:8" ht="13.5" customHeight="1">
      <c r="A153" s="22"/>
      <c r="B153" s="24"/>
      <c r="C153" s="24"/>
      <c r="D153" s="25"/>
      <c r="E153" s="26"/>
      <c r="F153" s="20"/>
      <c r="H153" s="3"/>
    </row>
    <row r="154" spans="1:8" ht="13.5" customHeight="1">
      <c r="A154" s="22"/>
      <c r="B154" s="24"/>
      <c r="C154" s="24"/>
      <c r="D154" s="25"/>
      <c r="E154" s="26"/>
      <c r="F154" s="20"/>
      <c r="H154" s="3"/>
    </row>
    <row r="155" spans="1:8" ht="13.5" customHeight="1">
      <c r="A155" s="22"/>
      <c r="B155" s="24"/>
      <c r="C155" s="24"/>
      <c r="D155" s="25"/>
      <c r="E155" s="26"/>
      <c r="F155" s="20"/>
      <c r="H155" s="3"/>
    </row>
    <row r="156" spans="1:8" ht="13.5" customHeight="1">
      <c r="A156" s="22"/>
      <c r="B156" s="24"/>
      <c r="C156" s="24"/>
      <c r="D156" s="25"/>
      <c r="E156" s="26"/>
      <c r="F156" s="20"/>
      <c r="H156" s="3"/>
    </row>
    <row r="157" spans="1:8" ht="13.5" customHeight="1">
      <c r="A157" s="22"/>
      <c r="B157" s="24"/>
      <c r="C157" s="24"/>
      <c r="D157" s="25"/>
      <c r="E157" s="26"/>
      <c r="F157" s="20"/>
      <c r="H157" s="3"/>
    </row>
    <row r="158" spans="1:8" ht="13.5" customHeight="1">
      <c r="A158" s="22"/>
      <c r="B158" s="24"/>
      <c r="C158" s="24"/>
      <c r="D158" s="25"/>
      <c r="E158" s="26"/>
      <c r="F158" s="20"/>
      <c r="H158" s="3"/>
    </row>
    <row r="159" spans="1:8" ht="13.5" customHeight="1">
      <c r="A159" s="22"/>
      <c r="B159" s="24"/>
      <c r="C159" s="24"/>
      <c r="D159" s="25"/>
      <c r="E159" s="26"/>
      <c r="F159" s="20"/>
      <c r="H159" s="3"/>
    </row>
    <row r="160" spans="1:8" ht="13.5" customHeight="1">
      <c r="A160" s="22"/>
      <c r="B160" s="24"/>
      <c r="C160" s="24"/>
      <c r="D160" s="25"/>
      <c r="E160" s="26"/>
      <c r="F160" s="20"/>
      <c r="H160" s="3"/>
    </row>
    <row r="161" spans="1:8" ht="13.5" customHeight="1">
      <c r="A161" s="22"/>
      <c r="B161" s="24"/>
      <c r="C161" s="24"/>
      <c r="D161" s="25"/>
      <c r="E161" s="26"/>
      <c r="F161" s="20"/>
      <c r="H161" s="3"/>
    </row>
    <row r="162" spans="1:8" ht="13.5" customHeight="1">
      <c r="A162" s="22"/>
      <c r="B162" s="24"/>
      <c r="C162" s="24"/>
      <c r="D162" s="25"/>
      <c r="E162" s="26"/>
      <c r="F162" s="20"/>
      <c r="H162" s="3"/>
    </row>
    <row r="163" spans="1:8" ht="13.5" customHeight="1">
      <c r="A163" s="22"/>
      <c r="B163" s="24"/>
      <c r="C163" s="24"/>
      <c r="D163" s="25"/>
      <c r="E163" s="26"/>
      <c r="F163" s="20"/>
      <c r="H163" s="3"/>
    </row>
    <row r="164" spans="1:8" ht="13.5" customHeight="1">
      <c r="A164" s="22"/>
      <c r="B164" s="24"/>
      <c r="C164" s="24"/>
      <c r="D164" s="25"/>
      <c r="E164" s="26"/>
      <c r="F164" s="20"/>
      <c r="H164" s="3"/>
    </row>
    <row r="165" spans="1:8" ht="13.5" customHeight="1">
      <c r="A165" s="22"/>
      <c r="B165" s="24"/>
      <c r="C165" s="24"/>
      <c r="D165" s="25"/>
      <c r="E165" s="26"/>
      <c r="F165" s="20"/>
      <c r="H165" s="3"/>
    </row>
    <row r="166" spans="1:8" ht="13.5" customHeight="1">
      <c r="A166" s="22"/>
      <c r="B166" s="24"/>
      <c r="C166" s="24"/>
      <c r="D166" s="25"/>
      <c r="E166" s="26"/>
      <c r="F166" s="20"/>
      <c r="H166" s="3"/>
    </row>
    <row r="167" spans="1:8" ht="13.5" customHeight="1">
      <c r="A167" s="22"/>
      <c r="B167" s="24"/>
      <c r="C167" s="24"/>
      <c r="D167" s="25"/>
      <c r="E167" s="26"/>
      <c r="F167" s="20"/>
      <c r="H167" s="3"/>
    </row>
    <row r="168" spans="1:8" ht="13.5" customHeight="1">
      <c r="A168" s="22"/>
      <c r="B168" s="24"/>
      <c r="C168" s="24"/>
      <c r="D168" s="25"/>
      <c r="E168" s="26"/>
      <c r="F168" s="20"/>
      <c r="H168" s="3"/>
    </row>
    <row r="169" spans="1:8" ht="13.5" customHeight="1">
      <c r="A169" s="22"/>
      <c r="B169" s="24"/>
      <c r="C169" s="24"/>
      <c r="D169" s="25"/>
      <c r="E169" s="26"/>
      <c r="F169" s="20"/>
      <c r="H169" s="3"/>
    </row>
    <row r="170" spans="1:8" ht="13.5" customHeight="1">
      <c r="A170" s="22"/>
      <c r="B170" s="24"/>
      <c r="C170" s="24"/>
      <c r="D170" s="25"/>
      <c r="E170" s="26"/>
      <c r="F170" s="20"/>
      <c r="H170" s="3"/>
    </row>
    <row r="171" spans="1:8" ht="13.5" customHeight="1">
      <c r="A171" s="22"/>
      <c r="B171" s="24"/>
      <c r="C171" s="24"/>
      <c r="D171" s="25"/>
      <c r="E171" s="26"/>
      <c r="F171" s="20"/>
      <c r="H171" s="3"/>
    </row>
    <row r="172" spans="1:8" ht="13.5" customHeight="1">
      <c r="A172" s="22"/>
      <c r="B172" s="24"/>
      <c r="C172" s="24"/>
      <c r="D172" s="25"/>
      <c r="E172" s="26"/>
      <c r="F172" s="20"/>
      <c r="H172" s="3"/>
    </row>
    <row r="173" spans="1:8" ht="13.5" customHeight="1">
      <c r="A173" s="22"/>
      <c r="B173" s="24"/>
      <c r="C173" s="24"/>
      <c r="D173" s="25"/>
      <c r="E173" s="26"/>
      <c r="F173" s="20"/>
      <c r="H173" s="3"/>
    </row>
    <row r="174" spans="1:8" ht="13.5" customHeight="1">
      <c r="A174" s="22"/>
      <c r="B174" s="24"/>
      <c r="C174" s="24"/>
      <c r="D174" s="25"/>
      <c r="E174" s="26"/>
      <c r="F174" s="20"/>
      <c r="H174" s="3"/>
    </row>
    <row r="175" spans="1:8" ht="13.5" customHeight="1">
      <c r="A175" s="22"/>
      <c r="B175" s="24"/>
      <c r="C175" s="24"/>
      <c r="D175" s="25"/>
      <c r="E175" s="26"/>
      <c r="F175" s="20"/>
      <c r="H175" s="3"/>
    </row>
    <row r="176" spans="1:8" ht="13.5" customHeight="1">
      <c r="A176" s="22"/>
      <c r="B176" s="24"/>
      <c r="C176" s="24"/>
      <c r="D176" s="25"/>
      <c r="E176" s="26"/>
      <c r="F176" s="20"/>
      <c r="H176" s="3"/>
    </row>
    <row r="177" spans="1:11" ht="13.5" customHeight="1">
      <c r="A177" s="22"/>
      <c r="B177" s="24"/>
      <c r="C177" s="24"/>
      <c r="D177" s="25"/>
      <c r="E177" s="26"/>
      <c r="F177" s="20"/>
      <c r="H177" s="3"/>
    </row>
    <row r="178" spans="1:11" ht="13.5" customHeight="1">
      <c r="A178" s="22"/>
      <c r="B178" s="24"/>
      <c r="C178" s="24"/>
      <c r="D178" s="25"/>
      <c r="E178" s="26"/>
      <c r="F178" s="20"/>
      <c r="H178" s="3"/>
    </row>
    <row r="179" spans="1:11" ht="13.5" customHeight="1">
      <c r="A179" s="22"/>
      <c r="B179" s="24"/>
      <c r="C179" s="24"/>
      <c r="D179" s="25"/>
      <c r="E179" s="26"/>
      <c r="F179" s="20"/>
      <c r="H179" s="3"/>
    </row>
    <row r="180" spans="1:11" ht="13.5" customHeight="1">
      <c r="A180" s="22"/>
      <c r="B180" s="24"/>
      <c r="C180" s="24"/>
      <c r="D180" s="25"/>
      <c r="E180" s="26"/>
      <c r="F180" s="20"/>
      <c r="H180" s="3"/>
    </row>
    <row r="181" spans="1:11" ht="13.5" customHeight="1">
      <c r="A181" s="22"/>
      <c r="B181" s="24"/>
      <c r="C181" s="24"/>
      <c r="D181" s="25"/>
      <c r="E181" s="26"/>
      <c r="F181" s="20"/>
      <c r="H181" s="3"/>
    </row>
    <row r="182" spans="1:11" ht="13.5" customHeight="1">
      <c r="A182" s="22"/>
      <c r="B182" s="24"/>
      <c r="C182" s="24"/>
      <c r="D182" s="25"/>
      <c r="E182" s="26"/>
      <c r="F182" s="20"/>
      <c r="H182" s="3"/>
    </row>
    <row r="183" spans="1:11" ht="13.5" customHeight="1">
      <c r="A183" s="22"/>
      <c r="B183" s="24"/>
      <c r="C183" s="24"/>
      <c r="D183" s="25"/>
      <c r="E183" s="26"/>
      <c r="F183" s="20"/>
      <c r="H183" s="3"/>
    </row>
    <row r="184" spans="1:11" ht="13.5" customHeight="1">
      <c r="A184" s="22"/>
      <c r="B184" s="24"/>
      <c r="C184" s="24"/>
      <c r="D184" s="25"/>
      <c r="E184" s="26"/>
      <c r="F184" s="20"/>
      <c r="H184" s="3"/>
    </row>
    <row r="185" spans="1:11" ht="13.5" customHeight="1">
      <c r="A185" s="22"/>
      <c r="B185" s="24"/>
      <c r="C185" s="24"/>
      <c r="D185" s="25"/>
      <c r="E185" s="26"/>
      <c r="F185" s="20"/>
      <c r="H185" s="3"/>
    </row>
    <row r="186" spans="1:11" ht="13.5" customHeight="1">
      <c r="A186" s="22"/>
      <c r="B186" s="24"/>
      <c r="C186" s="24"/>
      <c r="D186" s="25"/>
      <c r="E186" s="26"/>
      <c r="F186" s="20"/>
      <c r="H186" s="3"/>
    </row>
    <row r="187" spans="1:11" ht="13.5" customHeight="1">
      <c r="A187" s="22"/>
      <c r="B187" s="24"/>
      <c r="C187" s="24"/>
      <c r="D187" s="25"/>
      <c r="E187" s="26"/>
      <c r="F187" s="20"/>
      <c r="H187" s="3"/>
    </row>
    <row r="188" spans="1:11" ht="13.5" customHeight="1">
      <c r="A188" s="22"/>
      <c r="B188" s="24"/>
      <c r="C188" s="24"/>
      <c r="D188" s="25"/>
      <c r="E188" s="26"/>
      <c r="F188" s="20"/>
      <c r="H188" s="3"/>
      <c r="K188" s="6"/>
    </row>
    <row r="189" spans="1:11" ht="13.5" customHeight="1">
      <c r="A189" s="22"/>
      <c r="B189" s="24"/>
      <c r="C189" s="24"/>
      <c r="D189" s="25"/>
      <c r="E189" s="26"/>
      <c r="F189" s="20"/>
      <c r="H189" s="3"/>
    </row>
    <row r="190" spans="1:11" ht="13.5" customHeight="1">
      <c r="A190" s="22"/>
      <c r="B190" s="24"/>
      <c r="C190" s="24"/>
      <c r="D190" s="25"/>
      <c r="E190" s="26"/>
      <c r="F190" s="20"/>
      <c r="H190" s="3"/>
    </row>
    <row r="191" spans="1:11" ht="13.5" customHeight="1">
      <c r="A191" s="22"/>
      <c r="B191" s="24"/>
      <c r="C191" s="24"/>
      <c r="D191" s="25"/>
      <c r="E191" s="26"/>
      <c r="F191" s="20"/>
      <c r="H191" s="3"/>
    </row>
    <row r="192" spans="1:11" ht="13.5" customHeight="1">
      <c r="A192" s="22"/>
      <c r="B192" s="24"/>
      <c r="C192" s="24"/>
      <c r="D192" s="25"/>
      <c r="E192" s="26"/>
      <c r="F192" s="20"/>
      <c r="H192" s="3"/>
    </row>
    <row r="193" spans="1:8" ht="13.5" customHeight="1">
      <c r="A193" s="22"/>
      <c r="B193" s="24"/>
      <c r="C193" s="24"/>
      <c r="D193" s="25"/>
      <c r="E193" s="26"/>
      <c r="F193" s="20"/>
      <c r="H193" s="3"/>
    </row>
    <row r="194" spans="1:8" ht="13.5" customHeight="1">
      <c r="A194" s="22"/>
      <c r="B194" s="24"/>
      <c r="C194" s="24"/>
      <c r="D194" s="25"/>
      <c r="E194" s="26"/>
      <c r="F194" s="20"/>
      <c r="H194" s="3"/>
    </row>
    <row r="195" spans="1:8" ht="13.5" customHeight="1">
      <c r="A195" s="22"/>
      <c r="B195" s="24"/>
      <c r="C195" s="24"/>
      <c r="D195" s="25"/>
      <c r="E195" s="26"/>
      <c r="F195" s="20"/>
      <c r="H195" s="3"/>
    </row>
    <row r="196" spans="1:8" ht="13.5" customHeight="1">
      <c r="A196" s="22"/>
      <c r="B196" s="24"/>
      <c r="C196" s="24"/>
      <c r="D196" s="25"/>
      <c r="E196" s="26"/>
      <c r="F196" s="20"/>
      <c r="H196" s="3"/>
    </row>
    <row r="197" spans="1:8" ht="13.5" customHeight="1">
      <c r="A197" s="22"/>
      <c r="B197" s="24"/>
      <c r="C197" s="24"/>
      <c r="D197" s="25"/>
      <c r="E197" s="26"/>
      <c r="F197" s="20"/>
      <c r="H197" s="3"/>
    </row>
    <row r="198" spans="1:8" ht="13.5" customHeight="1">
      <c r="A198" s="22"/>
      <c r="B198" s="24"/>
      <c r="C198" s="24"/>
      <c r="D198" s="25"/>
      <c r="E198" s="26"/>
      <c r="F198" s="20"/>
      <c r="H198" s="3"/>
    </row>
    <row r="199" spans="1:8" ht="13.5" customHeight="1">
      <c r="A199" s="22"/>
      <c r="B199" s="24"/>
      <c r="C199" s="24"/>
      <c r="D199" s="25"/>
      <c r="E199" s="26"/>
      <c r="F199" s="20"/>
      <c r="H199" s="3"/>
    </row>
    <row r="200" spans="1:8" ht="13.5" customHeight="1">
      <c r="A200" s="22"/>
      <c r="B200" s="24"/>
      <c r="C200" s="24"/>
      <c r="D200" s="25"/>
      <c r="E200" s="26"/>
      <c r="F200" s="20"/>
      <c r="H200" s="3"/>
    </row>
    <row r="201" spans="1:8" ht="13.5" customHeight="1">
      <c r="A201" s="22"/>
      <c r="B201" s="24"/>
      <c r="C201" s="24"/>
      <c r="D201" s="25"/>
      <c r="E201" s="26"/>
      <c r="F201" s="20"/>
      <c r="H201" s="3"/>
    </row>
    <row r="202" spans="1:8" ht="13.5" customHeight="1">
      <c r="A202" s="22"/>
      <c r="B202" s="24"/>
      <c r="C202" s="24"/>
      <c r="D202" s="25"/>
      <c r="E202" s="26"/>
      <c r="F202" s="20"/>
      <c r="H202" s="3"/>
    </row>
    <row r="203" spans="1:8" ht="13.5" customHeight="1">
      <c r="A203" s="22"/>
      <c r="B203" s="24"/>
      <c r="C203" s="24"/>
      <c r="D203" s="25"/>
      <c r="E203" s="26"/>
      <c r="F203" s="20"/>
      <c r="H203" s="3"/>
    </row>
    <row r="204" spans="1:8" ht="13.5" customHeight="1">
      <c r="A204" s="22"/>
      <c r="B204" s="24"/>
      <c r="C204" s="24"/>
      <c r="D204" s="25"/>
      <c r="E204" s="26"/>
      <c r="F204" s="20"/>
      <c r="H204" s="3"/>
    </row>
    <row r="205" spans="1:8" ht="13.5" customHeight="1">
      <c r="A205" s="22"/>
      <c r="B205" s="34"/>
      <c r="C205" s="24"/>
      <c r="D205" s="25"/>
      <c r="E205" s="26"/>
      <c r="F205" s="20"/>
      <c r="H205" s="3"/>
    </row>
    <row r="206" spans="1:8" ht="13.5" customHeight="1">
      <c r="A206" s="22"/>
      <c r="B206" s="24"/>
      <c r="C206" s="24"/>
      <c r="D206" s="25"/>
      <c r="E206" s="26"/>
      <c r="F206" s="20"/>
      <c r="H206" s="3"/>
    </row>
    <row r="207" spans="1:8" ht="13.5" customHeight="1">
      <c r="A207" s="22"/>
      <c r="B207" s="24"/>
      <c r="C207" s="24"/>
      <c r="D207" s="25"/>
      <c r="E207" s="26"/>
      <c r="F207" s="20"/>
      <c r="H207" s="3"/>
    </row>
    <row r="208" spans="1:8" ht="13.5" customHeight="1">
      <c r="A208" s="22"/>
      <c r="B208" s="24"/>
      <c r="C208" s="24"/>
      <c r="D208" s="25"/>
      <c r="E208" s="26"/>
      <c r="F208" s="20"/>
      <c r="H208" s="3"/>
    </row>
    <row r="209" spans="1:8" ht="13.5" customHeight="1">
      <c r="A209" s="22"/>
      <c r="B209" s="24"/>
      <c r="C209" s="24"/>
      <c r="D209" s="25"/>
      <c r="E209" s="26"/>
      <c r="F209" s="20"/>
      <c r="H209" s="3"/>
    </row>
    <row r="210" spans="1:8" ht="13.5" customHeight="1">
      <c r="A210" s="22"/>
      <c r="B210" s="24"/>
      <c r="C210" s="24"/>
      <c r="D210" s="25"/>
      <c r="E210" s="26"/>
      <c r="F210" s="20"/>
      <c r="H210" s="3"/>
    </row>
    <row r="211" spans="1:8" ht="13.5" customHeight="1">
      <c r="A211" s="22"/>
      <c r="B211" s="24"/>
      <c r="C211" s="24"/>
      <c r="D211" s="25"/>
      <c r="E211" s="26"/>
      <c r="F211" s="20"/>
      <c r="H211" s="3"/>
    </row>
    <row r="212" spans="1:8" ht="13.5" customHeight="1">
      <c r="A212" s="22"/>
      <c r="B212" s="24"/>
      <c r="C212" s="24"/>
      <c r="D212" s="25"/>
      <c r="E212" s="26"/>
      <c r="F212" s="20"/>
      <c r="H212" s="3"/>
    </row>
    <row r="213" spans="1:8" ht="13.5" customHeight="1">
      <c r="A213" s="22"/>
      <c r="B213" s="24"/>
      <c r="C213" s="24"/>
      <c r="D213" s="25"/>
      <c r="E213" s="26"/>
      <c r="F213" s="20"/>
      <c r="H213" s="3"/>
    </row>
    <row r="214" spans="1:8" ht="13.5" customHeight="1">
      <c r="A214" s="22"/>
      <c r="B214" s="24"/>
      <c r="C214" s="24"/>
      <c r="D214" s="25"/>
      <c r="E214" s="26"/>
      <c r="F214" s="20"/>
      <c r="H214" s="3"/>
    </row>
    <row r="215" spans="1:8" ht="13.5" customHeight="1">
      <c r="A215" s="22"/>
      <c r="B215" s="24"/>
      <c r="C215" s="24"/>
      <c r="D215" s="25"/>
      <c r="E215" s="26"/>
      <c r="F215" s="20"/>
      <c r="H215" s="3"/>
    </row>
    <row r="216" spans="1:8" ht="13.5" customHeight="1">
      <c r="A216" s="22"/>
      <c r="B216" s="24"/>
      <c r="C216" s="24"/>
      <c r="D216" s="25"/>
      <c r="E216" s="26"/>
      <c r="F216" s="20"/>
      <c r="H216" s="3"/>
    </row>
    <row r="217" spans="1:8" ht="13.5" customHeight="1">
      <c r="A217" s="22"/>
      <c r="B217" s="24"/>
      <c r="C217" s="24"/>
      <c r="D217" s="25"/>
      <c r="E217" s="26"/>
      <c r="F217" s="20"/>
      <c r="H217" s="3"/>
    </row>
    <row r="218" spans="1:8" ht="13.5" customHeight="1">
      <c r="A218" s="22"/>
      <c r="B218" s="24"/>
      <c r="C218" s="24"/>
      <c r="D218" s="25"/>
      <c r="E218" s="26"/>
      <c r="F218" s="20"/>
      <c r="H218" s="3"/>
    </row>
    <row r="219" spans="1:8" ht="13.5" customHeight="1">
      <c r="A219" s="22"/>
      <c r="B219" s="24"/>
      <c r="C219" s="24"/>
      <c r="D219" s="25"/>
      <c r="E219" s="26"/>
      <c r="F219" s="20"/>
      <c r="H219" s="3"/>
    </row>
    <row r="220" spans="1:8" ht="13.5" customHeight="1">
      <c r="A220" s="22"/>
      <c r="B220" s="24"/>
      <c r="C220" s="24"/>
      <c r="D220" s="25"/>
      <c r="E220" s="26"/>
      <c r="F220" s="20"/>
      <c r="H220" s="3"/>
    </row>
    <row r="221" spans="1:8" ht="13.5" customHeight="1">
      <c r="A221" s="22"/>
      <c r="B221" s="24"/>
      <c r="C221" s="24"/>
      <c r="D221" s="25"/>
      <c r="E221" s="26"/>
      <c r="F221" s="20"/>
      <c r="H221" s="3"/>
    </row>
    <row r="222" spans="1:8" ht="13.5" customHeight="1">
      <c r="A222" s="22"/>
      <c r="B222" s="24"/>
      <c r="C222" s="24"/>
      <c r="D222" s="25"/>
      <c r="E222" s="26"/>
      <c r="F222" s="20"/>
      <c r="H222" s="3"/>
    </row>
    <row r="223" spans="1:8" ht="13.5" customHeight="1">
      <c r="A223" s="22"/>
      <c r="B223" s="24"/>
      <c r="C223" s="24"/>
      <c r="D223" s="25"/>
      <c r="E223" s="26"/>
      <c r="F223" s="20"/>
      <c r="H223" s="3"/>
    </row>
    <row r="224" spans="1:8" ht="13.5" customHeight="1">
      <c r="A224" s="22"/>
      <c r="B224" s="24"/>
      <c r="C224" s="24"/>
      <c r="D224" s="25"/>
      <c r="E224" s="26"/>
      <c r="F224" s="20"/>
      <c r="H224" s="3"/>
    </row>
    <row r="225" spans="1:8" ht="13.5" customHeight="1">
      <c r="A225" s="22"/>
      <c r="B225" s="24"/>
      <c r="C225" s="24"/>
      <c r="D225" s="25"/>
      <c r="E225" s="26"/>
      <c r="F225" s="20"/>
      <c r="H225" s="3"/>
    </row>
    <row r="226" spans="1:8" ht="13.5" customHeight="1">
      <c r="A226" s="22"/>
      <c r="B226" s="24"/>
      <c r="C226" s="24"/>
      <c r="D226" s="25"/>
      <c r="E226" s="26"/>
      <c r="F226" s="20"/>
      <c r="H226" s="3"/>
    </row>
    <row r="227" spans="1:8" ht="13.5" customHeight="1">
      <c r="A227" s="22"/>
      <c r="B227" s="24"/>
      <c r="C227" s="24"/>
      <c r="D227" s="25"/>
      <c r="E227" s="26"/>
      <c r="F227" s="20"/>
      <c r="H227" s="3"/>
    </row>
    <row r="228" spans="1:8" ht="13.5" customHeight="1">
      <c r="A228" s="22"/>
      <c r="B228" s="24"/>
      <c r="C228" s="24"/>
      <c r="D228" s="25"/>
      <c r="E228" s="26"/>
      <c r="F228" s="20"/>
      <c r="H228" s="3"/>
    </row>
    <row r="229" spans="1:8" ht="13.5" customHeight="1">
      <c r="A229" s="22"/>
      <c r="B229" s="24"/>
      <c r="C229" s="24"/>
      <c r="D229" s="25"/>
      <c r="E229" s="26"/>
      <c r="F229" s="20"/>
      <c r="H229" s="3"/>
    </row>
    <row r="230" spans="1:8" ht="13.5" customHeight="1">
      <c r="A230" s="22"/>
      <c r="B230" s="24"/>
      <c r="C230" s="24"/>
      <c r="D230" s="25"/>
      <c r="E230" s="26"/>
      <c r="F230" s="20"/>
      <c r="H230" s="3"/>
    </row>
    <row r="231" spans="1:8" ht="13.5" customHeight="1">
      <c r="A231" s="22"/>
      <c r="B231" s="24"/>
      <c r="C231" s="24"/>
      <c r="D231" s="25"/>
      <c r="E231" s="26"/>
      <c r="F231" s="20"/>
      <c r="H231" s="35"/>
    </row>
    <row r="232" spans="1:8" ht="13.5" customHeight="1">
      <c r="A232" s="22"/>
      <c r="B232" s="24"/>
      <c r="C232" s="24"/>
      <c r="D232" s="25"/>
      <c r="E232" s="26"/>
      <c r="F232" s="20"/>
      <c r="H232" s="3"/>
    </row>
    <row r="233" spans="1:8" ht="13.5" customHeight="1">
      <c r="A233" s="22"/>
      <c r="B233" s="24"/>
      <c r="C233" s="24"/>
      <c r="D233" s="25"/>
      <c r="E233" s="26"/>
      <c r="F233" s="20"/>
      <c r="H233" s="3"/>
    </row>
    <row r="234" spans="1:8" ht="13.5" customHeight="1">
      <c r="A234" s="22"/>
      <c r="B234" s="24"/>
      <c r="C234" s="24"/>
      <c r="D234" s="25"/>
      <c r="E234" s="26"/>
      <c r="F234" s="20"/>
      <c r="H234" s="3"/>
    </row>
    <row r="235" spans="1:8" ht="13.5" customHeight="1">
      <c r="A235" s="22"/>
      <c r="B235" s="24"/>
      <c r="C235" s="24"/>
      <c r="D235" s="25"/>
      <c r="E235" s="26"/>
      <c r="F235" s="20"/>
      <c r="H235" s="3"/>
    </row>
    <row r="236" spans="1:8" ht="13.5" customHeight="1">
      <c r="A236" s="22"/>
      <c r="B236" s="24"/>
      <c r="C236" s="24"/>
      <c r="D236" s="25"/>
      <c r="E236" s="26"/>
      <c r="F236" s="20"/>
      <c r="H236" s="3"/>
    </row>
    <row r="237" spans="1:8" ht="13.5" customHeight="1">
      <c r="A237" s="22"/>
      <c r="B237" s="24"/>
      <c r="C237" s="24"/>
      <c r="D237" s="25"/>
      <c r="E237" s="26"/>
      <c r="F237" s="20"/>
      <c r="H237" s="3"/>
    </row>
    <row r="238" spans="1:8" ht="13.5" customHeight="1">
      <c r="A238" s="22"/>
      <c r="B238" s="24"/>
      <c r="C238" s="24"/>
      <c r="D238" s="25"/>
      <c r="E238" s="26"/>
      <c r="F238" s="20"/>
      <c r="H238" s="3"/>
    </row>
    <row r="239" spans="1:8" ht="13.5" customHeight="1">
      <c r="A239" s="22"/>
      <c r="B239" s="24"/>
      <c r="C239" s="24"/>
      <c r="D239" s="25"/>
      <c r="E239" s="26"/>
      <c r="F239" s="20"/>
      <c r="H239" s="3"/>
    </row>
    <row r="240" spans="1:8" ht="13.5" customHeight="1">
      <c r="A240" s="22"/>
      <c r="B240" s="24"/>
      <c r="C240" s="24"/>
      <c r="D240" s="25"/>
      <c r="E240" s="26"/>
      <c r="F240" s="20"/>
      <c r="H240" s="3"/>
    </row>
    <row r="241" spans="1:8" ht="13.5" customHeight="1">
      <c r="A241" s="22"/>
      <c r="B241" s="24"/>
      <c r="C241" s="24"/>
      <c r="D241" s="25"/>
      <c r="E241" s="26"/>
      <c r="F241" s="20"/>
      <c r="H241" s="3"/>
    </row>
    <row r="242" spans="1:8" ht="13.5" customHeight="1">
      <c r="A242" s="22"/>
      <c r="B242" s="24"/>
      <c r="C242" s="24"/>
      <c r="D242" s="25"/>
      <c r="E242" s="26"/>
      <c r="F242" s="20"/>
      <c r="H242" s="3"/>
    </row>
    <row r="243" spans="1:8" ht="13.5" customHeight="1">
      <c r="A243" s="22"/>
      <c r="B243" s="24"/>
      <c r="C243" s="24"/>
      <c r="D243" s="25"/>
      <c r="E243" s="26"/>
      <c r="F243" s="20"/>
      <c r="H243" s="3"/>
    </row>
    <row r="244" spans="1:8" ht="13.5" customHeight="1">
      <c r="A244" s="22"/>
      <c r="B244" s="24"/>
      <c r="C244" s="24"/>
      <c r="D244" s="25"/>
      <c r="E244" s="26"/>
      <c r="F244" s="20"/>
      <c r="H244" s="3"/>
    </row>
    <row r="245" spans="1:8" ht="13.5" customHeight="1">
      <c r="A245" s="22"/>
      <c r="B245" s="24"/>
      <c r="C245" s="24"/>
      <c r="D245" s="25"/>
      <c r="E245" s="26"/>
      <c r="F245" s="20"/>
      <c r="H245" s="3"/>
    </row>
    <row r="246" spans="1:8" ht="13.5" customHeight="1">
      <c r="A246" s="22"/>
      <c r="B246" s="24"/>
      <c r="C246" s="24"/>
      <c r="D246" s="25"/>
      <c r="E246" s="26"/>
      <c r="F246" s="20"/>
      <c r="H246" s="3"/>
    </row>
    <row r="247" spans="1:8" ht="13.5" customHeight="1">
      <c r="A247" s="22"/>
      <c r="B247" s="24"/>
      <c r="C247" s="24"/>
      <c r="D247" s="25"/>
      <c r="E247" s="26"/>
      <c r="F247" s="20"/>
      <c r="H247" s="3"/>
    </row>
    <row r="248" spans="1:8" ht="13.5" customHeight="1">
      <c r="A248" s="22"/>
      <c r="B248" s="24"/>
      <c r="C248" s="24"/>
      <c r="D248" s="25"/>
      <c r="E248" s="26"/>
      <c r="F248" s="20"/>
      <c r="H248" s="3"/>
    </row>
    <row r="249" spans="1:8" ht="13.5" customHeight="1">
      <c r="A249" s="22"/>
      <c r="B249" s="24"/>
      <c r="C249" s="24"/>
      <c r="D249" s="25"/>
      <c r="E249" s="26"/>
      <c r="F249" s="20"/>
      <c r="H249" s="3"/>
    </row>
    <row r="250" spans="1:8" ht="13.5" customHeight="1">
      <c r="A250" s="22"/>
      <c r="B250" s="24"/>
      <c r="C250" s="24"/>
      <c r="D250" s="25"/>
      <c r="E250" s="26"/>
      <c r="F250" s="20"/>
      <c r="H250" s="3"/>
    </row>
    <row r="251" spans="1:8" ht="13.5" customHeight="1">
      <c r="A251" s="22"/>
      <c r="B251" s="24"/>
      <c r="C251" s="24"/>
      <c r="D251" s="25"/>
      <c r="E251" s="26"/>
      <c r="F251" s="20"/>
      <c r="H251" s="3"/>
    </row>
    <row r="252" spans="1:8" ht="13.5" customHeight="1">
      <c r="A252" s="22"/>
      <c r="B252" s="24"/>
      <c r="C252" s="24"/>
      <c r="D252" s="25"/>
      <c r="E252" s="26"/>
      <c r="F252" s="20"/>
      <c r="H252" s="3"/>
    </row>
    <row r="253" spans="1:8" ht="13.5" customHeight="1">
      <c r="A253" s="22"/>
      <c r="B253" s="24"/>
      <c r="C253" s="24"/>
      <c r="D253" s="25"/>
      <c r="E253" s="26"/>
      <c r="F253" s="20"/>
      <c r="H253" s="3"/>
    </row>
    <row r="254" spans="1:8" ht="13.5" customHeight="1">
      <c r="A254" s="22"/>
      <c r="B254" s="24"/>
      <c r="C254" s="24"/>
      <c r="D254" s="25"/>
      <c r="E254" s="26"/>
      <c r="F254" s="20"/>
      <c r="H254" s="3"/>
    </row>
    <row r="255" spans="1:8" ht="13.5" customHeight="1">
      <c r="A255" s="22"/>
      <c r="B255" s="24"/>
      <c r="C255" s="24"/>
      <c r="D255" s="25"/>
      <c r="E255" s="26"/>
      <c r="F255" s="20"/>
      <c r="H255" s="3"/>
    </row>
    <row r="256" spans="1:8" ht="13.5" customHeight="1">
      <c r="A256" s="22"/>
      <c r="B256" s="24"/>
      <c r="C256" s="24"/>
      <c r="D256" s="25"/>
      <c r="E256" s="26"/>
      <c r="F256" s="20"/>
      <c r="H256" s="3"/>
    </row>
    <row r="257" spans="1:8" ht="13.5" customHeight="1">
      <c r="A257" s="22"/>
      <c r="B257" s="24"/>
      <c r="C257" s="24"/>
      <c r="D257" s="25"/>
      <c r="E257" s="26"/>
      <c r="F257" s="20"/>
      <c r="H257" s="3"/>
    </row>
    <row r="258" spans="1:8" ht="13.5" customHeight="1">
      <c r="A258" s="22"/>
      <c r="B258" s="24"/>
      <c r="C258" s="24"/>
      <c r="D258" s="25"/>
      <c r="E258" s="26"/>
      <c r="F258" s="20"/>
      <c r="H258" s="3"/>
    </row>
    <row r="259" spans="1:8" ht="13.5" customHeight="1">
      <c r="A259" s="22"/>
      <c r="B259" s="24"/>
      <c r="C259" s="24"/>
      <c r="D259" s="25"/>
      <c r="E259" s="26"/>
      <c r="F259" s="20"/>
      <c r="H259" s="3"/>
    </row>
    <row r="260" spans="1:8" ht="13.5" customHeight="1">
      <c r="A260" s="22"/>
      <c r="B260" s="24"/>
      <c r="C260" s="24"/>
      <c r="D260" s="25"/>
      <c r="E260" s="26"/>
      <c r="F260" s="20"/>
      <c r="H260" s="3"/>
    </row>
    <row r="261" spans="1:8" ht="13.5" customHeight="1">
      <c r="A261" s="22"/>
      <c r="B261" s="24"/>
      <c r="C261" s="24"/>
      <c r="D261" s="25"/>
      <c r="E261" s="26"/>
      <c r="F261" s="20"/>
      <c r="H261" s="3"/>
    </row>
    <row r="262" spans="1:8" ht="13.5" customHeight="1">
      <c r="A262" s="22"/>
      <c r="B262" s="24"/>
      <c r="C262" s="24"/>
      <c r="D262" s="25"/>
      <c r="E262" s="26"/>
      <c r="F262" s="20"/>
      <c r="H262" s="3"/>
    </row>
    <row r="263" spans="1:8" ht="13.5" customHeight="1">
      <c r="A263" s="22"/>
      <c r="B263" s="24"/>
      <c r="C263" s="24"/>
      <c r="D263" s="25"/>
      <c r="E263" s="26"/>
      <c r="F263" s="20"/>
      <c r="H263" s="3"/>
    </row>
    <row r="264" spans="1:8" ht="13.5" customHeight="1">
      <c r="A264" s="22"/>
      <c r="B264" s="24"/>
      <c r="C264" s="24"/>
      <c r="D264" s="25"/>
      <c r="E264" s="26"/>
      <c r="F264" s="20"/>
      <c r="H264" s="3"/>
    </row>
    <row r="265" spans="1:8" ht="13.5" customHeight="1">
      <c r="A265" s="22"/>
      <c r="B265" s="24"/>
      <c r="C265" s="24"/>
      <c r="D265" s="25"/>
      <c r="E265" s="26"/>
      <c r="F265" s="20"/>
      <c r="H265" s="3"/>
    </row>
    <row r="266" spans="1:8" ht="13.5" customHeight="1">
      <c r="A266" s="22"/>
      <c r="B266" s="24"/>
      <c r="C266" s="24"/>
      <c r="D266" s="25"/>
      <c r="E266" s="26"/>
      <c r="F266" s="20"/>
      <c r="H266" s="3"/>
    </row>
    <row r="267" spans="1:8" ht="13.5" customHeight="1">
      <c r="A267" s="22"/>
      <c r="B267" s="24"/>
      <c r="C267" s="24"/>
      <c r="D267" s="25"/>
      <c r="E267" s="26"/>
      <c r="F267" s="20"/>
      <c r="H267" s="3"/>
    </row>
    <row r="268" spans="1:8" ht="13.5" customHeight="1">
      <c r="A268" s="22"/>
      <c r="B268" s="24"/>
      <c r="C268" s="24"/>
      <c r="D268" s="25"/>
      <c r="E268" s="26"/>
      <c r="F268" s="20"/>
      <c r="H268" s="3"/>
    </row>
    <row r="269" spans="1:8" ht="13.5" customHeight="1">
      <c r="A269" s="22"/>
      <c r="B269" s="24"/>
      <c r="C269" s="24"/>
      <c r="D269" s="25"/>
      <c r="E269" s="26"/>
      <c r="F269" s="20"/>
      <c r="H269" s="3"/>
    </row>
    <row r="270" spans="1:8" ht="13.5" customHeight="1">
      <c r="A270" s="22"/>
      <c r="B270" s="24"/>
      <c r="C270" s="24"/>
      <c r="D270" s="25"/>
      <c r="E270" s="26"/>
      <c r="F270" s="20"/>
      <c r="H270" s="3"/>
    </row>
    <row r="271" spans="1:8" ht="13.5" customHeight="1">
      <c r="A271" s="22"/>
      <c r="B271" s="24"/>
      <c r="C271" s="24"/>
      <c r="D271" s="25"/>
      <c r="E271" s="26"/>
      <c r="F271" s="20"/>
      <c r="H271" s="3"/>
    </row>
    <row r="272" spans="1:8" ht="13.5" customHeight="1">
      <c r="A272" s="22"/>
      <c r="B272" s="24"/>
      <c r="C272" s="24"/>
      <c r="D272" s="25"/>
      <c r="E272" s="26"/>
      <c r="F272" s="20"/>
      <c r="H272" s="3"/>
    </row>
    <row r="273" spans="1:8" ht="13.5" customHeight="1">
      <c r="A273" s="22"/>
      <c r="B273" s="24"/>
      <c r="C273" s="24"/>
      <c r="D273" s="25"/>
      <c r="E273" s="26"/>
      <c r="F273" s="20"/>
      <c r="H273" s="3"/>
    </row>
    <row r="274" spans="1:8" ht="13.5" customHeight="1">
      <c r="A274" s="22"/>
      <c r="B274" s="24"/>
      <c r="C274" s="24"/>
      <c r="D274" s="25"/>
      <c r="E274" s="26"/>
      <c r="F274" s="20"/>
      <c r="H274" s="3"/>
    </row>
    <row r="275" spans="1:8" ht="13.5" customHeight="1">
      <c r="A275" s="22"/>
      <c r="B275" s="24"/>
      <c r="C275" s="24"/>
      <c r="D275" s="25"/>
      <c r="E275" s="26"/>
      <c r="F275" s="20"/>
      <c r="H275" s="3"/>
    </row>
    <row r="276" spans="1:8" ht="13.5" customHeight="1">
      <c r="A276" s="22"/>
      <c r="B276" s="24"/>
      <c r="C276" s="24"/>
      <c r="D276" s="25"/>
      <c r="E276" s="26"/>
      <c r="F276" s="20"/>
      <c r="H276" s="3"/>
    </row>
    <row r="277" spans="1:8" ht="13.5" customHeight="1">
      <c r="A277" s="22"/>
      <c r="B277" s="24"/>
      <c r="C277" s="24"/>
      <c r="D277" s="25"/>
      <c r="E277" s="26"/>
      <c r="F277" s="20"/>
      <c r="H277" s="3"/>
    </row>
    <row r="278" spans="1:8" ht="13.5" customHeight="1">
      <c r="A278" s="22"/>
      <c r="B278" s="24"/>
      <c r="C278" s="24"/>
      <c r="D278" s="25"/>
      <c r="E278" s="26"/>
      <c r="F278" s="20"/>
      <c r="H278" s="3"/>
    </row>
    <row r="279" spans="1:8" ht="13.5" customHeight="1">
      <c r="A279" s="22"/>
      <c r="B279" s="24"/>
      <c r="C279" s="24"/>
      <c r="D279" s="25"/>
      <c r="E279" s="26"/>
      <c r="F279" s="20"/>
      <c r="H279" s="3"/>
    </row>
    <row r="280" spans="1:8" ht="13.5" customHeight="1">
      <c r="A280" s="22"/>
      <c r="B280" s="24"/>
      <c r="C280" s="24"/>
      <c r="D280" s="25"/>
      <c r="E280" s="26"/>
      <c r="F280" s="20"/>
      <c r="H280" s="3"/>
    </row>
    <row r="281" spans="1:8" ht="13.5" customHeight="1">
      <c r="A281" s="22"/>
      <c r="B281" s="24"/>
      <c r="C281" s="24"/>
      <c r="D281" s="25"/>
      <c r="E281" s="26"/>
      <c r="F281" s="20"/>
      <c r="H281" s="3"/>
    </row>
    <row r="282" spans="1:8" ht="13.5" customHeight="1">
      <c r="A282" s="22"/>
      <c r="B282" s="24"/>
      <c r="C282" s="24"/>
      <c r="D282" s="25"/>
      <c r="E282" s="26"/>
      <c r="F282" s="20"/>
      <c r="H282" s="3"/>
    </row>
    <row r="283" spans="1:8" ht="13.5" customHeight="1">
      <c r="A283" s="22"/>
      <c r="B283" s="24"/>
      <c r="C283" s="24"/>
      <c r="D283" s="25"/>
      <c r="E283" s="26"/>
      <c r="F283" s="20"/>
      <c r="H283" s="3"/>
    </row>
    <row r="284" spans="1:8" ht="13.5" customHeight="1">
      <c r="A284" s="22"/>
      <c r="B284" s="24"/>
      <c r="C284" s="24"/>
      <c r="D284" s="25"/>
      <c r="E284" s="26"/>
      <c r="F284" s="20"/>
      <c r="H284" s="3"/>
    </row>
    <row r="285" spans="1:8" ht="13.5" customHeight="1">
      <c r="A285" s="22"/>
      <c r="B285" s="24"/>
      <c r="C285" s="24"/>
      <c r="D285" s="25"/>
      <c r="E285" s="26"/>
      <c r="F285" s="20"/>
      <c r="H285" s="3"/>
    </row>
    <row r="286" spans="1:8" ht="13.5" customHeight="1">
      <c r="A286" s="22"/>
      <c r="B286" s="24"/>
      <c r="C286" s="24"/>
      <c r="D286" s="25"/>
      <c r="E286" s="26"/>
      <c r="F286" s="20"/>
      <c r="H286" s="3"/>
    </row>
    <row r="287" spans="1:8" ht="13.5" customHeight="1">
      <c r="A287" s="22"/>
      <c r="B287" s="24"/>
      <c r="C287" s="24"/>
      <c r="D287" s="25"/>
      <c r="E287" s="26"/>
      <c r="F287" s="20"/>
      <c r="H287" s="35"/>
    </row>
    <row r="288" spans="1:8" ht="13.5" customHeight="1">
      <c r="A288" s="22"/>
      <c r="B288" s="24"/>
      <c r="C288" s="24"/>
      <c r="D288" s="25"/>
      <c r="E288" s="26"/>
      <c r="F288" s="20"/>
      <c r="H288" s="3"/>
    </row>
    <row r="289" spans="1:8" ht="13.5" customHeight="1">
      <c r="A289" s="22"/>
      <c r="B289" s="24"/>
      <c r="C289" s="24"/>
      <c r="D289" s="25"/>
      <c r="E289" s="26"/>
      <c r="F289" s="20"/>
      <c r="H289" s="3"/>
    </row>
    <row r="290" spans="1:8" ht="13.5" customHeight="1">
      <c r="A290" s="22"/>
      <c r="B290" s="24"/>
      <c r="C290" s="24"/>
      <c r="D290" s="25"/>
      <c r="E290" s="26"/>
      <c r="F290" s="20"/>
      <c r="H290" s="3"/>
    </row>
    <row r="291" spans="1:8" ht="13.5" customHeight="1">
      <c r="A291" s="22"/>
      <c r="B291" s="24"/>
      <c r="C291" s="24"/>
      <c r="D291" s="25"/>
      <c r="E291" s="26"/>
      <c r="F291" s="20"/>
      <c r="H291" s="3"/>
    </row>
    <row r="292" spans="1:8" ht="13.5" customHeight="1">
      <c r="A292" s="22"/>
      <c r="B292" s="24"/>
      <c r="C292" s="24"/>
      <c r="D292" s="25"/>
      <c r="E292" s="26"/>
      <c r="F292" s="20"/>
      <c r="H292" s="3"/>
    </row>
    <row r="293" spans="1:8" ht="13.5" customHeight="1">
      <c r="A293" s="22"/>
      <c r="B293" s="24"/>
      <c r="C293" s="24"/>
      <c r="D293" s="25"/>
      <c r="E293" s="26"/>
      <c r="F293" s="20"/>
      <c r="H293" s="3"/>
    </row>
    <row r="294" spans="1:8" ht="13.5" customHeight="1">
      <c r="A294" s="22"/>
      <c r="B294" s="24"/>
      <c r="C294" s="24"/>
      <c r="D294" s="25"/>
      <c r="E294" s="26"/>
      <c r="F294" s="20"/>
      <c r="H294" s="3"/>
    </row>
    <row r="295" spans="1:8" ht="13.5" customHeight="1">
      <c r="A295" s="22"/>
      <c r="B295" s="24"/>
      <c r="C295" s="24"/>
      <c r="D295" s="25"/>
      <c r="E295" s="26"/>
      <c r="F295" s="20"/>
      <c r="H295" s="3"/>
    </row>
    <row r="296" spans="1:8" ht="13.5" customHeight="1">
      <c r="A296" s="22"/>
      <c r="B296" s="24"/>
      <c r="C296" s="24"/>
      <c r="D296" s="25"/>
      <c r="E296" s="26"/>
      <c r="F296" s="20"/>
      <c r="H296" s="3"/>
    </row>
    <row r="297" spans="1:8" ht="13.5" customHeight="1">
      <c r="A297" s="22"/>
      <c r="B297" s="24"/>
      <c r="C297" s="24"/>
      <c r="D297" s="25"/>
      <c r="E297" s="26"/>
      <c r="F297" s="20"/>
      <c r="H297" s="3"/>
    </row>
    <row r="298" spans="1:8" ht="13.5" customHeight="1">
      <c r="A298" s="22"/>
      <c r="B298" s="24"/>
      <c r="C298" s="24"/>
      <c r="D298" s="25"/>
      <c r="E298" s="26"/>
      <c r="F298" s="20"/>
      <c r="H298" s="3"/>
    </row>
    <row r="299" spans="1:8" ht="13.5" customHeight="1">
      <c r="A299" s="22"/>
      <c r="B299" s="24"/>
      <c r="C299" s="24"/>
      <c r="D299" s="25"/>
      <c r="E299" s="26"/>
      <c r="F299" s="20"/>
      <c r="H299" s="3"/>
    </row>
    <row r="300" spans="1:8" ht="13.5" customHeight="1">
      <c r="A300" s="22"/>
      <c r="B300" s="24"/>
      <c r="C300" s="24"/>
      <c r="D300" s="25"/>
      <c r="E300" s="26"/>
      <c r="F300" s="20"/>
      <c r="H300" s="3"/>
    </row>
    <row r="301" spans="1:8" ht="13.5" customHeight="1">
      <c r="A301" s="22"/>
      <c r="B301" s="24"/>
      <c r="C301" s="24"/>
      <c r="D301" s="25"/>
      <c r="E301" s="26"/>
      <c r="F301" s="20"/>
      <c r="H301" s="3"/>
    </row>
    <row r="302" spans="1:8" ht="13.5" customHeight="1">
      <c r="A302" s="22"/>
      <c r="B302" s="24"/>
      <c r="C302" s="24"/>
      <c r="D302" s="25"/>
      <c r="E302" s="26"/>
      <c r="F302" s="20"/>
      <c r="H302" s="3"/>
    </row>
    <row r="303" spans="1:8" ht="13.5" customHeight="1">
      <c r="A303" s="22"/>
      <c r="B303" s="24"/>
      <c r="C303" s="24"/>
      <c r="D303" s="25"/>
      <c r="E303" s="26"/>
      <c r="F303" s="20"/>
      <c r="H303" s="3"/>
    </row>
    <row r="304" spans="1:8" ht="13.5" customHeight="1">
      <c r="A304" s="22"/>
      <c r="B304" s="24"/>
      <c r="C304" s="24"/>
      <c r="D304" s="25"/>
      <c r="E304" s="26"/>
      <c r="F304" s="20"/>
      <c r="H304" s="3"/>
    </row>
    <row r="305" spans="1:8" ht="13.5" customHeight="1">
      <c r="A305" s="22"/>
      <c r="B305" s="24"/>
      <c r="C305" s="24"/>
      <c r="D305" s="25"/>
      <c r="E305" s="26"/>
      <c r="F305" s="20"/>
      <c r="H305" s="3"/>
    </row>
    <row r="306" spans="1:8" ht="13.5" customHeight="1">
      <c r="A306" s="22"/>
      <c r="B306" s="24"/>
      <c r="C306" s="24"/>
      <c r="D306" s="25"/>
      <c r="E306" s="26"/>
      <c r="F306" s="20"/>
      <c r="H306" s="3"/>
    </row>
    <row r="307" spans="1:8" ht="13.5" customHeight="1">
      <c r="A307" s="22"/>
      <c r="B307" s="24"/>
      <c r="C307" s="24"/>
      <c r="D307" s="25"/>
      <c r="E307" s="26"/>
      <c r="F307" s="20"/>
      <c r="H307" s="3"/>
    </row>
    <row r="308" spans="1:8" ht="13.5" customHeight="1">
      <c r="A308" s="22"/>
      <c r="B308" s="24"/>
      <c r="C308" s="24"/>
      <c r="D308" s="25"/>
      <c r="E308" s="26"/>
      <c r="F308" s="20"/>
      <c r="H308" s="3"/>
    </row>
    <row r="309" spans="1:8" ht="13.5" customHeight="1">
      <c r="A309" s="22"/>
      <c r="B309" s="24"/>
      <c r="C309" s="24"/>
      <c r="D309" s="25"/>
      <c r="E309" s="26"/>
      <c r="F309" s="20"/>
      <c r="H309" s="3"/>
    </row>
    <row r="310" spans="1:8" ht="13.5" customHeight="1">
      <c r="A310" s="22"/>
      <c r="B310" s="24"/>
      <c r="C310" s="24"/>
      <c r="D310" s="25"/>
      <c r="E310" s="26"/>
      <c r="F310" s="20"/>
      <c r="H310" s="3"/>
    </row>
    <row r="311" spans="1:8" ht="13.5" customHeight="1">
      <c r="A311" s="22"/>
      <c r="B311" s="24"/>
      <c r="C311" s="24"/>
      <c r="D311" s="25"/>
      <c r="E311" s="26"/>
      <c r="F311" s="20"/>
      <c r="H311" s="3"/>
    </row>
    <row r="312" spans="1:8" ht="13.5" customHeight="1">
      <c r="A312" s="22"/>
      <c r="B312" s="24"/>
      <c r="C312" s="24"/>
      <c r="D312" s="25"/>
      <c r="E312" s="26"/>
      <c r="F312" s="20"/>
      <c r="H312" s="3"/>
    </row>
    <row r="313" spans="1:8" ht="13.5" customHeight="1">
      <c r="A313" s="22"/>
      <c r="B313" s="24"/>
      <c r="C313" s="24"/>
      <c r="D313" s="36"/>
      <c r="E313" s="26"/>
      <c r="F313" s="20"/>
      <c r="H313" s="3"/>
    </row>
    <row r="314" spans="1:8" ht="13.5" customHeight="1">
      <c r="A314" s="22"/>
      <c r="B314" s="24"/>
      <c r="C314" s="24"/>
      <c r="D314" s="25"/>
      <c r="E314" s="26"/>
      <c r="F314" s="20"/>
      <c r="H314" s="3"/>
    </row>
    <row r="315" spans="1:8" ht="13.5" customHeight="1">
      <c r="A315" s="22"/>
      <c r="B315" s="24"/>
      <c r="C315" s="24"/>
      <c r="D315" s="25"/>
      <c r="E315" s="26"/>
      <c r="F315" s="20"/>
      <c r="H315" s="3"/>
    </row>
    <row r="316" spans="1:8" ht="13.5" customHeight="1">
      <c r="A316" s="22"/>
      <c r="B316" s="24"/>
      <c r="C316" s="24"/>
      <c r="D316" s="25"/>
      <c r="E316" s="26"/>
      <c r="F316" s="20"/>
      <c r="H316" s="3"/>
    </row>
    <row r="317" spans="1:8" ht="13.5" customHeight="1">
      <c r="A317" s="22"/>
      <c r="B317" s="24"/>
      <c r="C317" s="24"/>
      <c r="D317" s="25"/>
      <c r="E317" s="26"/>
      <c r="F317" s="20"/>
      <c r="H317" s="3"/>
    </row>
    <row r="318" spans="1:8" ht="13.5" customHeight="1">
      <c r="A318" s="22"/>
      <c r="B318" s="24"/>
      <c r="C318" s="24"/>
      <c r="D318" s="25"/>
      <c r="E318" s="26"/>
      <c r="F318" s="20"/>
      <c r="H318" s="3"/>
    </row>
    <row r="319" spans="1:8" ht="13.5" customHeight="1">
      <c r="A319" s="22"/>
      <c r="B319" s="24"/>
      <c r="C319" s="24"/>
      <c r="D319" s="25"/>
      <c r="E319" s="26"/>
      <c r="F319" s="20"/>
      <c r="H319" s="3"/>
    </row>
    <row r="320" spans="1:8" ht="13.5" customHeight="1">
      <c r="A320" s="22"/>
      <c r="B320" s="24"/>
      <c r="C320" s="24"/>
      <c r="D320" s="25"/>
      <c r="E320" s="26"/>
      <c r="F320" s="20"/>
      <c r="H320" s="3"/>
    </row>
    <row r="321" spans="1:8" ht="13.5" customHeight="1">
      <c r="A321" s="22"/>
      <c r="B321" s="24"/>
      <c r="C321" s="24"/>
      <c r="D321" s="25"/>
      <c r="E321" s="26"/>
      <c r="F321" s="20"/>
      <c r="H321" s="3"/>
    </row>
    <row r="322" spans="1:8" ht="13.5" customHeight="1">
      <c r="A322" s="22"/>
      <c r="B322" s="24"/>
      <c r="C322" s="24"/>
      <c r="D322" s="25"/>
      <c r="E322" s="26"/>
      <c r="F322" s="20"/>
      <c r="H322" s="3"/>
    </row>
    <row r="323" spans="1:8" ht="13.5" customHeight="1">
      <c r="A323" s="22"/>
      <c r="B323" s="24"/>
      <c r="C323" s="24"/>
      <c r="D323" s="25"/>
      <c r="E323" s="26"/>
      <c r="F323" s="20"/>
      <c r="H323" s="3"/>
    </row>
    <row r="324" spans="1:8" ht="13.5" customHeight="1">
      <c r="A324" s="22"/>
      <c r="B324" s="24"/>
      <c r="C324" s="24"/>
      <c r="D324" s="25"/>
      <c r="E324" s="26"/>
      <c r="F324" s="20"/>
      <c r="H324" s="3"/>
    </row>
    <row r="325" spans="1:8" ht="13.5" customHeight="1">
      <c r="A325" s="22"/>
      <c r="B325" s="24"/>
      <c r="C325" s="24"/>
      <c r="D325" s="25"/>
      <c r="E325" s="26"/>
      <c r="F325" s="20"/>
      <c r="H325" s="3"/>
    </row>
    <row r="326" spans="1:8" ht="13.5" customHeight="1">
      <c r="A326" s="22"/>
      <c r="B326" s="24"/>
      <c r="C326" s="24"/>
      <c r="D326" s="25"/>
      <c r="E326" s="26"/>
      <c r="F326" s="20"/>
      <c r="H326" s="3"/>
    </row>
    <row r="327" spans="1:8" ht="13.5" customHeight="1">
      <c r="A327" s="22"/>
      <c r="B327" s="24"/>
      <c r="C327" s="24"/>
      <c r="D327" s="25"/>
      <c r="E327" s="26"/>
      <c r="F327" s="20"/>
      <c r="H327" s="3"/>
    </row>
    <row r="328" spans="1:8" ht="13.5" customHeight="1">
      <c r="A328" s="22"/>
      <c r="B328" s="24"/>
      <c r="C328" s="24"/>
      <c r="D328" s="25"/>
      <c r="E328" s="26"/>
      <c r="F328" s="20"/>
      <c r="H328" s="3"/>
    </row>
    <row r="329" spans="1:8" ht="13.5" customHeight="1">
      <c r="A329" s="22"/>
      <c r="B329" s="24"/>
      <c r="C329" s="24"/>
      <c r="D329" s="25"/>
      <c r="E329" s="26"/>
      <c r="F329" s="20"/>
      <c r="H329" s="3"/>
    </row>
    <row r="330" spans="1:8" ht="13.5" customHeight="1">
      <c r="A330" s="22"/>
      <c r="B330" s="24"/>
      <c r="C330" s="24"/>
      <c r="D330" s="25"/>
      <c r="E330" s="26"/>
      <c r="F330" s="20"/>
      <c r="H330" s="3"/>
    </row>
    <row r="331" spans="1:8" ht="13.5" customHeight="1">
      <c r="A331" s="22"/>
      <c r="B331" s="24"/>
      <c r="C331" s="24"/>
      <c r="D331" s="25"/>
      <c r="E331" s="26"/>
      <c r="F331" s="20"/>
      <c r="H331" s="3"/>
    </row>
    <row r="332" spans="1:8" ht="13.5" customHeight="1">
      <c r="A332" s="22"/>
      <c r="B332" s="24"/>
      <c r="C332" s="24"/>
      <c r="D332" s="25"/>
      <c r="E332" s="26"/>
      <c r="F332" s="20"/>
      <c r="H332" s="3"/>
    </row>
    <row r="333" spans="1:8">
      <c r="A333" s="37"/>
      <c r="B333" s="38"/>
      <c r="C333" s="39"/>
      <c r="D333" s="25"/>
      <c r="E333" s="40"/>
      <c r="F333" s="20"/>
      <c r="H333" s="3"/>
    </row>
    <row r="334" spans="1:8" ht="13.5" customHeight="1">
      <c r="A334" s="22"/>
      <c r="B334" s="24"/>
      <c r="C334" s="24"/>
      <c r="D334" s="25"/>
      <c r="E334" s="26"/>
      <c r="F334" s="20"/>
      <c r="H334" s="3"/>
    </row>
    <row r="335" spans="1:8" ht="13.5" customHeight="1">
      <c r="A335" s="22"/>
      <c r="B335" s="24"/>
      <c r="C335" s="24"/>
      <c r="D335" s="25"/>
      <c r="E335" s="26"/>
      <c r="F335" s="20"/>
      <c r="H335" s="3"/>
    </row>
    <row r="336" spans="1:8" ht="13.5" customHeight="1">
      <c r="A336" s="22"/>
      <c r="B336" s="24"/>
      <c r="C336" s="24"/>
      <c r="D336" s="25"/>
      <c r="E336" s="26"/>
      <c r="F336" s="20"/>
      <c r="H336" s="3"/>
    </row>
    <row r="337" spans="1:8" ht="13.5" customHeight="1">
      <c r="A337" s="22"/>
      <c r="B337" s="24"/>
      <c r="C337" s="24"/>
      <c r="D337" s="25"/>
      <c r="E337" s="26"/>
      <c r="F337" s="20"/>
      <c r="H337" s="3"/>
    </row>
    <row r="338" spans="1:8" ht="13.5" customHeight="1">
      <c r="A338" s="22"/>
      <c r="B338" s="24"/>
      <c r="C338" s="24"/>
      <c r="D338" s="25"/>
      <c r="E338" s="26"/>
      <c r="F338" s="20"/>
      <c r="H338" s="3"/>
    </row>
    <row r="339" spans="1:8" ht="13.5" customHeight="1">
      <c r="A339" s="22"/>
      <c r="B339" s="24"/>
      <c r="C339" s="24"/>
      <c r="D339" s="25"/>
      <c r="E339" s="26"/>
      <c r="F339" s="20"/>
      <c r="H339" s="3"/>
    </row>
    <row r="340" spans="1:8" ht="13.5" customHeight="1">
      <c r="A340" s="22"/>
      <c r="B340" s="24"/>
      <c r="C340" s="24"/>
      <c r="D340" s="25"/>
      <c r="E340" s="26"/>
      <c r="F340" s="20"/>
      <c r="H340" s="3"/>
    </row>
    <row r="341" spans="1:8" ht="13.5" customHeight="1">
      <c r="A341" s="22"/>
      <c r="B341" s="24"/>
      <c r="C341" s="24"/>
      <c r="D341" s="25"/>
      <c r="E341" s="26"/>
      <c r="F341" s="20"/>
      <c r="H341" s="3"/>
    </row>
    <row r="342" spans="1:8" ht="13.5" customHeight="1">
      <c r="A342" s="22"/>
      <c r="B342" s="24"/>
      <c r="C342" s="24"/>
      <c r="D342" s="25"/>
      <c r="E342" s="26"/>
      <c r="F342" s="20"/>
      <c r="H342" s="3"/>
    </row>
    <row r="343" spans="1:8" ht="13.5" customHeight="1">
      <c r="A343" s="22"/>
      <c r="B343" s="24"/>
      <c r="C343" s="24"/>
      <c r="D343" s="25"/>
      <c r="E343" s="26"/>
      <c r="F343" s="20"/>
      <c r="H343" s="3"/>
    </row>
    <row r="344" spans="1:8" ht="13.5" customHeight="1">
      <c r="A344" s="22"/>
      <c r="B344" s="24"/>
      <c r="C344" s="24"/>
      <c r="D344" s="25"/>
      <c r="E344" s="26"/>
      <c r="F344" s="20"/>
      <c r="H344" s="3"/>
    </row>
    <row r="345" spans="1:8" ht="13.5" customHeight="1">
      <c r="A345" s="22"/>
      <c r="B345" s="24"/>
      <c r="C345" s="24"/>
      <c r="D345" s="25"/>
      <c r="E345" s="26"/>
      <c r="F345" s="20"/>
      <c r="H345" s="3"/>
    </row>
    <row r="346" spans="1:8" ht="13.5" customHeight="1">
      <c r="A346" s="22"/>
      <c r="B346" s="24"/>
      <c r="C346" s="24"/>
      <c r="D346" s="25"/>
      <c r="E346" s="26"/>
      <c r="F346" s="20"/>
      <c r="H346" s="3"/>
    </row>
    <row r="347" spans="1:8" ht="13.5" customHeight="1">
      <c r="A347" s="22"/>
      <c r="B347" s="24"/>
      <c r="C347" s="24"/>
      <c r="D347" s="25"/>
      <c r="E347" s="26"/>
      <c r="F347" s="20"/>
      <c r="H347" s="3"/>
    </row>
    <row r="348" spans="1:8" ht="13.5" customHeight="1">
      <c r="A348" s="22"/>
      <c r="B348" s="24"/>
      <c r="C348" s="24"/>
      <c r="D348" s="25"/>
      <c r="E348" s="26"/>
      <c r="F348" s="20"/>
      <c r="H348" s="3"/>
    </row>
    <row r="349" spans="1:8" ht="13.5" customHeight="1">
      <c r="A349" s="22"/>
      <c r="B349" s="24"/>
      <c r="C349" s="24"/>
      <c r="D349" s="25"/>
      <c r="E349" s="26"/>
      <c r="F349" s="20"/>
      <c r="H349" s="3"/>
    </row>
    <row r="350" spans="1:8" ht="13.5" customHeight="1">
      <c r="A350" s="22"/>
      <c r="B350" s="24"/>
      <c r="C350" s="24"/>
      <c r="D350" s="25"/>
      <c r="E350" s="26"/>
      <c r="F350" s="20"/>
      <c r="H350" s="3"/>
    </row>
    <row r="351" spans="1:8" ht="13.5" customHeight="1">
      <c r="A351" s="22"/>
      <c r="B351" s="24"/>
      <c r="C351" s="24"/>
      <c r="D351" s="25"/>
      <c r="E351" s="26"/>
      <c r="F351" s="20"/>
      <c r="H351" s="3"/>
    </row>
    <row r="352" spans="1:8" ht="13.5" customHeight="1">
      <c r="A352" s="22"/>
      <c r="B352" s="24"/>
      <c r="C352" s="24"/>
      <c r="D352" s="25"/>
      <c r="E352" s="26"/>
      <c r="F352" s="20"/>
      <c r="H352" s="3"/>
    </row>
    <row r="353" spans="1:8" ht="13.5" customHeight="1">
      <c r="A353" s="22"/>
      <c r="B353" s="24"/>
      <c r="C353" s="24"/>
      <c r="D353" s="25"/>
      <c r="E353" s="26"/>
      <c r="F353" s="20"/>
      <c r="H353" s="3"/>
    </row>
    <row r="354" spans="1:8" ht="13.5" customHeight="1">
      <c r="A354" s="22"/>
      <c r="B354" s="24"/>
      <c r="C354" s="24"/>
      <c r="D354" s="25"/>
      <c r="E354" s="26"/>
      <c r="F354" s="20"/>
      <c r="H354" s="3"/>
    </row>
    <row r="355" spans="1:8" ht="13.5" customHeight="1">
      <c r="A355" s="22"/>
      <c r="B355" s="24"/>
      <c r="C355" s="24"/>
      <c r="D355" s="25"/>
      <c r="E355" s="26"/>
      <c r="F355" s="20"/>
      <c r="H355" s="3"/>
    </row>
    <row r="356" spans="1:8" ht="13.5" customHeight="1">
      <c r="A356" s="22"/>
      <c r="B356" s="24"/>
      <c r="C356" s="24"/>
      <c r="D356" s="25"/>
      <c r="E356" s="26"/>
      <c r="F356" s="20"/>
      <c r="H356" s="3"/>
    </row>
    <row r="357" spans="1:8" ht="13.5" customHeight="1">
      <c r="A357" s="22"/>
      <c r="B357" s="24"/>
      <c r="C357" s="24"/>
      <c r="D357" s="25"/>
      <c r="E357" s="26"/>
      <c r="F357" s="20"/>
      <c r="H357" s="3"/>
    </row>
    <row r="358" spans="1:8" ht="13.5" customHeight="1">
      <c r="A358" s="22"/>
      <c r="B358" s="24"/>
      <c r="C358" s="24"/>
      <c r="D358" s="25"/>
      <c r="E358" s="26"/>
      <c r="F358" s="20"/>
      <c r="H358" s="3"/>
    </row>
    <row r="359" spans="1:8" ht="13.5" customHeight="1">
      <c r="A359" s="22"/>
      <c r="B359" s="24"/>
      <c r="C359" s="24"/>
      <c r="D359" s="25"/>
      <c r="E359" s="26"/>
      <c r="F359" s="20"/>
      <c r="H359" s="3"/>
    </row>
    <row r="360" spans="1:8" ht="13.5" customHeight="1">
      <c r="A360" s="22"/>
      <c r="B360" s="24"/>
      <c r="C360" s="24"/>
      <c r="D360" s="25"/>
      <c r="E360" s="26"/>
      <c r="F360" s="20"/>
      <c r="H360" s="3"/>
    </row>
    <row r="361" spans="1:8" ht="13.5" customHeight="1">
      <c r="A361" s="22"/>
      <c r="B361" s="24"/>
      <c r="C361" s="24"/>
      <c r="D361" s="25"/>
      <c r="E361" s="26"/>
      <c r="F361" s="20"/>
      <c r="H361" s="3"/>
    </row>
    <row r="362" spans="1:8" ht="13.5" customHeight="1">
      <c r="A362" s="22"/>
      <c r="B362" s="24"/>
      <c r="C362" s="24"/>
      <c r="D362" s="25"/>
      <c r="E362" s="26"/>
      <c r="F362" s="20"/>
      <c r="H362" s="3"/>
    </row>
    <row r="363" spans="1:8" ht="13.5" customHeight="1">
      <c r="A363" s="22"/>
      <c r="B363" s="24"/>
      <c r="C363" s="24"/>
      <c r="D363" s="25"/>
      <c r="E363" s="26"/>
      <c r="F363" s="20"/>
      <c r="H363" s="3"/>
    </row>
    <row r="364" spans="1:8" ht="13.5" customHeight="1">
      <c r="A364" s="22"/>
      <c r="B364" s="24"/>
      <c r="C364" s="24"/>
      <c r="D364" s="25"/>
      <c r="E364" s="26"/>
      <c r="F364" s="20"/>
      <c r="H364" s="35"/>
    </row>
    <row r="365" spans="1:8" ht="13.5" customHeight="1">
      <c r="A365" s="22"/>
      <c r="B365" s="24"/>
      <c r="C365" s="24"/>
      <c r="D365" s="25"/>
      <c r="E365" s="26"/>
      <c r="F365" s="20"/>
      <c r="H365" s="3"/>
    </row>
    <row r="366" spans="1:8" ht="13.5" customHeight="1">
      <c r="A366" s="22"/>
      <c r="B366" s="24"/>
      <c r="C366" s="24"/>
      <c r="D366" s="25"/>
      <c r="E366" s="26"/>
      <c r="F366" s="20"/>
      <c r="H366" s="3"/>
    </row>
    <row r="367" spans="1:8" ht="13.5" customHeight="1">
      <c r="A367" s="22"/>
      <c r="B367" s="24"/>
      <c r="C367" s="24"/>
      <c r="D367" s="25"/>
      <c r="E367" s="26"/>
      <c r="F367" s="20"/>
      <c r="H367" s="3"/>
    </row>
    <row r="368" spans="1:8" ht="13.5" customHeight="1">
      <c r="A368" s="22"/>
      <c r="B368" s="24"/>
      <c r="C368" s="24"/>
      <c r="D368" s="25"/>
      <c r="E368" s="26"/>
      <c r="F368" s="20"/>
      <c r="H368" s="3"/>
    </row>
    <row r="369" spans="1:8" ht="13.5" customHeight="1">
      <c r="A369" s="22"/>
      <c r="B369" s="24"/>
      <c r="C369" s="24"/>
      <c r="D369" s="25"/>
      <c r="E369" s="26"/>
      <c r="F369" s="20"/>
      <c r="H369" s="3"/>
    </row>
    <row r="370" spans="1:8" ht="13.5" customHeight="1">
      <c r="A370" s="22"/>
      <c r="B370" s="24"/>
      <c r="C370" s="24"/>
      <c r="D370" s="25"/>
      <c r="E370" s="26"/>
      <c r="F370" s="20"/>
      <c r="H370" s="3"/>
    </row>
    <row r="371" spans="1:8">
      <c r="A371" s="22"/>
      <c r="B371" s="24"/>
      <c r="C371" s="24"/>
      <c r="D371" s="25"/>
      <c r="E371" s="26"/>
      <c r="F371" s="20"/>
      <c r="H371" s="3"/>
    </row>
    <row r="372" spans="1:8" ht="13.5" customHeight="1">
      <c r="A372" s="22"/>
      <c r="B372" s="24"/>
      <c r="C372" s="24"/>
      <c r="D372" s="25"/>
      <c r="E372" s="26"/>
      <c r="F372" s="20"/>
      <c r="H372" s="3"/>
    </row>
    <row r="373" spans="1:8" ht="13.5" customHeight="1">
      <c r="A373" s="22"/>
      <c r="B373" s="24"/>
      <c r="C373" s="24"/>
      <c r="D373" s="25"/>
      <c r="E373" s="26"/>
      <c r="F373" s="20"/>
      <c r="H373" s="3"/>
    </row>
    <row r="374" spans="1:8" ht="13.5" customHeight="1">
      <c r="A374" s="22"/>
      <c r="B374" s="24"/>
      <c r="C374" s="24"/>
      <c r="D374" s="25"/>
      <c r="E374" s="26"/>
      <c r="F374" s="20"/>
      <c r="H374" s="3"/>
    </row>
    <row r="375" spans="1:8" ht="13.5" customHeight="1">
      <c r="A375" s="22"/>
      <c r="B375" s="24"/>
      <c r="C375" s="24"/>
      <c r="D375" s="25"/>
      <c r="E375" s="26"/>
      <c r="F375" s="20"/>
      <c r="H375" s="3"/>
    </row>
    <row r="376" spans="1:8" ht="13.5" customHeight="1">
      <c r="A376" s="22"/>
      <c r="B376" s="24"/>
      <c r="C376" s="24"/>
      <c r="D376" s="25"/>
      <c r="E376" s="26"/>
      <c r="F376" s="20"/>
      <c r="H376" s="3"/>
    </row>
    <row r="377" spans="1:8" ht="13.5" customHeight="1">
      <c r="A377" s="22"/>
      <c r="B377" s="24"/>
      <c r="C377" s="24"/>
      <c r="D377" s="25"/>
      <c r="E377" s="26"/>
      <c r="F377" s="20"/>
      <c r="H377" s="3"/>
    </row>
    <row r="378" spans="1:8" ht="13.5" customHeight="1">
      <c r="A378" s="22"/>
      <c r="B378" s="24"/>
      <c r="C378" s="24"/>
      <c r="D378" s="25"/>
      <c r="E378" s="26"/>
      <c r="F378" s="20"/>
      <c r="H378" s="3"/>
    </row>
    <row r="379" spans="1:8" ht="13.5" customHeight="1">
      <c r="A379" s="22"/>
      <c r="B379" s="24"/>
      <c r="C379" s="24"/>
      <c r="D379" s="25"/>
      <c r="E379" s="26"/>
      <c r="F379" s="20"/>
      <c r="H379" s="3"/>
    </row>
    <row r="380" spans="1:8" ht="13.5" customHeight="1">
      <c r="A380" s="22"/>
      <c r="B380" s="24"/>
      <c r="C380" s="24"/>
      <c r="D380" s="25"/>
      <c r="E380" s="26"/>
      <c r="F380" s="20"/>
      <c r="H380" s="3"/>
    </row>
    <row r="381" spans="1:8" ht="13.5" customHeight="1">
      <c r="A381" s="22"/>
      <c r="B381" s="24"/>
      <c r="C381" s="24"/>
      <c r="D381" s="25"/>
      <c r="E381" s="26"/>
      <c r="F381" s="20"/>
      <c r="H381" s="3"/>
    </row>
    <row r="382" spans="1:8" ht="13.5" customHeight="1">
      <c r="A382" s="22"/>
      <c r="B382" s="24"/>
      <c r="C382" s="24"/>
      <c r="D382" s="25"/>
      <c r="E382" s="26"/>
      <c r="F382" s="20"/>
      <c r="H382" s="3"/>
    </row>
    <row r="383" spans="1:8" ht="13.5" customHeight="1">
      <c r="A383" s="22"/>
      <c r="B383" s="24"/>
      <c r="C383" s="24"/>
      <c r="D383" s="25"/>
      <c r="E383" s="26"/>
      <c r="F383" s="20"/>
      <c r="H383" s="3"/>
    </row>
    <row r="384" spans="1:8" ht="13.5" customHeight="1">
      <c r="A384" s="22"/>
      <c r="B384" s="24"/>
      <c r="C384" s="24"/>
      <c r="D384" s="25"/>
      <c r="E384" s="26"/>
      <c r="F384" s="20"/>
      <c r="H384" s="3"/>
    </row>
    <row r="385" spans="1:8" ht="13.5" customHeight="1">
      <c r="A385" s="22"/>
      <c r="B385" s="24"/>
      <c r="C385" s="24"/>
      <c r="D385" s="25"/>
      <c r="E385" s="26"/>
      <c r="F385" s="20"/>
      <c r="H385" s="3"/>
    </row>
    <row r="386" spans="1:8" ht="13.5" customHeight="1">
      <c r="A386" s="22"/>
      <c r="B386" s="24"/>
      <c r="C386" s="24"/>
      <c r="D386" s="25"/>
      <c r="E386" s="26"/>
      <c r="F386" s="20"/>
      <c r="H386" s="3"/>
    </row>
    <row r="387" spans="1:8" ht="13.5" customHeight="1">
      <c r="A387" s="22"/>
      <c r="B387" s="24"/>
      <c r="C387" s="24"/>
      <c r="D387" s="25"/>
      <c r="E387" s="26"/>
      <c r="F387" s="20"/>
      <c r="H387" s="3"/>
    </row>
    <row r="388" spans="1:8" ht="13.5" customHeight="1">
      <c r="A388" s="22"/>
      <c r="B388" s="24"/>
      <c r="C388" s="24"/>
      <c r="D388" s="25"/>
      <c r="E388" s="26"/>
      <c r="F388" s="20"/>
      <c r="H388" s="3"/>
    </row>
    <row r="389" spans="1:8" ht="13.5" customHeight="1">
      <c r="A389" s="22"/>
      <c r="B389" s="24"/>
      <c r="C389" s="24"/>
      <c r="D389" s="25"/>
      <c r="E389" s="26"/>
      <c r="F389" s="20"/>
      <c r="H389" s="3"/>
    </row>
    <row r="390" spans="1:8" ht="13.5" customHeight="1">
      <c r="A390" s="22"/>
      <c r="B390" s="24"/>
      <c r="C390" s="24"/>
      <c r="D390" s="25"/>
      <c r="E390" s="26"/>
      <c r="F390" s="20"/>
      <c r="H390" s="3"/>
    </row>
    <row r="391" spans="1:8" ht="13.5" customHeight="1">
      <c r="A391" s="22"/>
      <c r="B391" s="24"/>
      <c r="C391" s="24"/>
      <c r="D391" s="25"/>
      <c r="E391" s="26"/>
      <c r="F391" s="20"/>
      <c r="H391" s="3"/>
    </row>
    <row r="392" spans="1:8" ht="13.5" customHeight="1">
      <c r="A392" s="22"/>
      <c r="B392" s="24"/>
      <c r="C392" s="24"/>
      <c r="D392" s="25"/>
      <c r="E392" s="26"/>
      <c r="F392" s="20"/>
      <c r="H392" s="3"/>
    </row>
    <row r="393" spans="1:8" ht="13.5" customHeight="1">
      <c r="A393" s="22"/>
      <c r="B393" s="24"/>
      <c r="C393" s="24"/>
      <c r="D393" s="25"/>
      <c r="E393" s="26"/>
      <c r="F393" s="20"/>
      <c r="H393" s="3"/>
    </row>
    <row r="394" spans="1:8" ht="13.5" customHeight="1">
      <c r="A394" s="22"/>
      <c r="B394" s="24"/>
      <c r="C394" s="24"/>
      <c r="D394" s="25"/>
      <c r="E394" s="26"/>
      <c r="F394" s="20"/>
      <c r="H394" s="3"/>
    </row>
    <row r="395" spans="1:8" ht="13.5" customHeight="1">
      <c r="A395" s="22"/>
      <c r="B395" s="24"/>
      <c r="C395" s="24"/>
      <c r="D395" s="25"/>
      <c r="E395" s="26"/>
      <c r="F395" s="20"/>
      <c r="H395" s="3"/>
    </row>
    <row r="396" spans="1:8" ht="13.5" customHeight="1">
      <c r="A396" s="22"/>
      <c r="B396" s="24"/>
      <c r="C396" s="24"/>
      <c r="D396" s="25"/>
      <c r="E396" s="26"/>
      <c r="F396" s="20"/>
      <c r="H396" s="3"/>
    </row>
    <row r="397" spans="1:8" ht="13.5" customHeight="1">
      <c r="A397" s="22"/>
      <c r="B397" s="24"/>
      <c r="C397" s="24"/>
      <c r="D397" s="25"/>
      <c r="E397" s="26"/>
      <c r="F397" s="20"/>
      <c r="H397" s="3"/>
    </row>
    <row r="398" spans="1:8" ht="13.5" customHeight="1">
      <c r="A398" s="22"/>
      <c r="B398" s="24"/>
      <c r="C398" s="24"/>
      <c r="D398" s="25"/>
      <c r="E398" s="26"/>
      <c r="F398" s="20"/>
      <c r="H398" s="3"/>
    </row>
    <row r="399" spans="1:8" ht="13.5" customHeight="1">
      <c r="A399" s="22"/>
      <c r="B399" s="24"/>
      <c r="C399" s="24"/>
      <c r="D399" s="25"/>
      <c r="E399" s="26"/>
      <c r="F399" s="20"/>
      <c r="H399" s="3"/>
    </row>
    <row r="400" spans="1:8" ht="13.5" customHeight="1">
      <c r="A400" s="22"/>
      <c r="B400" s="24"/>
      <c r="C400" s="24"/>
      <c r="D400" s="25"/>
      <c r="E400" s="26"/>
      <c r="F400" s="20"/>
      <c r="H400" s="3"/>
    </row>
    <row r="401" spans="1:8" ht="13.5" customHeight="1">
      <c r="A401" s="22"/>
      <c r="B401" s="24"/>
      <c r="C401" s="24"/>
      <c r="D401" s="25"/>
      <c r="E401" s="26"/>
      <c r="F401" s="20"/>
      <c r="H401" s="3"/>
    </row>
    <row r="402" spans="1:8" ht="13.5" customHeight="1">
      <c r="A402" s="22"/>
      <c r="B402" s="24"/>
      <c r="C402" s="24"/>
      <c r="D402" s="25"/>
      <c r="E402" s="26"/>
      <c r="F402" s="20"/>
      <c r="H402" s="3"/>
    </row>
    <row r="403" spans="1:8" ht="13.5" customHeight="1">
      <c r="A403" s="22"/>
      <c r="B403" s="24"/>
      <c r="C403" s="24"/>
      <c r="D403" s="25"/>
      <c r="E403" s="26"/>
      <c r="F403" s="20"/>
      <c r="H403" s="3"/>
    </row>
    <row r="404" spans="1:8" ht="13.5" customHeight="1">
      <c r="A404" s="22"/>
      <c r="B404" s="24"/>
      <c r="C404" s="24"/>
      <c r="D404" s="25"/>
      <c r="E404" s="26"/>
      <c r="F404" s="20"/>
      <c r="H404" s="3"/>
    </row>
    <row r="405" spans="1:8" ht="13.5" customHeight="1">
      <c r="A405" s="22"/>
      <c r="B405" s="24"/>
      <c r="C405" s="24"/>
      <c r="D405" s="25"/>
      <c r="E405" s="26"/>
      <c r="F405" s="20"/>
      <c r="H405" s="3"/>
    </row>
    <row r="406" spans="1:8" ht="13.5" customHeight="1">
      <c r="A406" s="22"/>
      <c r="B406" s="24"/>
      <c r="C406" s="24"/>
      <c r="D406" s="25"/>
      <c r="E406" s="26"/>
      <c r="F406" s="20"/>
      <c r="H406" s="3"/>
    </row>
    <row r="407" spans="1:8" ht="13.5" customHeight="1">
      <c r="A407" s="22"/>
      <c r="B407" s="24"/>
      <c r="C407" s="24"/>
      <c r="D407" s="25"/>
      <c r="E407" s="26"/>
      <c r="F407" s="20"/>
      <c r="H407" s="3"/>
    </row>
    <row r="408" spans="1:8" ht="13.5" customHeight="1">
      <c r="A408" s="22"/>
      <c r="B408" s="24"/>
      <c r="C408" s="24"/>
      <c r="D408" s="25"/>
      <c r="E408" s="26"/>
      <c r="F408" s="20"/>
      <c r="H408" s="3"/>
    </row>
    <row r="409" spans="1:8" ht="13.5" customHeight="1">
      <c r="A409" s="22"/>
      <c r="B409" s="24"/>
      <c r="C409" s="24"/>
      <c r="D409" s="25"/>
      <c r="E409" s="26"/>
      <c r="F409" s="20"/>
      <c r="H409" s="3"/>
    </row>
    <row r="410" spans="1:8" ht="13.5" customHeight="1">
      <c r="A410" s="22"/>
      <c r="B410" s="24"/>
      <c r="C410" s="24"/>
      <c r="D410" s="25"/>
      <c r="E410" s="26"/>
      <c r="F410" s="20"/>
      <c r="H410" s="3"/>
    </row>
    <row r="411" spans="1:8" ht="13.5" customHeight="1">
      <c r="A411" s="22"/>
      <c r="B411" s="24"/>
      <c r="C411" s="24"/>
      <c r="D411" s="25"/>
      <c r="E411" s="26"/>
      <c r="F411" s="20"/>
      <c r="H411" s="3"/>
    </row>
    <row r="412" spans="1:8" ht="13.5" customHeight="1">
      <c r="A412" s="22"/>
      <c r="B412" s="24"/>
      <c r="C412" s="24"/>
      <c r="D412" s="25"/>
      <c r="E412" s="26"/>
      <c r="F412" s="20"/>
      <c r="H412" s="3"/>
    </row>
    <row r="413" spans="1:8" ht="13.5" customHeight="1">
      <c r="A413" s="22"/>
      <c r="B413" s="24"/>
      <c r="C413" s="24"/>
      <c r="D413" s="25"/>
      <c r="E413" s="26"/>
      <c r="F413" s="20"/>
      <c r="H413" s="3"/>
    </row>
    <row r="414" spans="1:8" ht="13.5" customHeight="1">
      <c r="A414" s="22"/>
      <c r="B414" s="24"/>
      <c r="C414" s="24"/>
      <c r="D414" s="25"/>
      <c r="E414" s="26"/>
      <c r="F414" s="20"/>
      <c r="H414" s="3"/>
    </row>
    <row r="415" spans="1:8" ht="13.5" customHeight="1">
      <c r="A415" s="22"/>
      <c r="B415" s="24"/>
      <c r="C415" s="24"/>
      <c r="D415" s="25"/>
      <c r="E415" s="26"/>
      <c r="F415" s="20"/>
      <c r="H415" s="3"/>
    </row>
    <row r="416" spans="1:8" ht="13.5" customHeight="1">
      <c r="A416" s="22"/>
      <c r="B416" s="24"/>
      <c r="C416" s="24"/>
      <c r="D416" s="25"/>
      <c r="E416" s="26"/>
      <c r="F416" s="20"/>
      <c r="H416" s="3"/>
    </row>
    <row r="417" spans="1:8" ht="13.5" customHeight="1">
      <c r="A417" s="22"/>
      <c r="B417" s="24"/>
      <c r="C417" s="24"/>
      <c r="D417" s="25"/>
      <c r="E417" s="26"/>
      <c r="F417" s="20"/>
      <c r="H417" s="3"/>
    </row>
    <row r="418" spans="1:8" ht="13.5" customHeight="1">
      <c r="A418" s="22"/>
      <c r="B418" s="24"/>
      <c r="C418" s="24"/>
      <c r="D418" s="25"/>
      <c r="E418" s="26"/>
      <c r="F418" s="20"/>
      <c r="H418" s="3"/>
    </row>
    <row r="419" spans="1:8" ht="13.5" customHeight="1">
      <c r="A419" s="22"/>
      <c r="B419" s="24"/>
      <c r="C419" s="24"/>
      <c r="D419" s="25"/>
      <c r="E419" s="26"/>
      <c r="F419" s="20"/>
      <c r="H419" s="3"/>
    </row>
    <row r="420" spans="1:8" ht="13.5" customHeight="1">
      <c r="A420" s="22"/>
      <c r="B420" s="24"/>
      <c r="C420" s="24"/>
      <c r="D420" s="25"/>
      <c r="E420" s="26"/>
      <c r="F420" s="20"/>
      <c r="H420" s="3"/>
    </row>
    <row r="421" spans="1:8" ht="13.5" customHeight="1">
      <c r="A421" s="22"/>
      <c r="B421" s="24"/>
      <c r="C421" s="24"/>
      <c r="D421" s="25"/>
      <c r="E421" s="26"/>
      <c r="F421" s="20"/>
      <c r="H421" s="3"/>
    </row>
    <row r="422" spans="1:8" ht="13.5" customHeight="1">
      <c r="A422" s="22"/>
      <c r="B422" s="24"/>
      <c r="C422" s="24"/>
      <c r="D422" s="25"/>
      <c r="E422" s="26"/>
      <c r="F422" s="20"/>
      <c r="H422" s="3"/>
    </row>
    <row r="423" spans="1:8" ht="12.75" customHeight="1">
      <c r="A423" s="22"/>
      <c r="B423" s="24"/>
      <c r="C423" s="24"/>
      <c r="D423" s="25"/>
      <c r="E423" s="26"/>
      <c r="F423" s="20"/>
      <c r="H423" s="3"/>
    </row>
    <row r="424" spans="1:8" ht="13.5" customHeight="1">
      <c r="A424" s="22"/>
      <c r="B424" s="24"/>
      <c r="C424" s="24"/>
      <c r="D424" s="25"/>
      <c r="E424" s="26"/>
      <c r="F424" s="20"/>
      <c r="H424" s="35"/>
    </row>
    <row r="425" spans="1:8" ht="13.5" customHeight="1">
      <c r="A425" s="22"/>
      <c r="B425" s="24"/>
      <c r="C425" s="24"/>
      <c r="D425" s="25"/>
      <c r="E425" s="26"/>
      <c r="F425" s="20"/>
      <c r="H425" s="3"/>
    </row>
    <row r="426" spans="1:8" ht="13.5" customHeight="1">
      <c r="A426" s="22"/>
      <c r="B426" s="24"/>
      <c r="C426" s="24"/>
      <c r="D426" s="25"/>
      <c r="E426" s="26"/>
      <c r="F426" s="20"/>
      <c r="H426" s="3"/>
    </row>
    <row r="427" spans="1:8" ht="13.5" customHeight="1">
      <c r="A427" s="22"/>
      <c r="B427" s="24"/>
      <c r="C427" s="24"/>
      <c r="D427" s="25"/>
      <c r="E427" s="26"/>
      <c r="F427" s="20"/>
      <c r="H427" s="3"/>
    </row>
    <row r="428" spans="1:8" ht="13.5" customHeight="1">
      <c r="A428" s="22"/>
      <c r="B428" s="24"/>
      <c r="C428" s="24"/>
      <c r="D428" s="25"/>
      <c r="E428" s="26"/>
      <c r="F428" s="20"/>
      <c r="H428" s="3"/>
    </row>
    <row r="429" spans="1:8" ht="13.5" customHeight="1">
      <c r="A429" s="22"/>
      <c r="B429" s="24"/>
      <c r="C429" s="24"/>
      <c r="D429" s="25"/>
      <c r="E429" s="26"/>
      <c r="F429" s="20"/>
      <c r="H429" s="3"/>
    </row>
    <row r="430" spans="1:8" ht="13.5" customHeight="1">
      <c r="A430" s="22"/>
      <c r="B430" s="24"/>
      <c r="C430" s="24"/>
      <c r="D430" s="25"/>
      <c r="E430" s="26"/>
      <c r="F430" s="20"/>
      <c r="H430" s="3"/>
    </row>
    <row r="431" spans="1:8" ht="13.5" customHeight="1">
      <c r="A431" s="22"/>
      <c r="B431" s="24"/>
      <c r="C431" s="24"/>
      <c r="D431" s="25"/>
      <c r="E431" s="26"/>
      <c r="F431" s="20"/>
      <c r="H431" s="3"/>
    </row>
    <row r="432" spans="1:8" ht="13.5" customHeight="1">
      <c r="A432" s="22"/>
      <c r="B432" s="24"/>
      <c r="C432" s="24"/>
      <c r="D432" s="25"/>
      <c r="E432" s="26"/>
      <c r="F432" s="20"/>
      <c r="H432" s="3"/>
    </row>
    <row r="433" spans="1:8" ht="13.5" customHeight="1">
      <c r="A433" s="22"/>
      <c r="B433" s="24"/>
      <c r="C433" s="24"/>
      <c r="D433" s="25"/>
      <c r="E433" s="26"/>
      <c r="F433" s="20"/>
      <c r="H433" s="3"/>
    </row>
    <row r="434" spans="1:8" ht="13.5" customHeight="1">
      <c r="A434" s="22"/>
      <c r="B434" s="24"/>
      <c r="C434" s="24"/>
      <c r="D434" s="25"/>
      <c r="E434" s="26"/>
      <c r="F434" s="20"/>
      <c r="H434" s="3"/>
    </row>
    <row r="435" spans="1:8" ht="13.5" customHeight="1">
      <c r="A435" s="22"/>
      <c r="B435" s="24"/>
      <c r="C435" s="24"/>
      <c r="D435" s="25"/>
      <c r="E435" s="26"/>
      <c r="F435" s="20"/>
      <c r="H435" s="3"/>
    </row>
    <row r="436" spans="1:8" ht="13.5" customHeight="1">
      <c r="A436" s="22"/>
      <c r="B436" s="24"/>
      <c r="C436" s="24"/>
      <c r="D436" s="25"/>
      <c r="E436" s="26"/>
      <c r="F436" s="20"/>
      <c r="H436" s="3"/>
    </row>
    <row r="437" spans="1:8" ht="13.5" customHeight="1">
      <c r="A437" s="22"/>
      <c r="B437" s="24"/>
      <c r="C437" s="24"/>
      <c r="D437" s="25"/>
      <c r="E437" s="26"/>
      <c r="F437" s="20"/>
      <c r="H437" s="3"/>
    </row>
    <row r="438" spans="1:8" ht="13.5" customHeight="1">
      <c r="A438" s="22"/>
      <c r="B438" s="24"/>
      <c r="C438" s="24"/>
      <c r="D438" s="25"/>
      <c r="E438" s="26"/>
      <c r="F438" s="20"/>
      <c r="H438" s="3"/>
    </row>
    <row r="439" spans="1:8" ht="13.5" customHeight="1">
      <c r="A439" s="22"/>
      <c r="B439" s="24"/>
      <c r="C439" s="24"/>
      <c r="D439" s="25"/>
      <c r="E439" s="26"/>
      <c r="F439" s="20"/>
      <c r="H439" s="3"/>
    </row>
    <row r="440" spans="1:8" ht="13.5" customHeight="1">
      <c r="A440" s="22"/>
      <c r="B440" s="24"/>
      <c r="C440" s="24"/>
      <c r="D440" s="25"/>
      <c r="E440" s="26"/>
      <c r="F440" s="20"/>
      <c r="H440" s="3"/>
    </row>
    <row r="441" spans="1:8" ht="13.5" customHeight="1">
      <c r="A441" s="22"/>
      <c r="B441" s="24"/>
      <c r="C441" s="24"/>
      <c r="D441" s="25"/>
      <c r="E441" s="26"/>
      <c r="F441" s="20"/>
      <c r="H441" s="3"/>
    </row>
    <row r="442" spans="1:8" ht="13.5" customHeight="1">
      <c r="A442" s="22"/>
      <c r="B442" s="24"/>
      <c r="C442" s="24"/>
      <c r="D442" s="25"/>
      <c r="E442" s="26"/>
      <c r="F442" s="20"/>
      <c r="H442" s="3"/>
    </row>
    <row r="443" spans="1:8" ht="13.5" customHeight="1">
      <c r="A443" s="22"/>
      <c r="B443" s="24"/>
      <c r="C443" s="24"/>
      <c r="D443" s="25"/>
      <c r="E443" s="26"/>
      <c r="F443" s="20"/>
      <c r="H443" s="3"/>
    </row>
    <row r="444" spans="1:8" ht="13.5" customHeight="1">
      <c r="A444" s="22"/>
      <c r="B444" s="24"/>
      <c r="C444" s="24"/>
      <c r="D444" s="25"/>
      <c r="E444" s="26"/>
      <c r="F444" s="20"/>
      <c r="H444" s="3"/>
    </row>
    <row r="445" spans="1:8" ht="13.5" customHeight="1">
      <c r="A445" s="22"/>
      <c r="B445" s="24"/>
      <c r="C445" s="24"/>
      <c r="D445" s="25"/>
      <c r="E445" s="26"/>
      <c r="F445" s="20"/>
      <c r="H445" s="3"/>
    </row>
    <row r="446" spans="1:8" ht="13.5" customHeight="1">
      <c r="A446" s="22"/>
      <c r="B446" s="24"/>
      <c r="C446" s="24"/>
      <c r="D446" s="25"/>
      <c r="E446" s="26"/>
      <c r="F446" s="20"/>
      <c r="H446" s="3"/>
    </row>
    <row r="447" spans="1:8" ht="13.5" customHeight="1">
      <c r="A447" s="22"/>
      <c r="B447" s="24"/>
      <c r="C447" s="24"/>
      <c r="D447" s="25"/>
      <c r="E447" s="26"/>
      <c r="F447" s="20"/>
      <c r="H447" s="3"/>
    </row>
    <row r="448" spans="1:8" ht="13.5" customHeight="1">
      <c r="A448" s="22"/>
      <c r="B448" s="24"/>
      <c r="C448" s="24"/>
      <c r="D448" s="25"/>
      <c r="E448" s="26"/>
      <c r="F448" s="20"/>
      <c r="H448" s="3"/>
    </row>
    <row r="449" spans="1:8" ht="13.5" customHeight="1">
      <c r="A449" s="22"/>
      <c r="B449" s="24"/>
      <c r="C449" s="24"/>
      <c r="D449" s="25"/>
      <c r="E449" s="26"/>
      <c r="F449" s="20"/>
      <c r="H449" s="3"/>
    </row>
    <row r="450" spans="1:8" ht="13.5" customHeight="1">
      <c r="A450" s="22"/>
      <c r="B450" s="24"/>
      <c r="C450" s="24"/>
      <c r="D450" s="25"/>
      <c r="E450" s="26"/>
      <c r="F450" s="20"/>
      <c r="H450" s="3"/>
    </row>
    <row r="451" spans="1:8" ht="13.5" customHeight="1">
      <c r="A451" s="22"/>
      <c r="B451" s="24"/>
      <c r="C451" s="24"/>
      <c r="D451" s="25"/>
      <c r="E451" s="26"/>
      <c r="F451" s="20"/>
      <c r="H451" s="3"/>
    </row>
    <row r="452" spans="1:8">
      <c r="A452" s="22"/>
      <c r="B452" s="24"/>
      <c r="C452" s="24"/>
      <c r="D452" s="25"/>
      <c r="E452" s="26"/>
      <c r="F452" s="20"/>
      <c r="H452" s="3"/>
    </row>
    <row r="453" spans="1:8" ht="13.5" customHeight="1">
      <c r="A453" s="22"/>
      <c r="B453" s="24"/>
      <c r="C453" s="24"/>
      <c r="D453" s="25"/>
      <c r="E453" s="26"/>
      <c r="F453" s="20"/>
      <c r="H453" s="3"/>
    </row>
    <row r="454" spans="1:8" ht="13.5" customHeight="1">
      <c r="A454" s="22"/>
      <c r="B454" s="24"/>
      <c r="C454" s="24"/>
      <c r="D454" s="25"/>
      <c r="E454" s="26"/>
      <c r="F454" s="20"/>
      <c r="H454" s="3"/>
    </row>
    <row r="455" spans="1:8" ht="13.5" customHeight="1">
      <c r="A455" s="22"/>
      <c r="B455" s="24"/>
      <c r="C455" s="24"/>
      <c r="D455" s="25"/>
      <c r="E455" s="26"/>
      <c r="F455" s="20"/>
      <c r="H455" s="3"/>
    </row>
    <row r="456" spans="1:8" ht="13.5" customHeight="1">
      <c r="A456" s="22"/>
      <c r="B456" s="24"/>
      <c r="C456" s="24"/>
      <c r="D456" s="25"/>
      <c r="E456" s="26"/>
      <c r="F456" s="20"/>
      <c r="H456" s="3"/>
    </row>
    <row r="457" spans="1:8" ht="13.5" customHeight="1">
      <c r="A457" s="22"/>
      <c r="B457" s="24"/>
      <c r="C457" s="24"/>
      <c r="D457" s="25"/>
      <c r="E457" s="26"/>
      <c r="F457" s="20"/>
      <c r="H457" s="3"/>
    </row>
    <row r="458" spans="1:8" ht="13.5" customHeight="1">
      <c r="A458" s="22"/>
      <c r="B458" s="24"/>
      <c r="C458" s="24"/>
      <c r="D458" s="25"/>
      <c r="E458" s="26"/>
      <c r="F458" s="20"/>
      <c r="H458" s="3"/>
    </row>
    <row r="459" spans="1:8" ht="13.5" customHeight="1">
      <c r="A459" s="22"/>
      <c r="B459" s="24"/>
      <c r="C459" s="24"/>
      <c r="D459" s="25"/>
      <c r="E459" s="26"/>
      <c r="F459" s="20"/>
      <c r="H459" s="3"/>
    </row>
    <row r="460" spans="1:8" ht="13.5" customHeight="1">
      <c r="A460" s="22"/>
      <c r="B460" s="24"/>
      <c r="C460" s="24"/>
      <c r="D460" s="25"/>
      <c r="E460" s="26"/>
      <c r="F460" s="20"/>
      <c r="H460" s="3"/>
    </row>
    <row r="461" spans="1:8" ht="13.5" customHeight="1">
      <c r="A461" s="22"/>
      <c r="B461" s="24"/>
      <c r="C461" s="24"/>
      <c r="D461" s="25"/>
      <c r="E461" s="26"/>
      <c r="F461" s="20"/>
      <c r="H461" s="3"/>
    </row>
    <row r="462" spans="1:8" ht="13.5" customHeight="1">
      <c r="A462" s="22"/>
      <c r="B462" s="24"/>
      <c r="C462" s="24"/>
      <c r="D462" s="25"/>
      <c r="E462" s="26"/>
      <c r="F462" s="20"/>
      <c r="H462" s="3"/>
    </row>
    <row r="463" spans="1:8" ht="13.5" customHeight="1">
      <c r="A463" s="22"/>
      <c r="B463" s="24"/>
      <c r="C463" s="24"/>
      <c r="D463" s="25"/>
      <c r="E463" s="26"/>
      <c r="F463" s="20"/>
      <c r="H463" s="3"/>
    </row>
    <row r="464" spans="1:8" ht="13.5" customHeight="1">
      <c r="A464" s="22"/>
      <c r="B464" s="24"/>
      <c r="C464" s="24"/>
      <c r="D464" s="25"/>
      <c r="E464" s="26"/>
      <c r="F464" s="20"/>
      <c r="H464" s="3"/>
    </row>
    <row r="465" spans="1:8" ht="13.5" customHeight="1">
      <c r="A465" s="22"/>
      <c r="B465" s="24"/>
      <c r="C465" s="24"/>
      <c r="D465" s="25"/>
      <c r="E465" s="26"/>
      <c r="F465" s="20"/>
      <c r="H465" s="3"/>
    </row>
    <row r="466" spans="1:8" ht="13.5" customHeight="1">
      <c r="A466" s="22"/>
      <c r="B466" s="24"/>
      <c r="C466" s="24"/>
      <c r="D466" s="25"/>
      <c r="E466" s="26"/>
      <c r="F466" s="20"/>
      <c r="H466" s="3"/>
    </row>
    <row r="467" spans="1:8" ht="13.5" customHeight="1">
      <c r="A467" s="22"/>
      <c r="B467" s="24"/>
      <c r="C467" s="24"/>
      <c r="D467" s="25"/>
      <c r="E467" s="26"/>
      <c r="F467" s="20"/>
      <c r="H467" s="3"/>
    </row>
    <row r="468" spans="1:8" ht="13.5" customHeight="1">
      <c r="A468" s="22"/>
      <c r="B468" s="24"/>
      <c r="C468" s="24"/>
      <c r="D468" s="25"/>
      <c r="E468" s="26"/>
      <c r="F468" s="20"/>
      <c r="H468" s="3"/>
    </row>
    <row r="469" spans="1:8" ht="13.5" customHeight="1">
      <c r="A469" s="22"/>
      <c r="B469" s="24"/>
      <c r="C469" s="24"/>
      <c r="D469" s="25"/>
      <c r="E469" s="26"/>
      <c r="F469" s="20"/>
      <c r="H469" s="3"/>
    </row>
    <row r="470" spans="1:8" ht="13.5" customHeight="1">
      <c r="A470" s="22"/>
      <c r="B470" s="24"/>
      <c r="C470" s="24"/>
      <c r="D470" s="25"/>
      <c r="E470" s="26"/>
      <c r="F470" s="20"/>
      <c r="H470" s="3"/>
    </row>
    <row r="471" spans="1:8" ht="13.5" customHeight="1">
      <c r="A471" s="22"/>
      <c r="B471" s="24"/>
      <c r="C471" s="24"/>
      <c r="D471" s="25"/>
      <c r="E471" s="26"/>
      <c r="F471" s="20"/>
      <c r="H471" s="3"/>
    </row>
    <row r="472" spans="1:8" ht="13.5" customHeight="1">
      <c r="A472" s="22"/>
      <c r="B472" s="24"/>
      <c r="C472" s="24"/>
      <c r="D472" s="25"/>
      <c r="E472" s="26"/>
      <c r="F472" s="20"/>
      <c r="H472" s="3"/>
    </row>
    <row r="473" spans="1:8" ht="13.5" customHeight="1">
      <c r="A473" s="22"/>
      <c r="B473" s="24"/>
      <c r="C473" s="24"/>
      <c r="D473" s="25"/>
      <c r="E473" s="26"/>
      <c r="F473" s="20"/>
      <c r="H473" s="3"/>
    </row>
    <row r="474" spans="1:8" ht="13.5" customHeight="1">
      <c r="A474" s="22"/>
      <c r="B474" s="24"/>
      <c r="C474" s="24"/>
      <c r="D474" s="25"/>
      <c r="E474" s="26"/>
      <c r="F474" s="20"/>
      <c r="H474" s="3"/>
    </row>
    <row r="475" spans="1:8" ht="13.5" customHeight="1">
      <c r="A475" s="22"/>
      <c r="B475" s="24"/>
      <c r="C475" s="24"/>
      <c r="D475" s="25"/>
      <c r="E475" s="26"/>
      <c r="F475" s="20"/>
      <c r="H475" s="3"/>
    </row>
    <row r="476" spans="1:8" ht="13.5" customHeight="1">
      <c r="A476" s="22"/>
      <c r="B476" s="24"/>
      <c r="C476" s="24"/>
      <c r="D476" s="25"/>
      <c r="E476" s="26"/>
      <c r="F476" s="20"/>
      <c r="H476" s="3"/>
    </row>
    <row r="477" spans="1:8" ht="13.5" customHeight="1">
      <c r="A477" s="22"/>
      <c r="B477" s="24"/>
      <c r="C477" s="24"/>
      <c r="D477" s="25"/>
      <c r="E477" s="26"/>
      <c r="F477" s="20"/>
      <c r="H477" s="3"/>
    </row>
    <row r="478" spans="1:8" ht="13.5" customHeight="1">
      <c r="A478" s="22"/>
      <c r="B478" s="24"/>
      <c r="C478" s="24"/>
      <c r="D478" s="25"/>
      <c r="E478" s="26"/>
      <c r="F478" s="20"/>
      <c r="H478" s="3"/>
    </row>
    <row r="479" spans="1:8" ht="13.5" customHeight="1">
      <c r="A479" s="22"/>
      <c r="B479" s="24"/>
      <c r="C479" s="24"/>
      <c r="D479" s="25"/>
      <c r="E479" s="26"/>
      <c r="F479" s="20"/>
      <c r="H479" s="3"/>
    </row>
    <row r="480" spans="1:8" ht="13.5" customHeight="1">
      <c r="A480" s="22"/>
      <c r="B480" s="24"/>
      <c r="C480" s="24"/>
      <c r="D480" s="25"/>
      <c r="E480" s="26"/>
      <c r="F480" s="20"/>
      <c r="H480" s="3"/>
    </row>
    <row r="481" spans="1:8" ht="13.5" customHeight="1">
      <c r="A481" s="22"/>
      <c r="B481" s="24"/>
      <c r="C481" s="24"/>
      <c r="D481" s="25"/>
      <c r="E481" s="26"/>
      <c r="F481" s="20"/>
      <c r="H481" s="3"/>
    </row>
    <row r="482" spans="1:8" ht="13.5" customHeight="1">
      <c r="A482" s="22"/>
      <c r="B482" s="24"/>
      <c r="C482" s="24"/>
      <c r="D482" s="25"/>
      <c r="E482" s="26"/>
      <c r="F482" s="20"/>
      <c r="H482" s="3"/>
    </row>
    <row r="483" spans="1:8" ht="13.5" customHeight="1">
      <c r="A483" s="22"/>
      <c r="B483" s="24"/>
      <c r="C483" s="24"/>
      <c r="D483" s="25"/>
      <c r="E483" s="26"/>
      <c r="F483" s="20"/>
      <c r="H483" s="3"/>
    </row>
    <row r="484" spans="1:8" ht="13.5" customHeight="1">
      <c r="A484" s="22"/>
      <c r="B484" s="24"/>
      <c r="C484" s="24"/>
      <c r="D484" s="25"/>
      <c r="E484" s="26"/>
      <c r="F484" s="20"/>
      <c r="H484" s="3"/>
    </row>
    <row r="485" spans="1:8" ht="13.5" customHeight="1">
      <c r="A485" s="22"/>
      <c r="B485" s="24"/>
      <c r="C485" s="24"/>
      <c r="D485" s="25"/>
      <c r="E485" s="26"/>
      <c r="F485" s="20"/>
      <c r="H485" s="3"/>
    </row>
    <row r="486" spans="1:8" ht="13.5" customHeight="1">
      <c r="A486" s="22"/>
      <c r="B486" s="24"/>
      <c r="C486" s="24"/>
      <c r="D486" s="25"/>
      <c r="E486" s="26"/>
      <c r="F486" s="20"/>
      <c r="H486" s="3"/>
    </row>
    <row r="487" spans="1:8" ht="13.5" customHeight="1">
      <c r="A487" s="22"/>
      <c r="B487" s="24"/>
      <c r="C487" s="24"/>
      <c r="D487" s="25"/>
      <c r="E487" s="26"/>
      <c r="F487" s="20"/>
      <c r="H487" s="3"/>
    </row>
    <row r="488" spans="1:8" ht="13.5" customHeight="1">
      <c r="A488" s="22"/>
      <c r="B488" s="24"/>
      <c r="C488" s="24"/>
      <c r="D488" s="25"/>
      <c r="E488" s="26"/>
      <c r="F488" s="20"/>
      <c r="H488" s="3"/>
    </row>
    <row r="489" spans="1:8" ht="13.5" customHeight="1">
      <c r="A489" s="22"/>
      <c r="B489" s="24"/>
      <c r="C489" s="24"/>
      <c r="D489" s="25"/>
      <c r="E489" s="26"/>
      <c r="F489" s="20"/>
      <c r="H489" s="3"/>
    </row>
    <row r="490" spans="1:8" ht="13.5" customHeight="1">
      <c r="A490" s="22"/>
      <c r="B490" s="24"/>
      <c r="C490" s="24"/>
      <c r="D490" s="25"/>
      <c r="E490" s="26"/>
      <c r="F490" s="20"/>
      <c r="H490" s="3"/>
    </row>
    <row r="491" spans="1:8" ht="13.5" customHeight="1">
      <c r="A491" s="22"/>
      <c r="B491" s="24"/>
      <c r="C491" s="24"/>
      <c r="D491" s="25"/>
      <c r="E491" s="26"/>
      <c r="F491" s="20"/>
      <c r="H491" s="3"/>
    </row>
    <row r="492" spans="1:8" ht="13.5" customHeight="1">
      <c r="A492" s="22"/>
      <c r="B492" s="24"/>
      <c r="C492" s="24"/>
      <c r="D492" s="25"/>
      <c r="E492" s="26"/>
      <c r="F492" s="20"/>
      <c r="H492" s="3"/>
    </row>
    <row r="493" spans="1:8" ht="13.5" customHeight="1">
      <c r="A493" s="22"/>
      <c r="B493" s="24"/>
      <c r="C493" s="24"/>
      <c r="D493" s="25"/>
      <c r="E493" s="26"/>
      <c r="F493" s="20"/>
      <c r="H493" s="3"/>
    </row>
    <row r="494" spans="1:8" ht="13.5" customHeight="1">
      <c r="A494" s="22"/>
      <c r="B494" s="24"/>
      <c r="C494" s="24"/>
      <c r="D494" s="25"/>
      <c r="E494" s="26"/>
      <c r="F494" s="20"/>
      <c r="H494" s="3"/>
    </row>
    <row r="495" spans="1:8">
      <c r="A495" s="22"/>
      <c r="B495" s="24"/>
      <c r="C495" s="24"/>
      <c r="D495" s="25"/>
      <c r="E495" s="26"/>
      <c r="F495" s="20"/>
      <c r="H495" s="3"/>
    </row>
    <row r="496" spans="1:8">
      <c r="A496" s="22"/>
      <c r="B496" s="24"/>
      <c r="C496" s="24"/>
      <c r="D496" s="25"/>
      <c r="E496" s="26"/>
      <c r="F496" s="20"/>
      <c r="H496" s="3"/>
    </row>
    <row r="497" spans="1:8" ht="13.5" customHeight="1">
      <c r="A497" s="22"/>
      <c r="B497" s="24"/>
      <c r="C497" s="24"/>
      <c r="D497" s="25"/>
      <c r="E497" s="26"/>
      <c r="F497" s="20"/>
      <c r="H497" s="35"/>
    </row>
    <row r="498" spans="1:8" ht="13.5" customHeight="1">
      <c r="A498" s="22"/>
      <c r="B498" s="24"/>
      <c r="C498" s="24"/>
      <c r="D498" s="25"/>
      <c r="E498" s="26"/>
      <c r="F498" s="20"/>
      <c r="H498" s="3"/>
    </row>
    <row r="499" spans="1:8" ht="13.5" customHeight="1">
      <c r="A499" s="22"/>
      <c r="B499" s="24"/>
      <c r="C499" s="24"/>
      <c r="D499" s="25"/>
      <c r="E499" s="26"/>
      <c r="F499" s="20"/>
      <c r="H499" s="3"/>
    </row>
    <row r="500" spans="1:8" ht="13.5" customHeight="1">
      <c r="A500" s="22"/>
      <c r="B500" s="24"/>
      <c r="C500" s="24"/>
      <c r="D500" s="25"/>
      <c r="E500" s="26"/>
      <c r="F500" s="20"/>
      <c r="H500" s="3"/>
    </row>
    <row r="501" spans="1:8" ht="13.5" customHeight="1">
      <c r="A501" s="22"/>
      <c r="B501" s="24"/>
      <c r="C501" s="24"/>
      <c r="D501" s="25"/>
      <c r="E501" s="26"/>
      <c r="F501" s="20"/>
      <c r="H501" s="3"/>
    </row>
    <row r="502" spans="1:8" ht="13.5" customHeight="1">
      <c r="A502" s="22"/>
      <c r="B502" s="24"/>
      <c r="C502" s="24"/>
      <c r="D502" s="25"/>
      <c r="E502" s="26"/>
      <c r="F502" s="20"/>
      <c r="H502" s="3"/>
    </row>
    <row r="503" spans="1:8" ht="13.5" customHeight="1">
      <c r="A503" s="22"/>
      <c r="B503" s="24"/>
      <c r="C503" s="24"/>
      <c r="D503" s="25"/>
      <c r="E503" s="26"/>
      <c r="F503" s="20"/>
      <c r="H503" s="3"/>
    </row>
    <row r="504" spans="1:8" ht="13.5" customHeight="1">
      <c r="A504" s="22"/>
      <c r="B504" s="24"/>
      <c r="C504" s="24"/>
      <c r="D504" s="25"/>
      <c r="E504" s="26"/>
      <c r="F504" s="20"/>
      <c r="H504" s="3"/>
    </row>
    <row r="505" spans="1:8" ht="13.5" customHeight="1">
      <c r="A505" s="22"/>
      <c r="B505" s="24"/>
      <c r="C505" s="24"/>
      <c r="D505" s="25"/>
      <c r="E505" s="26"/>
      <c r="F505" s="20"/>
      <c r="H505" s="3"/>
    </row>
    <row r="506" spans="1:8" ht="13.5" customHeight="1">
      <c r="A506" s="22"/>
      <c r="B506" s="24"/>
      <c r="C506" s="24"/>
      <c r="D506" s="25"/>
      <c r="E506" s="26"/>
      <c r="F506" s="20"/>
      <c r="H506" s="3"/>
    </row>
    <row r="507" spans="1:8" ht="13.5" customHeight="1">
      <c r="A507" s="22"/>
      <c r="B507" s="24"/>
      <c r="C507" s="24"/>
      <c r="D507" s="25"/>
      <c r="E507" s="26"/>
      <c r="F507" s="20"/>
      <c r="H507" s="3"/>
    </row>
    <row r="508" spans="1:8" ht="13.5" customHeight="1">
      <c r="A508" s="22"/>
      <c r="B508" s="24"/>
      <c r="C508" s="24"/>
      <c r="D508" s="25"/>
      <c r="E508" s="26"/>
      <c r="F508" s="20"/>
      <c r="H508" s="3"/>
    </row>
    <row r="509" spans="1:8" ht="13.5" customHeight="1">
      <c r="A509" s="22"/>
      <c r="B509" s="24"/>
      <c r="C509" s="24"/>
      <c r="D509" s="25"/>
      <c r="E509" s="26"/>
      <c r="F509" s="20"/>
      <c r="H509" s="3"/>
    </row>
    <row r="510" spans="1:8" ht="13.5" customHeight="1">
      <c r="A510" s="22"/>
      <c r="B510" s="24"/>
      <c r="C510" s="24"/>
      <c r="D510" s="25"/>
      <c r="E510" s="26"/>
      <c r="F510" s="20"/>
      <c r="H510" s="3"/>
    </row>
    <row r="511" spans="1:8" ht="13.5" customHeight="1">
      <c r="A511" s="22"/>
      <c r="B511" s="24"/>
      <c r="C511" s="24"/>
      <c r="D511" s="25"/>
      <c r="E511" s="26"/>
      <c r="F511" s="20"/>
      <c r="H511" s="3"/>
    </row>
    <row r="512" spans="1:8" ht="13.5" customHeight="1">
      <c r="A512" s="22"/>
      <c r="B512" s="24"/>
      <c r="C512" s="24"/>
      <c r="D512" s="25"/>
      <c r="E512" s="26"/>
      <c r="F512" s="20"/>
      <c r="H512" s="3"/>
    </row>
    <row r="513" spans="1:8" ht="13.5" customHeight="1">
      <c r="A513" s="22"/>
      <c r="B513" s="24"/>
      <c r="C513" s="24"/>
      <c r="D513" s="25"/>
      <c r="E513" s="26"/>
      <c r="F513" s="20"/>
      <c r="H513" s="3"/>
    </row>
    <row r="514" spans="1:8" ht="13.5" customHeight="1">
      <c r="A514" s="22"/>
      <c r="B514" s="24"/>
      <c r="C514" s="24"/>
      <c r="D514" s="25"/>
      <c r="E514" s="26"/>
      <c r="F514" s="20"/>
      <c r="H514" s="3"/>
    </row>
    <row r="515" spans="1:8" ht="13.5" customHeight="1">
      <c r="A515" s="22"/>
      <c r="B515" s="24"/>
      <c r="C515" s="24"/>
      <c r="D515" s="25"/>
      <c r="E515" s="26"/>
      <c r="F515" s="20"/>
      <c r="H515" s="3"/>
    </row>
    <row r="516" spans="1:8" ht="13.5" customHeight="1">
      <c r="A516" s="22"/>
      <c r="B516" s="24"/>
      <c r="C516" s="24"/>
      <c r="D516" s="25"/>
      <c r="E516" s="26"/>
      <c r="F516" s="20"/>
      <c r="H516" s="3"/>
    </row>
    <row r="517" spans="1:8" ht="13.5" customHeight="1">
      <c r="A517" s="22"/>
      <c r="B517" s="24"/>
      <c r="C517" s="24"/>
      <c r="D517" s="25"/>
      <c r="E517" s="26"/>
      <c r="F517" s="20"/>
      <c r="H517" s="3"/>
    </row>
    <row r="518" spans="1:8" ht="13.5" customHeight="1">
      <c r="A518" s="22"/>
      <c r="B518" s="24"/>
      <c r="C518" s="24"/>
      <c r="D518" s="25"/>
      <c r="E518" s="26"/>
      <c r="F518" s="20"/>
      <c r="H518" s="3"/>
    </row>
    <row r="519" spans="1:8" ht="13.5" customHeight="1">
      <c r="A519" s="22"/>
      <c r="B519" s="24"/>
      <c r="C519" s="24"/>
      <c r="D519" s="25"/>
      <c r="E519" s="26"/>
      <c r="F519" s="20"/>
      <c r="H519" s="3"/>
    </row>
    <row r="520" spans="1:8" ht="13.5" customHeight="1">
      <c r="A520" s="22"/>
      <c r="B520" s="24"/>
      <c r="C520" s="24"/>
      <c r="D520" s="25"/>
      <c r="E520" s="26"/>
      <c r="F520" s="20"/>
      <c r="H520" s="3"/>
    </row>
    <row r="521" spans="1:8" ht="13.5" customHeight="1">
      <c r="A521" s="22"/>
      <c r="B521" s="24"/>
      <c r="C521" s="24"/>
      <c r="D521" s="25"/>
      <c r="E521" s="26"/>
      <c r="F521" s="20"/>
      <c r="H521" s="3"/>
    </row>
    <row r="522" spans="1:8" ht="13.5" customHeight="1">
      <c r="A522" s="22"/>
      <c r="B522" s="24"/>
      <c r="C522" s="24"/>
      <c r="D522" s="25"/>
      <c r="E522" s="26"/>
      <c r="F522" s="20"/>
      <c r="H522" s="3"/>
    </row>
    <row r="523" spans="1:8" ht="13.5" customHeight="1">
      <c r="A523" s="22"/>
      <c r="B523" s="24"/>
      <c r="C523" s="24"/>
      <c r="D523" s="25"/>
      <c r="E523" s="26"/>
      <c r="F523" s="20"/>
      <c r="H523" s="3"/>
    </row>
    <row r="524" spans="1:8" ht="13.5" customHeight="1">
      <c r="A524" s="22"/>
      <c r="B524" s="24"/>
      <c r="C524" s="24"/>
      <c r="D524" s="25"/>
      <c r="E524" s="26"/>
      <c r="F524" s="20"/>
      <c r="H524" s="3"/>
    </row>
    <row r="525" spans="1:8" ht="13.5" customHeight="1">
      <c r="A525" s="22"/>
      <c r="B525" s="24"/>
      <c r="C525" s="24"/>
      <c r="D525" s="25"/>
      <c r="E525" s="26"/>
      <c r="F525" s="20"/>
      <c r="H525" s="3"/>
    </row>
    <row r="526" spans="1:8" ht="13.5" customHeight="1">
      <c r="A526" s="22"/>
      <c r="B526" s="24"/>
      <c r="C526" s="24"/>
      <c r="D526" s="25"/>
      <c r="E526" s="26"/>
      <c r="F526" s="20"/>
      <c r="H526" s="3"/>
    </row>
    <row r="527" spans="1:8" ht="13.5" customHeight="1">
      <c r="A527" s="22"/>
      <c r="B527" s="24"/>
      <c r="C527" s="24"/>
      <c r="D527" s="25"/>
      <c r="E527" s="26"/>
      <c r="F527" s="20"/>
      <c r="H527" s="3"/>
    </row>
    <row r="528" spans="1:8" ht="13.5" customHeight="1">
      <c r="A528" s="22"/>
      <c r="B528" s="24"/>
      <c r="C528" s="24"/>
      <c r="D528" s="25"/>
      <c r="E528" s="26"/>
      <c r="F528" s="20"/>
      <c r="H528" s="3"/>
    </row>
    <row r="529" spans="1:8" ht="13.5" customHeight="1">
      <c r="A529" s="22"/>
      <c r="B529" s="24"/>
      <c r="C529" s="24"/>
      <c r="D529" s="25"/>
      <c r="E529" s="26"/>
      <c r="F529" s="20"/>
      <c r="H529" s="3"/>
    </row>
    <row r="530" spans="1:8" ht="13.5" customHeight="1">
      <c r="A530" s="22"/>
      <c r="B530" s="24"/>
      <c r="C530" s="24"/>
      <c r="D530" s="25"/>
      <c r="E530" s="26"/>
      <c r="F530" s="20"/>
      <c r="H530" s="3"/>
    </row>
    <row r="531" spans="1:8" ht="13.5" customHeight="1">
      <c r="A531" s="22"/>
      <c r="B531" s="24"/>
      <c r="C531" s="24"/>
      <c r="D531" s="25"/>
      <c r="E531" s="26"/>
      <c r="F531" s="20"/>
      <c r="H531" s="3"/>
    </row>
    <row r="532" spans="1:8" ht="13.5" customHeight="1">
      <c r="A532" s="22"/>
      <c r="B532" s="24"/>
      <c r="C532" s="24"/>
      <c r="D532" s="25"/>
      <c r="E532" s="26"/>
      <c r="F532" s="20"/>
      <c r="H532" s="3"/>
    </row>
    <row r="533" spans="1:8" ht="13.5" customHeight="1">
      <c r="A533" s="22"/>
      <c r="B533" s="24"/>
      <c r="C533" s="24"/>
      <c r="D533" s="25"/>
      <c r="E533" s="26"/>
      <c r="F533" s="20"/>
      <c r="H533" s="3"/>
    </row>
    <row r="534" spans="1:8" ht="13.5" customHeight="1">
      <c r="A534" s="22"/>
      <c r="B534" s="24"/>
      <c r="C534" s="24"/>
      <c r="D534" s="25"/>
      <c r="E534" s="26"/>
      <c r="F534" s="20"/>
      <c r="H534" s="3"/>
    </row>
    <row r="535" spans="1:8" ht="13.5" customHeight="1">
      <c r="A535" s="22"/>
      <c r="B535" s="24"/>
      <c r="C535" s="24"/>
      <c r="D535" s="25"/>
      <c r="E535" s="26"/>
      <c r="F535" s="20"/>
      <c r="H535" s="3"/>
    </row>
    <row r="536" spans="1:8" ht="13.5" customHeight="1">
      <c r="A536" s="22"/>
      <c r="B536" s="24"/>
      <c r="C536" s="24"/>
      <c r="D536" s="25"/>
      <c r="E536" s="26"/>
      <c r="F536" s="20"/>
      <c r="H536" s="3"/>
    </row>
    <row r="537" spans="1:8" ht="13.5" customHeight="1">
      <c r="A537" s="22"/>
      <c r="B537" s="24"/>
      <c r="C537" s="24"/>
      <c r="D537" s="25"/>
      <c r="E537" s="26"/>
      <c r="F537" s="20"/>
      <c r="H537" s="3"/>
    </row>
    <row r="538" spans="1:8" ht="13.5" customHeight="1">
      <c r="A538" s="22"/>
      <c r="B538" s="24"/>
      <c r="C538" s="24"/>
      <c r="D538" s="25"/>
      <c r="E538" s="26"/>
      <c r="F538" s="20"/>
      <c r="H538" s="3"/>
    </row>
    <row r="539" spans="1:8" ht="13.5" customHeight="1">
      <c r="A539" s="22"/>
      <c r="B539" s="24"/>
      <c r="C539" s="24"/>
      <c r="D539" s="25"/>
      <c r="E539" s="26"/>
      <c r="F539" s="20"/>
      <c r="H539" s="3"/>
    </row>
    <row r="540" spans="1:8" ht="13.5" customHeight="1">
      <c r="A540" s="22"/>
      <c r="B540" s="24"/>
      <c r="C540" s="24"/>
      <c r="D540" s="25"/>
      <c r="E540" s="26"/>
      <c r="F540" s="20"/>
      <c r="H540" s="3"/>
    </row>
    <row r="541" spans="1:8" ht="13.5" customHeight="1">
      <c r="A541" s="22"/>
      <c r="B541" s="24"/>
      <c r="C541" s="24"/>
      <c r="D541" s="25"/>
      <c r="E541" s="26"/>
      <c r="F541" s="20"/>
      <c r="H541" s="3"/>
    </row>
    <row r="542" spans="1:8" ht="13.5" customHeight="1">
      <c r="A542" s="22"/>
      <c r="B542" s="24"/>
      <c r="C542" s="24"/>
      <c r="D542" s="25"/>
      <c r="E542" s="26"/>
      <c r="F542" s="20"/>
      <c r="H542" s="3"/>
    </row>
    <row r="543" spans="1:8" ht="13.5" customHeight="1">
      <c r="A543" s="22"/>
      <c r="B543" s="24"/>
      <c r="C543" s="24"/>
      <c r="D543" s="25"/>
      <c r="E543" s="26"/>
      <c r="F543" s="20"/>
      <c r="H543" s="3"/>
    </row>
    <row r="544" spans="1:8" ht="13.5" customHeight="1">
      <c r="A544" s="22"/>
      <c r="B544" s="24"/>
      <c r="C544" s="24"/>
      <c r="D544" s="25"/>
      <c r="E544" s="26"/>
      <c r="F544" s="20"/>
      <c r="H544" s="3"/>
    </row>
    <row r="545" spans="1:8" ht="13.5" customHeight="1">
      <c r="A545" s="22"/>
      <c r="B545" s="24"/>
      <c r="C545" s="24"/>
      <c r="D545" s="25"/>
      <c r="E545" s="26"/>
      <c r="F545" s="20"/>
      <c r="H545" s="3"/>
    </row>
    <row r="546" spans="1:8" ht="13.5" customHeight="1">
      <c r="A546" s="22"/>
      <c r="B546" s="24"/>
      <c r="C546" s="24"/>
      <c r="D546" s="25"/>
      <c r="E546" s="26"/>
      <c r="F546" s="20"/>
      <c r="H546" s="3"/>
    </row>
  </sheetData>
  <autoFilter ref="A3:O3"/>
  <mergeCells count="2">
    <mergeCell ref="A1:F1"/>
    <mergeCell ref="A2:D2"/>
  </mergeCells>
  <phoneticPr fontId="27" type="noConversion"/>
  <conditionalFormatting sqref="A3">
    <cfRule type="expression" dxfId="69" priority="35" stopIfTrue="1">
      <formula>MOD(ROW(),2)=0</formula>
    </cfRule>
  </conditionalFormatting>
  <conditionalFormatting sqref="E4:F4">
    <cfRule type="expression" dxfId="68" priority="15" stopIfTrue="1">
      <formula>MOD(ROW(),2)=0</formula>
    </cfRule>
  </conditionalFormatting>
  <conditionalFormatting sqref="B14">
    <cfRule type="expression" dxfId="67" priority="4" stopIfTrue="1">
      <formula>MOD(ROW(),2)=0</formula>
    </cfRule>
  </conditionalFormatting>
  <conditionalFormatting sqref="C14">
    <cfRule type="expression" dxfId="66" priority="33" stopIfTrue="1">
      <formula>MOD(ROW(),2)=0</formula>
    </cfRule>
  </conditionalFormatting>
  <conditionalFormatting sqref="B17">
    <cfRule type="expression" dxfId="65" priority="32" stopIfTrue="1">
      <formula>MOD(ROW(),2)=0</formula>
    </cfRule>
  </conditionalFormatting>
  <conditionalFormatting sqref="C17">
    <cfRule type="expression" dxfId="64" priority="11" stopIfTrue="1">
      <formula>MOD(ROW(),2)=0</formula>
    </cfRule>
  </conditionalFormatting>
  <conditionalFormatting sqref="B19">
    <cfRule type="expression" dxfId="63" priority="3" stopIfTrue="1">
      <formula>MOD(ROW(),2)=0</formula>
    </cfRule>
  </conditionalFormatting>
  <conditionalFormatting sqref="E24">
    <cfRule type="expression" dxfId="62" priority="1" stopIfTrue="1">
      <formula>MOD(ROW(),2)=0</formula>
    </cfRule>
  </conditionalFormatting>
  <conditionalFormatting sqref="B161">
    <cfRule type="expression" dxfId="61" priority="28" stopIfTrue="1">
      <formula>MOD(ROW(),2)=0</formula>
    </cfRule>
  </conditionalFormatting>
  <conditionalFormatting sqref="B195">
    <cfRule type="expression" dxfId="60" priority="13" stopIfTrue="1">
      <formula>MOD(ROW(),2)=0</formula>
    </cfRule>
  </conditionalFormatting>
  <conditionalFormatting sqref="B196">
    <cfRule type="expression" dxfId="59" priority="24" stopIfTrue="1">
      <formula>MOD(ROW(),2)=0</formula>
    </cfRule>
  </conditionalFormatting>
  <conditionalFormatting sqref="C292">
    <cfRule type="expression" dxfId="58" priority="18" stopIfTrue="1">
      <formula>MOD(ROW(),2)=0</formula>
    </cfRule>
  </conditionalFormatting>
  <conditionalFormatting sqref="C358">
    <cfRule type="expression" dxfId="57" priority="17" stopIfTrue="1">
      <formula>MOD(ROW(),2)=0</formula>
    </cfRule>
  </conditionalFormatting>
  <conditionalFormatting sqref="B367">
    <cfRule type="expression" dxfId="56" priority="16" stopIfTrue="1">
      <formula>MOD(ROW(),2)=0</formula>
    </cfRule>
  </conditionalFormatting>
  <conditionalFormatting sqref="B368">
    <cfRule type="expression" dxfId="55" priority="12" stopIfTrue="1">
      <formula>MOD(ROW(),2)=0</formula>
    </cfRule>
  </conditionalFormatting>
  <conditionalFormatting sqref="A218:A219">
    <cfRule type="expression" dxfId="54" priority="21" stopIfTrue="1">
      <formula>MOD(ROW(),2)=0</formula>
    </cfRule>
  </conditionalFormatting>
  <conditionalFormatting sqref="A220:A225">
    <cfRule type="expression" dxfId="53" priority="10" stopIfTrue="1">
      <formula>MOD(ROW(),2)=0</formula>
    </cfRule>
  </conditionalFormatting>
  <conditionalFormatting sqref="A259:A272">
    <cfRule type="expression" dxfId="52" priority="9" stopIfTrue="1">
      <formula>MOD(ROW(),2)=0</formula>
    </cfRule>
  </conditionalFormatting>
  <conditionalFormatting sqref="A304:A334">
    <cfRule type="expression" dxfId="51" priority="19" stopIfTrue="1">
      <formula>MOD(ROW(),2)=0</formula>
    </cfRule>
  </conditionalFormatting>
  <conditionalFormatting sqref="A347:A351">
    <cfRule type="expression" dxfId="50" priority="8" stopIfTrue="1">
      <formula>MOD(ROW(),2)=0</formula>
    </cfRule>
  </conditionalFormatting>
  <conditionalFormatting sqref="A357:A373">
    <cfRule type="expression" dxfId="49" priority="7" stopIfTrue="1">
      <formula>MOD(ROW(),2)=0</formula>
    </cfRule>
  </conditionalFormatting>
  <conditionalFormatting sqref="B40:B41">
    <cfRule type="expression" dxfId="48" priority="14" stopIfTrue="1">
      <formula>MOD(ROW(),2)=0</formula>
    </cfRule>
  </conditionalFormatting>
  <conditionalFormatting sqref="B87:B88">
    <cfRule type="expression" dxfId="47" priority="31" stopIfTrue="1">
      <formula>MOD(ROW(),2)=0</formula>
    </cfRule>
  </conditionalFormatting>
  <conditionalFormatting sqref="B124:B139">
    <cfRule type="expression" dxfId="46" priority="30" stopIfTrue="1">
      <formula>MOD(ROW(),2)=0</formula>
    </cfRule>
  </conditionalFormatting>
  <conditionalFormatting sqref="B140:B144">
    <cfRule type="expression" dxfId="45" priority="29" stopIfTrue="1">
      <formula>MOD(ROW(),2)=0</formula>
    </cfRule>
  </conditionalFormatting>
  <conditionalFormatting sqref="B181:B185">
    <cfRule type="expression" dxfId="44" priority="27" stopIfTrue="1">
      <formula>MOD(ROW(),2)=0</formula>
    </cfRule>
  </conditionalFormatting>
  <conditionalFormatting sqref="B190:B192">
    <cfRule type="expression" dxfId="43" priority="26" stopIfTrue="1">
      <formula>MOD(ROW(),2)=0</formula>
    </cfRule>
  </conditionalFormatting>
  <conditionalFormatting sqref="B257:B260">
    <cfRule type="expression" dxfId="42" priority="20" stopIfTrue="1">
      <formula>MOD(ROW(),2)=0</formula>
    </cfRule>
  </conditionalFormatting>
  <conditionalFormatting sqref="D11:D25">
    <cfRule type="expression" dxfId="41" priority="6" stopIfTrue="1">
      <formula>MOD(ROW(),2)=0</formula>
    </cfRule>
  </conditionalFormatting>
  <conditionalFormatting sqref="D206:D208">
    <cfRule type="expression" dxfId="40" priority="23" stopIfTrue="1">
      <formula>MOD(ROW(),2)=0</formula>
    </cfRule>
  </conditionalFormatting>
  <conditionalFormatting sqref="E13:E23">
    <cfRule type="expression" dxfId="39" priority="5" stopIfTrue="1">
      <formula>MOD(ROW(),2)=0</formula>
    </cfRule>
  </conditionalFormatting>
  <conditionalFormatting sqref="E204:E207">
    <cfRule type="expression" dxfId="38" priority="22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37" priority="36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E25 E11:E12 C18:C25 A6:E9 B10:E10 B11:C11 A10:A11 A12:C12 B13:C13 B15:C16 B18 A13:A29 B20:B39 A4:D4 F6:F51">
    <cfRule type="expression" dxfId="36" priority="34" stopIfTrue="1">
      <formula>MOD(ROW(),2)=0</formula>
    </cfRule>
  </conditionalFormatting>
  <conditionalFormatting sqref="C193:C196 C199:C200">
    <cfRule type="expression" dxfId="35" priority="25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3" topLeftCell="A4" activePane="bottomLeft" state="frozen"/>
      <selection pane="bottomLeft" activeCell="D22" sqref="D22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21.62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0" t="s">
        <v>13</v>
      </c>
      <c r="B1" s="73"/>
      <c r="C1" s="73"/>
      <c r="D1" s="73"/>
      <c r="E1" s="73"/>
      <c r="F1" s="72"/>
      <c r="H1" s="4"/>
      <c r="J1" s="18"/>
      <c r="K1" s="18"/>
      <c r="L1" s="28"/>
      <c r="M1" s="18"/>
    </row>
    <row r="2" spans="1:15" ht="17.25" customHeight="1">
      <c r="A2" s="74" t="s">
        <v>57</v>
      </c>
      <c r="B2" s="75"/>
      <c r="C2" s="75"/>
      <c r="D2" s="75"/>
      <c r="E2" s="10" t="s">
        <v>15</v>
      </c>
      <c r="F2" s="11" t="s">
        <v>16</v>
      </c>
      <c r="G2" s="12"/>
      <c r="I2" s="12">
        <f>SUM($D:$D)</f>
        <v>97474.99</v>
      </c>
      <c r="J2" s="29" t="s">
        <v>17</v>
      </c>
      <c r="K2" s="18"/>
      <c r="L2" s="28"/>
      <c r="M2" s="18"/>
    </row>
    <row r="3" spans="1:15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7"/>
      <c r="H3" s="18"/>
      <c r="I3" s="17">
        <f>SUM($E:$E)</f>
        <v>104438.49</v>
      </c>
      <c r="J3" s="30" t="s">
        <v>23</v>
      </c>
      <c r="K3" s="18"/>
      <c r="L3" s="28"/>
      <c r="M3" s="18"/>
    </row>
    <row r="4" spans="1:15" s="1" customFormat="1" ht="13.5" customHeight="1">
      <c r="A4" s="19">
        <v>44197</v>
      </c>
      <c r="B4" s="19" t="s">
        <v>59</v>
      </c>
      <c r="C4" s="20"/>
      <c r="D4" s="21"/>
      <c r="E4" s="21"/>
      <c r="F4" s="20">
        <v>63003.02</v>
      </c>
      <c r="G4" s="17"/>
      <c r="H4" s="3"/>
      <c r="I4" s="17">
        <f>I2-I3+F4</f>
        <v>56039.519999999997</v>
      </c>
      <c r="J4" s="30" t="s">
        <v>24</v>
      </c>
      <c r="K4" s="3"/>
      <c r="L4" s="31"/>
      <c r="M4" s="3"/>
    </row>
    <row r="5" spans="1:15">
      <c r="A5" s="22"/>
      <c r="B5" s="23" t="s">
        <v>77</v>
      </c>
      <c r="C5" s="24"/>
      <c r="D5" s="25">
        <v>10274.75</v>
      </c>
      <c r="E5" s="26"/>
      <c r="F5" s="20">
        <f>F4+D5-E5</f>
        <v>73277.76999999999</v>
      </c>
      <c r="G5" s="17"/>
      <c r="H5" s="3" t="s">
        <v>27</v>
      </c>
      <c r="I5" s="17"/>
      <c r="J5" s="30"/>
      <c r="L5" s="31"/>
    </row>
    <row r="6" spans="1:15">
      <c r="A6" s="22"/>
      <c r="B6" s="23" t="s">
        <v>78</v>
      </c>
      <c r="C6" s="24"/>
      <c r="D6" s="25">
        <v>3571</v>
      </c>
      <c r="E6" s="26"/>
      <c r="F6" s="20">
        <f t="shared" ref="F6:F53" si="0">F5+D6-E6</f>
        <v>76848.76999999999</v>
      </c>
      <c r="G6" s="17"/>
      <c r="H6" s="3" t="s">
        <v>27</v>
      </c>
      <c r="I6" s="17"/>
      <c r="J6" s="30"/>
      <c r="L6" s="31"/>
      <c r="O6" s="3" t="s">
        <v>25</v>
      </c>
    </row>
    <row r="7" spans="1:15" ht="13.5" customHeight="1">
      <c r="A7" s="22"/>
      <c r="B7" s="23" t="s">
        <v>79</v>
      </c>
      <c r="C7" s="24"/>
      <c r="D7" s="25">
        <v>13784.64</v>
      </c>
      <c r="E7" s="26"/>
      <c r="F7" s="20">
        <f t="shared" si="0"/>
        <v>90633.409999999989</v>
      </c>
      <c r="G7" s="67"/>
      <c r="H7" s="3" t="s">
        <v>27</v>
      </c>
      <c r="I7" s="17"/>
      <c r="J7" s="30"/>
      <c r="L7" s="31"/>
      <c r="O7" s="32" t="s">
        <v>27</v>
      </c>
    </row>
    <row r="8" spans="1:15">
      <c r="A8" s="22"/>
      <c r="B8" s="23" t="s">
        <v>80</v>
      </c>
      <c r="C8" s="24"/>
      <c r="D8" s="25">
        <v>14179</v>
      </c>
      <c r="E8" s="26"/>
      <c r="F8" s="20">
        <f t="shared" si="0"/>
        <v>104812.40999999999</v>
      </c>
      <c r="G8" s="67"/>
      <c r="H8" s="3" t="s">
        <v>27</v>
      </c>
      <c r="I8" s="17"/>
      <c r="J8" s="30"/>
      <c r="L8" s="31"/>
      <c r="O8" s="32" t="s">
        <v>28</v>
      </c>
    </row>
    <row r="9" spans="1:15" ht="13.5" customHeight="1">
      <c r="A9" s="22"/>
      <c r="B9" s="23" t="s">
        <v>81</v>
      </c>
      <c r="C9" s="24"/>
      <c r="D9" s="25">
        <v>13144</v>
      </c>
      <c r="E9" s="26"/>
      <c r="F9" s="20">
        <f t="shared" si="0"/>
        <v>117956.40999999999</v>
      </c>
      <c r="G9" s="17"/>
      <c r="H9" s="3" t="s">
        <v>27</v>
      </c>
      <c r="I9" s="17"/>
      <c r="J9" s="30"/>
      <c r="L9" s="31"/>
      <c r="O9" s="32" t="s">
        <v>29</v>
      </c>
    </row>
    <row r="10" spans="1:15" ht="13.5" customHeight="1">
      <c r="A10" s="22"/>
      <c r="B10" s="24" t="s">
        <v>88</v>
      </c>
      <c r="C10" s="24"/>
      <c r="D10" s="25"/>
      <c r="E10" s="26">
        <v>32952.5</v>
      </c>
      <c r="F10" s="20">
        <f t="shared" si="0"/>
        <v>85003.909999999989</v>
      </c>
      <c r="G10" s="17"/>
      <c r="H10" s="3" t="s">
        <v>25</v>
      </c>
      <c r="I10" s="17"/>
      <c r="J10" s="30"/>
      <c r="L10" s="31"/>
      <c r="O10" s="32" t="s">
        <v>30</v>
      </c>
    </row>
    <row r="11" spans="1:15" ht="13.5" customHeight="1">
      <c r="A11" s="22"/>
      <c r="B11" s="24" t="s">
        <v>88</v>
      </c>
      <c r="C11" s="24"/>
      <c r="D11" s="25"/>
      <c r="E11" s="26">
        <v>71385.990000000005</v>
      </c>
      <c r="F11" s="20">
        <f t="shared" si="0"/>
        <v>13617.919999999984</v>
      </c>
      <c r="G11" s="17"/>
      <c r="H11" s="3" t="s">
        <v>25</v>
      </c>
      <c r="I11" s="17"/>
      <c r="J11" s="30"/>
      <c r="L11" s="31"/>
      <c r="O11" s="32" t="s">
        <v>31</v>
      </c>
    </row>
    <row r="12" spans="1:15" ht="13.5" customHeight="1">
      <c r="A12" s="22"/>
      <c r="B12" s="23" t="s">
        <v>82</v>
      </c>
      <c r="C12" s="24"/>
      <c r="D12" s="25">
        <v>18870.400000000001</v>
      </c>
      <c r="E12" s="26"/>
      <c r="F12" s="20">
        <f t="shared" si="0"/>
        <v>32488.319999999985</v>
      </c>
      <c r="G12" s="17"/>
      <c r="H12" s="3" t="s">
        <v>27</v>
      </c>
      <c r="I12" s="17"/>
      <c r="J12" s="30"/>
      <c r="L12" s="31"/>
      <c r="O12" s="32" t="s">
        <v>32</v>
      </c>
    </row>
    <row r="13" spans="1:15" ht="13.5" customHeight="1">
      <c r="A13" s="22"/>
      <c r="B13" s="27" t="s">
        <v>83</v>
      </c>
      <c r="C13" s="24"/>
      <c r="D13" s="25">
        <v>13797</v>
      </c>
      <c r="E13" s="26"/>
      <c r="F13" s="20">
        <f t="shared" si="0"/>
        <v>46285.319999999985</v>
      </c>
      <c r="G13" s="17"/>
      <c r="H13" s="3" t="s">
        <v>27</v>
      </c>
      <c r="I13" s="17"/>
      <c r="J13" s="30"/>
      <c r="L13" s="31"/>
      <c r="O13" s="32" t="s">
        <v>33</v>
      </c>
    </row>
    <row r="14" spans="1:15" ht="13.5" customHeight="1">
      <c r="A14" s="22"/>
      <c r="B14" s="27" t="s">
        <v>84</v>
      </c>
      <c r="C14" s="24"/>
      <c r="D14" s="25">
        <v>9780</v>
      </c>
      <c r="E14" s="26"/>
      <c r="F14" s="20">
        <f t="shared" si="0"/>
        <v>56065.319999999985</v>
      </c>
      <c r="G14" s="17"/>
      <c r="H14" s="3" t="s">
        <v>27</v>
      </c>
      <c r="I14" s="17"/>
      <c r="J14" s="30"/>
      <c r="L14" s="31"/>
      <c r="O14" s="32" t="s">
        <v>34</v>
      </c>
    </row>
    <row r="15" spans="1:15" ht="13.5" customHeight="1">
      <c r="A15" s="22"/>
      <c r="B15" s="27" t="s">
        <v>85</v>
      </c>
      <c r="C15" s="24"/>
      <c r="D15" s="25"/>
      <c r="E15" s="26">
        <v>100</v>
      </c>
      <c r="F15" s="20">
        <f t="shared" si="0"/>
        <v>55965.319999999985</v>
      </c>
      <c r="G15" s="17"/>
      <c r="H15" s="3" t="s">
        <v>30</v>
      </c>
      <c r="I15" s="17"/>
      <c r="J15" s="30"/>
      <c r="L15" s="31"/>
      <c r="O15" s="32" t="s">
        <v>35</v>
      </c>
    </row>
    <row r="16" spans="1:15" ht="13.5" customHeight="1">
      <c r="A16" s="22"/>
      <c r="B16" s="27" t="s">
        <v>86</v>
      </c>
      <c r="C16" s="24"/>
      <c r="D16" s="25">
        <v>74.2</v>
      </c>
      <c r="E16" s="26"/>
      <c r="F16" s="20">
        <f t="shared" si="0"/>
        <v>56039.519999999982</v>
      </c>
      <c r="G16" s="17"/>
      <c r="H16" s="3" t="s">
        <v>27</v>
      </c>
      <c r="I16" s="17"/>
      <c r="J16" s="30"/>
      <c r="L16" s="31"/>
      <c r="O16" s="32" t="s">
        <v>36</v>
      </c>
    </row>
    <row r="17" spans="1:15" ht="13.5" customHeight="1">
      <c r="A17" s="22"/>
      <c r="B17" s="27"/>
      <c r="C17" s="24"/>
      <c r="D17" s="25"/>
      <c r="E17" s="26"/>
      <c r="F17" s="20">
        <f t="shared" si="0"/>
        <v>56039.519999999982</v>
      </c>
      <c r="G17" s="17"/>
      <c r="H17" s="3"/>
      <c r="I17" s="17"/>
      <c r="J17" s="30"/>
      <c r="L17" s="31"/>
      <c r="O17" s="32" t="s">
        <v>37</v>
      </c>
    </row>
    <row r="18" spans="1:15" ht="13.5" customHeight="1">
      <c r="A18" s="22"/>
      <c r="B18" s="27"/>
      <c r="C18" s="24"/>
      <c r="D18" s="25"/>
      <c r="E18" s="26"/>
      <c r="F18" s="20">
        <f t="shared" si="0"/>
        <v>56039.519999999982</v>
      </c>
      <c r="G18" s="17"/>
      <c r="H18" s="3"/>
      <c r="I18" s="17"/>
      <c r="J18" s="30"/>
      <c r="L18" s="31"/>
      <c r="O18" s="32" t="s">
        <v>38</v>
      </c>
    </row>
    <row r="19" spans="1:15" ht="13.5" customHeight="1">
      <c r="A19" s="22"/>
      <c r="B19" s="27"/>
      <c r="C19" s="24"/>
      <c r="D19" s="25"/>
      <c r="E19" s="26"/>
      <c r="F19" s="20">
        <f t="shared" si="0"/>
        <v>56039.519999999982</v>
      </c>
      <c r="G19" s="67"/>
      <c r="H19" s="3"/>
      <c r="I19" s="17"/>
      <c r="J19" s="30"/>
      <c r="L19" s="31"/>
      <c r="O19" s="32" t="s">
        <v>39</v>
      </c>
    </row>
    <row r="20" spans="1:15" ht="13.5" customHeight="1">
      <c r="A20" s="22"/>
      <c r="B20" s="27"/>
      <c r="C20" s="24"/>
      <c r="D20" s="25"/>
      <c r="E20" s="26"/>
      <c r="F20" s="20">
        <f t="shared" si="0"/>
        <v>56039.519999999982</v>
      </c>
      <c r="H20" s="3"/>
      <c r="L20" s="31"/>
      <c r="O20" s="32" t="s">
        <v>40</v>
      </c>
    </row>
    <row r="21" spans="1:15" ht="13.5" customHeight="1">
      <c r="A21" s="22"/>
      <c r="B21" s="27"/>
      <c r="C21" s="24"/>
      <c r="D21" s="25"/>
      <c r="E21" s="26"/>
      <c r="F21" s="20">
        <f t="shared" si="0"/>
        <v>56039.519999999982</v>
      </c>
      <c r="H21" s="3"/>
      <c r="L21" s="31"/>
      <c r="O21" s="32" t="s">
        <v>41</v>
      </c>
    </row>
    <row r="22" spans="1:15" ht="13.5" customHeight="1">
      <c r="A22" s="22"/>
      <c r="B22" s="27"/>
      <c r="C22" s="24"/>
      <c r="D22" s="25"/>
      <c r="E22" s="26"/>
      <c r="F22" s="20">
        <f t="shared" si="0"/>
        <v>56039.519999999982</v>
      </c>
      <c r="H22" s="3"/>
      <c r="L22" s="31"/>
      <c r="O22" s="32" t="s">
        <v>42</v>
      </c>
    </row>
    <row r="23" spans="1:15" ht="13.5" customHeight="1">
      <c r="A23" s="22"/>
      <c r="B23" s="27"/>
      <c r="C23" s="24"/>
      <c r="D23" s="25"/>
      <c r="E23" s="26"/>
      <c r="F23" s="20">
        <f t="shared" si="0"/>
        <v>56039.519999999982</v>
      </c>
      <c r="H23" s="3"/>
      <c r="L23" s="31"/>
      <c r="O23" s="32" t="s">
        <v>43</v>
      </c>
    </row>
    <row r="24" spans="1:15" ht="13.5" customHeight="1">
      <c r="A24" s="22"/>
      <c r="B24" s="27"/>
      <c r="C24" s="24"/>
      <c r="D24" s="25"/>
      <c r="E24" s="26"/>
      <c r="F24" s="20">
        <f t="shared" si="0"/>
        <v>56039.519999999982</v>
      </c>
      <c r="H24" s="3"/>
      <c r="L24" s="31"/>
      <c r="O24" s="32" t="s">
        <v>44</v>
      </c>
    </row>
    <row r="25" spans="1:15" ht="13.5" customHeight="1">
      <c r="A25" s="22"/>
      <c r="B25" s="27"/>
      <c r="C25" s="24"/>
      <c r="D25" s="25"/>
      <c r="E25" s="21"/>
      <c r="F25" s="20">
        <f t="shared" si="0"/>
        <v>56039.519999999982</v>
      </c>
      <c r="H25" s="3"/>
      <c r="L25" s="31"/>
      <c r="O25" s="32" t="s">
        <v>45</v>
      </c>
    </row>
    <row r="26" spans="1:15" ht="13.5" customHeight="1">
      <c r="A26" s="22"/>
      <c r="B26" s="24"/>
      <c r="C26" s="24"/>
      <c r="D26" s="25"/>
      <c r="E26" s="26"/>
      <c r="F26" s="20">
        <f t="shared" si="0"/>
        <v>56039.519999999982</v>
      </c>
      <c r="H26" s="3"/>
      <c r="L26" s="31"/>
      <c r="O26" s="32" t="s">
        <v>47</v>
      </c>
    </row>
    <row r="27" spans="1:15" ht="13.5" customHeight="1">
      <c r="A27" s="22"/>
      <c r="B27" s="24"/>
      <c r="C27" s="24"/>
      <c r="D27" s="25"/>
      <c r="E27" s="26"/>
      <c r="F27" s="20">
        <f t="shared" si="0"/>
        <v>56039.519999999982</v>
      </c>
      <c r="H27" s="3"/>
      <c r="L27" s="31"/>
      <c r="O27" s="32" t="s">
        <v>48</v>
      </c>
    </row>
    <row r="28" spans="1:15" ht="13.5" customHeight="1">
      <c r="A28" s="22"/>
      <c r="B28" s="24"/>
      <c r="C28" s="24"/>
      <c r="D28" s="25"/>
      <c r="E28" s="26"/>
      <c r="F28" s="20">
        <f t="shared" si="0"/>
        <v>56039.519999999982</v>
      </c>
      <c r="H28" s="3"/>
      <c r="L28" s="31"/>
      <c r="O28" s="32" t="s">
        <v>50</v>
      </c>
    </row>
    <row r="29" spans="1:15" ht="13.5" customHeight="1">
      <c r="A29" s="22"/>
      <c r="B29" s="24"/>
      <c r="C29" s="24"/>
      <c r="D29" s="25"/>
      <c r="E29" s="26"/>
      <c r="F29" s="20">
        <f t="shared" si="0"/>
        <v>56039.519999999982</v>
      </c>
      <c r="H29" s="3"/>
      <c r="L29" s="31"/>
    </row>
    <row r="30" spans="1:15" ht="13.5" customHeight="1">
      <c r="A30" s="22"/>
      <c r="B30" s="24"/>
      <c r="C30" s="24"/>
      <c r="D30" s="25"/>
      <c r="E30" s="26"/>
      <c r="F30" s="20">
        <f t="shared" si="0"/>
        <v>56039.519999999982</v>
      </c>
      <c r="H30" s="3"/>
      <c r="L30" s="31"/>
    </row>
    <row r="31" spans="1:15" ht="13.5" customHeight="1">
      <c r="A31" s="22"/>
      <c r="B31" s="24"/>
      <c r="C31" s="24"/>
      <c r="D31" s="25"/>
      <c r="E31" s="26"/>
      <c r="F31" s="20">
        <f t="shared" si="0"/>
        <v>56039.519999999982</v>
      </c>
      <c r="H31" s="3"/>
      <c r="L31" s="31"/>
    </row>
    <row r="32" spans="1:15" ht="13.5" customHeight="1">
      <c r="A32" s="22"/>
      <c r="B32" s="24"/>
      <c r="C32" s="24"/>
      <c r="D32" s="25"/>
      <c r="E32" s="26"/>
      <c r="F32" s="20">
        <f t="shared" si="0"/>
        <v>56039.519999999982</v>
      </c>
      <c r="H32" s="3"/>
      <c r="L32" s="31"/>
    </row>
    <row r="33" spans="1:12" ht="13.5" customHeight="1">
      <c r="A33" s="22"/>
      <c r="B33" s="24"/>
      <c r="C33" s="24"/>
      <c r="D33" s="25"/>
      <c r="E33" s="26"/>
      <c r="F33" s="20">
        <f t="shared" si="0"/>
        <v>56039.519999999982</v>
      </c>
      <c r="H33" s="3"/>
      <c r="L33" s="31"/>
    </row>
    <row r="34" spans="1:12" ht="13.5" customHeight="1">
      <c r="A34" s="22"/>
      <c r="B34" s="24"/>
      <c r="C34" s="24"/>
      <c r="D34" s="25"/>
      <c r="E34" s="26"/>
      <c r="F34" s="20">
        <f t="shared" si="0"/>
        <v>56039.519999999982</v>
      </c>
      <c r="H34" s="3"/>
      <c r="L34" s="31"/>
    </row>
    <row r="35" spans="1:12" ht="13.5" customHeight="1">
      <c r="A35" s="22"/>
      <c r="B35" s="24"/>
      <c r="C35" s="24"/>
      <c r="D35" s="25"/>
      <c r="E35" s="26"/>
      <c r="F35" s="20">
        <f t="shared" si="0"/>
        <v>56039.519999999982</v>
      </c>
      <c r="H35" s="3"/>
      <c r="L35" s="31"/>
    </row>
    <row r="36" spans="1:12" ht="13.5" customHeight="1">
      <c r="A36" s="22"/>
      <c r="B36" s="24"/>
      <c r="C36" s="24"/>
      <c r="D36" s="25"/>
      <c r="E36" s="26"/>
      <c r="F36" s="20">
        <f t="shared" si="0"/>
        <v>56039.519999999982</v>
      </c>
      <c r="H36" s="3"/>
      <c r="L36" s="31"/>
    </row>
    <row r="37" spans="1:12" ht="13.5" customHeight="1">
      <c r="A37" s="22"/>
      <c r="B37" s="24"/>
      <c r="C37" s="24"/>
      <c r="D37" s="25"/>
      <c r="E37" s="26"/>
      <c r="F37" s="20">
        <f t="shared" si="0"/>
        <v>56039.519999999982</v>
      </c>
      <c r="H37" s="3"/>
      <c r="L37" s="31"/>
    </row>
    <row r="38" spans="1:12" ht="13.5" customHeight="1">
      <c r="A38" s="22"/>
      <c r="B38" s="24"/>
      <c r="C38" s="24"/>
      <c r="D38" s="25"/>
      <c r="E38" s="26"/>
      <c r="F38" s="20">
        <f t="shared" si="0"/>
        <v>56039.519999999982</v>
      </c>
      <c r="H38" s="3"/>
      <c r="L38" s="31"/>
    </row>
    <row r="39" spans="1:12" ht="13.5" customHeight="1">
      <c r="A39" s="22"/>
      <c r="B39" s="24"/>
      <c r="C39" s="24"/>
      <c r="D39" s="25"/>
      <c r="E39" s="26"/>
      <c r="F39" s="20">
        <f t="shared" si="0"/>
        <v>56039.519999999982</v>
      </c>
      <c r="H39" s="3"/>
      <c r="L39" s="31"/>
    </row>
    <row r="40" spans="1:12" ht="13.5" customHeight="1">
      <c r="A40" s="22"/>
      <c r="B40" s="24"/>
      <c r="C40" s="24"/>
      <c r="D40" s="25"/>
      <c r="E40" s="26"/>
      <c r="F40" s="20">
        <f t="shared" si="0"/>
        <v>56039.519999999982</v>
      </c>
      <c r="H40" s="3"/>
      <c r="L40" s="31"/>
    </row>
    <row r="41" spans="1:12" ht="13.5" customHeight="1">
      <c r="A41" s="22"/>
      <c r="B41" s="24"/>
      <c r="C41" s="24"/>
      <c r="D41" s="25"/>
      <c r="E41" s="26"/>
      <c r="F41" s="20">
        <f>F40+D41-E41</f>
        <v>56039.519999999982</v>
      </c>
      <c r="H41" s="3"/>
      <c r="L41" s="31"/>
    </row>
    <row r="42" spans="1:12" ht="13.5" customHeight="1">
      <c r="A42" s="22"/>
      <c r="B42" s="24"/>
      <c r="C42" s="24"/>
      <c r="D42" s="25"/>
      <c r="E42" s="26"/>
      <c r="F42" s="20">
        <f t="shared" si="0"/>
        <v>56039.519999999982</v>
      </c>
      <c r="H42" s="3"/>
      <c r="L42" s="31"/>
    </row>
    <row r="43" spans="1:12" ht="13.5" customHeight="1">
      <c r="A43" s="22"/>
      <c r="B43" s="24"/>
      <c r="C43" s="24"/>
      <c r="D43" s="25"/>
      <c r="E43" s="26"/>
      <c r="F43" s="20">
        <f t="shared" si="0"/>
        <v>56039.519999999982</v>
      </c>
      <c r="H43" s="3"/>
    </row>
    <row r="44" spans="1:12" ht="13.5" customHeight="1">
      <c r="A44" s="22"/>
      <c r="B44" s="24"/>
      <c r="C44" s="24"/>
      <c r="D44" s="25"/>
      <c r="E44" s="26"/>
      <c r="F44" s="20">
        <f t="shared" si="0"/>
        <v>56039.519999999982</v>
      </c>
      <c r="H44" s="3"/>
    </row>
    <row r="45" spans="1:12" ht="13.5" customHeight="1">
      <c r="A45" s="22"/>
      <c r="B45" s="24"/>
      <c r="C45" s="24"/>
      <c r="D45" s="25"/>
      <c r="E45" s="26"/>
      <c r="F45" s="20">
        <f t="shared" si="0"/>
        <v>56039.519999999982</v>
      </c>
      <c r="H45" s="3"/>
    </row>
    <row r="46" spans="1:12" ht="13.5" customHeight="1">
      <c r="A46" s="22"/>
      <c r="B46" s="24"/>
      <c r="C46" s="24"/>
      <c r="D46" s="25"/>
      <c r="E46" s="26"/>
      <c r="F46" s="20">
        <f t="shared" si="0"/>
        <v>56039.519999999982</v>
      </c>
      <c r="H46" s="3"/>
    </row>
    <row r="47" spans="1:12" ht="13.5" customHeight="1">
      <c r="A47" s="22"/>
      <c r="B47" s="24"/>
      <c r="C47" s="24"/>
      <c r="D47" s="25"/>
      <c r="E47" s="26"/>
      <c r="F47" s="20">
        <f t="shared" si="0"/>
        <v>56039.519999999982</v>
      </c>
      <c r="H47" s="3"/>
    </row>
    <row r="48" spans="1:12" ht="13.5" customHeight="1">
      <c r="A48" s="22"/>
      <c r="B48" s="24"/>
      <c r="C48" s="24"/>
      <c r="D48" s="25"/>
      <c r="E48" s="26"/>
      <c r="F48" s="20">
        <f t="shared" si="0"/>
        <v>56039.519999999982</v>
      </c>
      <c r="H48" s="3"/>
    </row>
    <row r="49" spans="1:12" ht="13.5" customHeight="1">
      <c r="A49" s="22"/>
      <c r="B49" s="24"/>
      <c r="C49" s="24"/>
      <c r="D49" s="25"/>
      <c r="E49" s="26"/>
      <c r="F49" s="20">
        <f t="shared" si="0"/>
        <v>56039.519999999982</v>
      </c>
      <c r="H49" s="3"/>
    </row>
    <row r="50" spans="1:12" ht="13.5" customHeight="1">
      <c r="A50" s="22"/>
      <c r="B50" s="24"/>
      <c r="C50" s="24"/>
      <c r="D50" s="25"/>
      <c r="E50" s="26"/>
      <c r="F50" s="20">
        <f t="shared" si="0"/>
        <v>56039.519999999982</v>
      </c>
      <c r="H50" s="3"/>
    </row>
    <row r="51" spans="1:12" ht="13.5" customHeight="1">
      <c r="A51" s="22"/>
      <c r="B51" s="24"/>
      <c r="C51" s="24"/>
      <c r="D51" s="25"/>
      <c r="E51" s="26"/>
      <c r="F51" s="20">
        <f t="shared" si="0"/>
        <v>56039.519999999982</v>
      </c>
      <c r="H51" s="3"/>
    </row>
    <row r="52" spans="1:12" ht="13.5" customHeight="1">
      <c r="A52" s="22"/>
      <c r="B52" s="24"/>
      <c r="C52" s="24"/>
      <c r="D52" s="25"/>
      <c r="E52" s="26"/>
      <c r="F52" s="20">
        <f t="shared" si="0"/>
        <v>56039.519999999982</v>
      </c>
      <c r="H52" s="3"/>
      <c r="L52" s="31"/>
    </row>
    <row r="53" spans="1:12" ht="13.5" customHeight="1">
      <c r="A53" s="22"/>
      <c r="B53" s="24"/>
      <c r="C53" s="24"/>
      <c r="D53" s="25"/>
      <c r="E53" s="26"/>
      <c r="F53" s="20">
        <f t="shared" si="0"/>
        <v>56039.519999999982</v>
      </c>
      <c r="H53" s="3"/>
    </row>
    <row r="54" spans="1:12" ht="13.5" customHeight="1">
      <c r="A54" s="22"/>
      <c r="B54" s="24"/>
      <c r="C54" s="24"/>
      <c r="D54" s="25"/>
      <c r="E54" s="26"/>
      <c r="F54" s="20"/>
      <c r="H54" s="3"/>
    </row>
    <row r="55" spans="1:12" ht="13.5" customHeight="1">
      <c r="A55" s="22"/>
      <c r="B55" s="24"/>
      <c r="C55" s="24"/>
      <c r="D55" s="25"/>
      <c r="E55" s="26"/>
      <c r="F55" s="20"/>
      <c r="H55" s="3"/>
      <c r="L55" s="31"/>
    </row>
    <row r="56" spans="1:12" ht="13.5" customHeight="1">
      <c r="A56" s="22"/>
      <c r="B56" s="24"/>
      <c r="C56" s="24"/>
      <c r="D56" s="25"/>
      <c r="E56" s="26"/>
      <c r="F56" s="20"/>
      <c r="H56" s="3"/>
    </row>
    <row r="57" spans="1:12" ht="13.5" customHeight="1">
      <c r="A57" s="22"/>
      <c r="B57" s="24"/>
      <c r="C57" s="24"/>
      <c r="D57" s="25"/>
      <c r="E57" s="26"/>
      <c r="F57" s="20"/>
      <c r="H57" s="3"/>
      <c r="L57" s="31"/>
    </row>
    <row r="58" spans="1:12" ht="13.5" customHeight="1">
      <c r="A58" s="22"/>
      <c r="B58" s="24"/>
      <c r="C58" s="24"/>
      <c r="D58" s="25"/>
      <c r="E58" s="26"/>
      <c r="F58" s="20"/>
      <c r="H58" s="3"/>
    </row>
    <row r="59" spans="1:12" ht="13.5" customHeight="1">
      <c r="A59" s="22"/>
      <c r="B59" s="24"/>
      <c r="C59" s="24"/>
      <c r="D59" s="25"/>
      <c r="E59" s="26"/>
      <c r="F59" s="20"/>
      <c r="H59" s="3"/>
    </row>
    <row r="60" spans="1:12" ht="13.5" customHeight="1">
      <c r="A60" s="22"/>
      <c r="B60" s="24"/>
      <c r="C60" s="24"/>
      <c r="D60" s="25"/>
      <c r="E60" s="26"/>
      <c r="F60" s="20"/>
      <c r="H60" s="3"/>
    </row>
    <row r="61" spans="1:12" ht="13.5" customHeight="1">
      <c r="A61" s="22"/>
      <c r="B61" s="24"/>
      <c r="C61" s="24"/>
      <c r="D61" s="25"/>
      <c r="E61" s="26"/>
      <c r="F61" s="20"/>
      <c r="H61" s="3"/>
    </row>
    <row r="62" spans="1:12" ht="13.5" customHeight="1">
      <c r="A62" s="22"/>
      <c r="B62" s="24"/>
      <c r="C62" s="24"/>
      <c r="D62" s="25"/>
      <c r="E62" s="26"/>
      <c r="F62" s="20"/>
      <c r="H62" s="3"/>
    </row>
    <row r="63" spans="1:12" ht="13.5" customHeight="1">
      <c r="A63" s="22"/>
      <c r="B63" s="24"/>
      <c r="C63" s="24"/>
      <c r="D63" s="25"/>
      <c r="E63" s="26"/>
      <c r="F63" s="20"/>
      <c r="H63" s="3"/>
    </row>
    <row r="64" spans="1:12" ht="13.5" customHeight="1">
      <c r="A64" s="22"/>
      <c r="B64" s="24"/>
      <c r="C64" s="24"/>
      <c r="D64" s="25"/>
      <c r="E64" s="26"/>
      <c r="F64" s="20"/>
      <c r="H64" s="3"/>
    </row>
    <row r="65" spans="1:8" ht="13.5" customHeight="1">
      <c r="A65" s="22"/>
      <c r="B65" s="24"/>
      <c r="C65" s="24"/>
      <c r="D65" s="25"/>
      <c r="E65" s="26"/>
      <c r="F65" s="20"/>
      <c r="H65" s="3"/>
    </row>
    <row r="66" spans="1:8" ht="13.5" customHeight="1">
      <c r="A66" s="22"/>
      <c r="B66" s="24"/>
      <c r="C66" s="24"/>
      <c r="D66" s="25"/>
      <c r="E66" s="26"/>
      <c r="F66" s="20"/>
      <c r="H66" s="3"/>
    </row>
    <row r="67" spans="1:8" ht="13.5" customHeight="1">
      <c r="A67" s="22"/>
      <c r="B67" s="24"/>
      <c r="C67" s="24"/>
      <c r="D67" s="25"/>
      <c r="E67" s="26"/>
      <c r="F67" s="20"/>
      <c r="H67" s="3"/>
    </row>
    <row r="68" spans="1:8" ht="13.5" customHeight="1">
      <c r="A68" s="22"/>
      <c r="B68" s="24"/>
      <c r="C68" s="24"/>
      <c r="D68" s="25"/>
      <c r="E68" s="26"/>
      <c r="F68" s="20"/>
      <c r="H68" s="3"/>
    </row>
    <row r="69" spans="1:8" ht="13.5" customHeight="1">
      <c r="A69" s="22"/>
      <c r="B69" s="24"/>
      <c r="C69" s="24"/>
      <c r="D69" s="25"/>
      <c r="E69" s="26"/>
      <c r="F69" s="20"/>
      <c r="H69" s="3"/>
    </row>
    <row r="70" spans="1:8" ht="13.5" customHeight="1">
      <c r="A70" s="22"/>
      <c r="B70" s="24"/>
      <c r="C70" s="24"/>
      <c r="D70" s="25"/>
      <c r="E70" s="26"/>
      <c r="F70" s="20"/>
      <c r="H70" s="3"/>
    </row>
    <row r="71" spans="1:8" ht="13.5" customHeight="1">
      <c r="A71" s="22"/>
      <c r="B71" s="24"/>
      <c r="C71" s="24"/>
      <c r="D71" s="25"/>
      <c r="E71" s="26"/>
      <c r="F71" s="20"/>
      <c r="H71" s="3"/>
    </row>
    <row r="72" spans="1:8" ht="13.5" customHeight="1">
      <c r="A72" s="22"/>
      <c r="B72" s="24"/>
      <c r="C72" s="24"/>
      <c r="D72" s="25"/>
      <c r="E72" s="26"/>
      <c r="F72" s="20"/>
      <c r="H72" s="3"/>
    </row>
    <row r="73" spans="1:8" ht="13.5" customHeight="1">
      <c r="A73" s="22"/>
      <c r="B73" s="24"/>
      <c r="C73" s="24"/>
      <c r="D73" s="25"/>
      <c r="E73" s="26"/>
      <c r="F73" s="20"/>
      <c r="H73" s="3"/>
    </row>
    <row r="74" spans="1:8" ht="13.5" customHeight="1">
      <c r="A74" s="22"/>
      <c r="B74" s="24"/>
      <c r="C74" s="24"/>
      <c r="D74" s="25"/>
      <c r="E74" s="26"/>
      <c r="F74" s="20"/>
      <c r="H74" s="3"/>
    </row>
    <row r="75" spans="1:8" ht="13.5" customHeight="1">
      <c r="A75" s="22"/>
      <c r="B75" s="24"/>
      <c r="C75" s="24"/>
      <c r="D75" s="25"/>
      <c r="E75" s="26"/>
      <c r="F75" s="20"/>
      <c r="H75" s="3"/>
    </row>
    <row r="76" spans="1:8" ht="13.5" customHeight="1">
      <c r="A76" s="22"/>
      <c r="B76" s="24"/>
      <c r="C76" s="24"/>
      <c r="D76" s="25"/>
      <c r="E76" s="26"/>
      <c r="F76" s="20"/>
      <c r="H76" s="3"/>
    </row>
    <row r="77" spans="1:8" ht="13.5" customHeight="1">
      <c r="A77" s="22"/>
      <c r="B77" s="24"/>
      <c r="C77" s="24"/>
      <c r="D77" s="25"/>
      <c r="E77" s="26"/>
      <c r="F77" s="20"/>
      <c r="H77" s="3"/>
    </row>
    <row r="78" spans="1:8" ht="14.25" customHeight="1">
      <c r="A78" s="22"/>
      <c r="B78" s="24"/>
      <c r="C78" s="24"/>
      <c r="D78" s="25"/>
      <c r="E78" s="26"/>
      <c r="F78" s="20"/>
      <c r="H78" s="3"/>
    </row>
    <row r="79" spans="1:8" ht="13.5" customHeight="1">
      <c r="A79" s="22"/>
      <c r="B79" s="24"/>
      <c r="C79" s="24"/>
      <c r="D79" s="25"/>
      <c r="E79" s="26"/>
      <c r="F79" s="20"/>
      <c r="H79" s="3"/>
    </row>
    <row r="80" spans="1:8" ht="13.5" customHeight="1">
      <c r="A80" s="22"/>
      <c r="B80" s="24"/>
      <c r="C80" s="24"/>
      <c r="D80" s="25"/>
      <c r="E80" s="26"/>
      <c r="F80" s="20"/>
      <c r="H80" s="3"/>
    </row>
    <row r="81" spans="1:8" ht="13.5" customHeight="1">
      <c r="A81" s="22"/>
      <c r="B81" s="24"/>
      <c r="C81" s="24"/>
      <c r="D81" s="25"/>
      <c r="E81" s="26"/>
      <c r="F81" s="20"/>
      <c r="H81" s="3"/>
    </row>
    <row r="82" spans="1:8" ht="13.5" customHeight="1">
      <c r="A82" s="22"/>
      <c r="B82" s="24"/>
      <c r="C82" s="24"/>
      <c r="D82" s="25"/>
      <c r="E82" s="26"/>
      <c r="F82" s="20"/>
      <c r="H82" s="3"/>
    </row>
    <row r="83" spans="1:8" ht="13.5" customHeight="1">
      <c r="A83" s="22"/>
      <c r="B83" s="24"/>
      <c r="C83" s="24"/>
      <c r="D83" s="25"/>
      <c r="E83" s="26"/>
      <c r="F83" s="20"/>
      <c r="H83" s="3"/>
    </row>
    <row r="84" spans="1:8" ht="13.5" customHeight="1">
      <c r="A84" s="22"/>
      <c r="B84" s="24"/>
      <c r="C84" s="24"/>
      <c r="D84" s="25"/>
      <c r="E84" s="26"/>
      <c r="F84" s="20"/>
      <c r="H84" s="3"/>
    </row>
    <row r="85" spans="1:8" ht="13.5" customHeight="1">
      <c r="A85" s="22"/>
      <c r="B85" s="24"/>
      <c r="C85" s="24"/>
      <c r="D85" s="25"/>
      <c r="E85" s="26"/>
      <c r="F85" s="20"/>
      <c r="H85" s="3"/>
    </row>
    <row r="86" spans="1:8" ht="13.5" customHeight="1">
      <c r="A86" s="22"/>
      <c r="B86" s="24"/>
      <c r="C86" s="24"/>
      <c r="D86" s="25"/>
      <c r="E86" s="26"/>
      <c r="F86" s="20"/>
      <c r="H86" s="3"/>
    </row>
    <row r="87" spans="1:8" ht="13.5" customHeight="1">
      <c r="A87" s="22"/>
      <c r="B87" s="24"/>
      <c r="C87" s="24"/>
      <c r="D87" s="25"/>
      <c r="E87" s="26"/>
      <c r="F87" s="20"/>
      <c r="H87" s="3"/>
    </row>
    <row r="88" spans="1:8" ht="13.5" customHeight="1">
      <c r="A88" s="22"/>
      <c r="B88" s="24"/>
      <c r="C88" s="24"/>
      <c r="D88" s="25"/>
      <c r="E88" s="26"/>
      <c r="F88" s="20"/>
      <c r="H88" s="3"/>
    </row>
    <row r="89" spans="1:8" ht="13.5" customHeight="1">
      <c r="A89" s="22"/>
      <c r="B89" s="24"/>
      <c r="C89" s="24"/>
      <c r="D89" s="25"/>
      <c r="E89" s="26"/>
      <c r="F89" s="20"/>
      <c r="H89" s="3"/>
    </row>
    <row r="90" spans="1:8" ht="13.5" customHeight="1">
      <c r="A90" s="22"/>
      <c r="B90" s="24"/>
      <c r="C90" s="24"/>
      <c r="D90" s="25"/>
      <c r="E90" s="26"/>
      <c r="F90" s="20"/>
      <c r="H90" s="3"/>
    </row>
    <row r="91" spans="1:8" ht="13.5" customHeight="1">
      <c r="A91" s="22"/>
      <c r="B91" s="24"/>
      <c r="C91" s="24"/>
      <c r="D91" s="25"/>
      <c r="E91" s="26"/>
      <c r="F91" s="20"/>
      <c r="H91" s="3"/>
    </row>
    <row r="92" spans="1:8" ht="13.5" customHeight="1">
      <c r="A92" s="22"/>
      <c r="B92" s="24"/>
      <c r="C92" s="24"/>
      <c r="D92" s="25"/>
      <c r="E92" s="26"/>
      <c r="F92" s="20"/>
      <c r="H92" s="3"/>
    </row>
    <row r="93" spans="1:8" ht="13.5" customHeight="1">
      <c r="A93" s="22"/>
      <c r="B93" s="24"/>
      <c r="C93" s="24"/>
      <c r="D93" s="25"/>
      <c r="E93" s="26"/>
      <c r="F93" s="20"/>
      <c r="H93" s="3"/>
    </row>
    <row r="94" spans="1:8" ht="13.5" customHeight="1">
      <c r="A94" s="22"/>
      <c r="B94" s="24"/>
      <c r="C94" s="24"/>
      <c r="D94" s="25"/>
      <c r="E94" s="26"/>
      <c r="F94" s="20"/>
      <c r="H94" s="3"/>
    </row>
    <row r="95" spans="1:8" ht="13.5" customHeight="1">
      <c r="A95" s="22"/>
      <c r="B95" s="24"/>
      <c r="C95" s="24"/>
      <c r="D95" s="25"/>
      <c r="E95" s="26"/>
      <c r="F95" s="20"/>
      <c r="H95" s="3"/>
    </row>
    <row r="96" spans="1:8" ht="13.5" customHeight="1">
      <c r="A96" s="22"/>
      <c r="B96" s="24"/>
      <c r="C96" s="24"/>
      <c r="D96" s="25"/>
      <c r="E96" s="26"/>
      <c r="F96" s="20"/>
      <c r="H96" s="3"/>
    </row>
    <row r="97" spans="1:8" ht="13.5" customHeight="1">
      <c r="A97" s="22"/>
      <c r="B97" s="24"/>
      <c r="C97" s="24"/>
      <c r="D97" s="25"/>
      <c r="E97" s="26"/>
      <c r="F97" s="20"/>
      <c r="H97" s="3"/>
    </row>
    <row r="98" spans="1:8" ht="13.5" customHeight="1">
      <c r="A98" s="22"/>
      <c r="B98" s="24"/>
      <c r="C98" s="24"/>
      <c r="D98" s="25"/>
      <c r="E98" s="26"/>
      <c r="F98" s="20"/>
      <c r="H98" s="3"/>
    </row>
    <row r="99" spans="1:8" ht="13.5" customHeight="1">
      <c r="A99" s="22"/>
      <c r="B99" s="24"/>
      <c r="C99" s="24"/>
      <c r="D99" s="25"/>
      <c r="E99" s="26"/>
      <c r="F99" s="20"/>
      <c r="H99" s="3"/>
    </row>
    <row r="100" spans="1:8" ht="13.5" customHeight="1">
      <c r="A100" s="22"/>
      <c r="B100" s="24"/>
      <c r="C100" s="24"/>
      <c r="D100" s="25"/>
      <c r="E100" s="26"/>
      <c r="F100" s="20"/>
      <c r="H100" s="3"/>
    </row>
    <row r="101" spans="1:8" ht="13.5" customHeight="1">
      <c r="A101" s="22"/>
      <c r="B101" s="24"/>
      <c r="C101" s="24"/>
      <c r="D101" s="25"/>
      <c r="E101" s="26"/>
      <c r="F101" s="20"/>
      <c r="H101" s="3"/>
    </row>
    <row r="102" spans="1:8" ht="13.5" customHeight="1">
      <c r="A102" s="22"/>
      <c r="B102" s="24"/>
      <c r="C102" s="24"/>
      <c r="D102" s="25"/>
      <c r="E102" s="26"/>
      <c r="F102" s="20"/>
      <c r="H102" s="3"/>
    </row>
    <row r="103" spans="1:8" ht="13.5" customHeight="1">
      <c r="A103" s="22"/>
      <c r="B103" s="24"/>
      <c r="C103" s="24"/>
      <c r="D103" s="25"/>
      <c r="E103" s="26"/>
      <c r="F103" s="20"/>
      <c r="H103" s="3"/>
    </row>
    <row r="104" spans="1:8" ht="13.5" customHeight="1">
      <c r="A104" s="22"/>
      <c r="B104" s="24"/>
      <c r="C104" s="24"/>
      <c r="D104" s="25"/>
      <c r="E104" s="26"/>
      <c r="F104" s="20"/>
      <c r="H104" s="3"/>
    </row>
    <row r="105" spans="1:8" ht="13.5" customHeight="1">
      <c r="A105" s="22"/>
      <c r="B105" s="24"/>
      <c r="C105" s="24"/>
      <c r="D105" s="25"/>
      <c r="E105" s="26"/>
      <c r="F105" s="20"/>
      <c r="H105" s="3"/>
    </row>
    <row r="106" spans="1:8" ht="13.5" customHeight="1">
      <c r="A106" s="22"/>
      <c r="B106" s="24"/>
      <c r="C106" s="24"/>
      <c r="D106" s="25"/>
      <c r="E106" s="26"/>
      <c r="F106" s="20"/>
      <c r="H106" s="3"/>
    </row>
    <row r="107" spans="1:8" ht="13.5" customHeight="1">
      <c r="A107" s="22"/>
      <c r="B107" s="24"/>
      <c r="C107" s="24"/>
      <c r="D107" s="25"/>
      <c r="E107" s="26"/>
      <c r="F107" s="20"/>
      <c r="H107" s="3"/>
    </row>
    <row r="108" spans="1:8" ht="13.5" customHeight="1">
      <c r="A108" s="22"/>
      <c r="B108" s="24"/>
      <c r="C108" s="24"/>
      <c r="D108" s="25"/>
      <c r="E108" s="26"/>
      <c r="F108" s="20"/>
      <c r="H108" s="3"/>
    </row>
    <row r="109" spans="1:8" ht="13.5" customHeight="1">
      <c r="A109" s="22"/>
      <c r="B109" s="24"/>
      <c r="C109" s="24"/>
      <c r="D109" s="25"/>
      <c r="E109" s="26"/>
      <c r="F109" s="20"/>
      <c r="H109" s="3"/>
    </row>
    <row r="110" spans="1:8" ht="13.5" customHeight="1">
      <c r="A110" s="22"/>
      <c r="B110" s="24"/>
      <c r="C110" s="24"/>
      <c r="D110" s="25"/>
      <c r="E110" s="26"/>
      <c r="F110" s="20"/>
      <c r="H110" s="3"/>
    </row>
    <row r="111" spans="1:8" ht="13.5" customHeight="1">
      <c r="A111" s="22"/>
      <c r="B111" s="24"/>
      <c r="C111" s="24"/>
      <c r="D111" s="25"/>
      <c r="E111" s="26"/>
      <c r="F111" s="20"/>
      <c r="H111" s="3"/>
    </row>
    <row r="112" spans="1:8" ht="13.5" customHeight="1">
      <c r="A112" s="22"/>
      <c r="B112" s="24"/>
      <c r="C112" s="24"/>
      <c r="D112" s="25"/>
      <c r="E112" s="26"/>
      <c r="F112" s="20"/>
      <c r="H112" s="3"/>
    </row>
    <row r="113" spans="1:8" ht="13.5" customHeight="1">
      <c r="A113" s="22"/>
      <c r="B113" s="24"/>
      <c r="C113" s="24"/>
      <c r="D113" s="25"/>
      <c r="E113" s="26"/>
      <c r="F113" s="20"/>
      <c r="H113" s="3"/>
    </row>
    <row r="114" spans="1:8" ht="13.5" customHeight="1">
      <c r="A114" s="22"/>
      <c r="B114" s="24"/>
      <c r="C114" s="24"/>
      <c r="D114" s="25"/>
      <c r="E114" s="26"/>
      <c r="F114" s="20"/>
      <c r="H114" s="3"/>
    </row>
    <row r="115" spans="1:8" ht="13.5" customHeight="1">
      <c r="A115" s="22"/>
      <c r="B115" s="24"/>
      <c r="C115" s="24"/>
      <c r="D115" s="25"/>
      <c r="E115" s="26"/>
      <c r="F115" s="20"/>
      <c r="H115" s="3"/>
    </row>
    <row r="116" spans="1:8" ht="13.5" customHeight="1">
      <c r="A116" s="22"/>
      <c r="B116" s="24"/>
      <c r="C116" s="24"/>
      <c r="D116" s="25"/>
      <c r="E116" s="26"/>
      <c r="F116" s="20"/>
      <c r="H116" s="3"/>
    </row>
    <row r="117" spans="1:8" ht="13.5" customHeight="1">
      <c r="A117" s="22"/>
      <c r="B117" s="24"/>
      <c r="C117" s="24"/>
      <c r="D117" s="25"/>
      <c r="E117" s="26"/>
      <c r="F117" s="20"/>
      <c r="H117" s="3"/>
    </row>
    <row r="118" spans="1:8" ht="13.5" customHeight="1">
      <c r="A118" s="22"/>
      <c r="B118" s="24"/>
      <c r="C118" s="24"/>
      <c r="D118" s="25"/>
      <c r="E118" s="26"/>
      <c r="F118" s="20"/>
      <c r="H118" s="3"/>
    </row>
    <row r="119" spans="1:8" ht="13.5" customHeight="1">
      <c r="A119" s="22"/>
      <c r="B119" s="33"/>
      <c r="C119" s="24"/>
      <c r="D119" s="25"/>
      <c r="E119" s="26"/>
      <c r="F119" s="20"/>
      <c r="H119" s="3"/>
    </row>
    <row r="120" spans="1:8" ht="13.5" customHeight="1">
      <c r="A120" s="22"/>
      <c r="B120" s="24"/>
      <c r="C120" s="24"/>
      <c r="D120" s="25"/>
      <c r="E120" s="26"/>
      <c r="F120" s="20"/>
      <c r="H120" s="3"/>
    </row>
    <row r="121" spans="1:8" ht="13.5" customHeight="1">
      <c r="A121" s="22"/>
      <c r="B121" s="24"/>
      <c r="C121" s="24"/>
      <c r="D121" s="25"/>
      <c r="E121" s="26"/>
      <c r="F121" s="20"/>
      <c r="H121" s="3"/>
    </row>
    <row r="122" spans="1:8" ht="13.5" customHeight="1">
      <c r="A122" s="22"/>
      <c r="B122" s="24"/>
      <c r="C122" s="24"/>
      <c r="D122" s="25"/>
      <c r="E122" s="26"/>
      <c r="F122" s="20"/>
      <c r="H122" s="3"/>
    </row>
    <row r="123" spans="1:8" ht="13.5" customHeight="1">
      <c r="A123" s="22"/>
      <c r="B123" s="24"/>
      <c r="C123" s="24"/>
      <c r="D123" s="25"/>
      <c r="E123" s="26"/>
      <c r="F123" s="20"/>
      <c r="H123" s="3"/>
    </row>
    <row r="124" spans="1:8" ht="13.5" customHeight="1">
      <c r="A124" s="22"/>
      <c r="B124" s="24"/>
      <c r="C124" s="24"/>
      <c r="D124" s="25"/>
      <c r="E124" s="26"/>
      <c r="F124" s="20"/>
      <c r="H124" s="3"/>
    </row>
    <row r="125" spans="1:8" ht="13.5" customHeight="1">
      <c r="A125" s="22"/>
      <c r="B125" s="24"/>
      <c r="C125" s="24"/>
      <c r="D125" s="25"/>
      <c r="E125" s="26"/>
      <c r="F125" s="20"/>
      <c r="H125" s="3"/>
    </row>
    <row r="126" spans="1:8" ht="13.5" customHeight="1">
      <c r="A126" s="22"/>
      <c r="B126" s="24"/>
      <c r="C126" s="24"/>
      <c r="D126" s="25"/>
      <c r="E126" s="26"/>
      <c r="F126" s="20"/>
      <c r="H126" s="3"/>
    </row>
    <row r="127" spans="1:8" ht="13.5" customHeight="1">
      <c r="A127" s="22"/>
      <c r="B127" s="24"/>
      <c r="C127" s="24"/>
      <c r="D127" s="25"/>
      <c r="E127" s="26"/>
      <c r="F127" s="20"/>
      <c r="H127" s="3"/>
    </row>
    <row r="128" spans="1:8" ht="13.5" customHeight="1">
      <c r="A128" s="22"/>
      <c r="B128" s="24"/>
      <c r="C128" s="24"/>
      <c r="D128" s="25"/>
      <c r="E128" s="26"/>
      <c r="F128" s="20"/>
      <c r="H128" s="3"/>
    </row>
    <row r="129" spans="1:8" ht="13.5" customHeight="1">
      <c r="A129" s="22"/>
      <c r="B129" s="24"/>
      <c r="C129" s="24"/>
      <c r="D129" s="25"/>
      <c r="E129" s="26"/>
      <c r="F129" s="20"/>
      <c r="H129" s="3"/>
    </row>
    <row r="130" spans="1:8" ht="13.5" customHeight="1">
      <c r="A130" s="22"/>
      <c r="B130" s="24"/>
      <c r="C130" s="24"/>
      <c r="D130" s="25"/>
      <c r="E130" s="26"/>
      <c r="F130" s="20"/>
      <c r="H130" s="3"/>
    </row>
    <row r="131" spans="1:8" ht="13.5" customHeight="1">
      <c r="A131" s="22"/>
      <c r="B131" s="24"/>
      <c r="C131" s="24"/>
      <c r="D131" s="25"/>
      <c r="E131" s="26"/>
      <c r="F131" s="20"/>
      <c r="H131" s="3"/>
    </row>
    <row r="132" spans="1:8" ht="13.5" customHeight="1">
      <c r="A132" s="22"/>
      <c r="B132" s="24"/>
      <c r="C132" s="24"/>
      <c r="D132" s="25"/>
      <c r="E132" s="26"/>
      <c r="F132" s="20"/>
      <c r="H132" s="3"/>
    </row>
    <row r="133" spans="1:8" ht="13.5" customHeight="1">
      <c r="A133" s="22"/>
      <c r="B133" s="24"/>
      <c r="C133" s="24"/>
      <c r="D133" s="25"/>
      <c r="E133" s="26"/>
      <c r="F133" s="20"/>
      <c r="H133" s="3"/>
    </row>
    <row r="134" spans="1:8" ht="13.5" customHeight="1">
      <c r="A134" s="22"/>
      <c r="B134" s="24"/>
      <c r="C134" s="24"/>
      <c r="D134" s="25"/>
      <c r="E134" s="26"/>
      <c r="F134" s="20"/>
      <c r="H134" s="3"/>
    </row>
    <row r="135" spans="1:8" ht="13.5" customHeight="1">
      <c r="A135" s="22"/>
      <c r="B135" s="33"/>
      <c r="C135" s="24"/>
      <c r="D135" s="25"/>
      <c r="E135" s="26"/>
      <c r="F135" s="20"/>
      <c r="H135" s="3"/>
    </row>
    <row r="136" spans="1:8" ht="13.5" customHeight="1">
      <c r="A136" s="22"/>
      <c r="B136" s="24"/>
      <c r="C136" s="24"/>
      <c r="D136" s="25"/>
      <c r="E136" s="26"/>
      <c r="F136" s="20"/>
      <c r="H136" s="3"/>
    </row>
    <row r="137" spans="1:8" ht="13.5" customHeight="1">
      <c r="A137" s="22"/>
      <c r="B137" s="24"/>
      <c r="C137" s="24"/>
      <c r="D137" s="25"/>
      <c r="E137" s="26"/>
      <c r="F137" s="20"/>
      <c r="H137" s="3"/>
    </row>
    <row r="138" spans="1:8" ht="13.5" customHeight="1">
      <c r="A138" s="22"/>
      <c r="B138" s="24"/>
      <c r="C138" s="24"/>
      <c r="D138" s="25"/>
      <c r="E138" s="26"/>
      <c r="F138" s="20"/>
      <c r="H138" s="3"/>
    </row>
    <row r="139" spans="1:8" ht="13.5" customHeight="1">
      <c r="A139" s="22"/>
      <c r="B139" s="24"/>
      <c r="C139" s="24"/>
      <c r="D139" s="25"/>
      <c r="E139" s="26"/>
      <c r="F139" s="20"/>
      <c r="H139" s="3"/>
    </row>
    <row r="140" spans="1:8" ht="13.5" customHeight="1">
      <c r="A140" s="22"/>
      <c r="B140" s="24"/>
      <c r="C140" s="24"/>
      <c r="D140" s="25"/>
      <c r="E140" s="26"/>
      <c r="F140" s="20"/>
      <c r="H140" s="3"/>
    </row>
    <row r="141" spans="1:8" ht="13.5" customHeight="1">
      <c r="A141" s="22"/>
      <c r="B141" s="24"/>
      <c r="C141" s="24"/>
      <c r="D141" s="25"/>
      <c r="E141" s="26"/>
      <c r="F141" s="20"/>
      <c r="H141" s="3"/>
    </row>
    <row r="142" spans="1:8" ht="13.5" customHeight="1">
      <c r="A142" s="22"/>
      <c r="B142" s="24"/>
      <c r="C142" s="24"/>
      <c r="D142" s="25"/>
      <c r="E142" s="26"/>
      <c r="F142" s="20"/>
      <c r="H142" s="3"/>
    </row>
    <row r="143" spans="1:8" ht="13.5" customHeight="1">
      <c r="A143" s="22"/>
      <c r="B143" s="24"/>
      <c r="C143" s="24"/>
      <c r="D143" s="25"/>
      <c r="E143" s="26"/>
      <c r="F143" s="20"/>
      <c r="H143" s="3"/>
    </row>
    <row r="144" spans="1:8" ht="13.5" customHeight="1">
      <c r="A144" s="22"/>
      <c r="B144" s="24"/>
      <c r="C144" s="24"/>
      <c r="D144" s="25"/>
      <c r="E144" s="26"/>
      <c r="F144" s="20"/>
      <c r="H144" s="3"/>
    </row>
    <row r="145" spans="1:8" ht="13.5" customHeight="1">
      <c r="A145" s="22"/>
      <c r="B145" s="24"/>
      <c r="C145" s="24"/>
      <c r="D145" s="25"/>
      <c r="E145" s="26"/>
      <c r="F145" s="20"/>
      <c r="H145" s="3"/>
    </row>
    <row r="146" spans="1:8" ht="13.5" customHeight="1">
      <c r="A146" s="22"/>
      <c r="B146" s="24"/>
      <c r="C146" s="24"/>
      <c r="D146" s="25"/>
      <c r="E146" s="26"/>
      <c r="F146" s="20"/>
      <c r="H146" s="3"/>
    </row>
    <row r="147" spans="1:8" ht="13.5" customHeight="1">
      <c r="A147" s="22"/>
      <c r="B147" s="24"/>
      <c r="C147" s="24"/>
      <c r="D147" s="25"/>
      <c r="E147" s="26"/>
      <c r="F147" s="20"/>
      <c r="H147" s="3"/>
    </row>
    <row r="148" spans="1:8" ht="13.5" customHeight="1">
      <c r="A148" s="22"/>
      <c r="B148" s="24"/>
      <c r="C148" s="24"/>
      <c r="D148" s="25"/>
      <c r="E148" s="26"/>
      <c r="F148" s="20"/>
      <c r="H148" s="3"/>
    </row>
    <row r="149" spans="1:8" ht="13.5" customHeight="1">
      <c r="A149" s="22"/>
      <c r="B149" s="24"/>
      <c r="C149" s="24"/>
      <c r="D149" s="25"/>
      <c r="E149" s="26"/>
      <c r="F149" s="20"/>
      <c r="H149" s="3"/>
    </row>
    <row r="150" spans="1:8" ht="13.5" customHeight="1">
      <c r="A150" s="22"/>
      <c r="B150" s="24"/>
      <c r="C150" s="24"/>
      <c r="D150" s="25"/>
      <c r="E150" s="26"/>
      <c r="F150" s="20"/>
      <c r="H150" s="3"/>
    </row>
    <row r="151" spans="1:8" ht="13.5" customHeight="1">
      <c r="A151" s="22"/>
      <c r="B151" s="24"/>
      <c r="C151" s="24"/>
      <c r="D151" s="25"/>
      <c r="E151" s="26"/>
      <c r="F151" s="20"/>
      <c r="H151" s="3"/>
    </row>
    <row r="152" spans="1:8" ht="13.5" customHeight="1">
      <c r="A152" s="22"/>
      <c r="B152" s="24"/>
      <c r="C152" s="24"/>
      <c r="D152" s="25"/>
      <c r="E152" s="26"/>
      <c r="F152" s="20"/>
      <c r="H152" s="3"/>
    </row>
    <row r="153" spans="1:8" ht="13.5" customHeight="1">
      <c r="A153" s="22"/>
      <c r="B153" s="24"/>
      <c r="C153" s="24"/>
      <c r="D153" s="25"/>
      <c r="E153" s="26"/>
      <c r="F153" s="20"/>
      <c r="H153" s="3"/>
    </row>
    <row r="154" spans="1:8" ht="13.5" customHeight="1">
      <c r="A154" s="22"/>
      <c r="B154" s="24"/>
      <c r="C154" s="24"/>
      <c r="D154" s="25"/>
      <c r="E154" s="26"/>
      <c r="F154" s="20"/>
      <c r="H154" s="3"/>
    </row>
    <row r="155" spans="1:8" ht="13.5" customHeight="1">
      <c r="A155" s="22"/>
      <c r="B155" s="24"/>
      <c r="C155" s="24"/>
      <c r="D155" s="25"/>
      <c r="E155" s="26"/>
      <c r="F155" s="20"/>
      <c r="H155" s="3"/>
    </row>
    <row r="156" spans="1:8" ht="13.5" customHeight="1">
      <c r="A156" s="22"/>
      <c r="B156" s="24"/>
      <c r="C156" s="24"/>
      <c r="D156" s="25"/>
      <c r="E156" s="26"/>
      <c r="F156" s="20"/>
      <c r="H156" s="3"/>
    </row>
    <row r="157" spans="1:8" ht="13.5" customHeight="1">
      <c r="A157" s="22"/>
      <c r="B157" s="24"/>
      <c r="C157" s="24"/>
      <c r="D157" s="25"/>
      <c r="E157" s="26"/>
      <c r="F157" s="20"/>
      <c r="H157" s="3"/>
    </row>
    <row r="158" spans="1:8" ht="13.5" customHeight="1">
      <c r="A158" s="22"/>
      <c r="B158" s="24"/>
      <c r="C158" s="24"/>
      <c r="D158" s="25"/>
      <c r="E158" s="26"/>
      <c r="F158" s="20"/>
      <c r="H158" s="3"/>
    </row>
    <row r="159" spans="1:8" ht="13.5" customHeight="1">
      <c r="A159" s="22"/>
      <c r="B159" s="24"/>
      <c r="C159" s="24"/>
      <c r="D159" s="25"/>
      <c r="E159" s="26"/>
      <c r="F159" s="20"/>
      <c r="H159" s="3"/>
    </row>
    <row r="160" spans="1:8" ht="13.5" customHeight="1">
      <c r="A160" s="22"/>
      <c r="B160" s="24"/>
      <c r="C160" s="24"/>
      <c r="D160" s="25"/>
      <c r="E160" s="26"/>
      <c r="F160" s="20"/>
      <c r="H160" s="3"/>
    </row>
    <row r="161" spans="1:8" ht="13.5" customHeight="1">
      <c r="A161" s="22"/>
      <c r="B161" s="24"/>
      <c r="C161" s="24"/>
      <c r="D161" s="25"/>
      <c r="E161" s="26"/>
      <c r="F161" s="20"/>
      <c r="H161" s="3"/>
    </row>
    <row r="162" spans="1:8" ht="13.5" customHeight="1">
      <c r="A162" s="22"/>
      <c r="B162" s="24"/>
      <c r="C162" s="24"/>
      <c r="D162" s="25"/>
      <c r="E162" s="26"/>
      <c r="F162" s="20"/>
      <c r="H162" s="3"/>
    </row>
    <row r="163" spans="1:8" ht="13.5" customHeight="1">
      <c r="A163" s="22"/>
      <c r="B163" s="24"/>
      <c r="C163" s="24"/>
      <c r="D163" s="25"/>
      <c r="E163" s="26"/>
      <c r="F163" s="20"/>
      <c r="H163" s="3"/>
    </row>
    <row r="164" spans="1:8" ht="13.5" customHeight="1">
      <c r="A164" s="22"/>
      <c r="B164" s="24"/>
      <c r="C164" s="24"/>
      <c r="D164" s="25"/>
      <c r="E164" s="26"/>
      <c r="F164" s="20"/>
      <c r="H164" s="3"/>
    </row>
    <row r="165" spans="1:8" ht="13.5" customHeight="1">
      <c r="A165" s="22"/>
      <c r="B165" s="24"/>
      <c r="C165" s="24"/>
      <c r="D165" s="25"/>
      <c r="E165" s="26"/>
      <c r="F165" s="20"/>
      <c r="H165" s="3"/>
    </row>
    <row r="166" spans="1:8" ht="13.5" customHeight="1">
      <c r="A166" s="22"/>
      <c r="B166" s="24"/>
      <c r="C166" s="24"/>
      <c r="D166" s="25"/>
      <c r="E166" s="26"/>
      <c r="F166" s="20"/>
      <c r="H166" s="3"/>
    </row>
    <row r="167" spans="1:8" ht="13.5" customHeight="1">
      <c r="A167" s="22"/>
      <c r="B167" s="24"/>
      <c r="C167" s="24"/>
      <c r="D167" s="25"/>
      <c r="E167" s="26"/>
      <c r="F167" s="20"/>
      <c r="H167" s="3"/>
    </row>
    <row r="168" spans="1:8" ht="13.5" customHeight="1">
      <c r="A168" s="22"/>
      <c r="B168" s="24"/>
      <c r="C168" s="24"/>
      <c r="D168" s="25"/>
      <c r="E168" s="26"/>
      <c r="F168" s="20"/>
      <c r="H168" s="3"/>
    </row>
    <row r="169" spans="1:8" ht="13.5" customHeight="1">
      <c r="A169" s="22"/>
      <c r="B169" s="24"/>
      <c r="C169" s="24"/>
      <c r="D169" s="25"/>
      <c r="E169" s="26"/>
      <c r="F169" s="20"/>
      <c r="H169" s="3"/>
    </row>
    <row r="170" spans="1:8" ht="13.5" customHeight="1">
      <c r="A170" s="22"/>
      <c r="B170" s="24"/>
      <c r="C170" s="24"/>
      <c r="D170" s="25"/>
      <c r="E170" s="26"/>
      <c r="F170" s="20"/>
      <c r="H170" s="3"/>
    </row>
    <row r="171" spans="1:8" ht="13.5" customHeight="1">
      <c r="A171" s="22"/>
      <c r="B171" s="24"/>
      <c r="C171" s="24"/>
      <c r="D171" s="25"/>
      <c r="E171" s="26"/>
      <c r="F171" s="20"/>
      <c r="H171" s="3"/>
    </row>
    <row r="172" spans="1:8" ht="13.5" customHeight="1">
      <c r="A172" s="22"/>
      <c r="B172" s="24"/>
      <c r="C172" s="24"/>
      <c r="D172" s="25"/>
      <c r="E172" s="26"/>
      <c r="F172" s="20"/>
      <c r="H172" s="3"/>
    </row>
    <row r="173" spans="1:8" ht="13.5" customHeight="1">
      <c r="A173" s="22"/>
      <c r="B173" s="24"/>
      <c r="C173" s="24"/>
      <c r="D173" s="25"/>
      <c r="E173" s="26"/>
      <c r="F173" s="20"/>
      <c r="H173" s="3"/>
    </row>
    <row r="174" spans="1:8" ht="13.5" customHeight="1">
      <c r="A174" s="22"/>
      <c r="B174" s="24"/>
      <c r="C174" s="24"/>
      <c r="D174" s="25"/>
      <c r="E174" s="26"/>
      <c r="F174" s="20"/>
      <c r="H174" s="3"/>
    </row>
    <row r="175" spans="1:8" ht="13.5" customHeight="1">
      <c r="A175" s="22"/>
      <c r="B175" s="24"/>
      <c r="C175" s="24"/>
      <c r="D175" s="25"/>
      <c r="E175" s="26"/>
      <c r="F175" s="20"/>
      <c r="H175" s="3"/>
    </row>
    <row r="176" spans="1:8" ht="13.5" customHeight="1">
      <c r="A176" s="22"/>
      <c r="B176" s="24"/>
      <c r="C176" s="24"/>
      <c r="D176" s="25"/>
      <c r="E176" s="26"/>
      <c r="F176" s="20"/>
      <c r="H176" s="3"/>
    </row>
    <row r="177" spans="1:11" ht="13.5" customHeight="1">
      <c r="A177" s="22"/>
      <c r="B177" s="24"/>
      <c r="C177" s="24"/>
      <c r="D177" s="25"/>
      <c r="E177" s="26"/>
      <c r="F177" s="20"/>
      <c r="H177" s="3"/>
    </row>
    <row r="178" spans="1:11" ht="13.5" customHeight="1">
      <c r="A178" s="22"/>
      <c r="B178" s="24"/>
      <c r="C178" s="24"/>
      <c r="D178" s="25"/>
      <c r="E178" s="26"/>
      <c r="F178" s="20"/>
      <c r="H178" s="3"/>
    </row>
    <row r="179" spans="1:11" ht="13.5" customHeight="1">
      <c r="A179" s="22"/>
      <c r="B179" s="24"/>
      <c r="C179" s="24"/>
      <c r="D179" s="25"/>
      <c r="E179" s="26"/>
      <c r="F179" s="20"/>
      <c r="H179" s="3"/>
    </row>
    <row r="180" spans="1:11" ht="13.5" customHeight="1">
      <c r="A180" s="22"/>
      <c r="B180" s="24"/>
      <c r="C180" s="24"/>
      <c r="D180" s="25"/>
      <c r="E180" s="26"/>
      <c r="F180" s="20"/>
      <c r="H180" s="3"/>
    </row>
    <row r="181" spans="1:11" ht="13.5" customHeight="1">
      <c r="A181" s="22"/>
      <c r="B181" s="24"/>
      <c r="C181" s="24"/>
      <c r="D181" s="25"/>
      <c r="E181" s="26"/>
      <c r="F181" s="20"/>
      <c r="H181" s="3"/>
    </row>
    <row r="182" spans="1:11" ht="13.5" customHeight="1">
      <c r="A182" s="22"/>
      <c r="B182" s="24"/>
      <c r="C182" s="24"/>
      <c r="D182" s="25"/>
      <c r="E182" s="26"/>
      <c r="F182" s="20"/>
      <c r="H182" s="3"/>
    </row>
    <row r="183" spans="1:11" ht="13.5" customHeight="1">
      <c r="A183" s="22"/>
      <c r="B183" s="24"/>
      <c r="C183" s="24"/>
      <c r="D183" s="25"/>
      <c r="E183" s="26"/>
      <c r="F183" s="20"/>
      <c r="H183" s="3"/>
    </row>
    <row r="184" spans="1:11" ht="13.5" customHeight="1">
      <c r="A184" s="22"/>
      <c r="B184" s="24"/>
      <c r="C184" s="24"/>
      <c r="D184" s="25"/>
      <c r="E184" s="26"/>
      <c r="F184" s="20"/>
      <c r="H184" s="3"/>
    </row>
    <row r="185" spans="1:11" ht="13.5" customHeight="1">
      <c r="A185" s="22"/>
      <c r="B185" s="24"/>
      <c r="C185" s="24"/>
      <c r="D185" s="25"/>
      <c r="E185" s="26"/>
      <c r="F185" s="20"/>
      <c r="H185" s="3"/>
    </row>
    <row r="186" spans="1:11" ht="13.5" customHeight="1">
      <c r="A186" s="22"/>
      <c r="B186" s="24"/>
      <c r="C186" s="24"/>
      <c r="D186" s="25"/>
      <c r="E186" s="26"/>
      <c r="F186" s="20"/>
      <c r="H186" s="3"/>
    </row>
    <row r="187" spans="1:11" ht="13.5" customHeight="1">
      <c r="A187" s="22"/>
      <c r="B187" s="24"/>
      <c r="C187" s="24"/>
      <c r="D187" s="25"/>
      <c r="E187" s="26"/>
      <c r="F187" s="20"/>
      <c r="H187" s="3"/>
    </row>
    <row r="188" spans="1:11" ht="13.5" customHeight="1">
      <c r="A188" s="22"/>
      <c r="B188" s="24"/>
      <c r="C188" s="24"/>
      <c r="D188" s="25"/>
      <c r="E188" s="26"/>
      <c r="F188" s="20"/>
      <c r="H188" s="3"/>
      <c r="K188" s="6"/>
    </row>
    <row r="189" spans="1:11" ht="13.5" customHeight="1">
      <c r="A189" s="22"/>
      <c r="B189" s="24"/>
      <c r="C189" s="24"/>
      <c r="D189" s="25"/>
      <c r="E189" s="26"/>
      <c r="F189" s="20"/>
      <c r="H189" s="3"/>
    </row>
    <row r="190" spans="1:11" ht="13.5" customHeight="1">
      <c r="A190" s="22"/>
      <c r="B190" s="24"/>
      <c r="C190" s="24"/>
      <c r="D190" s="25"/>
      <c r="E190" s="26"/>
      <c r="F190" s="20"/>
      <c r="H190" s="3"/>
    </row>
    <row r="191" spans="1:11" ht="13.5" customHeight="1">
      <c r="A191" s="22"/>
      <c r="B191" s="24"/>
      <c r="C191" s="24"/>
      <c r="D191" s="25"/>
      <c r="E191" s="26"/>
      <c r="F191" s="20"/>
      <c r="H191" s="3"/>
    </row>
    <row r="192" spans="1:11" ht="13.5" customHeight="1">
      <c r="A192" s="22"/>
      <c r="B192" s="24"/>
      <c r="C192" s="24"/>
      <c r="D192" s="25"/>
      <c r="E192" s="26"/>
      <c r="F192" s="20"/>
      <c r="H192" s="3"/>
    </row>
    <row r="193" spans="1:8" ht="13.5" customHeight="1">
      <c r="A193" s="22"/>
      <c r="B193" s="24"/>
      <c r="C193" s="24"/>
      <c r="D193" s="25"/>
      <c r="E193" s="26"/>
      <c r="F193" s="20"/>
      <c r="H193" s="3"/>
    </row>
    <row r="194" spans="1:8" ht="13.5" customHeight="1">
      <c r="A194" s="22"/>
      <c r="B194" s="24"/>
      <c r="C194" s="24"/>
      <c r="D194" s="25"/>
      <c r="E194" s="26"/>
      <c r="F194" s="20"/>
      <c r="H194" s="3"/>
    </row>
    <row r="195" spans="1:8" ht="13.5" customHeight="1">
      <c r="A195" s="22"/>
      <c r="B195" s="24"/>
      <c r="C195" s="24"/>
      <c r="D195" s="25"/>
      <c r="E195" s="26"/>
      <c r="F195" s="20"/>
      <c r="H195" s="3"/>
    </row>
    <row r="196" spans="1:8" ht="13.5" customHeight="1">
      <c r="A196" s="22"/>
      <c r="B196" s="24"/>
      <c r="C196" s="24"/>
      <c r="D196" s="25"/>
      <c r="E196" s="26"/>
      <c r="F196" s="20"/>
      <c r="H196" s="3"/>
    </row>
    <row r="197" spans="1:8" ht="13.5" customHeight="1">
      <c r="A197" s="22"/>
      <c r="B197" s="24"/>
      <c r="C197" s="24"/>
      <c r="D197" s="25"/>
      <c r="E197" s="26"/>
      <c r="F197" s="20"/>
      <c r="H197" s="3"/>
    </row>
    <row r="198" spans="1:8" ht="13.5" customHeight="1">
      <c r="A198" s="22"/>
      <c r="B198" s="24"/>
      <c r="C198" s="24"/>
      <c r="D198" s="25"/>
      <c r="E198" s="26"/>
      <c r="F198" s="20"/>
      <c r="H198" s="3"/>
    </row>
    <row r="199" spans="1:8" ht="13.5" customHeight="1">
      <c r="A199" s="22"/>
      <c r="B199" s="24"/>
      <c r="C199" s="24"/>
      <c r="D199" s="25"/>
      <c r="E199" s="26"/>
      <c r="F199" s="20"/>
      <c r="H199" s="3"/>
    </row>
    <row r="200" spans="1:8" ht="13.5" customHeight="1">
      <c r="A200" s="22"/>
      <c r="B200" s="24"/>
      <c r="C200" s="24"/>
      <c r="D200" s="25"/>
      <c r="E200" s="26"/>
      <c r="F200" s="20"/>
      <c r="H200" s="3"/>
    </row>
    <row r="201" spans="1:8" ht="13.5" customHeight="1">
      <c r="A201" s="22"/>
      <c r="B201" s="24"/>
      <c r="C201" s="24"/>
      <c r="D201" s="25"/>
      <c r="E201" s="26"/>
      <c r="F201" s="20"/>
      <c r="H201" s="3"/>
    </row>
    <row r="202" spans="1:8" ht="13.5" customHeight="1">
      <c r="A202" s="22"/>
      <c r="B202" s="24"/>
      <c r="C202" s="24"/>
      <c r="D202" s="25"/>
      <c r="E202" s="26"/>
      <c r="F202" s="20"/>
      <c r="H202" s="3"/>
    </row>
    <row r="203" spans="1:8" ht="13.5" customHeight="1">
      <c r="A203" s="22"/>
      <c r="B203" s="24"/>
      <c r="C203" s="24"/>
      <c r="D203" s="25"/>
      <c r="E203" s="26"/>
      <c r="F203" s="20"/>
      <c r="H203" s="3"/>
    </row>
    <row r="204" spans="1:8" ht="13.5" customHeight="1">
      <c r="A204" s="22"/>
      <c r="B204" s="24"/>
      <c r="C204" s="24"/>
      <c r="D204" s="25"/>
      <c r="E204" s="26"/>
      <c r="F204" s="20"/>
      <c r="H204" s="3"/>
    </row>
    <row r="205" spans="1:8" ht="13.5" customHeight="1">
      <c r="A205" s="22"/>
      <c r="B205" s="34"/>
      <c r="C205" s="24"/>
      <c r="D205" s="25"/>
      <c r="E205" s="26"/>
      <c r="F205" s="20"/>
      <c r="H205" s="3"/>
    </row>
    <row r="206" spans="1:8" ht="13.5" customHeight="1">
      <c r="A206" s="22"/>
      <c r="B206" s="24"/>
      <c r="C206" s="24"/>
      <c r="D206" s="25"/>
      <c r="E206" s="26"/>
      <c r="F206" s="20"/>
      <c r="H206" s="3"/>
    </row>
    <row r="207" spans="1:8" ht="13.5" customHeight="1">
      <c r="A207" s="22"/>
      <c r="B207" s="24"/>
      <c r="C207" s="24"/>
      <c r="D207" s="25"/>
      <c r="E207" s="26"/>
      <c r="F207" s="20"/>
      <c r="H207" s="3"/>
    </row>
    <row r="208" spans="1:8" ht="13.5" customHeight="1">
      <c r="A208" s="22"/>
      <c r="B208" s="24"/>
      <c r="C208" s="24"/>
      <c r="D208" s="25"/>
      <c r="E208" s="26"/>
      <c r="F208" s="20"/>
      <c r="H208" s="3"/>
    </row>
    <row r="209" spans="1:8" ht="13.5" customHeight="1">
      <c r="A209" s="22"/>
      <c r="B209" s="24"/>
      <c r="C209" s="24"/>
      <c r="D209" s="25"/>
      <c r="E209" s="26"/>
      <c r="F209" s="20"/>
      <c r="H209" s="3"/>
    </row>
    <row r="210" spans="1:8" ht="13.5" customHeight="1">
      <c r="A210" s="22"/>
      <c r="B210" s="24"/>
      <c r="C210" s="24"/>
      <c r="D210" s="25"/>
      <c r="E210" s="26"/>
      <c r="F210" s="20"/>
      <c r="H210" s="3"/>
    </row>
    <row r="211" spans="1:8" ht="13.5" customHeight="1">
      <c r="A211" s="22"/>
      <c r="B211" s="24"/>
      <c r="C211" s="24"/>
      <c r="D211" s="25"/>
      <c r="E211" s="26"/>
      <c r="F211" s="20"/>
      <c r="H211" s="3"/>
    </row>
    <row r="212" spans="1:8" ht="13.5" customHeight="1">
      <c r="A212" s="22"/>
      <c r="B212" s="24"/>
      <c r="C212" s="24"/>
      <c r="D212" s="25"/>
      <c r="E212" s="26"/>
      <c r="F212" s="20"/>
      <c r="H212" s="3"/>
    </row>
    <row r="213" spans="1:8" ht="13.5" customHeight="1">
      <c r="A213" s="22"/>
      <c r="B213" s="24"/>
      <c r="C213" s="24"/>
      <c r="D213" s="25"/>
      <c r="E213" s="26"/>
      <c r="F213" s="20"/>
      <c r="H213" s="3"/>
    </row>
    <row r="214" spans="1:8" ht="13.5" customHeight="1">
      <c r="A214" s="22"/>
      <c r="B214" s="24"/>
      <c r="C214" s="24"/>
      <c r="D214" s="25"/>
      <c r="E214" s="26"/>
      <c r="F214" s="20"/>
      <c r="H214" s="3"/>
    </row>
    <row r="215" spans="1:8" ht="13.5" customHeight="1">
      <c r="A215" s="22"/>
      <c r="B215" s="24"/>
      <c r="C215" s="24"/>
      <c r="D215" s="25"/>
      <c r="E215" s="26"/>
      <c r="F215" s="20"/>
      <c r="H215" s="3"/>
    </row>
    <row r="216" spans="1:8" ht="13.5" customHeight="1">
      <c r="A216" s="22"/>
      <c r="B216" s="24"/>
      <c r="C216" s="24"/>
      <c r="D216" s="25"/>
      <c r="E216" s="26"/>
      <c r="F216" s="20"/>
      <c r="H216" s="3"/>
    </row>
    <row r="217" spans="1:8" ht="13.5" customHeight="1">
      <c r="A217" s="22"/>
      <c r="B217" s="24"/>
      <c r="C217" s="24"/>
      <c r="D217" s="25"/>
      <c r="E217" s="26"/>
      <c r="F217" s="20"/>
      <c r="H217" s="3"/>
    </row>
    <row r="218" spans="1:8" ht="13.5" customHeight="1">
      <c r="A218" s="22"/>
      <c r="B218" s="24"/>
      <c r="C218" s="24"/>
      <c r="D218" s="25"/>
      <c r="E218" s="26"/>
      <c r="F218" s="20"/>
      <c r="H218" s="3"/>
    </row>
    <row r="219" spans="1:8" ht="13.5" customHeight="1">
      <c r="A219" s="22"/>
      <c r="B219" s="24"/>
      <c r="C219" s="24"/>
      <c r="D219" s="25"/>
      <c r="E219" s="26"/>
      <c r="F219" s="20"/>
      <c r="H219" s="3"/>
    </row>
    <row r="220" spans="1:8" ht="13.5" customHeight="1">
      <c r="A220" s="22"/>
      <c r="B220" s="24"/>
      <c r="C220" s="24"/>
      <c r="D220" s="25"/>
      <c r="E220" s="26"/>
      <c r="F220" s="20"/>
      <c r="H220" s="3"/>
    </row>
    <row r="221" spans="1:8" ht="13.5" customHeight="1">
      <c r="A221" s="22"/>
      <c r="B221" s="24"/>
      <c r="C221" s="24"/>
      <c r="D221" s="25"/>
      <c r="E221" s="26"/>
      <c r="F221" s="20"/>
      <c r="H221" s="3"/>
    </row>
    <row r="222" spans="1:8" ht="13.5" customHeight="1">
      <c r="A222" s="22"/>
      <c r="B222" s="24"/>
      <c r="C222" s="24"/>
      <c r="D222" s="25"/>
      <c r="E222" s="26"/>
      <c r="F222" s="20"/>
      <c r="H222" s="3"/>
    </row>
    <row r="223" spans="1:8" ht="13.5" customHeight="1">
      <c r="A223" s="22"/>
      <c r="B223" s="24"/>
      <c r="C223" s="24"/>
      <c r="D223" s="25"/>
      <c r="E223" s="26"/>
      <c r="F223" s="20"/>
      <c r="H223" s="3"/>
    </row>
    <row r="224" spans="1:8" ht="13.5" customHeight="1">
      <c r="A224" s="22"/>
      <c r="B224" s="24"/>
      <c r="C224" s="24"/>
      <c r="D224" s="25"/>
      <c r="E224" s="26"/>
      <c r="F224" s="20"/>
      <c r="H224" s="3"/>
    </row>
    <row r="225" spans="1:8" ht="13.5" customHeight="1">
      <c r="A225" s="22"/>
      <c r="B225" s="24"/>
      <c r="C225" s="24"/>
      <c r="D225" s="25"/>
      <c r="E225" s="26"/>
      <c r="F225" s="20"/>
      <c r="H225" s="3"/>
    </row>
    <row r="226" spans="1:8" ht="13.5" customHeight="1">
      <c r="A226" s="22"/>
      <c r="B226" s="24"/>
      <c r="C226" s="24"/>
      <c r="D226" s="25"/>
      <c r="E226" s="26"/>
      <c r="F226" s="20"/>
      <c r="H226" s="3"/>
    </row>
    <row r="227" spans="1:8" ht="13.5" customHeight="1">
      <c r="A227" s="22"/>
      <c r="B227" s="24"/>
      <c r="C227" s="24"/>
      <c r="D227" s="25"/>
      <c r="E227" s="26"/>
      <c r="F227" s="20"/>
      <c r="H227" s="3"/>
    </row>
    <row r="228" spans="1:8" ht="13.5" customHeight="1">
      <c r="A228" s="22"/>
      <c r="B228" s="24"/>
      <c r="C228" s="24"/>
      <c r="D228" s="25"/>
      <c r="E228" s="26"/>
      <c r="F228" s="20"/>
      <c r="H228" s="3"/>
    </row>
    <row r="229" spans="1:8" ht="13.5" customHeight="1">
      <c r="A229" s="22"/>
      <c r="B229" s="24"/>
      <c r="C229" s="24"/>
      <c r="D229" s="25"/>
      <c r="E229" s="26"/>
      <c r="F229" s="20"/>
      <c r="H229" s="3"/>
    </row>
    <row r="230" spans="1:8" ht="13.5" customHeight="1">
      <c r="A230" s="22"/>
      <c r="B230" s="24"/>
      <c r="C230" s="24"/>
      <c r="D230" s="25"/>
      <c r="E230" s="26"/>
      <c r="F230" s="20"/>
      <c r="H230" s="3"/>
    </row>
    <row r="231" spans="1:8" ht="13.5" customHeight="1">
      <c r="A231" s="22"/>
      <c r="B231" s="24"/>
      <c r="C231" s="24"/>
      <c r="D231" s="25"/>
      <c r="E231" s="26"/>
      <c r="F231" s="20"/>
      <c r="H231" s="35"/>
    </row>
    <row r="232" spans="1:8" ht="13.5" customHeight="1">
      <c r="A232" s="22"/>
      <c r="B232" s="24"/>
      <c r="C232" s="24"/>
      <c r="D232" s="25"/>
      <c r="E232" s="26"/>
      <c r="F232" s="20"/>
      <c r="H232" s="3"/>
    </row>
    <row r="233" spans="1:8" ht="13.5" customHeight="1">
      <c r="A233" s="22"/>
      <c r="B233" s="24"/>
      <c r="C233" s="24"/>
      <c r="D233" s="25"/>
      <c r="E233" s="26"/>
      <c r="F233" s="20"/>
      <c r="H233" s="3"/>
    </row>
    <row r="234" spans="1:8" ht="13.5" customHeight="1">
      <c r="A234" s="22"/>
      <c r="B234" s="24"/>
      <c r="C234" s="24"/>
      <c r="D234" s="25"/>
      <c r="E234" s="26"/>
      <c r="F234" s="20"/>
      <c r="H234" s="3"/>
    </row>
    <row r="235" spans="1:8" ht="13.5" customHeight="1">
      <c r="A235" s="22"/>
      <c r="B235" s="24"/>
      <c r="C235" s="24"/>
      <c r="D235" s="25"/>
      <c r="E235" s="26"/>
      <c r="F235" s="20"/>
      <c r="H235" s="3"/>
    </row>
    <row r="236" spans="1:8" ht="13.5" customHeight="1">
      <c r="A236" s="22"/>
      <c r="B236" s="24"/>
      <c r="C236" s="24"/>
      <c r="D236" s="25"/>
      <c r="E236" s="26"/>
      <c r="F236" s="20"/>
      <c r="H236" s="3"/>
    </row>
    <row r="237" spans="1:8" ht="13.5" customHeight="1">
      <c r="A237" s="22"/>
      <c r="B237" s="24"/>
      <c r="C237" s="24"/>
      <c r="D237" s="25"/>
      <c r="E237" s="26"/>
      <c r="F237" s="20"/>
      <c r="H237" s="3"/>
    </row>
    <row r="238" spans="1:8" ht="13.5" customHeight="1">
      <c r="A238" s="22"/>
      <c r="B238" s="24"/>
      <c r="C238" s="24"/>
      <c r="D238" s="25"/>
      <c r="E238" s="26"/>
      <c r="F238" s="20"/>
      <c r="H238" s="3"/>
    </row>
    <row r="239" spans="1:8" ht="13.5" customHeight="1">
      <c r="A239" s="22"/>
      <c r="B239" s="24"/>
      <c r="C239" s="24"/>
      <c r="D239" s="25"/>
      <c r="E239" s="26"/>
      <c r="F239" s="20"/>
      <c r="H239" s="3"/>
    </row>
    <row r="240" spans="1:8" ht="13.5" customHeight="1">
      <c r="A240" s="22"/>
      <c r="B240" s="24"/>
      <c r="C240" s="24"/>
      <c r="D240" s="25"/>
      <c r="E240" s="26"/>
      <c r="F240" s="20"/>
      <c r="H240" s="3"/>
    </row>
    <row r="241" spans="1:8" ht="13.5" customHeight="1">
      <c r="A241" s="22"/>
      <c r="B241" s="24"/>
      <c r="C241" s="24"/>
      <c r="D241" s="25"/>
      <c r="E241" s="26"/>
      <c r="F241" s="20"/>
      <c r="H241" s="3"/>
    </row>
    <row r="242" spans="1:8" ht="13.5" customHeight="1">
      <c r="A242" s="22"/>
      <c r="B242" s="24"/>
      <c r="C242" s="24"/>
      <c r="D242" s="25"/>
      <c r="E242" s="26"/>
      <c r="F242" s="20"/>
      <c r="H242" s="3"/>
    </row>
    <row r="243" spans="1:8" ht="13.5" customHeight="1">
      <c r="A243" s="22"/>
      <c r="B243" s="24"/>
      <c r="C243" s="24"/>
      <c r="D243" s="25"/>
      <c r="E243" s="26"/>
      <c r="F243" s="20"/>
      <c r="H243" s="3"/>
    </row>
    <row r="244" spans="1:8" ht="13.5" customHeight="1">
      <c r="A244" s="22"/>
      <c r="B244" s="24"/>
      <c r="C244" s="24"/>
      <c r="D244" s="25"/>
      <c r="E244" s="26"/>
      <c r="F244" s="20"/>
      <c r="H244" s="3"/>
    </row>
    <row r="245" spans="1:8" ht="13.5" customHeight="1">
      <c r="A245" s="22"/>
      <c r="B245" s="24"/>
      <c r="C245" s="24"/>
      <c r="D245" s="25"/>
      <c r="E245" s="26"/>
      <c r="F245" s="20"/>
      <c r="H245" s="3"/>
    </row>
    <row r="246" spans="1:8" ht="13.5" customHeight="1">
      <c r="A246" s="22"/>
      <c r="B246" s="24"/>
      <c r="C246" s="24"/>
      <c r="D246" s="25"/>
      <c r="E246" s="26"/>
      <c r="F246" s="20"/>
      <c r="H246" s="3"/>
    </row>
    <row r="247" spans="1:8" ht="13.5" customHeight="1">
      <c r="A247" s="22"/>
      <c r="B247" s="24"/>
      <c r="C247" s="24"/>
      <c r="D247" s="25"/>
      <c r="E247" s="26"/>
      <c r="F247" s="20"/>
      <c r="H247" s="3"/>
    </row>
    <row r="248" spans="1:8" ht="13.5" customHeight="1">
      <c r="A248" s="22"/>
      <c r="B248" s="24"/>
      <c r="C248" s="24"/>
      <c r="D248" s="25"/>
      <c r="E248" s="26"/>
      <c r="F248" s="20"/>
      <c r="H248" s="3"/>
    </row>
    <row r="249" spans="1:8" ht="13.5" customHeight="1">
      <c r="A249" s="22"/>
      <c r="B249" s="24"/>
      <c r="C249" s="24"/>
      <c r="D249" s="25"/>
      <c r="E249" s="26"/>
      <c r="F249" s="20"/>
      <c r="H249" s="3"/>
    </row>
    <row r="250" spans="1:8" ht="13.5" customHeight="1">
      <c r="A250" s="22"/>
      <c r="B250" s="24"/>
      <c r="C250" s="24"/>
      <c r="D250" s="25"/>
      <c r="E250" s="26"/>
      <c r="F250" s="20"/>
      <c r="H250" s="3"/>
    </row>
    <row r="251" spans="1:8" ht="13.5" customHeight="1">
      <c r="A251" s="22"/>
      <c r="B251" s="24"/>
      <c r="C251" s="24"/>
      <c r="D251" s="25"/>
      <c r="E251" s="26"/>
      <c r="F251" s="20"/>
      <c r="H251" s="3"/>
    </row>
    <row r="252" spans="1:8" ht="13.5" customHeight="1">
      <c r="A252" s="22"/>
      <c r="B252" s="24"/>
      <c r="C252" s="24"/>
      <c r="D252" s="25"/>
      <c r="E252" s="26"/>
      <c r="F252" s="20"/>
      <c r="H252" s="3"/>
    </row>
    <row r="253" spans="1:8" ht="13.5" customHeight="1">
      <c r="A253" s="22"/>
      <c r="B253" s="24"/>
      <c r="C253" s="24"/>
      <c r="D253" s="25"/>
      <c r="E253" s="26"/>
      <c r="F253" s="20"/>
      <c r="H253" s="3"/>
    </row>
    <row r="254" spans="1:8" ht="13.5" customHeight="1">
      <c r="A254" s="22"/>
      <c r="B254" s="24"/>
      <c r="C254" s="24"/>
      <c r="D254" s="25"/>
      <c r="E254" s="26"/>
      <c r="F254" s="20"/>
      <c r="H254" s="3"/>
    </row>
    <row r="255" spans="1:8" ht="13.5" customHeight="1">
      <c r="A255" s="22"/>
      <c r="B255" s="24"/>
      <c r="C255" s="24"/>
      <c r="D255" s="25"/>
      <c r="E255" s="26"/>
      <c r="F255" s="20"/>
      <c r="H255" s="3"/>
    </row>
    <row r="256" spans="1:8" ht="13.5" customHeight="1">
      <c r="A256" s="22"/>
      <c r="B256" s="24"/>
      <c r="C256" s="24"/>
      <c r="D256" s="25"/>
      <c r="E256" s="26"/>
      <c r="F256" s="20"/>
      <c r="H256" s="3"/>
    </row>
    <row r="257" spans="1:8" ht="13.5" customHeight="1">
      <c r="A257" s="22"/>
      <c r="B257" s="24"/>
      <c r="C257" s="24"/>
      <c r="D257" s="25"/>
      <c r="E257" s="26"/>
      <c r="F257" s="20"/>
      <c r="H257" s="3"/>
    </row>
    <row r="258" spans="1:8" ht="13.5" customHeight="1">
      <c r="A258" s="22"/>
      <c r="B258" s="24"/>
      <c r="C258" s="24"/>
      <c r="D258" s="25"/>
      <c r="E258" s="26"/>
      <c r="F258" s="20"/>
      <c r="H258" s="3"/>
    </row>
    <row r="259" spans="1:8" ht="13.5" customHeight="1">
      <c r="A259" s="22"/>
      <c r="B259" s="24"/>
      <c r="C259" s="24"/>
      <c r="D259" s="25"/>
      <c r="E259" s="26"/>
      <c r="F259" s="20"/>
      <c r="H259" s="3"/>
    </row>
    <row r="260" spans="1:8" ht="13.5" customHeight="1">
      <c r="A260" s="22"/>
      <c r="B260" s="24"/>
      <c r="C260" s="24"/>
      <c r="D260" s="25"/>
      <c r="E260" s="26"/>
      <c r="F260" s="20"/>
      <c r="H260" s="3"/>
    </row>
    <row r="261" spans="1:8" ht="13.5" customHeight="1">
      <c r="A261" s="22"/>
      <c r="B261" s="24"/>
      <c r="C261" s="24"/>
      <c r="D261" s="25"/>
      <c r="E261" s="26"/>
      <c r="F261" s="20"/>
      <c r="H261" s="3"/>
    </row>
    <row r="262" spans="1:8" ht="13.5" customHeight="1">
      <c r="A262" s="22"/>
      <c r="B262" s="24"/>
      <c r="C262" s="24"/>
      <c r="D262" s="25"/>
      <c r="E262" s="26"/>
      <c r="F262" s="20"/>
      <c r="H262" s="3"/>
    </row>
    <row r="263" spans="1:8" ht="13.5" customHeight="1">
      <c r="A263" s="22"/>
      <c r="B263" s="24"/>
      <c r="C263" s="24"/>
      <c r="D263" s="25"/>
      <c r="E263" s="26"/>
      <c r="F263" s="20"/>
      <c r="H263" s="3"/>
    </row>
    <row r="264" spans="1:8" ht="13.5" customHeight="1">
      <c r="A264" s="22"/>
      <c r="B264" s="24"/>
      <c r="C264" s="24"/>
      <c r="D264" s="25"/>
      <c r="E264" s="26"/>
      <c r="F264" s="20"/>
      <c r="H264" s="3"/>
    </row>
    <row r="265" spans="1:8" ht="13.5" customHeight="1">
      <c r="A265" s="22"/>
      <c r="B265" s="24"/>
      <c r="C265" s="24"/>
      <c r="D265" s="25"/>
      <c r="E265" s="26"/>
      <c r="F265" s="20"/>
      <c r="H265" s="3"/>
    </row>
    <row r="266" spans="1:8" ht="13.5" customHeight="1">
      <c r="A266" s="22"/>
      <c r="B266" s="24"/>
      <c r="C266" s="24"/>
      <c r="D266" s="25"/>
      <c r="E266" s="26"/>
      <c r="F266" s="20"/>
      <c r="H266" s="3"/>
    </row>
    <row r="267" spans="1:8" ht="13.5" customHeight="1">
      <c r="A267" s="22"/>
      <c r="B267" s="24"/>
      <c r="C267" s="24"/>
      <c r="D267" s="25"/>
      <c r="E267" s="26"/>
      <c r="F267" s="20"/>
      <c r="H267" s="3"/>
    </row>
    <row r="268" spans="1:8" ht="13.5" customHeight="1">
      <c r="A268" s="22"/>
      <c r="B268" s="24"/>
      <c r="C268" s="24"/>
      <c r="D268" s="25"/>
      <c r="E268" s="26"/>
      <c r="F268" s="20"/>
      <c r="H268" s="3"/>
    </row>
    <row r="269" spans="1:8" ht="13.5" customHeight="1">
      <c r="A269" s="22"/>
      <c r="B269" s="24"/>
      <c r="C269" s="24"/>
      <c r="D269" s="25"/>
      <c r="E269" s="26"/>
      <c r="F269" s="20"/>
      <c r="H269" s="3"/>
    </row>
    <row r="270" spans="1:8" ht="13.5" customHeight="1">
      <c r="A270" s="22"/>
      <c r="B270" s="24"/>
      <c r="C270" s="24"/>
      <c r="D270" s="25"/>
      <c r="E270" s="26"/>
      <c r="F270" s="20"/>
      <c r="H270" s="3"/>
    </row>
    <row r="271" spans="1:8" ht="13.5" customHeight="1">
      <c r="A271" s="22"/>
      <c r="B271" s="24"/>
      <c r="C271" s="24"/>
      <c r="D271" s="25"/>
      <c r="E271" s="26"/>
      <c r="F271" s="20"/>
      <c r="H271" s="3"/>
    </row>
    <row r="272" spans="1:8" ht="13.5" customHeight="1">
      <c r="A272" s="22"/>
      <c r="B272" s="24"/>
      <c r="C272" s="24"/>
      <c r="D272" s="25"/>
      <c r="E272" s="26"/>
      <c r="F272" s="20"/>
      <c r="H272" s="3"/>
    </row>
    <row r="273" spans="1:8" ht="13.5" customHeight="1">
      <c r="A273" s="22"/>
      <c r="B273" s="24"/>
      <c r="C273" s="24"/>
      <c r="D273" s="25"/>
      <c r="E273" s="26"/>
      <c r="F273" s="20"/>
      <c r="H273" s="3"/>
    </row>
    <row r="274" spans="1:8" ht="13.5" customHeight="1">
      <c r="A274" s="22"/>
      <c r="B274" s="24"/>
      <c r="C274" s="24"/>
      <c r="D274" s="25"/>
      <c r="E274" s="26"/>
      <c r="F274" s="20"/>
      <c r="H274" s="3"/>
    </row>
    <row r="275" spans="1:8" ht="13.5" customHeight="1">
      <c r="A275" s="22"/>
      <c r="B275" s="24"/>
      <c r="C275" s="24"/>
      <c r="D275" s="25"/>
      <c r="E275" s="26"/>
      <c r="F275" s="20"/>
      <c r="H275" s="3"/>
    </row>
    <row r="276" spans="1:8" ht="13.5" customHeight="1">
      <c r="A276" s="22"/>
      <c r="B276" s="24"/>
      <c r="C276" s="24"/>
      <c r="D276" s="25"/>
      <c r="E276" s="26"/>
      <c r="F276" s="20"/>
      <c r="H276" s="3"/>
    </row>
    <row r="277" spans="1:8" ht="13.5" customHeight="1">
      <c r="A277" s="22"/>
      <c r="B277" s="24"/>
      <c r="C277" s="24"/>
      <c r="D277" s="25"/>
      <c r="E277" s="26"/>
      <c r="F277" s="20"/>
      <c r="H277" s="3"/>
    </row>
    <row r="278" spans="1:8" ht="13.5" customHeight="1">
      <c r="A278" s="22"/>
      <c r="B278" s="24"/>
      <c r="C278" s="24"/>
      <c r="D278" s="25"/>
      <c r="E278" s="26"/>
      <c r="F278" s="20"/>
      <c r="H278" s="3"/>
    </row>
    <row r="279" spans="1:8" ht="13.5" customHeight="1">
      <c r="A279" s="22"/>
      <c r="B279" s="24"/>
      <c r="C279" s="24"/>
      <c r="D279" s="25"/>
      <c r="E279" s="26"/>
      <c r="F279" s="20"/>
      <c r="H279" s="3"/>
    </row>
    <row r="280" spans="1:8" ht="13.5" customHeight="1">
      <c r="A280" s="22"/>
      <c r="B280" s="24"/>
      <c r="C280" s="24"/>
      <c r="D280" s="25"/>
      <c r="E280" s="26"/>
      <c r="F280" s="20"/>
      <c r="H280" s="3"/>
    </row>
    <row r="281" spans="1:8" ht="13.5" customHeight="1">
      <c r="A281" s="22"/>
      <c r="B281" s="24"/>
      <c r="C281" s="24"/>
      <c r="D281" s="25"/>
      <c r="E281" s="26"/>
      <c r="F281" s="20"/>
      <c r="H281" s="3"/>
    </row>
    <row r="282" spans="1:8" ht="13.5" customHeight="1">
      <c r="A282" s="22"/>
      <c r="B282" s="24"/>
      <c r="C282" s="24"/>
      <c r="D282" s="25"/>
      <c r="E282" s="26"/>
      <c r="F282" s="20"/>
      <c r="H282" s="3"/>
    </row>
    <row r="283" spans="1:8" ht="13.5" customHeight="1">
      <c r="A283" s="22"/>
      <c r="B283" s="24"/>
      <c r="C283" s="24"/>
      <c r="D283" s="25"/>
      <c r="E283" s="26"/>
      <c r="F283" s="20"/>
      <c r="H283" s="3"/>
    </row>
    <row r="284" spans="1:8" ht="13.5" customHeight="1">
      <c r="A284" s="22"/>
      <c r="B284" s="24"/>
      <c r="C284" s="24"/>
      <c r="D284" s="25"/>
      <c r="E284" s="26"/>
      <c r="F284" s="20"/>
      <c r="H284" s="3"/>
    </row>
    <row r="285" spans="1:8" ht="13.5" customHeight="1">
      <c r="A285" s="22"/>
      <c r="B285" s="24"/>
      <c r="C285" s="24"/>
      <c r="D285" s="25"/>
      <c r="E285" s="26"/>
      <c r="F285" s="20"/>
      <c r="H285" s="3"/>
    </row>
    <row r="286" spans="1:8" ht="13.5" customHeight="1">
      <c r="A286" s="22"/>
      <c r="B286" s="24"/>
      <c r="C286" s="24"/>
      <c r="D286" s="25"/>
      <c r="E286" s="26"/>
      <c r="F286" s="20"/>
      <c r="H286" s="3"/>
    </row>
    <row r="287" spans="1:8" ht="13.5" customHeight="1">
      <c r="A287" s="22"/>
      <c r="B287" s="24"/>
      <c r="C287" s="24"/>
      <c r="D287" s="25"/>
      <c r="E287" s="26"/>
      <c r="F287" s="20"/>
      <c r="H287" s="35"/>
    </row>
    <row r="288" spans="1:8" ht="13.5" customHeight="1">
      <c r="A288" s="22"/>
      <c r="B288" s="24"/>
      <c r="C288" s="24"/>
      <c r="D288" s="25"/>
      <c r="E288" s="26"/>
      <c r="F288" s="20"/>
      <c r="H288" s="3"/>
    </row>
    <row r="289" spans="1:8" ht="13.5" customHeight="1">
      <c r="A289" s="22"/>
      <c r="B289" s="24"/>
      <c r="C289" s="24"/>
      <c r="D289" s="25"/>
      <c r="E289" s="26"/>
      <c r="F289" s="20"/>
      <c r="H289" s="3"/>
    </row>
    <row r="290" spans="1:8" ht="13.5" customHeight="1">
      <c r="A290" s="22"/>
      <c r="B290" s="24"/>
      <c r="C290" s="24"/>
      <c r="D290" s="25"/>
      <c r="E290" s="26"/>
      <c r="F290" s="20"/>
      <c r="H290" s="3"/>
    </row>
    <row r="291" spans="1:8" ht="13.5" customHeight="1">
      <c r="A291" s="22"/>
      <c r="B291" s="24"/>
      <c r="C291" s="24"/>
      <c r="D291" s="25"/>
      <c r="E291" s="26"/>
      <c r="F291" s="20"/>
      <c r="H291" s="3"/>
    </row>
    <row r="292" spans="1:8" ht="13.5" customHeight="1">
      <c r="A292" s="22"/>
      <c r="B292" s="24"/>
      <c r="C292" s="24"/>
      <c r="D292" s="25"/>
      <c r="E292" s="26"/>
      <c r="F292" s="20"/>
      <c r="H292" s="3"/>
    </row>
    <row r="293" spans="1:8" ht="13.5" customHeight="1">
      <c r="A293" s="22"/>
      <c r="B293" s="24"/>
      <c r="C293" s="24"/>
      <c r="D293" s="25"/>
      <c r="E293" s="26"/>
      <c r="F293" s="20"/>
      <c r="H293" s="3"/>
    </row>
    <row r="294" spans="1:8" ht="13.5" customHeight="1">
      <c r="A294" s="22"/>
      <c r="B294" s="24"/>
      <c r="C294" s="24"/>
      <c r="D294" s="25"/>
      <c r="E294" s="26"/>
      <c r="F294" s="20"/>
      <c r="H294" s="3"/>
    </row>
    <row r="295" spans="1:8" ht="13.5" customHeight="1">
      <c r="A295" s="22"/>
      <c r="B295" s="24"/>
      <c r="C295" s="24"/>
      <c r="D295" s="25"/>
      <c r="E295" s="26"/>
      <c r="F295" s="20"/>
      <c r="H295" s="3"/>
    </row>
    <row r="296" spans="1:8" ht="13.5" customHeight="1">
      <c r="A296" s="22"/>
      <c r="B296" s="24"/>
      <c r="C296" s="24"/>
      <c r="D296" s="25"/>
      <c r="E296" s="26"/>
      <c r="F296" s="20"/>
      <c r="H296" s="3"/>
    </row>
    <row r="297" spans="1:8" ht="13.5" customHeight="1">
      <c r="A297" s="22"/>
      <c r="B297" s="24"/>
      <c r="C297" s="24"/>
      <c r="D297" s="25"/>
      <c r="E297" s="26"/>
      <c r="F297" s="20"/>
      <c r="H297" s="3"/>
    </row>
    <row r="298" spans="1:8" ht="13.5" customHeight="1">
      <c r="A298" s="22"/>
      <c r="B298" s="24"/>
      <c r="C298" s="24"/>
      <c r="D298" s="25"/>
      <c r="E298" s="26"/>
      <c r="F298" s="20"/>
      <c r="H298" s="3"/>
    </row>
    <row r="299" spans="1:8" ht="13.5" customHeight="1">
      <c r="A299" s="22"/>
      <c r="B299" s="24"/>
      <c r="C299" s="24"/>
      <c r="D299" s="25"/>
      <c r="E299" s="26"/>
      <c r="F299" s="20"/>
      <c r="H299" s="3"/>
    </row>
    <row r="300" spans="1:8" ht="13.5" customHeight="1">
      <c r="A300" s="22"/>
      <c r="B300" s="24"/>
      <c r="C300" s="24"/>
      <c r="D300" s="25"/>
      <c r="E300" s="26"/>
      <c r="F300" s="20"/>
      <c r="H300" s="3"/>
    </row>
    <row r="301" spans="1:8" ht="13.5" customHeight="1">
      <c r="A301" s="22"/>
      <c r="B301" s="24"/>
      <c r="C301" s="24"/>
      <c r="D301" s="25"/>
      <c r="E301" s="26"/>
      <c r="F301" s="20"/>
      <c r="H301" s="3"/>
    </row>
    <row r="302" spans="1:8" ht="13.5" customHeight="1">
      <c r="A302" s="22"/>
      <c r="B302" s="24"/>
      <c r="C302" s="24"/>
      <c r="D302" s="25"/>
      <c r="E302" s="26"/>
      <c r="F302" s="20"/>
      <c r="H302" s="3"/>
    </row>
    <row r="303" spans="1:8" ht="13.5" customHeight="1">
      <c r="A303" s="22"/>
      <c r="B303" s="24"/>
      <c r="C303" s="24"/>
      <c r="D303" s="25"/>
      <c r="E303" s="26"/>
      <c r="F303" s="20"/>
      <c r="H303" s="3"/>
    </row>
    <row r="304" spans="1:8" ht="13.5" customHeight="1">
      <c r="A304" s="22"/>
      <c r="B304" s="24"/>
      <c r="C304" s="24"/>
      <c r="D304" s="25"/>
      <c r="E304" s="26"/>
      <c r="F304" s="20"/>
      <c r="H304" s="3"/>
    </row>
    <row r="305" spans="1:8" ht="13.5" customHeight="1">
      <c r="A305" s="22"/>
      <c r="B305" s="24"/>
      <c r="C305" s="24"/>
      <c r="D305" s="25"/>
      <c r="E305" s="26"/>
      <c r="F305" s="20"/>
      <c r="H305" s="3"/>
    </row>
    <row r="306" spans="1:8" ht="13.5" customHeight="1">
      <c r="A306" s="22"/>
      <c r="B306" s="24"/>
      <c r="C306" s="24"/>
      <c r="D306" s="25"/>
      <c r="E306" s="26"/>
      <c r="F306" s="20"/>
      <c r="H306" s="3"/>
    </row>
    <row r="307" spans="1:8" ht="13.5" customHeight="1">
      <c r="A307" s="22"/>
      <c r="B307" s="24"/>
      <c r="C307" s="24"/>
      <c r="D307" s="25"/>
      <c r="E307" s="26"/>
      <c r="F307" s="20"/>
      <c r="H307" s="3"/>
    </row>
    <row r="308" spans="1:8" ht="13.5" customHeight="1">
      <c r="A308" s="22"/>
      <c r="B308" s="24"/>
      <c r="C308" s="24"/>
      <c r="D308" s="25"/>
      <c r="E308" s="26"/>
      <c r="F308" s="20"/>
      <c r="H308" s="3"/>
    </row>
    <row r="309" spans="1:8" ht="13.5" customHeight="1">
      <c r="A309" s="22"/>
      <c r="B309" s="24"/>
      <c r="C309" s="24"/>
      <c r="D309" s="25"/>
      <c r="E309" s="26"/>
      <c r="F309" s="20"/>
      <c r="H309" s="3"/>
    </row>
    <row r="310" spans="1:8" ht="13.5" customHeight="1">
      <c r="A310" s="22"/>
      <c r="B310" s="24"/>
      <c r="C310" s="24"/>
      <c r="D310" s="25"/>
      <c r="E310" s="26"/>
      <c r="F310" s="20"/>
      <c r="H310" s="3"/>
    </row>
    <row r="311" spans="1:8" ht="13.5" customHeight="1">
      <c r="A311" s="22"/>
      <c r="B311" s="24"/>
      <c r="C311" s="24"/>
      <c r="D311" s="25"/>
      <c r="E311" s="26"/>
      <c r="F311" s="20"/>
      <c r="H311" s="3"/>
    </row>
    <row r="312" spans="1:8" ht="13.5" customHeight="1">
      <c r="A312" s="22"/>
      <c r="B312" s="24"/>
      <c r="C312" s="24"/>
      <c r="D312" s="25"/>
      <c r="E312" s="26"/>
      <c r="F312" s="20"/>
      <c r="H312" s="3"/>
    </row>
    <row r="313" spans="1:8" ht="13.5" customHeight="1">
      <c r="A313" s="22"/>
      <c r="B313" s="24"/>
      <c r="C313" s="24"/>
      <c r="D313" s="36"/>
      <c r="E313" s="26"/>
      <c r="F313" s="20"/>
      <c r="H313" s="3"/>
    </row>
    <row r="314" spans="1:8" ht="13.5" customHeight="1">
      <c r="A314" s="22"/>
      <c r="B314" s="24"/>
      <c r="C314" s="24"/>
      <c r="D314" s="25"/>
      <c r="E314" s="26"/>
      <c r="F314" s="20"/>
      <c r="H314" s="3"/>
    </row>
    <row r="315" spans="1:8" ht="13.5" customHeight="1">
      <c r="A315" s="22"/>
      <c r="B315" s="24"/>
      <c r="C315" s="24"/>
      <c r="D315" s="25"/>
      <c r="E315" s="26"/>
      <c r="F315" s="20"/>
      <c r="H315" s="3"/>
    </row>
    <row r="316" spans="1:8" ht="13.5" customHeight="1">
      <c r="A316" s="22"/>
      <c r="B316" s="24"/>
      <c r="C316" s="24"/>
      <c r="D316" s="25"/>
      <c r="E316" s="26"/>
      <c r="F316" s="20"/>
      <c r="H316" s="3"/>
    </row>
    <row r="317" spans="1:8" ht="13.5" customHeight="1">
      <c r="A317" s="22"/>
      <c r="B317" s="24"/>
      <c r="C317" s="24"/>
      <c r="D317" s="25"/>
      <c r="E317" s="26"/>
      <c r="F317" s="20"/>
      <c r="H317" s="3"/>
    </row>
    <row r="318" spans="1:8" ht="13.5" customHeight="1">
      <c r="A318" s="22"/>
      <c r="B318" s="24"/>
      <c r="C318" s="24"/>
      <c r="D318" s="25"/>
      <c r="E318" s="26"/>
      <c r="F318" s="20"/>
      <c r="H318" s="3"/>
    </row>
    <row r="319" spans="1:8" ht="13.5" customHeight="1">
      <c r="A319" s="22"/>
      <c r="B319" s="24"/>
      <c r="C319" s="24"/>
      <c r="D319" s="25"/>
      <c r="E319" s="26"/>
      <c r="F319" s="20"/>
      <c r="H319" s="3"/>
    </row>
    <row r="320" spans="1:8" ht="13.5" customHeight="1">
      <c r="A320" s="22"/>
      <c r="B320" s="24"/>
      <c r="C320" s="24"/>
      <c r="D320" s="25"/>
      <c r="E320" s="26"/>
      <c r="F320" s="20"/>
      <c r="H320" s="3"/>
    </row>
    <row r="321" spans="1:8" ht="13.5" customHeight="1">
      <c r="A321" s="22"/>
      <c r="B321" s="24"/>
      <c r="C321" s="24"/>
      <c r="D321" s="25"/>
      <c r="E321" s="26"/>
      <c r="F321" s="20"/>
      <c r="H321" s="3"/>
    </row>
    <row r="322" spans="1:8" ht="13.5" customHeight="1">
      <c r="A322" s="22"/>
      <c r="B322" s="24"/>
      <c r="C322" s="24"/>
      <c r="D322" s="25"/>
      <c r="E322" s="26"/>
      <c r="F322" s="20"/>
      <c r="H322" s="3"/>
    </row>
    <row r="323" spans="1:8" ht="13.5" customHeight="1">
      <c r="A323" s="22"/>
      <c r="B323" s="24"/>
      <c r="C323" s="24"/>
      <c r="D323" s="25"/>
      <c r="E323" s="26"/>
      <c r="F323" s="20"/>
      <c r="H323" s="3"/>
    </row>
    <row r="324" spans="1:8" ht="13.5" customHeight="1">
      <c r="A324" s="22"/>
      <c r="B324" s="24"/>
      <c r="C324" s="24"/>
      <c r="D324" s="25"/>
      <c r="E324" s="26"/>
      <c r="F324" s="20"/>
      <c r="H324" s="3"/>
    </row>
    <row r="325" spans="1:8" ht="13.5" customHeight="1">
      <c r="A325" s="22"/>
      <c r="B325" s="24"/>
      <c r="C325" s="24"/>
      <c r="D325" s="25"/>
      <c r="E325" s="26"/>
      <c r="F325" s="20"/>
      <c r="H325" s="3"/>
    </row>
    <row r="326" spans="1:8" ht="13.5" customHeight="1">
      <c r="A326" s="22"/>
      <c r="B326" s="24"/>
      <c r="C326" s="24"/>
      <c r="D326" s="25"/>
      <c r="E326" s="26"/>
      <c r="F326" s="20"/>
      <c r="H326" s="3"/>
    </row>
    <row r="327" spans="1:8" ht="13.5" customHeight="1">
      <c r="A327" s="22"/>
      <c r="B327" s="24"/>
      <c r="C327" s="24"/>
      <c r="D327" s="25"/>
      <c r="E327" s="26"/>
      <c r="F327" s="20"/>
      <c r="H327" s="3"/>
    </row>
    <row r="328" spans="1:8" ht="13.5" customHeight="1">
      <c r="A328" s="22"/>
      <c r="B328" s="24"/>
      <c r="C328" s="24"/>
      <c r="D328" s="25"/>
      <c r="E328" s="26"/>
      <c r="F328" s="20"/>
      <c r="H328" s="3"/>
    </row>
    <row r="329" spans="1:8" ht="13.5" customHeight="1">
      <c r="A329" s="22"/>
      <c r="B329" s="24"/>
      <c r="C329" s="24"/>
      <c r="D329" s="25"/>
      <c r="E329" s="26"/>
      <c r="F329" s="20"/>
      <c r="H329" s="3"/>
    </row>
    <row r="330" spans="1:8" ht="13.5" customHeight="1">
      <c r="A330" s="22"/>
      <c r="B330" s="24"/>
      <c r="C330" s="24"/>
      <c r="D330" s="25"/>
      <c r="E330" s="26"/>
      <c r="F330" s="20"/>
      <c r="H330" s="3"/>
    </row>
    <row r="331" spans="1:8" ht="13.5" customHeight="1">
      <c r="A331" s="22"/>
      <c r="B331" s="24"/>
      <c r="C331" s="24"/>
      <c r="D331" s="25"/>
      <c r="E331" s="26"/>
      <c r="F331" s="20"/>
      <c r="H331" s="3"/>
    </row>
    <row r="332" spans="1:8" ht="13.5" customHeight="1">
      <c r="A332" s="22"/>
      <c r="B332" s="24"/>
      <c r="C332" s="24"/>
      <c r="D332" s="25"/>
      <c r="E332" s="26"/>
      <c r="F332" s="20"/>
      <c r="H332" s="3"/>
    </row>
    <row r="333" spans="1:8">
      <c r="A333" s="37"/>
      <c r="B333" s="38"/>
      <c r="C333" s="39"/>
      <c r="D333" s="25"/>
      <c r="E333" s="40"/>
      <c r="F333" s="20"/>
      <c r="H333" s="3"/>
    </row>
    <row r="334" spans="1:8" ht="13.5" customHeight="1">
      <c r="A334" s="22"/>
      <c r="B334" s="24"/>
      <c r="C334" s="24"/>
      <c r="D334" s="25"/>
      <c r="E334" s="26"/>
      <c r="F334" s="20"/>
      <c r="H334" s="3"/>
    </row>
    <row r="335" spans="1:8" ht="13.5" customHeight="1">
      <c r="A335" s="22"/>
      <c r="B335" s="24"/>
      <c r="C335" s="24"/>
      <c r="D335" s="25"/>
      <c r="E335" s="26"/>
      <c r="F335" s="20"/>
      <c r="H335" s="3"/>
    </row>
    <row r="336" spans="1:8" ht="13.5" customHeight="1">
      <c r="A336" s="22"/>
      <c r="B336" s="24"/>
      <c r="C336" s="24"/>
      <c r="D336" s="25"/>
      <c r="E336" s="26"/>
      <c r="F336" s="20"/>
      <c r="H336" s="3"/>
    </row>
    <row r="337" spans="1:8" ht="13.5" customHeight="1">
      <c r="A337" s="22"/>
      <c r="B337" s="24"/>
      <c r="C337" s="24"/>
      <c r="D337" s="25"/>
      <c r="E337" s="26"/>
      <c r="F337" s="20"/>
      <c r="H337" s="3"/>
    </row>
    <row r="338" spans="1:8" ht="13.5" customHeight="1">
      <c r="A338" s="22"/>
      <c r="B338" s="24"/>
      <c r="C338" s="24"/>
      <c r="D338" s="25"/>
      <c r="E338" s="26"/>
      <c r="F338" s="20"/>
      <c r="H338" s="3"/>
    </row>
    <row r="339" spans="1:8" ht="13.5" customHeight="1">
      <c r="A339" s="22"/>
      <c r="B339" s="24"/>
      <c r="C339" s="24"/>
      <c r="D339" s="25"/>
      <c r="E339" s="26"/>
      <c r="F339" s="20"/>
      <c r="H339" s="3"/>
    </row>
    <row r="340" spans="1:8" ht="13.5" customHeight="1">
      <c r="A340" s="22"/>
      <c r="B340" s="24"/>
      <c r="C340" s="24"/>
      <c r="D340" s="25"/>
      <c r="E340" s="26"/>
      <c r="F340" s="20"/>
      <c r="H340" s="3"/>
    </row>
    <row r="341" spans="1:8" ht="13.5" customHeight="1">
      <c r="A341" s="22"/>
      <c r="B341" s="24"/>
      <c r="C341" s="24"/>
      <c r="D341" s="25"/>
      <c r="E341" s="26"/>
      <c r="F341" s="20"/>
      <c r="H341" s="3"/>
    </row>
    <row r="342" spans="1:8" ht="13.5" customHeight="1">
      <c r="A342" s="22"/>
      <c r="B342" s="24"/>
      <c r="C342" s="24"/>
      <c r="D342" s="25"/>
      <c r="E342" s="26"/>
      <c r="F342" s="20"/>
      <c r="H342" s="3"/>
    </row>
    <row r="343" spans="1:8" ht="13.5" customHeight="1">
      <c r="A343" s="22"/>
      <c r="B343" s="24"/>
      <c r="C343" s="24"/>
      <c r="D343" s="25"/>
      <c r="E343" s="26"/>
      <c r="F343" s="20"/>
      <c r="H343" s="3"/>
    </row>
    <row r="344" spans="1:8" ht="13.5" customHeight="1">
      <c r="A344" s="22"/>
      <c r="B344" s="24"/>
      <c r="C344" s="24"/>
      <c r="D344" s="25"/>
      <c r="E344" s="26"/>
      <c r="F344" s="20"/>
      <c r="H344" s="3"/>
    </row>
    <row r="345" spans="1:8" ht="13.5" customHeight="1">
      <c r="A345" s="22"/>
      <c r="B345" s="24"/>
      <c r="C345" s="24"/>
      <c r="D345" s="25"/>
      <c r="E345" s="26"/>
      <c r="F345" s="20"/>
      <c r="H345" s="3"/>
    </row>
    <row r="346" spans="1:8" ht="13.5" customHeight="1">
      <c r="A346" s="22"/>
      <c r="B346" s="24"/>
      <c r="C346" s="24"/>
      <c r="D346" s="25"/>
      <c r="E346" s="26"/>
      <c r="F346" s="20"/>
      <c r="H346" s="3"/>
    </row>
    <row r="347" spans="1:8" ht="13.5" customHeight="1">
      <c r="A347" s="22"/>
      <c r="B347" s="24"/>
      <c r="C347" s="24"/>
      <c r="D347" s="25"/>
      <c r="E347" s="26"/>
      <c r="F347" s="20"/>
      <c r="H347" s="3"/>
    </row>
    <row r="348" spans="1:8" ht="13.5" customHeight="1">
      <c r="A348" s="22"/>
      <c r="B348" s="24"/>
      <c r="C348" s="24"/>
      <c r="D348" s="25"/>
      <c r="E348" s="26"/>
      <c r="F348" s="20"/>
      <c r="H348" s="3"/>
    </row>
    <row r="349" spans="1:8" ht="13.5" customHeight="1">
      <c r="A349" s="22"/>
      <c r="B349" s="24"/>
      <c r="C349" s="24"/>
      <c r="D349" s="25"/>
      <c r="E349" s="26"/>
      <c r="F349" s="20"/>
      <c r="H349" s="3"/>
    </row>
    <row r="350" spans="1:8" ht="13.5" customHeight="1">
      <c r="A350" s="22"/>
      <c r="B350" s="24"/>
      <c r="C350" s="24"/>
      <c r="D350" s="25"/>
      <c r="E350" s="26"/>
      <c r="F350" s="20"/>
      <c r="H350" s="3"/>
    </row>
    <row r="351" spans="1:8" ht="13.5" customHeight="1">
      <c r="A351" s="22"/>
      <c r="B351" s="24"/>
      <c r="C351" s="24"/>
      <c r="D351" s="25"/>
      <c r="E351" s="26"/>
      <c r="F351" s="20"/>
      <c r="H351" s="3"/>
    </row>
    <row r="352" spans="1:8" ht="13.5" customHeight="1">
      <c r="A352" s="22"/>
      <c r="B352" s="24"/>
      <c r="C352" s="24"/>
      <c r="D352" s="25"/>
      <c r="E352" s="26"/>
      <c r="F352" s="20"/>
      <c r="H352" s="3"/>
    </row>
    <row r="353" spans="1:8" ht="13.5" customHeight="1">
      <c r="A353" s="22"/>
      <c r="B353" s="24"/>
      <c r="C353" s="24"/>
      <c r="D353" s="25"/>
      <c r="E353" s="26"/>
      <c r="F353" s="20"/>
      <c r="H353" s="3"/>
    </row>
    <row r="354" spans="1:8" ht="13.5" customHeight="1">
      <c r="A354" s="22"/>
      <c r="B354" s="24"/>
      <c r="C354" s="24"/>
      <c r="D354" s="25"/>
      <c r="E354" s="26"/>
      <c r="F354" s="20"/>
      <c r="H354" s="3"/>
    </row>
    <row r="355" spans="1:8" ht="13.5" customHeight="1">
      <c r="A355" s="22"/>
      <c r="B355" s="24"/>
      <c r="C355" s="24"/>
      <c r="D355" s="25"/>
      <c r="E355" s="26"/>
      <c r="F355" s="20"/>
      <c r="H355" s="3"/>
    </row>
    <row r="356" spans="1:8" ht="13.5" customHeight="1">
      <c r="A356" s="22"/>
      <c r="B356" s="24"/>
      <c r="C356" s="24"/>
      <c r="D356" s="25"/>
      <c r="E356" s="26"/>
      <c r="F356" s="20"/>
      <c r="H356" s="3"/>
    </row>
    <row r="357" spans="1:8" ht="13.5" customHeight="1">
      <c r="A357" s="22"/>
      <c r="B357" s="24"/>
      <c r="C357" s="24"/>
      <c r="D357" s="25"/>
      <c r="E357" s="26"/>
      <c r="F357" s="20"/>
      <c r="H357" s="3"/>
    </row>
    <row r="358" spans="1:8" ht="13.5" customHeight="1">
      <c r="A358" s="22"/>
      <c r="B358" s="24"/>
      <c r="C358" s="24"/>
      <c r="D358" s="25"/>
      <c r="E358" s="26"/>
      <c r="F358" s="20"/>
      <c r="H358" s="3"/>
    </row>
    <row r="359" spans="1:8" ht="13.5" customHeight="1">
      <c r="A359" s="22"/>
      <c r="B359" s="24"/>
      <c r="C359" s="24"/>
      <c r="D359" s="25"/>
      <c r="E359" s="26"/>
      <c r="F359" s="20"/>
      <c r="H359" s="3"/>
    </row>
    <row r="360" spans="1:8" ht="13.5" customHeight="1">
      <c r="A360" s="22"/>
      <c r="B360" s="24"/>
      <c r="C360" s="24"/>
      <c r="D360" s="25"/>
      <c r="E360" s="26"/>
      <c r="F360" s="20"/>
      <c r="H360" s="3"/>
    </row>
    <row r="361" spans="1:8" ht="13.5" customHeight="1">
      <c r="A361" s="22"/>
      <c r="B361" s="24"/>
      <c r="C361" s="24"/>
      <c r="D361" s="25"/>
      <c r="E361" s="26"/>
      <c r="F361" s="20"/>
      <c r="H361" s="3"/>
    </row>
    <row r="362" spans="1:8" ht="13.5" customHeight="1">
      <c r="A362" s="22"/>
      <c r="B362" s="24"/>
      <c r="C362" s="24"/>
      <c r="D362" s="25"/>
      <c r="E362" s="26"/>
      <c r="F362" s="20"/>
      <c r="H362" s="3"/>
    </row>
    <row r="363" spans="1:8" ht="13.5" customHeight="1">
      <c r="A363" s="22"/>
      <c r="B363" s="24"/>
      <c r="C363" s="24"/>
      <c r="D363" s="25"/>
      <c r="E363" s="26"/>
      <c r="F363" s="20"/>
      <c r="H363" s="3"/>
    </row>
    <row r="364" spans="1:8" ht="13.5" customHeight="1">
      <c r="A364" s="22"/>
      <c r="B364" s="24"/>
      <c r="C364" s="24"/>
      <c r="D364" s="25"/>
      <c r="E364" s="26"/>
      <c r="F364" s="20"/>
      <c r="H364" s="35"/>
    </row>
    <row r="365" spans="1:8" ht="13.5" customHeight="1">
      <c r="A365" s="22"/>
      <c r="B365" s="24"/>
      <c r="C365" s="24"/>
      <c r="D365" s="25"/>
      <c r="E365" s="26"/>
      <c r="F365" s="20"/>
      <c r="H365" s="3"/>
    </row>
    <row r="366" spans="1:8" ht="13.5" customHeight="1">
      <c r="A366" s="22"/>
      <c r="B366" s="24"/>
      <c r="C366" s="24"/>
      <c r="D366" s="25"/>
      <c r="E366" s="26"/>
      <c r="F366" s="20"/>
      <c r="H366" s="3"/>
    </row>
    <row r="367" spans="1:8" ht="13.5" customHeight="1">
      <c r="A367" s="22"/>
      <c r="B367" s="24"/>
      <c r="C367" s="24"/>
      <c r="D367" s="25"/>
      <c r="E367" s="26"/>
      <c r="F367" s="20"/>
      <c r="H367" s="3"/>
    </row>
    <row r="368" spans="1:8" ht="13.5" customHeight="1">
      <c r="A368" s="22"/>
      <c r="B368" s="24"/>
      <c r="C368" s="24"/>
      <c r="D368" s="25"/>
      <c r="E368" s="26"/>
      <c r="F368" s="20"/>
      <c r="H368" s="3"/>
    </row>
    <row r="369" spans="1:8" ht="13.5" customHeight="1">
      <c r="A369" s="22"/>
      <c r="B369" s="24"/>
      <c r="C369" s="24"/>
      <c r="D369" s="25"/>
      <c r="E369" s="26"/>
      <c r="F369" s="20"/>
      <c r="H369" s="3"/>
    </row>
    <row r="370" spans="1:8" ht="13.5" customHeight="1">
      <c r="A370" s="22"/>
      <c r="B370" s="24"/>
      <c r="C370" s="24"/>
      <c r="D370" s="25"/>
      <c r="E370" s="26"/>
      <c r="F370" s="20"/>
      <c r="H370" s="3"/>
    </row>
    <row r="371" spans="1:8">
      <c r="A371" s="22"/>
      <c r="B371" s="24"/>
      <c r="C371" s="24"/>
      <c r="D371" s="25"/>
      <c r="E371" s="26"/>
      <c r="F371" s="20"/>
      <c r="H371" s="3"/>
    </row>
    <row r="372" spans="1:8" ht="13.5" customHeight="1">
      <c r="A372" s="22"/>
      <c r="B372" s="24"/>
      <c r="C372" s="24"/>
      <c r="D372" s="25"/>
      <c r="E372" s="26"/>
      <c r="F372" s="20"/>
      <c r="H372" s="3"/>
    </row>
    <row r="373" spans="1:8" ht="13.5" customHeight="1">
      <c r="A373" s="22"/>
      <c r="B373" s="24"/>
      <c r="C373" s="24"/>
      <c r="D373" s="25"/>
      <c r="E373" s="26"/>
      <c r="F373" s="20"/>
      <c r="H373" s="3"/>
    </row>
    <row r="374" spans="1:8" ht="13.5" customHeight="1">
      <c r="A374" s="22"/>
      <c r="B374" s="24"/>
      <c r="C374" s="24"/>
      <c r="D374" s="25"/>
      <c r="E374" s="26"/>
      <c r="F374" s="20"/>
      <c r="H374" s="3"/>
    </row>
    <row r="375" spans="1:8" ht="13.5" customHeight="1">
      <c r="A375" s="22"/>
      <c r="B375" s="24"/>
      <c r="C375" s="24"/>
      <c r="D375" s="25"/>
      <c r="E375" s="26"/>
      <c r="F375" s="20"/>
      <c r="H375" s="3"/>
    </row>
    <row r="376" spans="1:8" ht="13.5" customHeight="1">
      <c r="A376" s="22"/>
      <c r="B376" s="24"/>
      <c r="C376" s="24"/>
      <c r="D376" s="25"/>
      <c r="E376" s="26"/>
      <c r="F376" s="20"/>
      <c r="H376" s="3"/>
    </row>
    <row r="377" spans="1:8" ht="13.5" customHeight="1">
      <c r="A377" s="22"/>
      <c r="B377" s="24"/>
      <c r="C377" s="24"/>
      <c r="D377" s="25"/>
      <c r="E377" s="26"/>
      <c r="F377" s="20"/>
      <c r="H377" s="3"/>
    </row>
    <row r="378" spans="1:8" ht="13.5" customHeight="1">
      <c r="A378" s="22"/>
      <c r="B378" s="24"/>
      <c r="C378" s="24"/>
      <c r="D378" s="25"/>
      <c r="E378" s="26"/>
      <c r="F378" s="20"/>
      <c r="H378" s="3"/>
    </row>
    <row r="379" spans="1:8" ht="13.5" customHeight="1">
      <c r="A379" s="22"/>
      <c r="B379" s="24"/>
      <c r="C379" s="24"/>
      <c r="D379" s="25"/>
      <c r="E379" s="26"/>
      <c r="F379" s="20"/>
      <c r="H379" s="3"/>
    </row>
    <row r="380" spans="1:8" ht="13.5" customHeight="1">
      <c r="A380" s="22"/>
      <c r="B380" s="24"/>
      <c r="C380" s="24"/>
      <c r="D380" s="25"/>
      <c r="E380" s="26"/>
      <c r="F380" s="20"/>
      <c r="H380" s="3"/>
    </row>
    <row r="381" spans="1:8" ht="13.5" customHeight="1">
      <c r="A381" s="22"/>
      <c r="B381" s="24"/>
      <c r="C381" s="24"/>
      <c r="D381" s="25"/>
      <c r="E381" s="26"/>
      <c r="F381" s="20"/>
      <c r="H381" s="3"/>
    </row>
    <row r="382" spans="1:8" ht="13.5" customHeight="1">
      <c r="A382" s="22"/>
      <c r="B382" s="24"/>
      <c r="C382" s="24"/>
      <c r="D382" s="25"/>
      <c r="E382" s="26"/>
      <c r="F382" s="20"/>
      <c r="H382" s="3"/>
    </row>
    <row r="383" spans="1:8" ht="13.5" customHeight="1">
      <c r="A383" s="22"/>
      <c r="B383" s="24"/>
      <c r="C383" s="24"/>
      <c r="D383" s="25"/>
      <c r="E383" s="26"/>
      <c r="F383" s="20"/>
      <c r="H383" s="3"/>
    </row>
    <row r="384" spans="1:8" ht="13.5" customHeight="1">
      <c r="A384" s="22"/>
      <c r="B384" s="24"/>
      <c r="C384" s="24"/>
      <c r="D384" s="25"/>
      <c r="E384" s="26"/>
      <c r="F384" s="20"/>
      <c r="H384" s="3"/>
    </row>
    <row r="385" spans="1:8" ht="13.5" customHeight="1">
      <c r="A385" s="22"/>
      <c r="B385" s="24"/>
      <c r="C385" s="24"/>
      <c r="D385" s="25"/>
      <c r="E385" s="26"/>
      <c r="F385" s="20"/>
      <c r="H385" s="3"/>
    </row>
    <row r="386" spans="1:8" ht="13.5" customHeight="1">
      <c r="A386" s="22"/>
      <c r="B386" s="24"/>
      <c r="C386" s="24"/>
      <c r="D386" s="25"/>
      <c r="E386" s="26"/>
      <c r="F386" s="20"/>
      <c r="H386" s="3"/>
    </row>
    <row r="387" spans="1:8" ht="13.5" customHeight="1">
      <c r="A387" s="22"/>
      <c r="B387" s="24"/>
      <c r="C387" s="24"/>
      <c r="D387" s="25"/>
      <c r="E387" s="26"/>
      <c r="F387" s="20"/>
      <c r="H387" s="3"/>
    </row>
    <row r="388" spans="1:8" ht="13.5" customHeight="1">
      <c r="A388" s="22"/>
      <c r="B388" s="24"/>
      <c r="C388" s="24"/>
      <c r="D388" s="25"/>
      <c r="E388" s="26"/>
      <c r="F388" s="20"/>
      <c r="H388" s="3"/>
    </row>
    <row r="389" spans="1:8" ht="13.5" customHeight="1">
      <c r="A389" s="22"/>
      <c r="B389" s="24"/>
      <c r="C389" s="24"/>
      <c r="D389" s="25"/>
      <c r="E389" s="26"/>
      <c r="F389" s="20"/>
      <c r="H389" s="3"/>
    </row>
    <row r="390" spans="1:8" ht="13.5" customHeight="1">
      <c r="A390" s="22"/>
      <c r="B390" s="24"/>
      <c r="C390" s="24"/>
      <c r="D390" s="25"/>
      <c r="E390" s="26"/>
      <c r="F390" s="20"/>
      <c r="H390" s="3"/>
    </row>
    <row r="391" spans="1:8" ht="13.5" customHeight="1">
      <c r="A391" s="22"/>
      <c r="B391" s="24"/>
      <c r="C391" s="24"/>
      <c r="D391" s="25"/>
      <c r="E391" s="26"/>
      <c r="F391" s="20"/>
      <c r="H391" s="3"/>
    </row>
    <row r="392" spans="1:8" ht="13.5" customHeight="1">
      <c r="A392" s="22"/>
      <c r="B392" s="24"/>
      <c r="C392" s="24"/>
      <c r="D392" s="25"/>
      <c r="E392" s="26"/>
      <c r="F392" s="20"/>
      <c r="H392" s="3"/>
    </row>
    <row r="393" spans="1:8" ht="13.5" customHeight="1">
      <c r="A393" s="22"/>
      <c r="B393" s="24"/>
      <c r="C393" s="24"/>
      <c r="D393" s="25"/>
      <c r="E393" s="26"/>
      <c r="F393" s="20"/>
      <c r="H393" s="3"/>
    </row>
    <row r="394" spans="1:8" ht="13.5" customHeight="1">
      <c r="A394" s="22"/>
      <c r="B394" s="24"/>
      <c r="C394" s="24"/>
      <c r="D394" s="25"/>
      <c r="E394" s="26"/>
      <c r="F394" s="20"/>
      <c r="H394" s="3"/>
    </row>
    <row r="395" spans="1:8" ht="13.5" customHeight="1">
      <c r="A395" s="22"/>
      <c r="B395" s="24"/>
      <c r="C395" s="24"/>
      <c r="D395" s="25"/>
      <c r="E395" s="26"/>
      <c r="F395" s="20"/>
      <c r="H395" s="3"/>
    </row>
    <row r="396" spans="1:8" ht="13.5" customHeight="1">
      <c r="A396" s="22"/>
      <c r="B396" s="24"/>
      <c r="C396" s="24"/>
      <c r="D396" s="25"/>
      <c r="E396" s="26"/>
      <c r="F396" s="20"/>
      <c r="H396" s="3"/>
    </row>
    <row r="397" spans="1:8" ht="13.5" customHeight="1">
      <c r="A397" s="22"/>
      <c r="B397" s="24"/>
      <c r="C397" s="24"/>
      <c r="D397" s="25"/>
      <c r="E397" s="26"/>
      <c r="F397" s="20"/>
      <c r="H397" s="3"/>
    </row>
    <row r="398" spans="1:8" ht="13.5" customHeight="1">
      <c r="A398" s="22"/>
      <c r="B398" s="24"/>
      <c r="C398" s="24"/>
      <c r="D398" s="25"/>
      <c r="E398" s="26"/>
      <c r="F398" s="20"/>
      <c r="H398" s="3"/>
    </row>
    <row r="399" spans="1:8" ht="13.5" customHeight="1">
      <c r="A399" s="22"/>
      <c r="B399" s="24"/>
      <c r="C399" s="24"/>
      <c r="D399" s="25"/>
      <c r="E399" s="26"/>
      <c r="F399" s="20"/>
      <c r="H399" s="3"/>
    </row>
    <row r="400" spans="1:8" ht="13.5" customHeight="1">
      <c r="A400" s="22"/>
      <c r="B400" s="24"/>
      <c r="C400" s="24"/>
      <c r="D400" s="25"/>
      <c r="E400" s="26"/>
      <c r="F400" s="20"/>
      <c r="H400" s="3"/>
    </row>
    <row r="401" spans="1:8" ht="13.5" customHeight="1">
      <c r="A401" s="22"/>
      <c r="B401" s="24"/>
      <c r="C401" s="24"/>
      <c r="D401" s="25"/>
      <c r="E401" s="26"/>
      <c r="F401" s="20"/>
      <c r="H401" s="3"/>
    </row>
    <row r="402" spans="1:8" ht="13.5" customHeight="1">
      <c r="A402" s="22"/>
      <c r="B402" s="24"/>
      <c r="C402" s="24"/>
      <c r="D402" s="25"/>
      <c r="E402" s="26"/>
      <c r="F402" s="20"/>
      <c r="H402" s="3"/>
    </row>
    <row r="403" spans="1:8" ht="13.5" customHeight="1">
      <c r="A403" s="22"/>
      <c r="B403" s="24"/>
      <c r="C403" s="24"/>
      <c r="D403" s="25"/>
      <c r="E403" s="26"/>
      <c r="F403" s="20"/>
      <c r="H403" s="3"/>
    </row>
    <row r="404" spans="1:8" ht="13.5" customHeight="1">
      <c r="A404" s="22"/>
      <c r="B404" s="24"/>
      <c r="C404" s="24"/>
      <c r="D404" s="25"/>
      <c r="E404" s="26"/>
      <c r="F404" s="20"/>
      <c r="H404" s="3"/>
    </row>
    <row r="405" spans="1:8" ht="13.5" customHeight="1">
      <c r="A405" s="22"/>
      <c r="B405" s="24"/>
      <c r="C405" s="24"/>
      <c r="D405" s="25"/>
      <c r="E405" s="26"/>
      <c r="F405" s="20"/>
      <c r="H405" s="3"/>
    </row>
    <row r="406" spans="1:8" ht="13.5" customHeight="1">
      <c r="A406" s="22"/>
      <c r="B406" s="24"/>
      <c r="C406" s="24"/>
      <c r="D406" s="25"/>
      <c r="E406" s="26"/>
      <c r="F406" s="20"/>
      <c r="H406" s="3"/>
    </row>
    <row r="407" spans="1:8" ht="13.5" customHeight="1">
      <c r="A407" s="22"/>
      <c r="B407" s="24"/>
      <c r="C407" s="24"/>
      <c r="D407" s="25"/>
      <c r="E407" s="26"/>
      <c r="F407" s="20"/>
      <c r="H407" s="3"/>
    </row>
    <row r="408" spans="1:8" ht="13.5" customHeight="1">
      <c r="A408" s="22"/>
      <c r="B408" s="24"/>
      <c r="C408" s="24"/>
      <c r="D408" s="25"/>
      <c r="E408" s="26"/>
      <c r="F408" s="20"/>
      <c r="H408" s="3"/>
    </row>
    <row r="409" spans="1:8" ht="13.5" customHeight="1">
      <c r="A409" s="22"/>
      <c r="B409" s="24"/>
      <c r="C409" s="24"/>
      <c r="D409" s="25"/>
      <c r="E409" s="26"/>
      <c r="F409" s="20"/>
      <c r="H409" s="3"/>
    </row>
    <row r="410" spans="1:8" ht="13.5" customHeight="1">
      <c r="A410" s="22"/>
      <c r="B410" s="24"/>
      <c r="C410" s="24"/>
      <c r="D410" s="25"/>
      <c r="E410" s="26"/>
      <c r="F410" s="20"/>
      <c r="H410" s="3"/>
    </row>
    <row r="411" spans="1:8" ht="13.5" customHeight="1">
      <c r="A411" s="22"/>
      <c r="B411" s="24"/>
      <c r="C411" s="24"/>
      <c r="D411" s="25"/>
      <c r="E411" s="26"/>
      <c r="F411" s="20"/>
      <c r="H411" s="3"/>
    </row>
    <row r="412" spans="1:8" ht="13.5" customHeight="1">
      <c r="A412" s="22"/>
      <c r="B412" s="24"/>
      <c r="C412" s="24"/>
      <c r="D412" s="25"/>
      <c r="E412" s="26"/>
      <c r="F412" s="20"/>
      <c r="H412" s="3"/>
    </row>
    <row r="413" spans="1:8" ht="13.5" customHeight="1">
      <c r="A413" s="22"/>
      <c r="B413" s="24"/>
      <c r="C413" s="24"/>
      <c r="D413" s="25"/>
      <c r="E413" s="26"/>
      <c r="F413" s="20"/>
      <c r="H413" s="3"/>
    </row>
    <row r="414" spans="1:8" ht="13.5" customHeight="1">
      <c r="A414" s="22"/>
      <c r="B414" s="24"/>
      <c r="C414" s="24"/>
      <c r="D414" s="25"/>
      <c r="E414" s="26"/>
      <c r="F414" s="20"/>
      <c r="H414" s="3"/>
    </row>
    <row r="415" spans="1:8" ht="13.5" customHeight="1">
      <c r="A415" s="22"/>
      <c r="B415" s="24"/>
      <c r="C415" s="24"/>
      <c r="D415" s="25"/>
      <c r="E415" s="26"/>
      <c r="F415" s="20"/>
      <c r="H415" s="3"/>
    </row>
    <row r="416" spans="1:8" ht="13.5" customHeight="1">
      <c r="A416" s="22"/>
      <c r="B416" s="24"/>
      <c r="C416" s="24"/>
      <c r="D416" s="25"/>
      <c r="E416" s="26"/>
      <c r="F416" s="20"/>
      <c r="H416" s="3"/>
    </row>
    <row r="417" spans="1:8" ht="13.5" customHeight="1">
      <c r="A417" s="22"/>
      <c r="B417" s="24"/>
      <c r="C417" s="24"/>
      <c r="D417" s="25"/>
      <c r="E417" s="26"/>
      <c r="F417" s="20"/>
      <c r="H417" s="3"/>
    </row>
    <row r="418" spans="1:8" ht="13.5" customHeight="1">
      <c r="A418" s="22"/>
      <c r="B418" s="24"/>
      <c r="C418" s="24"/>
      <c r="D418" s="25"/>
      <c r="E418" s="26"/>
      <c r="F418" s="20"/>
      <c r="H418" s="3"/>
    </row>
    <row r="419" spans="1:8" ht="13.5" customHeight="1">
      <c r="A419" s="22"/>
      <c r="B419" s="24"/>
      <c r="C419" s="24"/>
      <c r="D419" s="25"/>
      <c r="E419" s="26"/>
      <c r="F419" s="20"/>
      <c r="H419" s="3"/>
    </row>
    <row r="420" spans="1:8" ht="13.5" customHeight="1">
      <c r="A420" s="22"/>
      <c r="B420" s="24"/>
      <c r="C420" s="24"/>
      <c r="D420" s="25"/>
      <c r="E420" s="26"/>
      <c r="F420" s="20"/>
      <c r="H420" s="3"/>
    </row>
    <row r="421" spans="1:8" ht="13.5" customHeight="1">
      <c r="A421" s="22"/>
      <c r="B421" s="24"/>
      <c r="C421" s="24"/>
      <c r="D421" s="25"/>
      <c r="E421" s="26"/>
      <c r="F421" s="20"/>
      <c r="H421" s="3"/>
    </row>
    <row r="422" spans="1:8" ht="13.5" customHeight="1">
      <c r="A422" s="22"/>
      <c r="B422" s="24"/>
      <c r="C422" s="24"/>
      <c r="D422" s="25"/>
      <c r="E422" s="26"/>
      <c r="F422" s="20"/>
      <c r="H422" s="3"/>
    </row>
    <row r="423" spans="1:8" ht="12.75" customHeight="1">
      <c r="A423" s="22"/>
      <c r="B423" s="24"/>
      <c r="C423" s="24"/>
      <c r="D423" s="25"/>
      <c r="E423" s="26"/>
      <c r="F423" s="20"/>
      <c r="H423" s="3"/>
    </row>
    <row r="424" spans="1:8" ht="13.5" customHeight="1">
      <c r="A424" s="22"/>
      <c r="B424" s="24"/>
      <c r="C424" s="24"/>
      <c r="D424" s="25"/>
      <c r="E424" s="26"/>
      <c r="F424" s="20"/>
      <c r="H424" s="35"/>
    </row>
    <row r="425" spans="1:8" ht="13.5" customHeight="1">
      <c r="A425" s="22"/>
      <c r="B425" s="24"/>
      <c r="C425" s="24"/>
      <c r="D425" s="25"/>
      <c r="E425" s="26"/>
      <c r="F425" s="20"/>
      <c r="H425" s="3"/>
    </row>
    <row r="426" spans="1:8" ht="13.5" customHeight="1">
      <c r="A426" s="22"/>
      <c r="B426" s="24"/>
      <c r="C426" s="24"/>
      <c r="D426" s="25"/>
      <c r="E426" s="26"/>
      <c r="F426" s="20"/>
      <c r="H426" s="3"/>
    </row>
    <row r="427" spans="1:8" ht="13.5" customHeight="1">
      <c r="A427" s="22"/>
      <c r="B427" s="24"/>
      <c r="C427" s="24"/>
      <c r="D427" s="25"/>
      <c r="E427" s="26"/>
      <c r="F427" s="20"/>
      <c r="H427" s="3"/>
    </row>
    <row r="428" spans="1:8" ht="13.5" customHeight="1">
      <c r="A428" s="22"/>
      <c r="B428" s="24"/>
      <c r="C428" s="24"/>
      <c r="D428" s="25"/>
      <c r="E428" s="26"/>
      <c r="F428" s="20"/>
      <c r="H428" s="3"/>
    </row>
    <row r="429" spans="1:8" ht="13.5" customHeight="1">
      <c r="A429" s="22"/>
      <c r="B429" s="24"/>
      <c r="C429" s="24"/>
      <c r="D429" s="25"/>
      <c r="E429" s="26"/>
      <c r="F429" s="20"/>
      <c r="H429" s="3"/>
    </row>
    <row r="430" spans="1:8" ht="13.5" customHeight="1">
      <c r="A430" s="22"/>
      <c r="B430" s="24"/>
      <c r="C430" s="24"/>
      <c r="D430" s="25"/>
      <c r="E430" s="26"/>
      <c r="F430" s="20"/>
      <c r="H430" s="3"/>
    </row>
    <row r="431" spans="1:8" ht="13.5" customHeight="1">
      <c r="A431" s="22"/>
      <c r="B431" s="24"/>
      <c r="C431" s="24"/>
      <c r="D431" s="25"/>
      <c r="E431" s="26"/>
      <c r="F431" s="20"/>
      <c r="H431" s="3"/>
    </row>
    <row r="432" spans="1:8" ht="13.5" customHeight="1">
      <c r="A432" s="22"/>
      <c r="B432" s="24"/>
      <c r="C432" s="24"/>
      <c r="D432" s="25"/>
      <c r="E432" s="26"/>
      <c r="F432" s="20"/>
      <c r="H432" s="3"/>
    </row>
    <row r="433" spans="1:8" ht="13.5" customHeight="1">
      <c r="A433" s="22"/>
      <c r="B433" s="24"/>
      <c r="C433" s="24"/>
      <c r="D433" s="25"/>
      <c r="E433" s="26"/>
      <c r="F433" s="20"/>
      <c r="H433" s="3"/>
    </row>
    <row r="434" spans="1:8" ht="13.5" customHeight="1">
      <c r="A434" s="22"/>
      <c r="B434" s="24"/>
      <c r="C434" s="24"/>
      <c r="D434" s="25"/>
      <c r="E434" s="26"/>
      <c r="F434" s="20"/>
      <c r="H434" s="3"/>
    </row>
    <row r="435" spans="1:8" ht="13.5" customHeight="1">
      <c r="A435" s="22"/>
      <c r="B435" s="24"/>
      <c r="C435" s="24"/>
      <c r="D435" s="25"/>
      <c r="E435" s="26"/>
      <c r="F435" s="20"/>
      <c r="H435" s="3"/>
    </row>
    <row r="436" spans="1:8" ht="13.5" customHeight="1">
      <c r="A436" s="22"/>
      <c r="B436" s="24"/>
      <c r="C436" s="24"/>
      <c r="D436" s="25"/>
      <c r="E436" s="26"/>
      <c r="F436" s="20"/>
      <c r="H436" s="3"/>
    </row>
    <row r="437" spans="1:8" ht="13.5" customHeight="1">
      <c r="A437" s="22"/>
      <c r="B437" s="24"/>
      <c r="C437" s="24"/>
      <c r="D437" s="25"/>
      <c r="E437" s="26"/>
      <c r="F437" s="20"/>
      <c r="H437" s="3"/>
    </row>
    <row r="438" spans="1:8" ht="13.5" customHeight="1">
      <c r="A438" s="22"/>
      <c r="B438" s="24"/>
      <c r="C438" s="24"/>
      <c r="D438" s="25"/>
      <c r="E438" s="26"/>
      <c r="F438" s="20"/>
      <c r="H438" s="3"/>
    </row>
    <row r="439" spans="1:8" ht="13.5" customHeight="1">
      <c r="A439" s="22"/>
      <c r="B439" s="24"/>
      <c r="C439" s="24"/>
      <c r="D439" s="25"/>
      <c r="E439" s="26"/>
      <c r="F439" s="20"/>
      <c r="H439" s="3"/>
    </row>
    <row r="440" spans="1:8" ht="13.5" customHeight="1">
      <c r="A440" s="22"/>
      <c r="B440" s="24"/>
      <c r="C440" s="24"/>
      <c r="D440" s="25"/>
      <c r="E440" s="26"/>
      <c r="F440" s="20"/>
      <c r="H440" s="3"/>
    </row>
    <row r="441" spans="1:8" ht="13.5" customHeight="1">
      <c r="A441" s="22"/>
      <c r="B441" s="24"/>
      <c r="C441" s="24"/>
      <c r="D441" s="25"/>
      <c r="E441" s="26"/>
      <c r="F441" s="20"/>
      <c r="H441" s="3"/>
    </row>
    <row r="442" spans="1:8" ht="13.5" customHeight="1">
      <c r="A442" s="22"/>
      <c r="B442" s="24"/>
      <c r="C442" s="24"/>
      <c r="D442" s="25"/>
      <c r="E442" s="26"/>
      <c r="F442" s="20"/>
      <c r="H442" s="3"/>
    </row>
    <row r="443" spans="1:8" ht="13.5" customHeight="1">
      <c r="A443" s="22"/>
      <c r="B443" s="24"/>
      <c r="C443" s="24"/>
      <c r="D443" s="25"/>
      <c r="E443" s="26"/>
      <c r="F443" s="20"/>
      <c r="H443" s="3"/>
    </row>
    <row r="444" spans="1:8" ht="13.5" customHeight="1">
      <c r="A444" s="22"/>
      <c r="B444" s="24"/>
      <c r="C444" s="24"/>
      <c r="D444" s="25"/>
      <c r="E444" s="26"/>
      <c r="F444" s="20"/>
      <c r="H444" s="3"/>
    </row>
    <row r="445" spans="1:8" ht="13.5" customHeight="1">
      <c r="A445" s="22"/>
      <c r="B445" s="24"/>
      <c r="C445" s="24"/>
      <c r="D445" s="25"/>
      <c r="E445" s="26"/>
      <c r="F445" s="20"/>
      <c r="H445" s="3"/>
    </row>
    <row r="446" spans="1:8" ht="13.5" customHeight="1">
      <c r="A446" s="22"/>
      <c r="B446" s="24"/>
      <c r="C446" s="24"/>
      <c r="D446" s="25"/>
      <c r="E446" s="26"/>
      <c r="F446" s="20"/>
      <c r="H446" s="3"/>
    </row>
    <row r="447" spans="1:8" ht="13.5" customHeight="1">
      <c r="A447" s="22"/>
      <c r="B447" s="24"/>
      <c r="C447" s="24"/>
      <c r="D447" s="25"/>
      <c r="E447" s="26"/>
      <c r="F447" s="20"/>
      <c r="H447" s="3"/>
    </row>
    <row r="448" spans="1:8" ht="13.5" customHeight="1">
      <c r="A448" s="22"/>
      <c r="B448" s="24"/>
      <c r="C448" s="24"/>
      <c r="D448" s="25"/>
      <c r="E448" s="26"/>
      <c r="F448" s="20"/>
      <c r="H448" s="3"/>
    </row>
    <row r="449" spans="1:8" ht="13.5" customHeight="1">
      <c r="A449" s="22"/>
      <c r="B449" s="24"/>
      <c r="C449" s="24"/>
      <c r="D449" s="25"/>
      <c r="E449" s="26"/>
      <c r="F449" s="20"/>
      <c r="H449" s="3"/>
    </row>
    <row r="450" spans="1:8" ht="13.5" customHeight="1">
      <c r="A450" s="22"/>
      <c r="B450" s="24"/>
      <c r="C450" s="24"/>
      <c r="D450" s="25"/>
      <c r="E450" s="26"/>
      <c r="F450" s="20"/>
      <c r="H450" s="3"/>
    </row>
    <row r="451" spans="1:8" ht="13.5" customHeight="1">
      <c r="A451" s="22"/>
      <c r="B451" s="24"/>
      <c r="C451" s="24"/>
      <c r="D451" s="25"/>
      <c r="E451" s="26"/>
      <c r="F451" s="20"/>
      <c r="H451" s="3"/>
    </row>
    <row r="452" spans="1:8">
      <c r="A452" s="22"/>
      <c r="B452" s="24"/>
      <c r="C452" s="24"/>
      <c r="D452" s="25"/>
      <c r="E452" s="26"/>
      <c r="F452" s="20"/>
      <c r="H452" s="3"/>
    </row>
    <row r="453" spans="1:8" ht="13.5" customHeight="1">
      <c r="A453" s="22"/>
      <c r="B453" s="24"/>
      <c r="C453" s="24"/>
      <c r="D453" s="25"/>
      <c r="E453" s="26"/>
      <c r="F453" s="20"/>
      <c r="H453" s="3"/>
    </row>
    <row r="454" spans="1:8" ht="13.5" customHeight="1">
      <c r="A454" s="22"/>
      <c r="B454" s="24"/>
      <c r="C454" s="24"/>
      <c r="D454" s="25"/>
      <c r="E454" s="26"/>
      <c r="F454" s="20"/>
      <c r="H454" s="3"/>
    </row>
    <row r="455" spans="1:8" ht="13.5" customHeight="1">
      <c r="A455" s="22"/>
      <c r="B455" s="24"/>
      <c r="C455" s="24"/>
      <c r="D455" s="25"/>
      <c r="E455" s="26"/>
      <c r="F455" s="20"/>
      <c r="H455" s="3"/>
    </row>
    <row r="456" spans="1:8" ht="13.5" customHeight="1">
      <c r="A456" s="22"/>
      <c r="B456" s="24"/>
      <c r="C456" s="24"/>
      <c r="D456" s="25"/>
      <c r="E456" s="26"/>
      <c r="F456" s="20"/>
      <c r="H456" s="3"/>
    </row>
    <row r="457" spans="1:8" ht="13.5" customHeight="1">
      <c r="A457" s="22"/>
      <c r="B457" s="24"/>
      <c r="C457" s="24"/>
      <c r="D457" s="25"/>
      <c r="E457" s="26"/>
      <c r="F457" s="20"/>
      <c r="H457" s="3"/>
    </row>
    <row r="458" spans="1:8" ht="13.5" customHeight="1">
      <c r="A458" s="22"/>
      <c r="B458" s="24"/>
      <c r="C458" s="24"/>
      <c r="D458" s="25"/>
      <c r="E458" s="26"/>
      <c r="F458" s="20"/>
      <c r="H458" s="3"/>
    </row>
    <row r="459" spans="1:8" ht="13.5" customHeight="1">
      <c r="A459" s="22"/>
      <c r="B459" s="24"/>
      <c r="C459" s="24"/>
      <c r="D459" s="25"/>
      <c r="E459" s="26"/>
      <c r="F459" s="20"/>
      <c r="H459" s="3"/>
    </row>
    <row r="460" spans="1:8" ht="13.5" customHeight="1">
      <c r="A460" s="22"/>
      <c r="B460" s="24"/>
      <c r="C460" s="24"/>
      <c r="D460" s="25"/>
      <c r="E460" s="26"/>
      <c r="F460" s="20"/>
      <c r="H460" s="3"/>
    </row>
    <row r="461" spans="1:8" ht="13.5" customHeight="1">
      <c r="A461" s="22"/>
      <c r="B461" s="24"/>
      <c r="C461" s="24"/>
      <c r="D461" s="25"/>
      <c r="E461" s="26"/>
      <c r="F461" s="20"/>
      <c r="H461" s="3"/>
    </row>
    <row r="462" spans="1:8" ht="13.5" customHeight="1">
      <c r="A462" s="22"/>
      <c r="B462" s="24"/>
      <c r="C462" s="24"/>
      <c r="D462" s="25"/>
      <c r="E462" s="26"/>
      <c r="F462" s="20"/>
      <c r="H462" s="3"/>
    </row>
    <row r="463" spans="1:8" ht="13.5" customHeight="1">
      <c r="A463" s="22"/>
      <c r="B463" s="24"/>
      <c r="C463" s="24"/>
      <c r="D463" s="25"/>
      <c r="E463" s="26"/>
      <c r="F463" s="20"/>
      <c r="H463" s="3"/>
    </row>
    <row r="464" spans="1:8" ht="13.5" customHeight="1">
      <c r="A464" s="22"/>
      <c r="B464" s="24"/>
      <c r="C464" s="24"/>
      <c r="D464" s="25"/>
      <c r="E464" s="26"/>
      <c r="F464" s="20"/>
      <c r="H464" s="3"/>
    </row>
    <row r="465" spans="1:8" ht="13.5" customHeight="1">
      <c r="A465" s="22"/>
      <c r="B465" s="24"/>
      <c r="C465" s="24"/>
      <c r="D465" s="25"/>
      <c r="E465" s="26"/>
      <c r="F465" s="20"/>
      <c r="H465" s="3"/>
    </row>
    <row r="466" spans="1:8" ht="13.5" customHeight="1">
      <c r="A466" s="22"/>
      <c r="B466" s="24"/>
      <c r="C466" s="24"/>
      <c r="D466" s="25"/>
      <c r="E466" s="26"/>
      <c r="F466" s="20"/>
      <c r="H466" s="3"/>
    </row>
    <row r="467" spans="1:8" ht="13.5" customHeight="1">
      <c r="A467" s="22"/>
      <c r="B467" s="24"/>
      <c r="C467" s="24"/>
      <c r="D467" s="25"/>
      <c r="E467" s="26"/>
      <c r="F467" s="20"/>
      <c r="H467" s="3"/>
    </row>
    <row r="468" spans="1:8" ht="13.5" customHeight="1">
      <c r="A468" s="22"/>
      <c r="B468" s="24"/>
      <c r="C468" s="24"/>
      <c r="D468" s="25"/>
      <c r="E468" s="26"/>
      <c r="F468" s="20"/>
      <c r="H468" s="3"/>
    </row>
    <row r="469" spans="1:8" ht="13.5" customHeight="1">
      <c r="A469" s="22"/>
      <c r="B469" s="24"/>
      <c r="C469" s="24"/>
      <c r="D469" s="25"/>
      <c r="E469" s="26"/>
      <c r="F469" s="20"/>
      <c r="H469" s="3"/>
    </row>
    <row r="470" spans="1:8" ht="13.5" customHeight="1">
      <c r="A470" s="22"/>
      <c r="B470" s="24"/>
      <c r="C470" s="24"/>
      <c r="D470" s="25"/>
      <c r="E470" s="26"/>
      <c r="F470" s="20"/>
      <c r="H470" s="3"/>
    </row>
    <row r="471" spans="1:8" ht="13.5" customHeight="1">
      <c r="A471" s="22"/>
      <c r="B471" s="24"/>
      <c r="C471" s="24"/>
      <c r="D471" s="25"/>
      <c r="E471" s="26"/>
      <c r="F471" s="20"/>
      <c r="H471" s="3"/>
    </row>
    <row r="472" spans="1:8" ht="13.5" customHeight="1">
      <c r="A472" s="22"/>
      <c r="B472" s="24"/>
      <c r="C472" s="24"/>
      <c r="D472" s="25"/>
      <c r="E472" s="26"/>
      <c r="F472" s="20"/>
      <c r="H472" s="3"/>
    </row>
    <row r="473" spans="1:8" ht="13.5" customHeight="1">
      <c r="A473" s="22"/>
      <c r="B473" s="24"/>
      <c r="C473" s="24"/>
      <c r="D473" s="25"/>
      <c r="E473" s="26"/>
      <c r="F473" s="20"/>
      <c r="H473" s="3"/>
    </row>
    <row r="474" spans="1:8" ht="13.5" customHeight="1">
      <c r="A474" s="22"/>
      <c r="B474" s="24"/>
      <c r="C474" s="24"/>
      <c r="D474" s="25"/>
      <c r="E474" s="26"/>
      <c r="F474" s="20"/>
      <c r="H474" s="3"/>
    </row>
    <row r="475" spans="1:8" ht="13.5" customHeight="1">
      <c r="A475" s="22"/>
      <c r="B475" s="24"/>
      <c r="C475" s="24"/>
      <c r="D475" s="25"/>
      <c r="E475" s="26"/>
      <c r="F475" s="20"/>
      <c r="H475" s="3"/>
    </row>
    <row r="476" spans="1:8" ht="13.5" customHeight="1">
      <c r="A476" s="22"/>
      <c r="B476" s="24"/>
      <c r="C476" s="24"/>
      <c r="D476" s="25"/>
      <c r="E476" s="26"/>
      <c r="F476" s="20"/>
      <c r="H476" s="3"/>
    </row>
    <row r="477" spans="1:8" ht="13.5" customHeight="1">
      <c r="A477" s="22"/>
      <c r="B477" s="24"/>
      <c r="C477" s="24"/>
      <c r="D477" s="25"/>
      <c r="E477" s="26"/>
      <c r="F477" s="20"/>
      <c r="H477" s="3"/>
    </row>
    <row r="478" spans="1:8" ht="13.5" customHeight="1">
      <c r="A478" s="22"/>
      <c r="B478" s="24"/>
      <c r="C478" s="24"/>
      <c r="D478" s="25"/>
      <c r="E478" s="26"/>
      <c r="F478" s="20"/>
      <c r="H478" s="3"/>
    </row>
    <row r="479" spans="1:8" ht="13.5" customHeight="1">
      <c r="A479" s="22"/>
      <c r="B479" s="24"/>
      <c r="C479" s="24"/>
      <c r="D479" s="25"/>
      <c r="E479" s="26"/>
      <c r="F479" s="20"/>
      <c r="H479" s="3"/>
    </row>
    <row r="480" spans="1:8" ht="13.5" customHeight="1">
      <c r="A480" s="22"/>
      <c r="B480" s="24"/>
      <c r="C480" s="24"/>
      <c r="D480" s="25"/>
      <c r="E480" s="26"/>
      <c r="F480" s="20"/>
      <c r="H480" s="3"/>
    </row>
    <row r="481" spans="1:8" ht="13.5" customHeight="1">
      <c r="A481" s="22"/>
      <c r="B481" s="24"/>
      <c r="C481" s="24"/>
      <c r="D481" s="25"/>
      <c r="E481" s="26"/>
      <c r="F481" s="20"/>
      <c r="H481" s="3"/>
    </row>
    <row r="482" spans="1:8" ht="13.5" customHeight="1">
      <c r="A482" s="22"/>
      <c r="B482" s="24"/>
      <c r="C482" s="24"/>
      <c r="D482" s="25"/>
      <c r="E482" s="26"/>
      <c r="F482" s="20"/>
      <c r="H482" s="3"/>
    </row>
    <row r="483" spans="1:8" ht="13.5" customHeight="1">
      <c r="A483" s="22"/>
      <c r="B483" s="24"/>
      <c r="C483" s="24"/>
      <c r="D483" s="25"/>
      <c r="E483" s="26"/>
      <c r="F483" s="20"/>
      <c r="H483" s="3"/>
    </row>
    <row r="484" spans="1:8" ht="13.5" customHeight="1">
      <c r="A484" s="22"/>
      <c r="B484" s="24"/>
      <c r="C484" s="24"/>
      <c r="D484" s="25"/>
      <c r="E484" s="26"/>
      <c r="F484" s="20"/>
      <c r="H484" s="3"/>
    </row>
    <row r="485" spans="1:8" ht="13.5" customHeight="1">
      <c r="A485" s="22"/>
      <c r="B485" s="24"/>
      <c r="C485" s="24"/>
      <c r="D485" s="25"/>
      <c r="E485" s="26"/>
      <c r="F485" s="20"/>
      <c r="H485" s="3"/>
    </row>
    <row r="486" spans="1:8" ht="13.5" customHeight="1">
      <c r="A486" s="22"/>
      <c r="B486" s="24"/>
      <c r="C486" s="24"/>
      <c r="D486" s="25"/>
      <c r="E486" s="26"/>
      <c r="F486" s="20"/>
      <c r="H486" s="3"/>
    </row>
    <row r="487" spans="1:8" ht="13.5" customHeight="1">
      <c r="A487" s="22"/>
      <c r="B487" s="24"/>
      <c r="C487" s="24"/>
      <c r="D487" s="25"/>
      <c r="E487" s="26"/>
      <c r="F487" s="20"/>
      <c r="H487" s="3"/>
    </row>
    <row r="488" spans="1:8" ht="13.5" customHeight="1">
      <c r="A488" s="22"/>
      <c r="B488" s="24"/>
      <c r="C488" s="24"/>
      <c r="D488" s="25"/>
      <c r="E488" s="26"/>
      <c r="F488" s="20"/>
      <c r="H488" s="3"/>
    </row>
    <row r="489" spans="1:8" ht="13.5" customHeight="1">
      <c r="A489" s="22"/>
      <c r="B489" s="24"/>
      <c r="C489" s="24"/>
      <c r="D489" s="25"/>
      <c r="E489" s="26"/>
      <c r="F489" s="20"/>
      <c r="H489" s="3"/>
    </row>
    <row r="490" spans="1:8" ht="13.5" customHeight="1">
      <c r="A490" s="22"/>
      <c r="B490" s="24"/>
      <c r="C490" s="24"/>
      <c r="D490" s="25"/>
      <c r="E490" s="26"/>
      <c r="F490" s="20"/>
      <c r="H490" s="3"/>
    </row>
    <row r="491" spans="1:8" ht="13.5" customHeight="1">
      <c r="A491" s="22"/>
      <c r="B491" s="24"/>
      <c r="C491" s="24"/>
      <c r="D491" s="25"/>
      <c r="E491" s="26"/>
      <c r="F491" s="20"/>
      <c r="H491" s="3"/>
    </row>
    <row r="492" spans="1:8" ht="13.5" customHeight="1">
      <c r="A492" s="22"/>
      <c r="B492" s="24"/>
      <c r="C492" s="24"/>
      <c r="D492" s="25"/>
      <c r="E492" s="26"/>
      <c r="F492" s="20"/>
      <c r="H492" s="3"/>
    </row>
    <row r="493" spans="1:8" ht="13.5" customHeight="1">
      <c r="A493" s="22"/>
      <c r="B493" s="24"/>
      <c r="C493" s="24"/>
      <c r="D493" s="25"/>
      <c r="E493" s="26"/>
      <c r="F493" s="20"/>
      <c r="H493" s="3"/>
    </row>
    <row r="494" spans="1:8" ht="13.5" customHeight="1">
      <c r="A494" s="22"/>
      <c r="B494" s="24"/>
      <c r="C494" s="24"/>
      <c r="D494" s="25"/>
      <c r="E494" s="26"/>
      <c r="F494" s="20"/>
      <c r="H494" s="3"/>
    </row>
    <row r="495" spans="1:8">
      <c r="A495" s="22"/>
      <c r="B495" s="24"/>
      <c r="C495" s="24"/>
      <c r="D495" s="25"/>
      <c r="E495" s="26"/>
      <c r="F495" s="20"/>
      <c r="H495" s="3"/>
    </row>
    <row r="496" spans="1:8">
      <c r="A496" s="22"/>
      <c r="B496" s="24"/>
      <c r="C496" s="24"/>
      <c r="D496" s="25"/>
      <c r="E496" s="26"/>
      <c r="F496" s="20"/>
      <c r="H496" s="3"/>
    </row>
    <row r="497" spans="1:8" ht="13.5" customHeight="1">
      <c r="A497" s="22"/>
      <c r="B497" s="24"/>
      <c r="C497" s="24"/>
      <c r="D497" s="25"/>
      <c r="E497" s="26"/>
      <c r="F497" s="20"/>
      <c r="H497" s="35"/>
    </row>
    <row r="498" spans="1:8" ht="13.5" customHeight="1">
      <c r="A498" s="22"/>
      <c r="B498" s="24"/>
      <c r="C498" s="24"/>
      <c r="D498" s="25"/>
      <c r="E498" s="26"/>
      <c r="F498" s="20"/>
      <c r="H498" s="3"/>
    </row>
    <row r="499" spans="1:8" ht="13.5" customHeight="1">
      <c r="A499" s="22"/>
      <c r="B499" s="24"/>
      <c r="C499" s="24"/>
      <c r="D499" s="25"/>
      <c r="E499" s="26"/>
      <c r="F499" s="20"/>
      <c r="H499" s="3"/>
    </row>
    <row r="500" spans="1:8" ht="13.5" customHeight="1">
      <c r="A500" s="22"/>
      <c r="B500" s="24"/>
      <c r="C500" s="24"/>
      <c r="D500" s="25"/>
      <c r="E500" s="26"/>
      <c r="F500" s="20"/>
      <c r="H500" s="3"/>
    </row>
    <row r="501" spans="1:8" ht="13.5" customHeight="1">
      <c r="A501" s="22"/>
      <c r="B501" s="24"/>
      <c r="C501" s="24"/>
      <c r="D501" s="25"/>
      <c r="E501" s="26"/>
      <c r="F501" s="20"/>
      <c r="H501" s="3"/>
    </row>
    <row r="502" spans="1:8" ht="13.5" customHeight="1">
      <c r="A502" s="22"/>
      <c r="B502" s="24"/>
      <c r="C502" s="24"/>
      <c r="D502" s="25"/>
      <c r="E502" s="26"/>
      <c r="F502" s="20"/>
      <c r="H502" s="3"/>
    </row>
    <row r="503" spans="1:8" ht="13.5" customHeight="1">
      <c r="A503" s="22"/>
      <c r="B503" s="24"/>
      <c r="C503" s="24"/>
      <c r="D503" s="25"/>
      <c r="E503" s="26"/>
      <c r="F503" s="20"/>
      <c r="H503" s="3"/>
    </row>
    <row r="504" spans="1:8" ht="13.5" customHeight="1">
      <c r="A504" s="22"/>
      <c r="B504" s="24"/>
      <c r="C504" s="24"/>
      <c r="D504" s="25"/>
      <c r="E504" s="26"/>
      <c r="F504" s="20"/>
      <c r="H504" s="3"/>
    </row>
    <row r="505" spans="1:8" ht="13.5" customHeight="1">
      <c r="A505" s="22"/>
      <c r="B505" s="24"/>
      <c r="C505" s="24"/>
      <c r="D505" s="25"/>
      <c r="E505" s="26"/>
      <c r="F505" s="20"/>
      <c r="H505" s="3"/>
    </row>
    <row r="506" spans="1:8" ht="13.5" customHeight="1">
      <c r="A506" s="22"/>
      <c r="B506" s="24"/>
      <c r="C506" s="24"/>
      <c r="D506" s="25"/>
      <c r="E506" s="26"/>
      <c r="F506" s="20"/>
      <c r="H506" s="3"/>
    </row>
    <row r="507" spans="1:8" ht="13.5" customHeight="1">
      <c r="A507" s="22"/>
      <c r="B507" s="24"/>
      <c r="C507" s="24"/>
      <c r="D507" s="25"/>
      <c r="E507" s="26"/>
      <c r="F507" s="20"/>
      <c r="H507" s="3"/>
    </row>
    <row r="508" spans="1:8" ht="13.5" customHeight="1">
      <c r="A508" s="22"/>
      <c r="B508" s="24"/>
      <c r="C508" s="24"/>
      <c r="D508" s="25"/>
      <c r="E508" s="26"/>
      <c r="F508" s="20"/>
      <c r="H508" s="3"/>
    </row>
    <row r="509" spans="1:8" ht="13.5" customHeight="1">
      <c r="A509" s="22"/>
      <c r="B509" s="24"/>
      <c r="C509" s="24"/>
      <c r="D509" s="25"/>
      <c r="E509" s="26"/>
      <c r="F509" s="20"/>
      <c r="H509" s="3"/>
    </row>
    <row r="510" spans="1:8" ht="13.5" customHeight="1">
      <c r="A510" s="22"/>
      <c r="B510" s="24"/>
      <c r="C510" s="24"/>
      <c r="D510" s="25"/>
      <c r="E510" s="26"/>
      <c r="F510" s="20"/>
      <c r="H510" s="3"/>
    </row>
    <row r="511" spans="1:8" ht="13.5" customHeight="1">
      <c r="A511" s="22"/>
      <c r="B511" s="24"/>
      <c r="C511" s="24"/>
      <c r="D511" s="25"/>
      <c r="E511" s="26"/>
      <c r="F511" s="20"/>
      <c r="H511" s="3"/>
    </row>
    <row r="512" spans="1:8" ht="13.5" customHeight="1">
      <c r="A512" s="22"/>
      <c r="B512" s="24"/>
      <c r="C512" s="24"/>
      <c r="D512" s="25"/>
      <c r="E512" s="26"/>
      <c r="F512" s="20"/>
      <c r="H512" s="3"/>
    </row>
    <row r="513" spans="1:8" ht="13.5" customHeight="1">
      <c r="A513" s="22"/>
      <c r="B513" s="24"/>
      <c r="C513" s="24"/>
      <c r="D513" s="25"/>
      <c r="E513" s="26"/>
      <c r="F513" s="20"/>
      <c r="H513" s="3"/>
    </row>
    <row r="514" spans="1:8" ht="13.5" customHeight="1">
      <c r="A514" s="22"/>
      <c r="B514" s="24"/>
      <c r="C514" s="24"/>
      <c r="D514" s="25"/>
      <c r="E514" s="26"/>
      <c r="F514" s="20"/>
      <c r="H514" s="3"/>
    </row>
    <row r="515" spans="1:8" ht="13.5" customHeight="1">
      <c r="A515" s="22"/>
      <c r="B515" s="24"/>
      <c r="C515" s="24"/>
      <c r="D515" s="25"/>
      <c r="E515" s="26"/>
      <c r="F515" s="20"/>
      <c r="H515" s="3"/>
    </row>
    <row r="516" spans="1:8" ht="13.5" customHeight="1">
      <c r="A516" s="22"/>
      <c r="B516" s="24"/>
      <c r="C516" s="24"/>
      <c r="D516" s="25"/>
      <c r="E516" s="26"/>
      <c r="F516" s="20"/>
      <c r="H516" s="3"/>
    </row>
    <row r="517" spans="1:8" ht="13.5" customHeight="1">
      <c r="A517" s="22"/>
      <c r="B517" s="24"/>
      <c r="C517" s="24"/>
      <c r="D517" s="25"/>
      <c r="E517" s="26"/>
      <c r="F517" s="20"/>
      <c r="H517" s="3"/>
    </row>
    <row r="518" spans="1:8" ht="13.5" customHeight="1">
      <c r="A518" s="22"/>
      <c r="B518" s="24"/>
      <c r="C518" s="24"/>
      <c r="D518" s="25"/>
      <c r="E518" s="26"/>
      <c r="F518" s="20"/>
      <c r="H518" s="3"/>
    </row>
    <row r="519" spans="1:8" ht="13.5" customHeight="1">
      <c r="A519" s="22"/>
      <c r="B519" s="24"/>
      <c r="C519" s="24"/>
      <c r="D519" s="25"/>
      <c r="E519" s="26"/>
      <c r="F519" s="20"/>
      <c r="H519" s="3"/>
    </row>
    <row r="520" spans="1:8" ht="13.5" customHeight="1">
      <c r="A520" s="22"/>
      <c r="B520" s="24"/>
      <c r="C520" s="24"/>
      <c r="D520" s="25"/>
      <c r="E520" s="26"/>
      <c r="F520" s="20"/>
      <c r="H520" s="3"/>
    </row>
    <row r="521" spans="1:8" ht="13.5" customHeight="1">
      <c r="A521" s="22"/>
      <c r="B521" s="24"/>
      <c r="C521" s="24"/>
      <c r="D521" s="25"/>
      <c r="E521" s="26"/>
      <c r="F521" s="20"/>
      <c r="H521" s="3"/>
    </row>
    <row r="522" spans="1:8" ht="13.5" customHeight="1">
      <c r="A522" s="22"/>
      <c r="B522" s="24"/>
      <c r="C522" s="24"/>
      <c r="D522" s="25"/>
      <c r="E522" s="26"/>
      <c r="F522" s="20"/>
      <c r="H522" s="3"/>
    </row>
    <row r="523" spans="1:8" ht="13.5" customHeight="1">
      <c r="A523" s="22"/>
      <c r="B523" s="24"/>
      <c r="C523" s="24"/>
      <c r="D523" s="25"/>
      <c r="E523" s="26"/>
      <c r="F523" s="20"/>
      <c r="H523" s="3"/>
    </row>
    <row r="524" spans="1:8" ht="13.5" customHeight="1">
      <c r="A524" s="22"/>
      <c r="B524" s="24"/>
      <c r="C524" s="24"/>
      <c r="D524" s="25"/>
      <c r="E524" s="26"/>
      <c r="F524" s="20"/>
      <c r="H524" s="3"/>
    </row>
    <row r="525" spans="1:8" ht="13.5" customHeight="1">
      <c r="A525" s="22"/>
      <c r="B525" s="24"/>
      <c r="C525" s="24"/>
      <c r="D525" s="25"/>
      <c r="E525" s="26"/>
      <c r="F525" s="20"/>
      <c r="H525" s="3"/>
    </row>
    <row r="526" spans="1:8" ht="13.5" customHeight="1">
      <c r="A526" s="22"/>
      <c r="B526" s="24"/>
      <c r="C526" s="24"/>
      <c r="D526" s="25"/>
      <c r="E526" s="26"/>
      <c r="F526" s="20"/>
      <c r="H526" s="3"/>
    </row>
    <row r="527" spans="1:8" ht="13.5" customHeight="1">
      <c r="A527" s="22"/>
      <c r="B527" s="24"/>
      <c r="C527" s="24"/>
      <c r="D527" s="25"/>
      <c r="E527" s="26"/>
      <c r="F527" s="20"/>
      <c r="H527" s="3"/>
    </row>
    <row r="528" spans="1:8" ht="13.5" customHeight="1">
      <c r="A528" s="22"/>
      <c r="B528" s="24"/>
      <c r="C528" s="24"/>
      <c r="D528" s="25"/>
      <c r="E528" s="26"/>
      <c r="F528" s="20"/>
      <c r="H528" s="3"/>
    </row>
    <row r="529" spans="1:8" ht="13.5" customHeight="1">
      <c r="A529" s="22"/>
      <c r="B529" s="24"/>
      <c r="C529" s="24"/>
      <c r="D529" s="25"/>
      <c r="E529" s="26"/>
      <c r="F529" s="20"/>
      <c r="H529" s="3"/>
    </row>
    <row r="530" spans="1:8" ht="13.5" customHeight="1">
      <c r="A530" s="22"/>
      <c r="B530" s="24"/>
      <c r="C530" s="24"/>
      <c r="D530" s="25"/>
      <c r="E530" s="26"/>
      <c r="F530" s="20"/>
      <c r="H530" s="3"/>
    </row>
    <row r="531" spans="1:8" ht="13.5" customHeight="1">
      <c r="A531" s="22"/>
      <c r="B531" s="24"/>
      <c r="C531" s="24"/>
      <c r="D531" s="25"/>
      <c r="E531" s="26"/>
      <c r="F531" s="20"/>
      <c r="H531" s="3"/>
    </row>
    <row r="532" spans="1:8" ht="13.5" customHeight="1">
      <c r="A532" s="22"/>
      <c r="B532" s="24"/>
      <c r="C532" s="24"/>
      <c r="D532" s="25"/>
      <c r="E532" s="26"/>
      <c r="F532" s="20"/>
      <c r="H532" s="3"/>
    </row>
    <row r="533" spans="1:8" ht="13.5" customHeight="1">
      <c r="A533" s="22"/>
      <c r="B533" s="24"/>
      <c r="C533" s="24"/>
      <c r="D533" s="25"/>
      <c r="E533" s="26"/>
      <c r="F533" s="20"/>
      <c r="H533" s="3"/>
    </row>
    <row r="534" spans="1:8" ht="13.5" customHeight="1">
      <c r="A534" s="22"/>
      <c r="B534" s="24"/>
      <c r="C534" s="24"/>
      <c r="D534" s="25"/>
      <c r="E534" s="26"/>
      <c r="F534" s="20"/>
      <c r="H534" s="3"/>
    </row>
    <row r="535" spans="1:8" ht="13.5" customHeight="1">
      <c r="A535" s="22"/>
      <c r="B535" s="24"/>
      <c r="C535" s="24"/>
      <c r="D535" s="25"/>
      <c r="E535" s="26"/>
      <c r="F535" s="20"/>
      <c r="H535" s="3"/>
    </row>
    <row r="536" spans="1:8" ht="13.5" customHeight="1">
      <c r="A536" s="22"/>
      <c r="B536" s="24"/>
      <c r="C536" s="24"/>
      <c r="D536" s="25"/>
      <c r="E536" s="26"/>
      <c r="F536" s="20"/>
      <c r="H536" s="3"/>
    </row>
    <row r="537" spans="1:8" ht="13.5" customHeight="1">
      <c r="A537" s="22"/>
      <c r="B537" s="24"/>
      <c r="C537" s="24"/>
      <c r="D537" s="25"/>
      <c r="E537" s="26"/>
      <c r="F537" s="20"/>
      <c r="H537" s="3"/>
    </row>
    <row r="538" spans="1:8" ht="13.5" customHeight="1">
      <c r="A538" s="22"/>
      <c r="B538" s="24"/>
      <c r="C538" s="24"/>
      <c r="D538" s="25"/>
      <c r="E538" s="26"/>
      <c r="F538" s="20"/>
      <c r="H538" s="3"/>
    </row>
    <row r="539" spans="1:8" ht="13.5" customHeight="1">
      <c r="A539" s="22"/>
      <c r="B539" s="24"/>
      <c r="C539" s="24"/>
      <c r="D539" s="25"/>
      <c r="E539" s="26"/>
      <c r="F539" s="20"/>
      <c r="H539" s="3"/>
    </row>
    <row r="540" spans="1:8" ht="13.5" customHeight="1">
      <c r="A540" s="22"/>
      <c r="B540" s="24"/>
      <c r="C540" s="24"/>
      <c r="D540" s="25"/>
      <c r="E540" s="26"/>
      <c r="F540" s="20"/>
      <c r="H540" s="3"/>
    </row>
    <row r="541" spans="1:8" ht="13.5" customHeight="1">
      <c r="A541" s="22"/>
      <c r="B541" s="24"/>
      <c r="C541" s="24"/>
      <c r="D541" s="25"/>
      <c r="E541" s="26"/>
      <c r="F541" s="20"/>
      <c r="H541" s="3"/>
    </row>
    <row r="542" spans="1:8" ht="13.5" customHeight="1">
      <c r="A542" s="22"/>
      <c r="B542" s="24"/>
      <c r="C542" s="24"/>
      <c r="D542" s="25"/>
      <c r="E542" s="26"/>
      <c r="F542" s="20"/>
      <c r="H542" s="3"/>
    </row>
    <row r="543" spans="1:8" ht="13.5" customHeight="1">
      <c r="A543" s="22"/>
      <c r="B543" s="24"/>
      <c r="C543" s="24"/>
      <c r="D543" s="25"/>
      <c r="E543" s="26"/>
      <c r="F543" s="20"/>
      <c r="H543" s="3"/>
    </row>
    <row r="544" spans="1:8" ht="13.5" customHeight="1">
      <c r="A544" s="22"/>
      <c r="B544" s="24"/>
      <c r="C544" s="24"/>
      <c r="D544" s="25"/>
      <c r="E544" s="26"/>
      <c r="F544" s="20"/>
      <c r="H544" s="3"/>
    </row>
    <row r="545" spans="1:8" ht="13.5" customHeight="1">
      <c r="A545" s="22"/>
      <c r="B545" s="24"/>
      <c r="C545" s="24"/>
      <c r="D545" s="25"/>
      <c r="E545" s="26"/>
      <c r="F545" s="20"/>
      <c r="H545" s="3"/>
    </row>
    <row r="546" spans="1:8" ht="13.5" customHeight="1">
      <c r="A546" s="22"/>
      <c r="B546" s="24"/>
      <c r="C546" s="24"/>
      <c r="D546" s="25"/>
      <c r="E546" s="26"/>
      <c r="F546" s="20"/>
      <c r="H546" s="3"/>
    </row>
  </sheetData>
  <mergeCells count="2">
    <mergeCell ref="A1:F1"/>
    <mergeCell ref="A2:D2"/>
  </mergeCells>
  <phoneticPr fontId="27" type="noConversion"/>
  <conditionalFormatting sqref="A3">
    <cfRule type="expression" dxfId="34" priority="34" stopIfTrue="1">
      <formula>MOD(ROW(),2)=0</formula>
    </cfRule>
  </conditionalFormatting>
  <conditionalFormatting sqref="E4:F4">
    <cfRule type="expression" dxfId="33" priority="14" stopIfTrue="1">
      <formula>MOD(ROW(),2)=0</formula>
    </cfRule>
  </conditionalFormatting>
  <conditionalFormatting sqref="B14">
    <cfRule type="expression" dxfId="32" priority="3" stopIfTrue="1">
      <formula>MOD(ROW(),2)=0</formula>
    </cfRule>
  </conditionalFormatting>
  <conditionalFormatting sqref="C14">
    <cfRule type="expression" dxfId="31" priority="32" stopIfTrue="1">
      <formula>MOD(ROW(),2)=0</formula>
    </cfRule>
  </conditionalFormatting>
  <conditionalFormatting sqref="B17">
    <cfRule type="expression" dxfId="30" priority="31" stopIfTrue="1">
      <formula>MOD(ROW(),2)=0</formula>
    </cfRule>
  </conditionalFormatting>
  <conditionalFormatting sqref="C17">
    <cfRule type="expression" dxfId="29" priority="10" stopIfTrue="1">
      <formula>MOD(ROW(),2)=0</formula>
    </cfRule>
  </conditionalFormatting>
  <conditionalFormatting sqref="B19">
    <cfRule type="expression" dxfId="28" priority="2" stopIfTrue="1">
      <formula>MOD(ROW(),2)=0</formula>
    </cfRule>
  </conditionalFormatting>
  <conditionalFormatting sqref="A24">
    <cfRule type="expression" dxfId="27" priority="1" stopIfTrue="1">
      <formula>MOD(ROW(),2)=0</formula>
    </cfRule>
  </conditionalFormatting>
  <conditionalFormatting sqref="B161">
    <cfRule type="expression" dxfId="26" priority="27" stopIfTrue="1">
      <formula>MOD(ROW(),2)=0</formula>
    </cfRule>
  </conditionalFormatting>
  <conditionalFormatting sqref="B195">
    <cfRule type="expression" dxfId="25" priority="12" stopIfTrue="1">
      <formula>MOD(ROW(),2)=0</formula>
    </cfRule>
  </conditionalFormatting>
  <conditionalFormatting sqref="B196">
    <cfRule type="expression" dxfId="24" priority="23" stopIfTrue="1">
      <formula>MOD(ROW(),2)=0</formula>
    </cfRule>
  </conditionalFormatting>
  <conditionalFormatting sqref="C292">
    <cfRule type="expression" dxfId="23" priority="17" stopIfTrue="1">
      <formula>MOD(ROW(),2)=0</formula>
    </cfRule>
  </conditionalFormatting>
  <conditionalFormatting sqref="C358">
    <cfRule type="expression" dxfId="22" priority="16" stopIfTrue="1">
      <formula>MOD(ROW(),2)=0</formula>
    </cfRule>
  </conditionalFormatting>
  <conditionalFormatting sqref="B367">
    <cfRule type="expression" dxfId="21" priority="15" stopIfTrue="1">
      <formula>MOD(ROW(),2)=0</formula>
    </cfRule>
  </conditionalFormatting>
  <conditionalFormatting sqref="B368">
    <cfRule type="expression" dxfId="20" priority="11" stopIfTrue="1">
      <formula>MOD(ROW(),2)=0</formula>
    </cfRule>
  </conditionalFormatting>
  <conditionalFormatting sqref="A218:A219">
    <cfRule type="expression" dxfId="19" priority="20" stopIfTrue="1">
      <formula>MOD(ROW(),2)=0</formula>
    </cfRule>
  </conditionalFormatting>
  <conditionalFormatting sqref="A220:A225">
    <cfRule type="expression" dxfId="18" priority="9" stopIfTrue="1">
      <formula>MOD(ROW(),2)=0</formula>
    </cfRule>
  </conditionalFormatting>
  <conditionalFormatting sqref="A259:A272">
    <cfRule type="expression" dxfId="17" priority="8" stopIfTrue="1">
      <formula>MOD(ROW(),2)=0</formula>
    </cfRule>
  </conditionalFormatting>
  <conditionalFormatting sqref="A304:A334">
    <cfRule type="expression" dxfId="16" priority="18" stopIfTrue="1">
      <formula>MOD(ROW(),2)=0</formula>
    </cfRule>
  </conditionalFormatting>
  <conditionalFormatting sqref="A347:A351">
    <cfRule type="expression" dxfId="15" priority="7" stopIfTrue="1">
      <formula>MOD(ROW(),2)=0</formula>
    </cfRule>
  </conditionalFormatting>
  <conditionalFormatting sqref="A357:A373">
    <cfRule type="expression" dxfId="14" priority="6" stopIfTrue="1">
      <formula>MOD(ROW(),2)=0</formula>
    </cfRule>
  </conditionalFormatting>
  <conditionalFormatting sqref="B40:B41">
    <cfRule type="expression" dxfId="13" priority="13" stopIfTrue="1">
      <formula>MOD(ROW(),2)=0</formula>
    </cfRule>
  </conditionalFormatting>
  <conditionalFormatting sqref="B87:B88">
    <cfRule type="expression" dxfId="12" priority="30" stopIfTrue="1">
      <formula>MOD(ROW(),2)=0</formula>
    </cfRule>
  </conditionalFormatting>
  <conditionalFormatting sqref="B124:B139">
    <cfRule type="expression" dxfId="11" priority="29" stopIfTrue="1">
      <formula>MOD(ROW(),2)=0</formula>
    </cfRule>
  </conditionalFormatting>
  <conditionalFormatting sqref="B140:B144">
    <cfRule type="expression" dxfId="10" priority="28" stopIfTrue="1">
      <formula>MOD(ROW(),2)=0</formula>
    </cfRule>
  </conditionalFormatting>
  <conditionalFormatting sqref="B181:B185">
    <cfRule type="expression" dxfId="9" priority="26" stopIfTrue="1">
      <formula>MOD(ROW(),2)=0</formula>
    </cfRule>
  </conditionalFormatting>
  <conditionalFormatting sqref="B190:B192">
    <cfRule type="expression" dxfId="8" priority="25" stopIfTrue="1">
      <formula>MOD(ROW(),2)=0</formula>
    </cfRule>
  </conditionalFormatting>
  <conditionalFormatting sqref="B257:B260">
    <cfRule type="expression" dxfId="7" priority="19" stopIfTrue="1">
      <formula>MOD(ROW(),2)=0</formula>
    </cfRule>
  </conditionalFormatting>
  <conditionalFormatting sqref="D11:D25">
    <cfRule type="expression" dxfId="6" priority="5" stopIfTrue="1">
      <formula>MOD(ROW(),2)=0</formula>
    </cfRule>
  </conditionalFormatting>
  <conditionalFormatting sqref="D206:D208">
    <cfRule type="expression" dxfId="5" priority="22" stopIfTrue="1">
      <formula>MOD(ROW(),2)=0</formula>
    </cfRule>
  </conditionalFormatting>
  <conditionalFormatting sqref="E13:E24">
    <cfRule type="expression" dxfId="4" priority="4" stopIfTrue="1">
      <formula>MOD(ROW(),2)=0</formula>
    </cfRule>
  </conditionalFormatting>
  <conditionalFormatting sqref="E204:E207">
    <cfRule type="expression" dxfId="3" priority="21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2" priority="35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E25 E11:E12 C18:C25 A6:E9 B10:E10 A10:A11 A12:C12 B13:C13 B15:C16 B18 A13:A23 A25:A29 B20:B39 A4:D4 F6:F53 B11:C11">
    <cfRule type="expression" dxfId="1" priority="33" stopIfTrue="1">
      <formula>MOD(ROW(),2)=0</formula>
    </cfRule>
  </conditionalFormatting>
  <conditionalFormatting sqref="C193:C196 C199:C200">
    <cfRule type="expression" dxfId="0" priority="24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中行2231</vt:lpstr>
      <vt:lpstr>巢湖集散点</vt:lpstr>
      <vt:lpstr>合肥巢湖网点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hanzhengjun</dc:creator>
  <cp:lastModifiedBy>Windows User</cp:lastModifiedBy>
  <dcterms:created xsi:type="dcterms:W3CDTF">2006-09-16T00:00:00Z</dcterms:created>
  <dcterms:modified xsi:type="dcterms:W3CDTF">2021-02-19T13:42:42Z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