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https://mskcc-my.sharepoint.com/personal/zhangh5_mskcc_org/Documents/Iacobuzio_lab/Tapestri_main_manuscript_analysis/"/>
    </mc:Choice>
  </mc:AlternateContent>
  <xr:revisionPtr revIDLastSave="232" documentId="11_AB229F4EB68DDA62DA4E72C19CE7FA089908D322" xr6:coauthVersionLast="47" xr6:coauthVersionMax="47" xr10:uidLastSave="{BC6FBD12-F2FC-DC4D-980C-5CD9CB8A8A53}"/>
  <bookViews>
    <workbookView xWindow="400" yWindow="500" windowWidth="26540" windowHeight="21100" activeTab="1" xr2:uid="{00000000-000D-0000-FFFF-FFFF00000000}"/>
  </bookViews>
  <sheets>
    <sheet name="all_case_genetics" sheetId="1" r:id="rId1"/>
    <sheet name="all_sample_clinical_info" sheetId="2" r:id="rId2"/>
    <sheet name="MDP_clinical_info" sheetId="3" r:id="rId3"/>
  </sheets>
  <definedNames>
    <definedName name="_xlnm._FilterDatabase" localSheetId="0">all_case_genetics!$A$2:$AY$26</definedName>
    <definedName name="_xlnm._FilterDatabase" localSheetId="1">all_sample_clinical_info!$A$1:$AM$1</definedName>
    <definedName name="_xlnm._FilterDatabase" localSheetId="2">MDP_clinical_info!$A$1:$Z$54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2" l="1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<sst xmlns="http://schemas.openxmlformats.org/spreadsheetml/2006/main" count="1828" uniqueCount="521">
  <si>
    <t>general_info</t>
  </si>
  <si>
    <t>technical</t>
  </si>
  <si>
    <t>lifestyle</t>
  </si>
  <si>
    <t>prior_disease</t>
  </si>
  <si>
    <t>genetics</t>
  </si>
  <si>
    <t>gentics</t>
  </si>
  <si>
    <t>treatment</t>
  </si>
  <si>
    <t>case_ID</t>
  </si>
  <si>
    <t>HZ_specific_case_ID</t>
  </si>
  <si>
    <t>censor</t>
  </si>
  <si>
    <t>cohort</t>
  </si>
  <si>
    <t>collection_method</t>
  </si>
  <si>
    <t>cancer_type</t>
  </si>
  <si>
    <t>stage_at_diagnosis</t>
  </si>
  <si>
    <t>bulk_seq_technology</t>
  </si>
  <si>
    <t>smoking</t>
  </si>
  <si>
    <t>germline_status</t>
  </si>
  <si>
    <t>familial_cancer_propensity</t>
  </si>
  <si>
    <t>KRAS</t>
  </si>
  <si>
    <t>KRAS_CNV</t>
  </si>
  <si>
    <t>CDKN2A</t>
  </si>
  <si>
    <t>TP53</t>
  </si>
  <si>
    <t>TP53_CNV</t>
  </si>
  <si>
    <t>SMAD4</t>
  </si>
  <si>
    <t>SMAD4_CNV</t>
  </si>
  <si>
    <t>TGFb</t>
  </si>
  <si>
    <t>TGFb_spec</t>
  </si>
  <si>
    <t>MYC</t>
  </si>
  <si>
    <t>HRD</t>
  </si>
  <si>
    <t>DDR</t>
  </si>
  <si>
    <t>SWI/SNF</t>
  </si>
  <si>
    <t>COMPASS</t>
  </si>
  <si>
    <t>Stem cell renewal</t>
  </si>
  <si>
    <t>MAPK-ERK signaling</t>
  </si>
  <si>
    <t>Cell cycle checkpoint</t>
  </si>
  <si>
    <t>WGD</t>
  </si>
  <si>
    <t>chemo_regimen</t>
  </si>
  <si>
    <t>notes</t>
  </si>
  <si>
    <t>M04</t>
  </si>
  <si>
    <t>PA1</t>
  </si>
  <si>
    <t>resection</t>
  </si>
  <si>
    <t>PDAC</t>
  </si>
  <si>
    <t>2B</t>
  </si>
  <si>
    <t>250X_WES</t>
  </si>
  <si>
    <t>BRCA</t>
  </si>
  <si>
    <t>likely</t>
  </si>
  <si>
    <t>none</t>
  </si>
  <si>
    <t>homdel(clonal)</t>
  </si>
  <si>
    <t>yes</t>
  </si>
  <si>
    <r>
      <t>subclonal_</t>
    </r>
    <r>
      <rPr>
        <i/>
        <sz val="13"/>
        <color theme="1"/>
        <rFont val="Arial"/>
        <family val="2"/>
      </rPr>
      <t>TGFBR2</t>
    </r>
  </si>
  <si>
    <t>gBRCA2+sBRCA2</t>
  </si>
  <si>
    <t>ARID1A_splice</t>
  </si>
  <si>
    <t>subclonal FGFR1 missense</t>
  </si>
  <si>
    <t>no</t>
  </si>
  <si>
    <t>mFFX</t>
  </si>
  <si>
    <t>M07</t>
  </si>
  <si>
    <t>PA2</t>
  </si>
  <si>
    <t>No</t>
  </si>
  <si>
    <t>missense</t>
  </si>
  <si>
    <t>nonsense</t>
  </si>
  <si>
    <t>LOH</t>
  </si>
  <si>
    <t>homdel(subclonal)</t>
  </si>
  <si>
    <r>
      <t xml:space="preserve">SMAD4 </t>
    </r>
    <r>
      <rPr>
        <sz val="13"/>
        <color theme="1"/>
        <rFont val="Arial"/>
        <family val="2"/>
      </rPr>
      <t>homdel</t>
    </r>
  </si>
  <si>
    <t>M11</t>
  </si>
  <si>
    <t>PA3</t>
  </si>
  <si>
    <t>SNV(subclonal)</t>
  </si>
  <si>
    <r>
      <t>SMAD3_</t>
    </r>
    <r>
      <rPr>
        <sz val="13"/>
        <color theme="1"/>
        <rFont val="Arial"/>
        <family val="2"/>
      </rPr>
      <t>missense/</t>
    </r>
    <r>
      <rPr>
        <i/>
        <sz val="13"/>
        <color theme="1"/>
        <rFont val="Arial"/>
        <family val="2"/>
      </rPr>
      <t>SMAD4_</t>
    </r>
    <r>
      <rPr>
        <sz val="13"/>
        <color theme="1"/>
        <rFont val="Arial"/>
        <family val="2"/>
      </rPr>
      <t>fsdel</t>
    </r>
  </si>
  <si>
    <t>M12</t>
  </si>
  <si>
    <t>PA4</t>
  </si>
  <si>
    <t>prostate_cancer/diabetes/</t>
  </si>
  <si>
    <r>
      <t>subclonal_</t>
    </r>
    <r>
      <rPr>
        <i/>
        <sz val="13"/>
        <color theme="1"/>
        <rFont val="Arial"/>
        <family val="2"/>
      </rPr>
      <t>SMAD4</t>
    </r>
    <r>
      <rPr>
        <sz val="13"/>
        <color theme="1"/>
        <rFont val="Arial"/>
        <family val="2"/>
      </rPr>
      <t>_missense</t>
    </r>
  </si>
  <si>
    <t>adj.gem/xeloda</t>
  </si>
  <si>
    <t>M13</t>
  </si>
  <si>
    <t>PA5</t>
  </si>
  <si>
    <t>fs_del</t>
  </si>
  <si>
    <t>unknown</t>
  </si>
  <si>
    <t>NA</t>
  </si>
  <si>
    <t>adj.FFX per ESPAC-4</t>
  </si>
  <si>
    <t>RA15_06</t>
  </si>
  <si>
    <t>PA6</t>
  </si>
  <si>
    <t>autopsy</t>
  </si>
  <si>
    <t>80X_WGS</t>
  </si>
  <si>
    <t>never</t>
  </si>
  <si>
    <r>
      <t>SMAD4</t>
    </r>
    <r>
      <rPr>
        <sz val="13"/>
        <color theme="1"/>
        <rFont val="Arial"/>
        <family val="2"/>
      </rPr>
      <t xml:space="preserve">_missense; </t>
    </r>
    <r>
      <rPr>
        <i/>
        <sz val="13"/>
        <color theme="1"/>
        <rFont val="Arial"/>
        <family val="2"/>
      </rPr>
      <t>TGFBR2</t>
    </r>
    <r>
      <rPr>
        <sz val="13"/>
        <color theme="1"/>
        <rFont val="Arial"/>
        <family val="2"/>
      </rPr>
      <t>_focal_homdel</t>
    </r>
  </si>
  <si>
    <t>ARID1A_fs_del</t>
  </si>
  <si>
    <t>DNMT3A missense+LOH</t>
  </si>
  <si>
    <t>adj.gem/cap --&gt; fluorouracil</t>
  </si>
  <si>
    <t>RA15_16</t>
  </si>
  <si>
    <t>PA7</t>
  </si>
  <si>
    <t>smoker</t>
  </si>
  <si>
    <t>gain/amp</t>
  </si>
  <si>
    <t>homdel(subgene, amps 3,4,5,6)</t>
  </si>
  <si>
    <t>yes?</t>
  </si>
  <si>
    <t>ARID1A_missense</t>
  </si>
  <si>
    <t>POLD1_missense</t>
  </si>
  <si>
    <t>GATA6 focal homdel</t>
  </si>
  <si>
    <t>FFX --&gt; gem/nab</t>
  </si>
  <si>
    <t>RA16_08</t>
  </si>
  <si>
    <t>PA8</t>
  </si>
  <si>
    <r>
      <t>TGFBR2/ACVR1B/BMPR1A</t>
    </r>
    <r>
      <rPr>
        <sz val="13"/>
        <color theme="1"/>
        <rFont val="Arial"/>
        <family val="2"/>
      </rPr>
      <t>_homdel</t>
    </r>
  </si>
  <si>
    <t>RA16_29</t>
  </si>
  <si>
    <t>PA9</t>
  </si>
  <si>
    <t>PALB2 missense(conflicting evidence)</t>
  </si>
  <si>
    <t>gain</t>
  </si>
  <si>
    <t>homdel(subclonal,subgene, amps 3,4,5)</t>
  </si>
  <si>
    <t>homdel(subgene)</t>
  </si>
  <si>
    <t>homdel</t>
  </si>
  <si>
    <t>ARID2_double_nonsense</t>
  </si>
  <si>
    <t>ARID2_double_mut</t>
  </si>
  <si>
    <t>RA17_13</t>
  </si>
  <si>
    <t>PA10</t>
  </si>
  <si>
    <t>ex-smoker</t>
  </si>
  <si>
    <t>NCOA3 inf_del; DNMT3B missense(uncertain significance)</t>
  </si>
  <si>
    <r>
      <t>SMAD4</t>
    </r>
    <r>
      <rPr>
        <sz val="13"/>
        <color theme="1"/>
        <rFont val="Arial"/>
        <family val="2"/>
      </rPr>
      <t>_missense; subclonal_</t>
    </r>
    <r>
      <rPr>
        <i/>
        <sz val="13"/>
        <color theme="1"/>
        <rFont val="Arial"/>
        <family val="2"/>
      </rPr>
      <t>TGFBR1_</t>
    </r>
    <r>
      <rPr>
        <sz val="13"/>
        <color theme="1"/>
        <rFont val="Arial"/>
        <family val="2"/>
      </rPr>
      <t>double_mut</t>
    </r>
  </si>
  <si>
    <t>FFX(x2) --&gt; gem/nab</t>
  </si>
  <si>
    <t>RA17_22</t>
  </si>
  <si>
    <t>PA11</t>
  </si>
  <si>
    <t>gain+LOH</t>
  </si>
  <si>
    <t>SNV+homdel(subgene,subclonal)</t>
  </si>
  <si>
    <r>
      <t>SMAD4_</t>
    </r>
    <r>
      <rPr>
        <sz val="13"/>
        <color theme="1"/>
        <rFont val="Arial"/>
        <family val="2"/>
      </rPr>
      <t>homdel(subclonal)/SMAD4_double_mut</t>
    </r>
  </si>
  <si>
    <t>subclonal PIK3CA missense</t>
  </si>
  <si>
    <t>mFOLFI vs. IRB12-045 --&gt; gem/nab</t>
  </si>
  <si>
    <t>RA19_02</t>
  </si>
  <si>
    <t>PA12</t>
  </si>
  <si>
    <r>
      <t>SMAD4</t>
    </r>
    <r>
      <rPr>
        <sz val="13"/>
        <color theme="1"/>
        <rFont val="Arial"/>
        <family val="2"/>
      </rPr>
      <t>_nonsense</t>
    </r>
  </si>
  <si>
    <t>RA19_10</t>
  </si>
  <si>
    <t>PA13</t>
  </si>
  <si>
    <t>GATA6 amp/CREBBP_missense</t>
  </si>
  <si>
    <t>mFFX --&gt; gem/nab</t>
  </si>
  <si>
    <t>RA19_21</t>
  </si>
  <si>
    <t>PA14</t>
  </si>
  <si>
    <t>liklely</t>
  </si>
  <si>
    <t>homdel(subgene, amps 1,2,3,4)</t>
  </si>
  <si>
    <r>
      <t>SMAD2/SMAD4</t>
    </r>
    <r>
      <rPr>
        <sz val="13"/>
        <color theme="1"/>
        <rFont val="Arial"/>
        <family val="2"/>
      </rPr>
      <t>_nonsense</t>
    </r>
  </si>
  <si>
    <t>IRF6_missense</t>
  </si>
  <si>
    <t>PIK3CA_missense</t>
  </si>
  <si>
    <t>RNF43_nonsense</t>
  </si>
  <si>
    <t>short interval between diagnosis and death. had intense leukemosis</t>
  </si>
  <si>
    <t>RA20_05</t>
  </si>
  <si>
    <t>PA15</t>
  </si>
  <si>
    <t>SNV</t>
  </si>
  <si>
    <r>
      <t>SMAD4_</t>
    </r>
    <r>
      <rPr>
        <sz val="13"/>
        <color theme="1"/>
        <rFont val="Arial"/>
        <family val="2"/>
      </rPr>
      <t>splice</t>
    </r>
  </si>
  <si>
    <t>ATM_missense</t>
  </si>
  <si>
    <t>ARID1A_nonsense</t>
  </si>
  <si>
    <t>STK11_missense</t>
  </si>
  <si>
    <t>gem/nab --&gt; FOFIRI/FOLFIRINOX --&gt; gem/cis</t>
  </si>
  <si>
    <t>RA21_17</t>
  </si>
  <si>
    <t>PA16</t>
  </si>
  <si>
    <t>autopsy/longitudinal</t>
  </si>
  <si>
    <t>biopsy_derived_organoid/autopsy</t>
  </si>
  <si>
    <t>BRCA1 missense; classified as benign though.</t>
  </si>
  <si>
    <t>homdel(subgene, amps 1,2,3)</t>
  </si>
  <si>
    <r>
      <t>SMAD4</t>
    </r>
    <r>
      <rPr>
        <sz val="13"/>
        <color theme="1"/>
        <rFont val="Arial"/>
        <family val="2"/>
      </rPr>
      <t>_homdel; TGFBR2_missense</t>
    </r>
  </si>
  <si>
    <t>subclonal MYC_missense</t>
  </si>
  <si>
    <t>TP11</t>
  </si>
  <si>
    <t>PA17</t>
  </si>
  <si>
    <t>longitudinal</t>
  </si>
  <si>
    <t xml:space="preserve">biopsy </t>
  </si>
  <si>
    <t>splice</t>
  </si>
  <si>
    <t>TP12</t>
  </si>
  <si>
    <t>PA18</t>
  </si>
  <si>
    <r>
      <t>KMT2D_</t>
    </r>
    <r>
      <rPr>
        <sz val="13"/>
        <color theme="1"/>
        <rFont val="Arial"/>
        <family val="2"/>
      </rPr>
      <t>nonsense</t>
    </r>
  </si>
  <si>
    <t>BAP1_homdel</t>
  </si>
  <si>
    <t>RNF43_missense</t>
  </si>
  <si>
    <t>TP49</t>
  </si>
  <si>
    <t>PA19</t>
  </si>
  <si>
    <t>BPA-1</t>
  </si>
  <si>
    <t>PA20</t>
  </si>
  <si>
    <t>gBRCA/longitudinal</t>
  </si>
  <si>
    <t>resection/biopsy</t>
  </si>
  <si>
    <t>amp+mut</t>
  </si>
  <si>
    <t>gBRCA+LOH</t>
  </si>
  <si>
    <t>BPA-2</t>
  </si>
  <si>
    <t>PA21</t>
  </si>
  <si>
    <t>amp</t>
  </si>
  <si>
    <t>BPA-3</t>
  </si>
  <si>
    <t>PA22</t>
  </si>
  <si>
    <t xml:space="preserve">resection </t>
  </si>
  <si>
    <t>ACC</t>
  </si>
  <si>
    <t>BRCA p.Asn1933Lysfs*29 (HET) (covered_by_panel2)</t>
  </si>
  <si>
    <r>
      <t>SMAD4</t>
    </r>
    <r>
      <rPr>
        <sz val="13"/>
        <color theme="1"/>
        <rFont val="Arial"/>
        <family val="2"/>
      </rPr>
      <t>_homdel</t>
    </r>
  </si>
  <si>
    <t>BPA-4</t>
  </si>
  <si>
    <t>PA23</t>
  </si>
  <si>
    <t>BPA-5</t>
  </si>
  <si>
    <t>PA24</t>
  </si>
  <si>
    <t>case</t>
  </si>
  <si>
    <t>sample</t>
  </si>
  <si>
    <t>HZ_specific_sample_ID</t>
  </si>
  <si>
    <t>KM_case_ID</t>
  </si>
  <si>
    <t>Clinical Stage at Collection</t>
  </si>
  <si>
    <t>anatomical site</t>
  </si>
  <si>
    <t>primary_or_met</t>
  </si>
  <si>
    <t>HZ_official_site_name</t>
  </si>
  <si>
    <t>Annotated Anatomic Site</t>
  </si>
  <si>
    <t>Mode of Dissemination</t>
  </si>
  <si>
    <t>Treatment Naïve?</t>
  </si>
  <si>
    <t>sample_source</t>
  </si>
  <si>
    <t>pathology review note</t>
  </si>
  <si>
    <t>rename</t>
  </si>
  <si>
    <t>submission date</t>
  </si>
  <si>
    <t>submission nuclei conc. (/ul)</t>
  </si>
  <si>
    <t>storage amount</t>
  </si>
  <si>
    <t>IGO_project_ID</t>
  </si>
  <si>
    <t>IGO_status</t>
  </si>
  <si>
    <t>%reads assigned to cells</t>
  </si>
  <si>
    <t>library seq depth (reads/amplicon/cell)</t>
  </si>
  <si>
    <t>library nuclei yield</t>
  </si>
  <si>
    <t>library tumor purity</t>
  </si>
  <si>
    <t>other comments</t>
  </si>
  <si>
    <t>M04-1</t>
  </si>
  <si>
    <t>MPAM11</t>
  </si>
  <si>
    <t>2b</t>
  </si>
  <si>
    <t>pancreas</t>
  </si>
  <si>
    <t>primary</t>
  </si>
  <si>
    <t>Pancreas_primary_1</t>
  </si>
  <si>
    <t>Primary</t>
  </si>
  <si>
    <t>Yes</t>
  </si>
  <si>
    <t>1 (1 tube cryopreserved nuclei)</t>
  </si>
  <si>
    <t>2.8k</t>
  </si>
  <si>
    <t>IGO_12742_Q_2</t>
  </si>
  <si>
    <t>delivered</t>
  </si>
  <si>
    <t>M04-2</t>
  </si>
  <si>
    <t>Pancreas_primary_2</t>
  </si>
  <si>
    <t>M04-3</t>
  </si>
  <si>
    <t>Pancreas_primary_3</t>
  </si>
  <si>
    <t>1 tube cryopreserved nuclei (1M/tube)</t>
  </si>
  <si>
    <t>3k</t>
  </si>
  <si>
    <t>N/A</t>
  </si>
  <si>
    <t>M07-1</t>
  </si>
  <si>
    <t>M07-3</t>
  </si>
  <si>
    <t>MPAM14</t>
  </si>
  <si>
    <t>4k</t>
  </si>
  <si>
    <t>M11-1</t>
  </si>
  <si>
    <t>MPAM17</t>
  </si>
  <si>
    <t>1 tube frozen nuclei from 06/14/2021 (preped with AZ)</t>
  </si>
  <si>
    <t>M11-2</t>
  </si>
  <si>
    <t>M12-2</t>
  </si>
  <si>
    <t>MPAM18</t>
  </si>
  <si>
    <t>1 tube frozen nuclei from 06/15/2021 (preped with AZ)</t>
  </si>
  <si>
    <t>2.4k</t>
  </si>
  <si>
    <t>M12-3</t>
  </si>
  <si>
    <t>counting issue? might have under-counted.</t>
  </si>
  <si>
    <t>M13-1</t>
  </si>
  <si>
    <t>MPAM19</t>
  </si>
  <si>
    <t>1(from cryopreserved nuclei)</t>
  </si>
  <si>
    <t>all tumor</t>
  </si>
  <si>
    <t>M13_1_B</t>
  </si>
  <si>
    <t>200k/tube</t>
  </si>
  <si>
    <t>first sequenced with 200M; then 400M</t>
  </si>
  <si>
    <t>M13-5</t>
  </si>
  <si>
    <t>Pancreas_primary_5</t>
  </si>
  <si>
    <t>RA15_06-3_1</t>
  </si>
  <si>
    <t>MPAM01</t>
  </si>
  <si>
    <t>abdominal wall</t>
  </si>
  <si>
    <t>met</t>
  </si>
  <si>
    <t>Abdominal_wall_met</t>
  </si>
  <si>
    <t>Peritoneum</t>
  </si>
  <si>
    <t>Direct</t>
  </si>
  <si>
    <t>1 (0 tubes cryopreserved nuclei)</t>
  </si>
  <si>
    <t>RA15_06-10_1_3rd</t>
  </si>
  <si>
    <t>MPAM02</t>
  </si>
  <si>
    <t>liver</t>
  </si>
  <si>
    <t>Right_liver_dome_met</t>
  </si>
  <si>
    <t>Liver</t>
  </si>
  <si>
    <t>Hematogenous</t>
  </si>
  <si>
    <t>2 (0 tubes cryopreserved nuclei)</t>
  </si>
  <si>
    <t>RA15_06-13_4</t>
  </si>
  <si>
    <t>Right_liver_met</t>
  </si>
  <si>
    <t>IGO_12742_P_1</t>
  </si>
  <si>
    <t>POSSIBLE NAME SWAP</t>
  </si>
  <si>
    <t>RA15_06-14_1</t>
  </si>
  <si>
    <t>Left_liver_met</t>
  </si>
  <si>
    <t>Aki box</t>
  </si>
  <si>
    <t>good cellularity</t>
  </si>
  <si>
    <t>3.2k</t>
  </si>
  <si>
    <t>120k/tube</t>
  </si>
  <si>
    <t>RA15_16-15_3</t>
  </si>
  <si>
    <t>lung</t>
  </si>
  <si>
    <t>Left_lower_lobe_lung_met</t>
  </si>
  <si>
    <t>Lung</t>
  </si>
  <si>
    <t>AZ box</t>
  </si>
  <si>
    <t>RA15_16-21_9</t>
  </si>
  <si>
    <t>Liver_met</t>
  </si>
  <si>
    <t>1 (2 tubes cryopreserved nuclei)</t>
  </si>
  <si>
    <t>3.6k</t>
  </si>
  <si>
    <t>150k/tube</t>
  </si>
  <si>
    <t>RA15_16-32_4</t>
  </si>
  <si>
    <t>Pancreas_primary</t>
  </si>
  <si>
    <t>2.7k</t>
  </si>
  <si>
    <t>IGO_12742_P_2</t>
  </si>
  <si>
    <t>RA16_08-08_2</t>
  </si>
  <si>
    <t>MPAM03</t>
  </si>
  <si>
    <t>Pancreas_primary_s2</t>
  </si>
  <si>
    <t>used one from AZ box</t>
  </si>
  <si>
    <t>fat, stroma, poorly differentiated</t>
  </si>
  <si>
    <t>500k/tube</t>
  </si>
  <si>
    <t>RA16_08-08_7</t>
  </si>
  <si>
    <t>Pancreas_primary_s7</t>
  </si>
  <si>
    <t>used one from Aki box</t>
  </si>
  <si>
    <t>fat, mixing with stroma</t>
  </si>
  <si>
    <t>3.5k</t>
  </si>
  <si>
    <t>800k/tube</t>
  </si>
  <si>
    <t>RA16_08-08_8</t>
  </si>
  <si>
    <t>Pancreas_primary_s8</t>
  </si>
  <si>
    <t>more than half area is fat + stroma</t>
  </si>
  <si>
    <t>RA16_08-10_3</t>
  </si>
  <si>
    <t>mesentery</t>
  </si>
  <si>
    <t>Bowel_met</t>
  </si>
  <si>
    <t>fat; 20% tumor</t>
  </si>
  <si>
    <t>RA16_08-12_1</t>
  </si>
  <si>
    <t>diaphragm</t>
  </si>
  <si>
    <t>Diaphragm_met</t>
  </si>
  <si>
    <t>Diaphragm</t>
  </si>
  <si>
    <t>not sure</t>
  </si>
  <si>
    <r>
      <rPr>
        <sz val="12"/>
        <color rgb="FF000000"/>
        <rFont val="Arial"/>
        <family val="2"/>
      </rPr>
      <t xml:space="preserve">FAILED (Nuclei count&lt;40k with 300 um curl. Did not submit); </t>
    </r>
    <r>
      <rPr>
        <sz val="12"/>
        <color rgb="FFFF0000"/>
        <rFont val="Arial"/>
        <family val="2"/>
      </rPr>
      <t>Should use tube from Aki box</t>
    </r>
  </si>
  <si>
    <t>RA16_29-16_1</t>
  </si>
  <si>
    <t>muscle</t>
  </si>
  <si>
    <t>Right_pectoral_muscle_met</t>
  </si>
  <si>
    <t>Skeletal Muscle</t>
  </si>
  <si>
    <t>?</t>
  </si>
  <si>
    <t>1 (3 tubes cryopreserved nuclei)</t>
  </si>
  <si>
    <t>RA16_29_16_1</t>
  </si>
  <si>
    <t>750k/tube</t>
  </si>
  <si>
    <t>RA16_29-24_1</t>
  </si>
  <si>
    <t>RA16_29_24_1</t>
  </si>
  <si>
    <t>1M/tube</t>
  </si>
  <si>
    <t>RA16_29-25_1</t>
  </si>
  <si>
    <t>LN</t>
  </si>
  <si>
    <t>Left_axillary_LN_met</t>
  </si>
  <si>
    <t>Lymph Node</t>
  </si>
  <si>
    <t>Lymphatic</t>
  </si>
  <si>
    <t>RA16_29_25_1</t>
  </si>
  <si>
    <t>4.5k</t>
  </si>
  <si>
    <t>600k/tube</t>
  </si>
  <si>
    <t>RA16_29-32_1</t>
  </si>
  <si>
    <t>Right_middle_lobe_lung_met</t>
  </si>
  <si>
    <t>RA16_29_32_1</t>
  </si>
  <si>
    <t>700k/tube</t>
  </si>
  <si>
    <t>RA16_29-2_1</t>
  </si>
  <si>
    <t>muscle (normal)</t>
  </si>
  <si>
    <t>Mesenteric_ileum_met</t>
  </si>
  <si>
    <t>RA16_29-40_2</t>
  </si>
  <si>
    <t>omentum</t>
  </si>
  <si>
    <t>Omental_met</t>
  </si>
  <si>
    <t>240k/tube</t>
  </si>
  <si>
    <t>RA16_29-47_1</t>
  </si>
  <si>
    <t>Skeletal_muscle_normal</t>
  </si>
  <si>
    <t>Skeletal Muscle Normal</t>
  </si>
  <si>
    <t>2.2k</t>
  </si>
  <si>
    <t>RA17_13-34_1</t>
  </si>
  <si>
    <t>MPAM05</t>
  </si>
  <si>
    <t>pleura</t>
  </si>
  <si>
    <t>Right_pleural_met</t>
  </si>
  <si>
    <t>Pleura</t>
  </si>
  <si>
    <t>RA17_13_34_1</t>
  </si>
  <si>
    <t>04/01/2022 (Processed in CID Lab)</t>
  </si>
  <si>
    <t>RA17_13-44_1</t>
  </si>
  <si>
    <t>RA17_13_44_1</t>
  </si>
  <si>
    <t>3/21/2022 (Processed in CID Lab)</t>
  </si>
  <si>
    <t>RA17_13-50_1</t>
  </si>
  <si>
    <t>Medialstinal_LN_met</t>
  </si>
  <si>
    <t>RA17_13_50_1</t>
  </si>
  <si>
    <t xml:space="preserve">  </t>
  </si>
  <si>
    <t>RA17_13-55_1</t>
  </si>
  <si>
    <t>pericardium</t>
  </si>
  <si>
    <t>Pericardium_met</t>
  </si>
  <si>
    <t>Pericardium</t>
  </si>
  <si>
    <t>RA17_13_55_1</t>
  </si>
  <si>
    <t>RA17_13-56_1</t>
  </si>
  <si>
    <t>RA17_13_56_1</t>
  </si>
  <si>
    <t>RA17_13-67_1</t>
  </si>
  <si>
    <t>RA17_13_67_1</t>
  </si>
  <si>
    <t>350k/tube</t>
  </si>
  <si>
    <t>RA17_13-73_4</t>
  </si>
  <si>
    <t>RA17_22-04_1</t>
  </si>
  <si>
    <t>MPAM06</t>
  </si>
  <si>
    <t>lung(R)</t>
  </si>
  <si>
    <t>Right_lower_lung_met</t>
  </si>
  <si>
    <t>wide stroma, disrupting normal alveolor structure (as opposed to growth along alveolor).</t>
  </si>
  <si>
    <t>3.4k</t>
  </si>
  <si>
    <t>RA17_22-06_2</t>
  </si>
  <si>
    <t>lung(L)</t>
  </si>
  <si>
    <t>Left_lower_lung_met</t>
  </si>
  <si>
    <t>RA17_22_06_2</t>
  </si>
  <si>
    <t>RA17_22-11_1</t>
  </si>
  <si>
    <t>RA17_22_11_1</t>
  </si>
  <si>
    <t>RA17_22-27_2</t>
  </si>
  <si>
    <t>peritoneum</t>
  </si>
  <si>
    <t>Peritoneal_met</t>
  </si>
  <si>
    <t>RA17_22_27_2</t>
  </si>
  <si>
    <t>RA17_22-32_1</t>
  </si>
  <si>
    <t>RA17_22_32_1</t>
  </si>
  <si>
    <t>RA17_22-33_2</t>
  </si>
  <si>
    <t>Pancreas_primary_s3</t>
  </si>
  <si>
    <t>RA17_22_33_2</t>
  </si>
  <si>
    <t>100k/tube</t>
  </si>
  <si>
    <t>RA17_22-35_1</t>
  </si>
  <si>
    <t>Pancreas_primary_s5</t>
  </si>
  <si>
    <t>RA17_22_35_1</t>
  </si>
  <si>
    <t>RA17_22-39_6</t>
  </si>
  <si>
    <t>RA17_22_39_6</t>
  </si>
  <si>
    <t>RA17_22-42_2</t>
  </si>
  <si>
    <t>retroperitoneum</t>
  </si>
  <si>
    <t>Retroperitoneal_met</t>
  </si>
  <si>
    <t>Retroperitoneum</t>
  </si>
  <si>
    <t>RA17_22_42_2</t>
  </si>
  <si>
    <t>RA19_02-42_3</t>
  </si>
  <si>
    <t>MPAM07</t>
  </si>
  <si>
    <t>RA19_02-37_1</t>
  </si>
  <si>
    <t>Hilar_LN_met</t>
  </si>
  <si>
    <t>RA19_10-53_1</t>
  </si>
  <si>
    <t>MPAM32</t>
  </si>
  <si>
    <t>RA19_10-51_1</t>
  </si>
  <si>
    <t>Peri_pancreatic_LN_met</t>
  </si>
  <si>
    <t>RA19_21-31_1</t>
  </si>
  <si>
    <t>MPAM08</t>
  </si>
  <si>
    <t>Thoracic_LN_met</t>
  </si>
  <si>
    <t>RA19_21-panc_head</t>
  </si>
  <si>
    <t>RA20_05-66_4</t>
  </si>
  <si>
    <t>MPAM33</t>
  </si>
  <si>
    <t>RA20_05-23_1</t>
  </si>
  <si>
    <t>Right_lung_met</t>
  </si>
  <si>
    <t>RA20_05-27_1</t>
  </si>
  <si>
    <t>Para_pancreatic_LN_met</t>
  </si>
  <si>
    <t>RA21_17-EUS56</t>
  </si>
  <si>
    <t>MPAM35hpo</t>
  </si>
  <si>
    <t>T0-primary_biopsy-derived_organoid</t>
  </si>
  <si>
    <t>organoid</t>
  </si>
  <si>
    <t>4.3k</t>
  </si>
  <si>
    <t>derived_organoid</t>
  </si>
  <si>
    <t>RA21_17-Asc3</t>
  </si>
  <si>
    <t xml:space="preserve">left paraaortic tumor </t>
  </si>
  <si>
    <t>T1-ascites_biopsy-derived_organoid_1</t>
  </si>
  <si>
    <t>Ascites</t>
  </si>
  <si>
    <t>4.4k</t>
  </si>
  <si>
    <t>RA21_17-28_1</t>
  </si>
  <si>
    <t>MPAM35</t>
  </si>
  <si>
    <t>ascites biopsy (?)</t>
  </si>
  <si>
    <t>T2-pancreas_primary</t>
  </si>
  <si>
    <t>RA21_17-31_1</t>
  </si>
  <si>
    <t>T2-left_paraaortic_met</t>
  </si>
  <si>
    <t>RA21_17-39_1_2</t>
  </si>
  <si>
    <t>stomach met from autopsy</t>
  </si>
  <si>
    <t>T2-stomach_met-derived_organoid</t>
  </si>
  <si>
    <t>RA21_17-39_1-2</t>
  </si>
  <si>
    <t>RA21_17-Asc</t>
  </si>
  <si>
    <t>ascites from autopsy</t>
  </si>
  <si>
    <t>T2-ascites_biopsy-derived_organoid_2</t>
  </si>
  <si>
    <t>TP11-IR-0T</t>
  </si>
  <si>
    <t>T0-liver_biopsy</t>
  </si>
  <si>
    <t>biopsy</t>
  </si>
  <si>
    <t>TP11-IR-2T</t>
  </si>
  <si>
    <t>T2-liver_biopsy</t>
  </si>
  <si>
    <t>TP12-EUS-0T</t>
  </si>
  <si>
    <t>T0-pancreas_biopsy</t>
  </si>
  <si>
    <t>TP12-IR-2T</t>
  </si>
  <si>
    <t>TP49-IR-0T</t>
  </si>
  <si>
    <t>TP49-IR-1T</t>
  </si>
  <si>
    <t>T1-liver_biopsy</t>
  </si>
  <si>
    <t>BPA-1-RSX</t>
  </si>
  <si>
    <t>2a</t>
  </si>
  <si>
    <t>T0-pancreas_resection</t>
  </si>
  <si>
    <t>BPA-1-IR</t>
  </si>
  <si>
    <t>BPA-2-IR</t>
  </si>
  <si>
    <t>BPA-3-RSX</t>
  </si>
  <si>
    <t>RSX640</t>
  </si>
  <si>
    <t>BPA-3-N</t>
  </si>
  <si>
    <t>Pancreas_normal</t>
  </si>
  <si>
    <t>BPA-4-RSX</t>
  </si>
  <si>
    <t>1b</t>
  </si>
  <si>
    <t>BPA-5-RSX</t>
  </si>
  <si>
    <t>Project Specific ID</t>
  </si>
  <si>
    <t>Project Specific Sample ID</t>
  </si>
  <si>
    <t>RA21_17-Ascs</t>
  </si>
  <si>
    <t>TOPCOAT</t>
  </si>
  <si>
    <t>IV</t>
  </si>
  <si>
    <t>TP12-1T</t>
  </si>
  <si>
    <t>TP12-4T</t>
  </si>
  <si>
    <t>TP6</t>
  </si>
  <si>
    <t>TP6-1T</t>
  </si>
  <si>
    <t>TP6-2T</t>
  </si>
  <si>
    <t>Catilin_resections</t>
  </si>
  <si>
    <t>IIB</t>
  </si>
  <si>
    <t>Number</t>
  </si>
  <si>
    <t>M11-3</t>
  </si>
  <si>
    <t>III</t>
  </si>
  <si>
    <t>RA15_06_03_1</t>
  </si>
  <si>
    <t>MDP_autopsies</t>
  </si>
  <si>
    <t>RA15_06_10_1_3rd</t>
  </si>
  <si>
    <t>RA15_06_13_4</t>
  </si>
  <si>
    <t>RA15_06_14_1_2nd</t>
  </si>
  <si>
    <t>RA16_08-07_2</t>
  </si>
  <si>
    <t>MPAM36 (confirm with Katelyn MPAM35 is her highest MPAM#)</t>
  </si>
  <si>
    <t>RA17_13_35_1</t>
  </si>
  <si>
    <t>RA17_13_71_5</t>
  </si>
  <si>
    <t>RA17_13-73_6</t>
  </si>
  <si>
    <t>RA17_22_04_1</t>
  </si>
  <si>
    <t>PC01</t>
  </si>
  <si>
    <t>PC02</t>
  </si>
  <si>
    <t>PC03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</si>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</sst>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%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FF0000"/>
      <name val="Arial"/>
      <family val="2"/>
    </font>
    <font>
      <sz val="12"/>
      <color rgb="FF000000"/>
      <name val="Calibri"/>
      <family val="2"/>
    </font>
    <font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3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sz val="10"/>
      <color theme="1"/>
      <name val="Arial"/>
      <family val="2"/>
    </font>
    <font>
      <i/>
      <sz val="13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E599"/>
      </patternFill>
    </fill>
    <fill>
      <patternFill patternType="solid">
        <fgColor rgb="FFFEF1CC"/>
      </patternFill>
    </fill>
    <fill>
      <patternFill patternType="solid">
        <fgColor rgb="FFD2F1DA"/>
      </patternFill>
    </fill>
    <fill>
      <patternFill patternType="solid">
        <fgColor rgb="FFFEE1CC"/>
      </patternFill>
    </fill>
    <fill>
      <patternFill patternType="solid">
        <fgColor rgb="FF46BDC6"/>
      </patternFill>
    </fill>
    <fill>
      <patternFill patternType="solid">
        <fgColor rgb="FFF6B3AE"/>
      </patternFill>
    </fill>
    <fill>
      <patternFill patternType="solid">
        <fgColor rgb="FFB3CEFA"/>
      </patternFill>
    </fill>
    <fill>
      <patternFill patternType="solid">
        <fgColor rgb="FF8DB5F8"/>
      </patternFill>
    </fill>
    <fill>
      <patternFill patternType="solid">
        <fgColor rgb="FF4285F4"/>
      </patternFill>
    </fill>
    <fill>
      <patternFill patternType="solid">
        <fgColor rgb="FFFFFF00"/>
      </patternFill>
    </fill>
    <fill>
      <patternFill patternType="solid">
        <fgColor rgb="FFE06666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CE5CD"/>
      </patternFill>
    </fill>
    <fill>
      <patternFill patternType="solid">
        <fgColor rgb="FFCFE2F3"/>
      </patternFill>
    </fill>
    <fill>
      <patternFill patternType="solid">
        <fgColor rgb="FFD5A6BD"/>
      </patternFill>
    </fill>
    <fill>
      <patternFill patternType="solid">
        <fgColor rgb="FFFF6D01"/>
      </patternFill>
    </fill>
    <fill>
      <patternFill patternType="solid">
        <fgColor rgb="FFFF9900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  <fill>
      <patternFill patternType="solid">
        <fgColor rgb="FFB3CEFA"/>
        <bgColor rgb="FFB3CEFA"/>
      </patternFill>
    </fill>
    <fill>
      <patternFill patternType="solid">
        <fgColor rgb="FFE06666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EE1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3" fontId="2" fillId="10" borderId="2" xfId="0" applyNumberFormat="1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164" fontId="4" fillId="11" borderId="2" xfId="0" applyNumberFormat="1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4" fillId="14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11" borderId="2" xfId="0" applyFont="1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4" fillId="15" borderId="2" xfId="0" applyFont="1" applyFill="1" applyBorder="1" applyAlignment="1">
      <alignment horizontal="left"/>
    </xf>
    <xf numFmtId="3" fontId="4" fillId="15" borderId="2" xfId="0" applyNumberFormat="1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3" fontId="4" fillId="16" borderId="2" xfId="0" applyNumberFormat="1" applyFont="1" applyFill="1" applyBorder="1" applyAlignment="1">
      <alignment horizontal="left"/>
    </xf>
    <xf numFmtId="0" fontId="4" fillId="17" borderId="2" xfId="0" applyFont="1" applyFill="1" applyBorder="1" applyAlignment="1">
      <alignment horizontal="left"/>
    </xf>
    <xf numFmtId="0" fontId="4" fillId="18" borderId="2" xfId="0" applyFont="1" applyFill="1" applyBorder="1" applyAlignment="1">
      <alignment horizontal="left"/>
    </xf>
    <xf numFmtId="0" fontId="4" fillId="19" borderId="2" xfId="0" applyFont="1" applyFill="1" applyBorder="1" applyAlignment="1">
      <alignment horizontal="left"/>
    </xf>
    <xf numFmtId="3" fontId="4" fillId="19" borderId="2" xfId="0" applyNumberFormat="1" applyFont="1" applyFill="1" applyBorder="1" applyAlignment="1">
      <alignment horizontal="left"/>
    </xf>
    <xf numFmtId="0" fontId="4" fillId="11" borderId="2" xfId="0" applyFont="1" applyFill="1" applyBorder="1" applyAlignment="1">
      <alignment horizontal="left"/>
    </xf>
    <xf numFmtId="3" fontId="4" fillId="11" borderId="2" xfId="0" applyNumberFormat="1" applyFont="1" applyFill="1" applyBorder="1" applyAlignment="1">
      <alignment horizontal="left"/>
    </xf>
    <xf numFmtId="3" fontId="4" fillId="11" borderId="2" xfId="0" applyNumberFormat="1" applyFont="1" applyFill="1" applyBorder="1" applyAlignment="1">
      <alignment horizontal="right"/>
    </xf>
    <xf numFmtId="0" fontId="1" fillId="11" borderId="2" xfId="0" applyFont="1" applyFill="1" applyBorder="1" applyAlignment="1">
      <alignment horizontal="left"/>
    </xf>
    <xf numFmtId="0" fontId="1" fillId="17" borderId="2" xfId="0" applyFont="1" applyFill="1" applyBorder="1" applyAlignment="1">
      <alignment horizontal="left"/>
    </xf>
    <xf numFmtId="0" fontId="10" fillId="0" borderId="0" xfId="0" applyFont="1"/>
    <xf numFmtId="0" fontId="11" fillId="20" borderId="0" xfId="0" applyFont="1" applyFill="1"/>
    <xf numFmtId="0" fontId="12" fillId="0" borderId="1" xfId="0" applyFont="1" applyBorder="1"/>
    <xf numFmtId="0" fontId="4" fillId="0" borderId="0" xfId="0" applyFont="1"/>
    <xf numFmtId="0" fontId="4" fillId="21" borderId="0" xfId="0" applyFont="1" applyFill="1"/>
    <xf numFmtId="0" fontId="4" fillId="22" borderId="0" xfId="0" applyFont="1" applyFill="1"/>
    <xf numFmtId="0" fontId="4" fillId="23" borderId="0" xfId="0" applyFont="1" applyFill="1"/>
    <xf numFmtId="0" fontId="13" fillId="24" borderId="5" xfId="0" applyFont="1" applyFill="1" applyBorder="1" applyAlignment="1">
      <alignment readingOrder="1"/>
    </xf>
    <xf numFmtId="0" fontId="13" fillId="25" borderId="6" xfId="0" applyFont="1" applyFill="1" applyBorder="1" applyAlignment="1">
      <alignment readingOrder="1"/>
    </xf>
    <xf numFmtId="0" fontId="13" fillId="24" borderId="6" xfId="0" applyFont="1" applyFill="1" applyBorder="1" applyAlignment="1">
      <alignment readingOrder="1"/>
    </xf>
    <xf numFmtId="0" fontId="13" fillId="26" borderId="6" xfId="0" applyFont="1" applyFill="1" applyBorder="1" applyAlignment="1">
      <alignment readingOrder="1"/>
    </xf>
    <xf numFmtId="0" fontId="13" fillId="0" borderId="6" xfId="0" applyFont="1" applyBorder="1" applyAlignment="1">
      <alignment readingOrder="1"/>
    </xf>
    <xf numFmtId="0" fontId="13" fillId="24" borderId="7" xfId="0" applyFont="1" applyFill="1" applyBorder="1" applyAlignment="1">
      <alignment readingOrder="1"/>
    </xf>
    <xf numFmtId="0" fontId="13" fillId="25" borderId="5" xfId="0" applyFont="1" applyFill="1" applyBorder="1" applyAlignment="1">
      <alignment readingOrder="1"/>
    </xf>
    <xf numFmtId="0" fontId="14" fillId="27" borderId="6" xfId="0" applyFont="1" applyFill="1" applyBorder="1" applyAlignment="1">
      <alignment readingOrder="1"/>
    </xf>
    <xf numFmtId="0" fontId="13" fillId="25" borderId="7" xfId="0" applyFont="1" applyFill="1" applyBorder="1" applyAlignment="1">
      <alignment readingOrder="1"/>
    </xf>
    <xf numFmtId="0" fontId="15" fillId="25" borderId="5" xfId="0" applyFont="1" applyFill="1" applyBorder="1" applyAlignment="1">
      <alignment readingOrder="1"/>
    </xf>
    <xf numFmtId="0" fontId="15" fillId="25" borderId="6" xfId="0" applyFont="1" applyFill="1" applyBorder="1" applyAlignment="1">
      <alignment readingOrder="1"/>
    </xf>
    <xf numFmtId="0" fontId="15" fillId="26" borderId="6" xfId="0" applyFont="1" applyFill="1" applyBorder="1" applyAlignment="1">
      <alignment readingOrder="1"/>
    </xf>
    <xf numFmtId="0" fontId="15" fillId="0" borderId="6" xfId="0" applyFont="1" applyBorder="1" applyAlignment="1">
      <alignment readingOrder="1"/>
    </xf>
    <xf numFmtId="0" fontId="15" fillId="28" borderId="6" xfId="0" applyFont="1" applyFill="1" applyBorder="1" applyAlignment="1">
      <alignment readingOrder="1"/>
    </xf>
    <xf numFmtId="0" fontId="16" fillId="27" borderId="6" xfId="0" applyFont="1" applyFill="1" applyBorder="1" applyAlignment="1">
      <alignment readingOrder="1"/>
    </xf>
    <xf numFmtId="0" fontId="15" fillId="25" borderId="7" xfId="0" applyFont="1" applyFill="1" applyBorder="1" applyAlignment="1">
      <alignment readingOrder="1"/>
    </xf>
    <xf numFmtId="0" fontId="15" fillId="0" borderId="7" xfId="0" applyFont="1" applyBorder="1" applyAlignment="1">
      <alignment readingOrder="1"/>
    </xf>
    <xf numFmtId="0" fontId="15" fillId="24" borderId="6" xfId="0" applyFont="1" applyFill="1" applyBorder="1" applyAlignment="1">
      <alignment readingOrder="1"/>
    </xf>
    <xf numFmtId="0" fontId="15" fillId="25" borderId="8" xfId="0" applyFont="1" applyFill="1" applyBorder="1" applyAlignment="1">
      <alignment readingOrder="1"/>
    </xf>
    <xf numFmtId="0" fontId="15" fillId="0" borderId="9" xfId="0" applyFont="1" applyBorder="1" applyAlignment="1">
      <alignment readingOrder="1"/>
    </xf>
    <xf numFmtId="0" fontId="15" fillId="0" borderId="10" xfId="0" applyFont="1" applyBorder="1" applyAlignment="1">
      <alignment readingOrder="1"/>
    </xf>
    <xf numFmtId="0" fontId="15" fillId="24" borderId="11" xfId="0" applyFont="1" applyFill="1" applyBorder="1" applyAlignment="1">
      <alignment readingOrder="1"/>
    </xf>
    <xf numFmtId="0" fontId="15" fillId="0" borderId="12" xfId="0" applyFont="1" applyBorder="1" applyAlignment="1">
      <alignment readingOrder="1"/>
    </xf>
    <xf numFmtId="0" fontId="17" fillId="24" borderId="13" xfId="0" applyFont="1" applyFill="1" applyBorder="1" applyAlignment="1">
      <alignment readingOrder="1"/>
    </xf>
    <xf numFmtId="0" fontId="15" fillId="26" borderId="11" xfId="0" applyFont="1" applyFill="1" applyBorder="1" applyAlignment="1">
      <alignment readingOrder="1"/>
    </xf>
    <xf numFmtId="0" fontId="17" fillId="0" borderId="13" xfId="0" applyFont="1" applyBorder="1" applyAlignment="1">
      <alignment readingOrder="1"/>
    </xf>
    <xf numFmtId="0" fontId="15" fillId="0" borderId="13" xfId="0" applyFont="1" applyBorder="1" applyAlignment="1">
      <alignment readingOrder="1"/>
    </xf>
    <xf numFmtId="0" fontId="15" fillId="0" borderId="11" xfId="0" applyFont="1" applyBorder="1" applyAlignment="1">
      <alignment readingOrder="1"/>
    </xf>
    <xf numFmtId="0" fontId="16" fillId="0" borderId="13" xfId="0" applyFont="1" applyBorder="1" applyAlignment="1">
      <alignment readingOrder="1"/>
    </xf>
    <xf numFmtId="0" fontId="15" fillId="25" borderId="11" xfId="0" applyFont="1" applyFill="1" applyBorder="1" applyAlignment="1">
      <alignment readingOrder="1"/>
    </xf>
    <xf numFmtId="0" fontId="15" fillId="27" borderId="12" xfId="0" applyFont="1" applyFill="1" applyBorder="1" applyAlignment="1">
      <alignment readingOrder="1"/>
    </xf>
    <xf numFmtId="0" fontId="16" fillId="0" borderId="11" xfId="0" applyFont="1" applyBorder="1" applyAlignment="1">
      <alignment readingOrder="1"/>
    </xf>
    <xf numFmtId="0" fontId="15" fillId="25" borderId="12" xfId="0" applyFont="1" applyFill="1" applyBorder="1" applyAlignment="1">
      <alignment readingOrder="1"/>
    </xf>
    <xf numFmtId="0" fontId="16" fillId="0" borderId="12" xfId="0" applyFont="1" applyBorder="1" applyAlignment="1">
      <alignment readingOrder="1"/>
    </xf>
    <xf numFmtId="0" fontId="15" fillId="25" borderId="13" xfId="0" applyFont="1" applyFill="1" applyBorder="1" applyAlignment="1">
      <alignment readingOrder="1"/>
    </xf>
    <xf numFmtId="0" fontId="16" fillId="27" borderId="13" xfId="0" applyFont="1" applyFill="1" applyBorder="1" applyAlignment="1">
      <alignment readingOrder="1"/>
    </xf>
    <xf numFmtId="0" fontId="15" fillId="26" borderId="14" xfId="0" applyFont="1" applyFill="1" applyBorder="1" applyAlignment="1">
      <alignment readingOrder="1"/>
    </xf>
    <xf numFmtId="0" fontId="16" fillId="0" borderId="15" xfId="0" applyFont="1" applyBorder="1" applyAlignment="1">
      <alignment readingOrder="1"/>
    </xf>
    <xf numFmtId="0" fontId="16" fillId="0" borderId="16" xfId="0" applyFont="1" applyBorder="1" applyAlignment="1">
      <alignment readingOrder="1"/>
    </xf>
    <xf numFmtId="0" fontId="15" fillId="0" borderId="5" xfId="0" applyFont="1" applyBorder="1" applyAlignment="1">
      <alignment readingOrder="1"/>
    </xf>
    <xf numFmtId="0" fontId="16" fillId="0" borderId="6" xfId="0" applyFont="1" applyBorder="1" applyAlignment="1">
      <alignment readingOrder="1"/>
    </xf>
    <xf numFmtId="0" fontId="16" fillId="0" borderId="7" xfId="0" applyFont="1" applyBorder="1" applyAlignment="1">
      <alignment readingOrder="1"/>
    </xf>
    <xf numFmtId="0" fontId="16" fillId="0" borderId="5" xfId="0" applyFont="1" applyBorder="1" applyAlignment="1">
      <alignment readingOrder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Y991"/>
  <sheetViews>
    <sheetView topLeftCell="A6" workbookViewId="0">
      <pane xSplit="1" topLeftCell="K1" activePane="topRight" state="frozen"/>
      <selection pane="topRight" activeCell="O11" sqref="O11"/>
    </sheetView>
  </sheetViews>
  <sheetFormatPr baseColWidth="10" defaultColWidth="8.83203125" defaultRowHeight="15" x14ac:dyDescent="0.2"/>
  <cols>
    <col min="1" max="1" width="12.5" bestFit="1" customWidth="1"/>
    <col min="2" max="2" width="21.5" bestFit="1" customWidth="1"/>
    <col min="3" max="3" width="12.5" style="37" bestFit="1" customWidth="1"/>
    <col min="4" max="5" width="20.1640625" bestFit="1" customWidth="1"/>
    <col min="6" max="6" width="12.5" bestFit="1" customWidth="1"/>
    <col min="7" max="7" width="12.5" style="37" bestFit="1" customWidth="1"/>
    <col min="8" max="9" width="12.5" bestFit="1" customWidth="1"/>
    <col min="10" max="10" width="18.6640625" bestFit="1" customWidth="1"/>
    <col min="11" max="11" width="58.33203125" bestFit="1" customWidth="1"/>
    <col min="12" max="12" width="11" bestFit="1" customWidth="1"/>
    <col min="13" max="13" width="12.5" bestFit="1" customWidth="1"/>
    <col min="14" max="14" width="24.1640625" bestFit="1" customWidth="1"/>
    <col min="15" max="15" width="45.5" bestFit="1" customWidth="1"/>
    <col min="16" max="16" width="26.33203125" bestFit="1" customWidth="1"/>
    <col min="17" max="17" width="12.5" bestFit="1" customWidth="1"/>
    <col min="18" max="18" width="12.5" style="37" bestFit="1" customWidth="1"/>
    <col min="19" max="20" width="12.5" bestFit="1" customWidth="1"/>
    <col min="21" max="21" width="30.33203125" bestFit="1" customWidth="1"/>
    <col min="22" max="22" width="12.5" bestFit="1" customWidth="1"/>
    <col min="23" max="23" width="19" bestFit="1" customWidth="1"/>
    <col min="24" max="26" width="12.5" bestFit="1" customWidth="1"/>
    <col min="27" max="27" width="20.5" bestFit="1" customWidth="1"/>
    <col min="28" max="30" width="12.5" bestFit="1" customWidth="1"/>
    <col min="31" max="31" width="19.1640625" bestFit="1" customWidth="1"/>
    <col min="32" max="51" width="12.5" bestFit="1" customWidth="1"/>
  </cols>
  <sheetData>
    <row r="1" spans="1:32" ht="17.25" customHeight="1" x14ac:dyDescent="0.2">
      <c r="A1" s="38" t="s">
        <v>0</v>
      </c>
      <c r="B1" s="38" t="s">
        <v>0</v>
      </c>
      <c r="C1" s="39" t="s">
        <v>0</v>
      </c>
      <c r="D1" s="38" t="s">
        <v>0</v>
      </c>
      <c r="E1" s="38" t="s">
        <v>0</v>
      </c>
      <c r="F1" s="38" t="s">
        <v>0</v>
      </c>
      <c r="G1" s="39" t="s">
        <v>0</v>
      </c>
      <c r="H1" s="38" t="s">
        <v>1</v>
      </c>
      <c r="I1" s="38" t="s">
        <v>2</v>
      </c>
      <c r="J1" s="38" t="s">
        <v>3</v>
      </c>
      <c r="K1" s="38" t="s">
        <v>4</v>
      </c>
      <c r="L1" s="38" t="s">
        <v>4</v>
      </c>
      <c r="M1" s="40" t="s">
        <v>4</v>
      </c>
      <c r="N1" s="40" t="s">
        <v>4</v>
      </c>
      <c r="O1" s="40" t="s">
        <v>4</v>
      </c>
      <c r="P1" s="40" t="s">
        <v>4</v>
      </c>
      <c r="Q1" s="40" t="s">
        <v>4</v>
      </c>
      <c r="R1" s="41" t="s">
        <v>4</v>
      </c>
      <c r="S1" s="40" t="s">
        <v>4</v>
      </c>
      <c r="T1" s="40" t="s">
        <v>4</v>
      </c>
      <c r="U1" s="40" t="s">
        <v>5</v>
      </c>
      <c r="V1" s="40" t="s">
        <v>4</v>
      </c>
      <c r="W1" s="40" t="s">
        <v>4</v>
      </c>
      <c r="X1" s="40" t="s">
        <v>4</v>
      </c>
      <c r="Y1" s="40" t="s">
        <v>4</v>
      </c>
      <c r="Z1" s="40" t="s">
        <v>4</v>
      </c>
      <c r="AA1" s="40" t="s">
        <v>4</v>
      </c>
      <c r="AB1" s="40" t="s">
        <v>4</v>
      </c>
      <c r="AC1" s="40" t="s">
        <v>4</v>
      </c>
      <c r="AD1" s="42" t="s">
        <v>4</v>
      </c>
      <c r="AE1" s="43" t="s">
        <v>6</v>
      </c>
      <c r="AF1" s="7"/>
    </row>
    <row r="2" spans="1:32" ht="17.25" customHeight="1" x14ac:dyDescent="0.2">
      <c r="A2" s="44" t="s">
        <v>7</v>
      </c>
      <c r="B2" s="44" t="s">
        <v>8</v>
      </c>
      <c r="C2" s="45" t="s">
        <v>9</v>
      </c>
      <c r="D2" s="44" t="s">
        <v>10</v>
      </c>
      <c r="E2" s="44" t="s">
        <v>11</v>
      </c>
      <c r="F2" s="44" t="s">
        <v>12</v>
      </c>
      <c r="G2" s="45" t="s">
        <v>13</v>
      </c>
      <c r="H2" s="44" t="s">
        <v>14</v>
      </c>
      <c r="I2" s="44" t="s">
        <v>15</v>
      </c>
      <c r="J2" s="44"/>
      <c r="K2" s="44" t="s">
        <v>16</v>
      </c>
      <c r="L2" s="44" t="s">
        <v>17</v>
      </c>
      <c r="M2" s="44" t="s">
        <v>18</v>
      </c>
      <c r="N2" s="44" t="s">
        <v>19</v>
      </c>
      <c r="O2" s="44" t="s">
        <v>20</v>
      </c>
      <c r="P2" s="44" t="s">
        <v>21</v>
      </c>
      <c r="Q2" s="44" t="s">
        <v>22</v>
      </c>
      <c r="R2" s="45" t="s">
        <v>23</v>
      </c>
      <c r="S2" s="44" t="s">
        <v>24</v>
      </c>
      <c r="T2" s="44" t="s">
        <v>25</v>
      </c>
      <c r="U2" s="44" t="s">
        <v>26</v>
      </c>
      <c r="V2" s="44" t="s">
        <v>27</v>
      </c>
      <c r="W2" s="44" t="s">
        <v>28</v>
      </c>
      <c r="X2" s="44" t="s">
        <v>29</v>
      </c>
      <c r="Y2" s="44" t="s">
        <v>30</v>
      </c>
      <c r="Z2" s="44" t="s">
        <v>31</v>
      </c>
      <c r="AA2" s="44" t="s">
        <v>32</v>
      </c>
      <c r="AB2" s="44" t="s">
        <v>33</v>
      </c>
      <c r="AC2" s="44" t="s">
        <v>34</v>
      </c>
      <c r="AD2" s="42" t="s">
        <v>35</v>
      </c>
      <c r="AE2" s="43" t="s">
        <v>36</v>
      </c>
      <c r="AF2" s="7" t="s">
        <v>37</v>
      </c>
    </row>
    <row r="3" spans="1:32" ht="17.25" customHeight="1" x14ac:dyDescent="0.2">
      <c r="A3" s="7" t="s">
        <v>38</v>
      </c>
      <c r="B3" s="7" t="s">
        <v>39</v>
      </c>
      <c r="C3" s="21">
        <v>0</v>
      </c>
      <c r="D3" s="7" t="s">
        <v>40</v>
      </c>
      <c r="E3" s="7" t="s">
        <v>40</v>
      </c>
      <c r="F3" s="7" t="s">
        <v>41</v>
      </c>
      <c r="G3" s="24" t="s">
        <v>42</v>
      </c>
      <c r="H3" s="7" t="s">
        <v>43</v>
      </c>
      <c r="I3" s="7"/>
      <c r="J3" s="7"/>
      <c r="K3" s="7" t="s">
        <v>44</v>
      </c>
      <c r="L3" s="7" t="s">
        <v>45</v>
      </c>
      <c r="M3" s="67" t="s">
        <v>46</v>
      </c>
      <c r="N3" s="67" t="s">
        <v>46</v>
      </c>
      <c r="O3" s="58" t="s">
        <v>47</v>
      </c>
      <c r="P3" s="64" t="s">
        <v>46</v>
      </c>
      <c r="Q3" s="64" t="s">
        <v>46</v>
      </c>
      <c r="R3" s="67" t="s">
        <v>46</v>
      </c>
      <c r="S3" s="76" t="s">
        <v>46</v>
      </c>
      <c r="T3" s="77" t="s">
        <v>48</v>
      </c>
      <c r="U3" s="78" t="s">
        <v>49</v>
      </c>
      <c r="V3" s="100"/>
      <c r="W3" s="97" t="s">
        <v>50</v>
      </c>
      <c r="X3" s="7"/>
      <c r="Y3" s="7" t="s">
        <v>51</v>
      </c>
      <c r="Z3" s="7"/>
      <c r="AA3" s="7"/>
      <c r="AB3" s="7" t="s">
        <v>52</v>
      </c>
      <c r="AC3" s="7"/>
      <c r="AD3" s="42" t="s">
        <v>53</v>
      </c>
      <c r="AE3" s="7" t="s">
        <v>54</v>
      </c>
      <c r="AF3" s="7"/>
    </row>
    <row r="4" spans="1:32" ht="17.25" customHeight="1" x14ac:dyDescent="0.2">
      <c r="A4" s="7" t="s">
        <v>55</v>
      </c>
      <c r="B4" s="7" t="s">
        <v>56</v>
      </c>
      <c r="C4" s="21">
        <v>0</v>
      </c>
      <c r="D4" s="7" t="s">
        <v>40</v>
      </c>
      <c r="E4" s="7" t="s">
        <v>40</v>
      </c>
      <c r="F4" s="7" t="s">
        <v>41</v>
      </c>
      <c r="G4" s="24" t="s">
        <v>42</v>
      </c>
      <c r="H4" s="7" t="s">
        <v>43</v>
      </c>
      <c r="I4" s="7"/>
      <c r="J4" s="7"/>
      <c r="K4" s="7" t="s">
        <v>57</v>
      </c>
      <c r="L4" s="7"/>
      <c r="M4" s="70" t="s">
        <v>58</v>
      </c>
      <c r="N4" s="68" t="s">
        <v>46</v>
      </c>
      <c r="O4" s="59" t="s">
        <v>46</v>
      </c>
      <c r="P4" s="62" t="s">
        <v>59</v>
      </c>
      <c r="Q4" s="61" t="s">
        <v>60</v>
      </c>
      <c r="R4" s="75" t="s">
        <v>61</v>
      </c>
      <c r="S4" s="79" t="s">
        <v>61</v>
      </c>
      <c r="T4" s="80" t="s">
        <v>48</v>
      </c>
      <c r="U4" s="81" t="s">
        <v>62</v>
      </c>
      <c r="V4" s="98"/>
      <c r="W4" s="98"/>
      <c r="X4" s="7"/>
      <c r="Y4" s="7"/>
      <c r="Z4" s="7"/>
      <c r="AA4" s="7"/>
      <c r="AB4" s="7"/>
      <c r="AC4" s="7"/>
      <c r="AD4" s="42" t="s">
        <v>53</v>
      </c>
      <c r="AE4" s="7"/>
      <c r="AF4" s="7"/>
    </row>
    <row r="5" spans="1:32" ht="17.25" customHeight="1" x14ac:dyDescent="0.2">
      <c r="A5" s="7" t="s">
        <v>63</v>
      </c>
      <c r="B5" s="7" t="s">
        <v>64</v>
      </c>
      <c r="C5" s="21">
        <v>0</v>
      </c>
      <c r="D5" s="7" t="s">
        <v>40</v>
      </c>
      <c r="E5" s="7" t="s">
        <v>40</v>
      </c>
      <c r="F5" s="7" t="s">
        <v>41</v>
      </c>
      <c r="G5" s="21">
        <v>3</v>
      </c>
      <c r="H5" s="7" t="s">
        <v>43</v>
      </c>
      <c r="I5" s="7"/>
      <c r="J5" s="7"/>
      <c r="K5" s="7" t="s">
        <v>57</v>
      </c>
      <c r="L5" s="7"/>
      <c r="M5" s="70" t="s">
        <v>58</v>
      </c>
      <c r="N5" s="68" t="s">
        <v>46</v>
      </c>
      <c r="O5" s="60" t="s">
        <v>47</v>
      </c>
      <c r="P5" s="62" t="s">
        <v>59</v>
      </c>
      <c r="Q5" s="61" t="s">
        <v>60</v>
      </c>
      <c r="R5" s="70" t="s">
        <v>65</v>
      </c>
      <c r="S5" s="82" t="s">
        <v>60</v>
      </c>
      <c r="T5" s="80" t="s">
        <v>48</v>
      </c>
      <c r="U5" s="83" t="s">
        <v>66</v>
      </c>
      <c r="V5" s="98"/>
      <c r="W5" s="98"/>
      <c r="X5" s="7"/>
      <c r="Y5" s="7"/>
      <c r="Z5" s="7"/>
      <c r="AA5" s="7"/>
      <c r="AB5" s="7"/>
      <c r="AC5" s="7"/>
      <c r="AD5" s="42" t="s">
        <v>48</v>
      </c>
      <c r="AE5" s="7"/>
      <c r="AF5" s="7"/>
    </row>
    <row r="6" spans="1:32" ht="17.25" customHeight="1" x14ac:dyDescent="0.2">
      <c r="A6" s="7" t="s">
        <v>67</v>
      </c>
      <c r="B6" s="7" t="s">
        <v>68</v>
      </c>
      <c r="C6" s="21">
        <v>0</v>
      </c>
      <c r="D6" s="7" t="s">
        <v>40</v>
      </c>
      <c r="E6" s="7" t="s">
        <v>40</v>
      </c>
      <c r="F6" s="7" t="s">
        <v>41</v>
      </c>
      <c r="G6" s="21">
        <v>3</v>
      </c>
      <c r="H6" s="7" t="s">
        <v>43</v>
      </c>
      <c r="I6" s="7"/>
      <c r="J6" s="7" t="s">
        <v>69</v>
      </c>
      <c r="K6" s="7" t="s">
        <v>57</v>
      </c>
      <c r="L6" s="7"/>
      <c r="M6" s="70" t="s">
        <v>58</v>
      </c>
      <c r="N6" s="68" t="s">
        <v>46</v>
      </c>
      <c r="O6" s="60" t="s">
        <v>61</v>
      </c>
      <c r="P6" s="59" t="s">
        <v>46</v>
      </c>
      <c r="Q6" s="61" t="s">
        <v>60</v>
      </c>
      <c r="R6" s="70" t="s">
        <v>65</v>
      </c>
      <c r="S6" s="82" t="s">
        <v>60</v>
      </c>
      <c r="T6" s="80" t="s">
        <v>48</v>
      </c>
      <c r="U6" s="84" t="s">
        <v>70</v>
      </c>
      <c r="V6" s="98"/>
      <c r="W6" s="98"/>
      <c r="X6" s="7"/>
      <c r="Y6" s="7"/>
      <c r="Z6" s="7"/>
      <c r="AA6" s="7"/>
      <c r="AB6" s="7"/>
      <c r="AC6" s="7"/>
      <c r="AD6" s="42" t="s">
        <v>48</v>
      </c>
      <c r="AE6" s="7" t="s">
        <v>71</v>
      </c>
      <c r="AF6" s="7"/>
    </row>
    <row r="7" spans="1:32" ht="17.25" customHeight="1" x14ac:dyDescent="0.2">
      <c r="A7" s="7" t="s">
        <v>72</v>
      </c>
      <c r="B7" s="7" t="s">
        <v>73</v>
      </c>
      <c r="C7" s="21">
        <v>0</v>
      </c>
      <c r="D7" s="7" t="s">
        <v>40</v>
      </c>
      <c r="E7" s="7" t="s">
        <v>40</v>
      </c>
      <c r="F7" s="7" t="s">
        <v>41</v>
      </c>
      <c r="G7" s="24" t="s">
        <v>42</v>
      </c>
      <c r="H7" s="7" t="s">
        <v>43</v>
      </c>
      <c r="I7" s="7"/>
      <c r="J7" s="7"/>
      <c r="K7" s="7" t="s">
        <v>57</v>
      </c>
      <c r="L7" s="7" t="s">
        <v>45</v>
      </c>
      <c r="M7" s="70" t="s">
        <v>58</v>
      </c>
      <c r="N7" s="69" t="s">
        <v>60</v>
      </c>
      <c r="O7" s="61" t="s">
        <v>60</v>
      </c>
      <c r="P7" s="62" t="s">
        <v>74</v>
      </c>
      <c r="Q7" s="61" t="s">
        <v>60</v>
      </c>
      <c r="R7" s="68" t="s">
        <v>46</v>
      </c>
      <c r="S7" s="85" t="s">
        <v>75</v>
      </c>
      <c r="T7" s="80" t="s">
        <v>48</v>
      </c>
      <c r="U7" s="86"/>
      <c r="V7" s="98"/>
      <c r="W7" s="98"/>
      <c r="X7" s="7"/>
      <c r="Y7" s="7" t="s">
        <v>51</v>
      </c>
      <c r="Z7" s="7"/>
      <c r="AA7" s="7"/>
      <c r="AB7" s="7"/>
      <c r="AC7" s="7"/>
      <c r="AD7" s="42" t="s">
        <v>76</v>
      </c>
      <c r="AE7" s="7" t="s">
        <v>77</v>
      </c>
      <c r="AF7" s="7"/>
    </row>
    <row r="8" spans="1:32" ht="17.25" customHeight="1" x14ac:dyDescent="0.2">
      <c r="A8" s="7" t="s">
        <v>78</v>
      </c>
      <c r="B8" s="7" t="s">
        <v>79</v>
      </c>
      <c r="C8" s="21">
        <v>0</v>
      </c>
      <c r="D8" s="7" t="s">
        <v>80</v>
      </c>
      <c r="E8" s="7" t="s">
        <v>80</v>
      </c>
      <c r="F8" s="7" t="s">
        <v>41</v>
      </c>
      <c r="G8" s="24" t="s">
        <v>42</v>
      </c>
      <c r="H8" s="7" t="s">
        <v>81</v>
      </c>
      <c r="I8" s="7" t="s">
        <v>82</v>
      </c>
      <c r="J8" s="7"/>
      <c r="K8" s="7"/>
      <c r="L8" s="7"/>
      <c r="M8" s="70" t="s">
        <v>58</v>
      </c>
      <c r="N8" s="68" t="s">
        <v>46</v>
      </c>
      <c r="O8" s="60" t="s">
        <v>61</v>
      </c>
      <c r="P8" s="62" t="s">
        <v>58</v>
      </c>
      <c r="Q8" s="61" t="s">
        <v>60</v>
      </c>
      <c r="R8" s="70" t="s">
        <v>65</v>
      </c>
      <c r="S8" s="82" t="s">
        <v>60</v>
      </c>
      <c r="T8" s="80" t="s">
        <v>48</v>
      </c>
      <c r="U8" s="81" t="s">
        <v>83</v>
      </c>
      <c r="V8" s="98"/>
      <c r="W8" s="98"/>
      <c r="X8" s="7"/>
      <c r="Y8" s="7" t="s">
        <v>84</v>
      </c>
      <c r="Z8" s="7"/>
      <c r="AA8" s="7" t="s">
        <v>85</v>
      </c>
      <c r="AB8" s="7"/>
      <c r="AC8" s="7"/>
      <c r="AD8" s="42" t="s">
        <v>48</v>
      </c>
      <c r="AE8" s="7" t="s">
        <v>86</v>
      </c>
      <c r="AF8" s="7"/>
    </row>
    <row r="9" spans="1:32" ht="17.25" customHeight="1" x14ac:dyDescent="0.2">
      <c r="A9" s="7" t="s">
        <v>87</v>
      </c>
      <c r="B9" s="7" t="s">
        <v>88</v>
      </c>
      <c r="C9" s="21">
        <v>0</v>
      </c>
      <c r="D9" s="7" t="s">
        <v>80</v>
      </c>
      <c r="E9" s="7" t="s">
        <v>80</v>
      </c>
      <c r="F9" s="7" t="s">
        <v>41</v>
      </c>
      <c r="G9" s="21">
        <v>4</v>
      </c>
      <c r="H9" s="7" t="s">
        <v>81</v>
      </c>
      <c r="I9" s="7" t="s">
        <v>89</v>
      </c>
      <c r="J9" s="7"/>
      <c r="K9" s="7"/>
      <c r="L9" s="7"/>
      <c r="M9" s="70" t="s">
        <v>58</v>
      </c>
      <c r="N9" s="70" t="s">
        <v>90</v>
      </c>
      <c r="O9" s="60" t="s">
        <v>91</v>
      </c>
      <c r="P9" s="59" t="s">
        <v>46</v>
      </c>
      <c r="Q9" s="59" t="s">
        <v>46</v>
      </c>
      <c r="R9" s="68" t="s">
        <v>46</v>
      </c>
      <c r="S9" s="87" t="s">
        <v>46</v>
      </c>
      <c r="T9" s="88" t="s">
        <v>92</v>
      </c>
      <c r="U9" s="84" t="s">
        <v>93</v>
      </c>
      <c r="V9" s="98"/>
      <c r="W9" s="98"/>
      <c r="X9" s="7" t="s">
        <v>94</v>
      </c>
      <c r="Y9" s="7" t="s">
        <v>93</v>
      </c>
      <c r="Z9" s="7"/>
      <c r="AA9" s="46" t="s">
        <v>95</v>
      </c>
      <c r="AB9" s="7"/>
      <c r="AC9" s="7"/>
      <c r="AD9" s="42" t="s">
        <v>48</v>
      </c>
      <c r="AE9" s="7" t="s">
        <v>96</v>
      </c>
      <c r="AF9" s="7"/>
    </row>
    <row r="10" spans="1:32" ht="17.25" customHeight="1" x14ac:dyDescent="0.2">
      <c r="A10" s="7" t="s">
        <v>97</v>
      </c>
      <c r="B10" s="7" t="s">
        <v>98</v>
      </c>
      <c r="C10" s="21">
        <v>0</v>
      </c>
      <c r="D10" s="7" t="s">
        <v>80</v>
      </c>
      <c r="E10" s="7" t="s">
        <v>80</v>
      </c>
      <c r="F10" s="7" t="s">
        <v>41</v>
      </c>
      <c r="G10" s="21">
        <v>4</v>
      </c>
      <c r="H10" s="7" t="s">
        <v>81</v>
      </c>
      <c r="I10" s="7" t="s">
        <v>89</v>
      </c>
      <c r="J10" s="7"/>
      <c r="K10" s="7"/>
      <c r="L10" s="7"/>
      <c r="M10" s="70" t="s">
        <v>58</v>
      </c>
      <c r="N10" s="68" t="s">
        <v>46</v>
      </c>
      <c r="O10" s="60" t="s">
        <v>47</v>
      </c>
      <c r="P10" s="59" t="s">
        <v>46</v>
      </c>
      <c r="Q10" s="61" t="s">
        <v>60</v>
      </c>
      <c r="R10" s="68" t="s">
        <v>46</v>
      </c>
      <c r="S10" s="87" t="s">
        <v>46</v>
      </c>
      <c r="T10" s="80" t="s">
        <v>48</v>
      </c>
      <c r="U10" s="81" t="s">
        <v>99</v>
      </c>
      <c r="V10" s="98"/>
      <c r="W10" s="98"/>
      <c r="X10" s="7"/>
      <c r="Y10" s="7"/>
      <c r="Z10" s="7"/>
      <c r="AA10" s="7"/>
      <c r="AB10" s="7"/>
      <c r="AC10" s="7"/>
      <c r="AD10" s="42" t="s">
        <v>48</v>
      </c>
      <c r="AE10" s="7" t="s">
        <v>96</v>
      </c>
      <c r="AF10" s="7"/>
    </row>
    <row r="11" spans="1:32" ht="17.25" customHeight="1" x14ac:dyDescent="0.2">
      <c r="A11" s="7" t="s">
        <v>100</v>
      </c>
      <c r="B11" s="7" t="s">
        <v>101</v>
      </c>
      <c r="C11" s="21">
        <v>0</v>
      </c>
      <c r="D11" s="7" t="s">
        <v>80</v>
      </c>
      <c r="E11" s="7" t="s">
        <v>80</v>
      </c>
      <c r="F11" s="7" t="s">
        <v>41</v>
      </c>
      <c r="G11" s="24" t="s">
        <v>42</v>
      </c>
      <c r="H11" s="7" t="s">
        <v>81</v>
      </c>
      <c r="I11" s="7" t="s">
        <v>89</v>
      </c>
      <c r="J11" s="7"/>
      <c r="K11" s="7" t="s">
        <v>102</v>
      </c>
      <c r="L11" s="7"/>
      <c r="M11" s="70" t="s">
        <v>58</v>
      </c>
      <c r="N11" s="70" t="s">
        <v>103</v>
      </c>
      <c r="O11" s="60" t="s">
        <v>104</v>
      </c>
      <c r="P11" s="62" t="s">
        <v>58</v>
      </c>
      <c r="Q11" s="61" t="s">
        <v>60</v>
      </c>
      <c r="R11" s="75" t="s">
        <v>105</v>
      </c>
      <c r="S11" s="79" t="s">
        <v>106</v>
      </c>
      <c r="T11" s="88" t="s">
        <v>92</v>
      </c>
      <c r="U11" s="84" t="s">
        <v>107</v>
      </c>
      <c r="V11" s="98"/>
      <c r="W11" s="98"/>
      <c r="X11" s="7"/>
      <c r="Y11" s="7" t="s">
        <v>108</v>
      </c>
      <c r="Z11" s="7"/>
      <c r="AA11" s="7"/>
      <c r="AB11" s="7"/>
      <c r="AC11" s="7"/>
      <c r="AD11" s="42"/>
      <c r="AE11" s="7"/>
      <c r="AF11" s="7"/>
    </row>
    <row r="12" spans="1:32" ht="17.25" customHeight="1" x14ac:dyDescent="0.2">
      <c r="A12" s="7" t="s">
        <v>109</v>
      </c>
      <c r="B12" s="7" t="s">
        <v>110</v>
      </c>
      <c r="C12" s="21">
        <v>0</v>
      </c>
      <c r="D12" s="7" t="s">
        <v>80</v>
      </c>
      <c r="E12" s="7" t="s">
        <v>80</v>
      </c>
      <c r="F12" s="7" t="s">
        <v>41</v>
      </c>
      <c r="G12" s="21">
        <v>4</v>
      </c>
      <c r="H12" s="7" t="s">
        <v>81</v>
      </c>
      <c r="I12" s="7" t="s">
        <v>111</v>
      </c>
      <c r="J12" s="7"/>
      <c r="K12" s="7" t="s">
        <v>112</v>
      </c>
      <c r="L12" s="7"/>
      <c r="M12" s="70" t="s">
        <v>58</v>
      </c>
      <c r="N12" s="70" t="s">
        <v>103</v>
      </c>
      <c r="O12" s="62" t="s">
        <v>59</v>
      </c>
      <c r="P12" s="62" t="s">
        <v>74</v>
      </c>
      <c r="Q12" s="61" t="s">
        <v>60</v>
      </c>
      <c r="R12" s="70" t="s">
        <v>65</v>
      </c>
      <c r="S12" s="89"/>
      <c r="T12" s="80" t="s">
        <v>48</v>
      </c>
      <c r="U12" s="83" t="s">
        <v>113</v>
      </c>
      <c r="V12" s="98"/>
      <c r="W12" s="98"/>
      <c r="X12" s="7"/>
      <c r="Y12" s="7"/>
      <c r="Z12" s="7"/>
      <c r="AA12" s="7"/>
      <c r="AB12" s="7"/>
      <c r="AC12" s="7"/>
      <c r="AD12" s="42" t="s">
        <v>48</v>
      </c>
      <c r="AE12" s="7" t="s">
        <v>114</v>
      </c>
      <c r="AF12" s="7"/>
    </row>
    <row r="13" spans="1:32" ht="17.25" customHeight="1" x14ac:dyDescent="0.2">
      <c r="A13" s="7" t="s">
        <v>115</v>
      </c>
      <c r="B13" s="7" t="s">
        <v>116</v>
      </c>
      <c r="C13" s="21">
        <v>0</v>
      </c>
      <c r="D13" s="7" t="s">
        <v>80</v>
      </c>
      <c r="E13" s="7" t="s">
        <v>80</v>
      </c>
      <c r="F13" s="7" t="s">
        <v>41</v>
      </c>
      <c r="G13" s="21">
        <v>4</v>
      </c>
      <c r="H13" s="7" t="s">
        <v>81</v>
      </c>
      <c r="I13" s="7" t="s">
        <v>82</v>
      </c>
      <c r="J13" s="7"/>
      <c r="K13" s="7"/>
      <c r="L13" s="7"/>
      <c r="M13" s="70" t="s">
        <v>58</v>
      </c>
      <c r="N13" s="70" t="s">
        <v>117</v>
      </c>
      <c r="O13" s="59" t="s">
        <v>46</v>
      </c>
      <c r="P13" s="59" t="s">
        <v>46</v>
      </c>
      <c r="Q13" s="61" t="s">
        <v>60</v>
      </c>
      <c r="R13" s="75" t="s">
        <v>118</v>
      </c>
      <c r="S13" s="89"/>
      <c r="T13" s="80" t="s">
        <v>48</v>
      </c>
      <c r="U13" s="81" t="s">
        <v>119</v>
      </c>
      <c r="V13" s="98"/>
      <c r="W13" s="98"/>
      <c r="X13" s="7"/>
      <c r="Y13" s="7"/>
      <c r="Z13" s="7"/>
      <c r="AA13" s="7"/>
      <c r="AB13" s="7" t="s">
        <v>120</v>
      </c>
      <c r="AC13" s="7"/>
      <c r="AD13" s="42" t="s">
        <v>48</v>
      </c>
      <c r="AE13" s="7" t="s">
        <v>121</v>
      </c>
      <c r="AF13" s="7"/>
    </row>
    <row r="14" spans="1:32" ht="17.25" customHeight="1" x14ac:dyDescent="0.2">
      <c r="A14" s="7" t="s">
        <v>122</v>
      </c>
      <c r="B14" s="7" t="s">
        <v>123</v>
      </c>
      <c r="C14" s="21">
        <v>0</v>
      </c>
      <c r="D14" s="7" t="s">
        <v>80</v>
      </c>
      <c r="E14" s="7" t="s">
        <v>80</v>
      </c>
      <c r="F14" s="7" t="s">
        <v>41</v>
      </c>
      <c r="G14" s="21">
        <v>3</v>
      </c>
      <c r="H14" s="7" t="s">
        <v>43</v>
      </c>
      <c r="I14" s="7" t="s">
        <v>111</v>
      </c>
      <c r="J14" s="7"/>
      <c r="K14" s="7"/>
      <c r="L14" s="7"/>
      <c r="M14" s="70" t="s">
        <v>58</v>
      </c>
      <c r="N14" s="69" t="s">
        <v>60</v>
      </c>
      <c r="O14" s="60" t="s">
        <v>106</v>
      </c>
      <c r="P14" s="62" t="s">
        <v>58</v>
      </c>
      <c r="Q14" s="61" t="s">
        <v>60</v>
      </c>
      <c r="R14" s="70" t="s">
        <v>59</v>
      </c>
      <c r="S14" s="89"/>
      <c r="T14" s="80" t="s">
        <v>48</v>
      </c>
      <c r="U14" s="83" t="s">
        <v>124</v>
      </c>
      <c r="V14" s="98"/>
      <c r="W14" s="98"/>
      <c r="X14" s="7"/>
      <c r="Y14" s="7"/>
      <c r="Z14" s="7"/>
      <c r="AA14" s="7"/>
      <c r="AB14" s="7"/>
      <c r="AC14" s="7"/>
      <c r="AD14" s="42" t="s">
        <v>53</v>
      </c>
      <c r="AE14" s="7"/>
      <c r="AF14" s="7"/>
    </row>
    <row r="15" spans="1:32" ht="17.25" customHeight="1" x14ac:dyDescent="0.2">
      <c r="A15" s="7" t="s">
        <v>125</v>
      </c>
      <c r="B15" s="7" t="s">
        <v>126</v>
      </c>
      <c r="C15" s="21">
        <v>0</v>
      </c>
      <c r="D15" s="7" t="s">
        <v>80</v>
      </c>
      <c r="E15" s="7" t="s">
        <v>80</v>
      </c>
      <c r="F15" s="7" t="s">
        <v>41</v>
      </c>
      <c r="G15" s="21">
        <v>4</v>
      </c>
      <c r="H15" s="7" t="s">
        <v>43</v>
      </c>
      <c r="I15" s="7"/>
      <c r="J15" s="7"/>
      <c r="K15" s="7"/>
      <c r="L15" s="7"/>
      <c r="M15" s="70" t="s">
        <v>58</v>
      </c>
      <c r="N15" s="70" t="s">
        <v>90</v>
      </c>
      <c r="O15" s="60" t="s">
        <v>61</v>
      </c>
      <c r="P15" s="62" t="s">
        <v>58</v>
      </c>
      <c r="Q15" s="61" t="s">
        <v>60</v>
      </c>
      <c r="R15" s="68" t="s">
        <v>46</v>
      </c>
      <c r="S15" s="82" t="s">
        <v>60</v>
      </c>
      <c r="T15" s="90" t="s">
        <v>46</v>
      </c>
      <c r="U15" s="86"/>
      <c r="V15" s="98"/>
      <c r="W15" s="98"/>
      <c r="X15" s="7"/>
      <c r="Y15" s="7"/>
      <c r="Z15" s="7"/>
      <c r="AA15" s="46" t="s">
        <v>127</v>
      </c>
      <c r="AB15" s="7"/>
      <c r="AC15" s="7"/>
      <c r="AD15" s="42" t="s">
        <v>48</v>
      </c>
      <c r="AE15" s="7" t="s">
        <v>128</v>
      </c>
      <c r="AF15" s="7"/>
    </row>
    <row r="16" spans="1:32" ht="17.25" customHeight="1" x14ac:dyDescent="0.2">
      <c r="A16" s="7" t="s">
        <v>129</v>
      </c>
      <c r="B16" s="7" t="s">
        <v>130</v>
      </c>
      <c r="C16" s="21">
        <v>0</v>
      </c>
      <c r="D16" s="7" t="s">
        <v>80</v>
      </c>
      <c r="E16" s="7" t="s">
        <v>80</v>
      </c>
      <c r="F16" s="7" t="s">
        <v>41</v>
      </c>
      <c r="G16" s="21">
        <v>4</v>
      </c>
      <c r="H16" s="7" t="s">
        <v>43</v>
      </c>
      <c r="I16" s="7"/>
      <c r="J16" s="7"/>
      <c r="K16" s="7"/>
      <c r="L16" s="7" t="s">
        <v>131</v>
      </c>
      <c r="M16" s="70" t="s">
        <v>58</v>
      </c>
      <c r="N16" s="68" t="s">
        <v>46</v>
      </c>
      <c r="O16" s="60" t="s">
        <v>132</v>
      </c>
      <c r="P16" s="59" t="s">
        <v>46</v>
      </c>
      <c r="Q16" s="59" t="s">
        <v>46</v>
      </c>
      <c r="R16" s="70" t="s">
        <v>59</v>
      </c>
      <c r="S16" s="89"/>
      <c r="T16" s="80" t="s">
        <v>48</v>
      </c>
      <c r="U16" s="83" t="s">
        <v>133</v>
      </c>
      <c r="V16" s="98"/>
      <c r="W16" s="98"/>
      <c r="X16" s="7"/>
      <c r="Y16" s="7"/>
      <c r="Z16" s="7"/>
      <c r="AA16" s="46" t="s">
        <v>134</v>
      </c>
      <c r="AB16" s="7" t="s">
        <v>135</v>
      </c>
      <c r="AC16" s="7" t="s">
        <v>136</v>
      </c>
      <c r="AD16" s="42" t="s">
        <v>48</v>
      </c>
      <c r="AE16" s="7" t="s">
        <v>46</v>
      </c>
      <c r="AF16" s="7" t="s">
        <v>137</v>
      </c>
    </row>
    <row r="17" spans="1:51" ht="17.25" customHeight="1" x14ac:dyDescent="0.2">
      <c r="A17" s="7" t="s">
        <v>138</v>
      </c>
      <c r="B17" s="7" t="s">
        <v>139</v>
      </c>
      <c r="C17" s="21">
        <v>0</v>
      </c>
      <c r="D17" s="7" t="s">
        <v>80</v>
      </c>
      <c r="E17" s="7" t="s">
        <v>80</v>
      </c>
      <c r="F17" s="7" t="s">
        <v>41</v>
      </c>
      <c r="G17" s="21">
        <v>4</v>
      </c>
      <c r="H17" s="7" t="s">
        <v>43</v>
      </c>
      <c r="I17" s="7"/>
      <c r="J17" s="7"/>
      <c r="K17" s="7"/>
      <c r="L17" s="7"/>
      <c r="M17" s="70" t="s">
        <v>58</v>
      </c>
      <c r="N17" s="70" t="s">
        <v>103</v>
      </c>
      <c r="O17" s="60" t="s">
        <v>106</v>
      </c>
      <c r="P17" s="62" t="s">
        <v>58</v>
      </c>
      <c r="Q17" s="61" t="s">
        <v>60</v>
      </c>
      <c r="R17" s="70" t="s">
        <v>140</v>
      </c>
      <c r="S17" s="82" t="s">
        <v>60</v>
      </c>
      <c r="T17" s="80" t="s">
        <v>48</v>
      </c>
      <c r="U17" s="83" t="s">
        <v>141</v>
      </c>
      <c r="V17" s="98"/>
      <c r="W17" s="70" t="s">
        <v>142</v>
      </c>
      <c r="X17" s="7"/>
      <c r="Y17" s="7" t="s">
        <v>143</v>
      </c>
      <c r="Z17" s="7"/>
      <c r="AA17" s="7"/>
      <c r="AB17" s="46" t="s">
        <v>144</v>
      </c>
      <c r="AC17" s="7"/>
      <c r="AD17" s="42" t="s">
        <v>48</v>
      </c>
      <c r="AE17" s="7" t="s">
        <v>145</v>
      </c>
      <c r="AF17" s="7"/>
    </row>
    <row r="18" spans="1:51" ht="17.25" customHeight="1" x14ac:dyDescent="0.2">
      <c r="A18" s="7" t="s">
        <v>146</v>
      </c>
      <c r="B18" s="7" t="s">
        <v>147</v>
      </c>
      <c r="C18" s="21">
        <v>0</v>
      </c>
      <c r="D18" s="7" t="s">
        <v>148</v>
      </c>
      <c r="E18" s="7" t="s">
        <v>149</v>
      </c>
      <c r="F18" s="7" t="s">
        <v>41</v>
      </c>
      <c r="G18" s="21">
        <v>4</v>
      </c>
      <c r="H18" s="7" t="s">
        <v>43</v>
      </c>
      <c r="I18" s="7"/>
      <c r="J18" s="7"/>
      <c r="K18" s="7" t="s">
        <v>150</v>
      </c>
      <c r="L18" s="7"/>
      <c r="M18" s="70" t="s">
        <v>58</v>
      </c>
      <c r="N18" s="71" t="s">
        <v>117</v>
      </c>
      <c r="O18" s="60" t="s">
        <v>151</v>
      </c>
      <c r="P18" s="62" t="s">
        <v>59</v>
      </c>
      <c r="Q18" s="61" t="s">
        <v>60</v>
      </c>
      <c r="R18" s="75" t="s">
        <v>61</v>
      </c>
      <c r="S18" s="89"/>
      <c r="T18" s="80" t="s">
        <v>48</v>
      </c>
      <c r="U18" s="81" t="s">
        <v>152</v>
      </c>
      <c r="V18" s="98"/>
      <c r="W18" s="98"/>
      <c r="X18" s="7"/>
      <c r="Y18" s="7"/>
      <c r="Z18" s="7"/>
      <c r="AA18" s="7"/>
      <c r="AB18" s="7" t="s">
        <v>153</v>
      </c>
      <c r="AC18" s="7"/>
      <c r="AD18" s="42" t="s">
        <v>48</v>
      </c>
      <c r="AE18" s="7" t="s">
        <v>128</v>
      </c>
      <c r="AF18" s="7"/>
    </row>
    <row r="19" spans="1:51" ht="17.25" customHeight="1" x14ac:dyDescent="0.2">
      <c r="A19" s="7" t="s">
        <v>154</v>
      </c>
      <c r="B19" s="7" t="s">
        <v>155</v>
      </c>
      <c r="C19" s="21">
        <v>0</v>
      </c>
      <c r="D19" s="7" t="s">
        <v>156</v>
      </c>
      <c r="E19" s="7" t="s">
        <v>157</v>
      </c>
      <c r="F19" s="7" t="s">
        <v>41</v>
      </c>
      <c r="G19" s="24"/>
      <c r="H19" s="7" t="s">
        <v>43</v>
      </c>
      <c r="I19" s="7"/>
      <c r="J19" s="7"/>
      <c r="K19" s="7"/>
      <c r="L19" s="7"/>
      <c r="M19" s="70" t="s">
        <v>58</v>
      </c>
      <c r="N19" s="70" t="s">
        <v>90</v>
      </c>
      <c r="O19" s="60" t="s">
        <v>106</v>
      </c>
      <c r="P19" s="62" t="s">
        <v>158</v>
      </c>
      <c r="Q19" s="61" t="s">
        <v>60</v>
      </c>
      <c r="R19" s="68" t="s">
        <v>46</v>
      </c>
      <c r="S19" s="87" t="s">
        <v>46</v>
      </c>
      <c r="T19" s="91"/>
      <c r="U19" s="86"/>
      <c r="V19" s="98"/>
      <c r="W19" s="98"/>
      <c r="X19" s="7"/>
      <c r="Y19" s="7"/>
      <c r="Z19" s="7"/>
      <c r="AA19" s="7"/>
      <c r="AB19" s="7"/>
      <c r="AC19" s="46"/>
      <c r="AD19" s="42"/>
      <c r="AE19" s="7"/>
      <c r="AF19" s="7"/>
    </row>
    <row r="20" spans="1:51" ht="17.25" customHeight="1" x14ac:dyDescent="0.2">
      <c r="A20" s="7" t="s">
        <v>159</v>
      </c>
      <c r="B20" s="7" t="s">
        <v>160</v>
      </c>
      <c r="C20" s="21">
        <v>0</v>
      </c>
      <c r="D20" s="7" t="s">
        <v>156</v>
      </c>
      <c r="E20" s="7" t="s">
        <v>157</v>
      </c>
      <c r="F20" s="7" t="s">
        <v>41</v>
      </c>
      <c r="G20" s="24"/>
      <c r="H20" s="7" t="s">
        <v>43</v>
      </c>
      <c r="I20" s="7"/>
      <c r="J20" s="7"/>
      <c r="K20" s="7"/>
      <c r="L20" s="7"/>
      <c r="M20" s="70" t="s">
        <v>58</v>
      </c>
      <c r="N20" s="68" t="s">
        <v>46</v>
      </c>
      <c r="O20" s="61" t="s">
        <v>60</v>
      </c>
      <c r="P20" s="62" t="s">
        <v>58</v>
      </c>
      <c r="Q20" s="61" t="s">
        <v>60</v>
      </c>
      <c r="R20" s="68" t="s">
        <v>46</v>
      </c>
      <c r="S20" s="87" t="s">
        <v>46</v>
      </c>
      <c r="T20" s="80" t="s">
        <v>48</v>
      </c>
      <c r="U20" s="83" t="s">
        <v>161</v>
      </c>
      <c r="V20" s="72"/>
      <c r="W20" s="75" t="s">
        <v>162</v>
      </c>
      <c r="X20" s="7"/>
      <c r="Y20" s="7"/>
      <c r="Z20" s="7"/>
      <c r="AA20" s="7"/>
      <c r="AB20" s="7"/>
      <c r="AC20" s="7" t="s">
        <v>163</v>
      </c>
      <c r="AD20" s="42"/>
      <c r="AE20" s="7" t="s">
        <v>128</v>
      </c>
      <c r="AF20" s="7"/>
    </row>
    <row r="21" spans="1:51" ht="17.25" customHeight="1" x14ac:dyDescent="0.2">
      <c r="A21" s="7" t="s">
        <v>164</v>
      </c>
      <c r="B21" s="7" t="s">
        <v>165</v>
      </c>
      <c r="C21" s="21">
        <v>0</v>
      </c>
      <c r="D21" s="7" t="s">
        <v>156</v>
      </c>
      <c r="E21" s="7" t="s">
        <v>157</v>
      </c>
      <c r="F21" s="7" t="s">
        <v>41</v>
      </c>
      <c r="G21" s="24"/>
      <c r="H21" s="7" t="s">
        <v>43</v>
      </c>
      <c r="I21" s="7"/>
      <c r="J21" s="7"/>
      <c r="K21" s="7"/>
      <c r="L21" s="7"/>
      <c r="M21" s="70" t="s">
        <v>58</v>
      </c>
      <c r="N21" s="68" t="s">
        <v>46</v>
      </c>
      <c r="O21" s="59" t="s">
        <v>46</v>
      </c>
      <c r="P21" s="62" t="s">
        <v>58</v>
      </c>
      <c r="Q21" s="61" t="s">
        <v>60</v>
      </c>
      <c r="R21" s="75" t="s">
        <v>106</v>
      </c>
      <c r="S21" s="89"/>
      <c r="T21" s="91"/>
      <c r="U21" s="86"/>
      <c r="V21" s="72"/>
      <c r="W21" s="72"/>
      <c r="X21" s="7"/>
      <c r="Y21" s="7"/>
      <c r="Z21" s="7"/>
      <c r="AA21" s="7"/>
      <c r="AB21" s="7"/>
      <c r="AC21" s="7"/>
      <c r="AD21" s="42"/>
      <c r="AE21" s="7"/>
      <c r="AF21" s="7"/>
    </row>
    <row r="22" spans="1:51" ht="17.25" customHeight="1" x14ac:dyDescent="0.2">
      <c r="A22" s="7" t="s">
        <v>166</v>
      </c>
      <c r="B22" s="7" t="s">
        <v>167</v>
      </c>
      <c r="C22" s="21">
        <v>0</v>
      </c>
      <c r="D22" s="7" t="s">
        <v>168</v>
      </c>
      <c r="E22" s="7" t="s">
        <v>169</v>
      </c>
      <c r="F22" s="7" t="s">
        <v>41</v>
      </c>
      <c r="G22" s="24"/>
      <c r="H22" s="7" t="s">
        <v>81</v>
      </c>
      <c r="I22" s="7"/>
      <c r="J22" s="7"/>
      <c r="K22" s="7"/>
      <c r="L22" s="7"/>
      <c r="M22" s="70" t="s">
        <v>58</v>
      </c>
      <c r="N22" s="68" t="s">
        <v>46</v>
      </c>
      <c r="O22" s="60" t="s">
        <v>106</v>
      </c>
      <c r="P22" s="59" t="s">
        <v>46</v>
      </c>
      <c r="Q22" s="61" t="s">
        <v>60</v>
      </c>
      <c r="R22" s="68" t="s">
        <v>46</v>
      </c>
      <c r="S22" s="87" t="s">
        <v>46</v>
      </c>
      <c r="T22" s="90" t="s">
        <v>46</v>
      </c>
      <c r="U22" s="92" t="s">
        <v>46</v>
      </c>
      <c r="V22" s="70" t="s">
        <v>170</v>
      </c>
      <c r="W22" s="70" t="s">
        <v>171</v>
      </c>
      <c r="X22" s="7"/>
      <c r="Y22" s="7" t="s">
        <v>93</v>
      </c>
      <c r="Z22" s="7"/>
      <c r="AA22" s="7"/>
      <c r="AB22" s="7"/>
      <c r="AC22" s="7"/>
      <c r="AD22" s="42"/>
      <c r="AE22" s="7"/>
      <c r="AF22" s="7"/>
    </row>
    <row r="23" spans="1:51" ht="17.25" customHeight="1" x14ac:dyDescent="0.2">
      <c r="A23" s="7" t="s">
        <v>172</v>
      </c>
      <c r="B23" s="7" t="s">
        <v>173</v>
      </c>
      <c r="C23" s="21">
        <v>0</v>
      </c>
      <c r="D23" s="7" t="s">
        <v>168</v>
      </c>
      <c r="E23" s="7" t="s">
        <v>169</v>
      </c>
      <c r="F23" s="7" t="s">
        <v>41</v>
      </c>
      <c r="G23" s="24"/>
      <c r="H23" s="7" t="s">
        <v>81</v>
      </c>
      <c r="I23" s="7"/>
      <c r="J23" s="7"/>
      <c r="K23" s="7"/>
      <c r="L23" s="7"/>
      <c r="M23" s="70" t="s">
        <v>58</v>
      </c>
      <c r="N23" s="68" t="s">
        <v>46</v>
      </c>
      <c r="O23" s="60" t="s">
        <v>106</v>
      </c>
      <c r="P23" s="62" t="s">
        <v>58</v>
      </c>
      <c r="Q23" s="61" t="s">
        <v>60</v>
      </c>
      <c r="R23" s="68" t="s">
        <v>46</v>
      </c>
      <c r="S23" s="87" t="s">
        <v>46</v>
      </c>
      <c r="T23" s="90" t="s">
        <v>46</v>
      </c>
      <c r="U23" s="92" t="s">
        <v>46</v>
      </c>
      <c r="V23" s="70" t="s">
        <v>174</v>
      </c>
      <c r="W23" s="70" t="s">
        <v>171</v>
      </c>
      <c r="X23" s="7"/>
      <c r="Y23" s="7"/>
      <c r="Z23" s="7"/>
      <c r="AA23" s="7"/>
      <c r="AB23" s="7"/>
      <c r="AC23" s="7"/>
      <c r="AD23" s="42"/>
      <c r="AE23" s="7"/>
      <c r="AF23" s="7"/>
    </row>
    <row r="24" spans="1:51" ht="17.25" customHeight="1" x14ac:dyDescent="0.2">
      <c r="A24" s="7" t="s">
        <v>175</v>
      </c>
      <c r="B24" s="7" t="s">
        <v>176</v>
      </c>
      <c r="C24" s="21">
        <v>0</v>
      </c>
      <c r="D24" s="7" t="s">
        <v>40</v>
      </c>
      <c r="E24" s="7" t="s">
        <v>177</v>
      </c>
      <c r="F24" s="7" t="s">
        <v>178</v>
      </c>
      <c r="G24" s="24"/>
      <c r="H24" s="7" t="s">
        <v>81</v>
      </c>
      <c r="I24" s="7"/>
      <c r="J24" s="7"/>
      <c r="K24" s="7" t="s">
        <v>179</v>
      </c>
      <c r="L24" s="7"/>
      <c r="M24" s="68" t="s">
        <v>46</v>
      </c>
      <c r="N24" s="68" t="s">
        <v>46</v>
      </c>
      <c r="O24" s="60" t="s">
        <v>106</v>
      </c>
      <c r="P24" s="59" t="s">
        <v>46</v>
      </c>
      <c r="Q24" s="59" t="s">
        <v>46</v>
      </c>
      <c r="R24" s="75" t="s">
        <v>106</v>
      </c>
      <c r="S24" s="79" t="s">
        <v>106</v>
      </c>
      <c r="T24" s="80" t="s">
        <v>48</v>
      </c>
      <c r="U24" s="81" t="s">
        <v>180</v>
      </c>
      <c r="V24" s="70" t="s">
        <v>174</v>
      </c>
      <c r="W24" s="70" t="s">
        <v>171</v>
      </c>
      <c r="X24" s="7"/>
      <c r="Y24" s="7"/>
      <c r="Z24" s="7"/>
      <c r="AA24" s="7"/>
      <c r="AB24" s="7"/>
      <c r="AC24" s="7"/>
      <c r="AD24" s="42"/>
      <c r="AE24" s="7"/>
      <c r="AF24" s="7"/>
    </row>
    <row r="25" spans="1:51" ht="17.25" customHeight="1" x14ac:dyDescent="0.2">
      <c r="A25" s="46" t="s">
        <v>181</v>
      </c>
      <c r="B25" s="7" t="s">
        <v>182</v>
      </c>
      <c r="C25" s="48">
        <v>0</v>
      </c>
      <c r="D25" s="46" t="s">
        <v>40</v>
      </c>
      <c r="E25" s="7" t="s">
        <v>177</v>
      </c>
      <c r="F25" s="46" t="s">
        <v>41</v>
      </c>
      <c r="G25" s="47"/>
      <c r="H25" s="46" t="s">
        <v>81</v>
      </c>
      <c r="I25" s="46"/>
      <c r="J25" s="46"/>
      <c r="K25" s="46"/>
      <c r="L25" s="46"/>
      <c r="M25" s="72"/>
      <c r="N25" s="72"/>
      <c r="O25" s="59" t="s">
        <v>46</v>
      </c>
      <c r="P25" s="65"/>
      <c r="Q25" s="65"/>
      <c r="R25" s="72"/>
      <c r="S25" s="89"/>
      <c r="T25" s="91"/>
      <c r="U25" s="93"/>
      <c r="V25" s="72"/>
      <c r="W25" s="72"/>
      <c r="X25" s="46"/>
      <c r="Y25" s="46"/>
      <c r="Z25" s="46"/>
      <c r="AA25" s="46"/>
      <c r="AB25" s="46"/>
      <c r="AC25" s="46"/>
      <c r="AD25" s="46"/>
      <c r="AE25" s="46"/>
      <c r="AF25" s="46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</row>
    <row r="26" spans="1:51" ht="17.25" customHeight="1" x14ac:dyDescent="0.2">
      <c r="A26" s="7" t="s">
        <v>183</v>
      </c>
      <c r="B26" s="7" t="s">
        <v>184</v>
      </c>
      <c r="C26" s="21">
        <v>0</v>
      </c>
      <c r="D26" s="7" t="s">
        <v>40</v>
      </c>
      <c r="E26" s="7" t="s">
        <v>177</v>
      </c>
      <c r="F26" s="7" t="s">
        <v>41</v>
      </c>
      <c r="G26" s="24"/>
      <c r="H26" s="7" t="s">
        <v>81</v>
      </c>
      <c r="I26" s="7"/>
      <c r="J26" s="7"/>
      <c r="K26" s="7"/>
      <c r="L26" s="7"/>
      <c r="M26" s="74" t="s">
        <v>58</v>
      </c>
      <c r="N26" s="73" t="s">
        <v>46</v>
      </c>
      <c r="O26" s="63" t="s">
        <v>106</v>
      </c>
      <c r="P26" s="66" t="s">
        <v>46</v>
      </c>
      <c r="Q26" s="66" t="s">
        <v>46</v>
      </c>
      <c r="R26" s="74" t="s">
        <v>58</v>
      </c>
      <c r="S26" s="94" t="s">
        <v>60</v>
      </c>
      <c r="T26" s="95"/>
      <c r="U26" s="96"/>
      <c r="V26" s="99"/>
      <c r="W26" s="99"/>
      <c r="X26" s="7"/>
      <c r="Y26" s="7"/>
      <c r="Z26" s="7"/>
      <c r="AA26" s="7"/>
      <c r="AB26" s="7"/>
      <c r="AC26" s="7"/>
      <c r="AD26" s="42"/>
      <c r="AE26" s="7"/>
      <c r="AF26" s="7"/>
    </row>
    <row r="27" spans="1:51" ht="17.25" customHeight="1" x14ac:dyDescent="0.2">
      <c r="AD27" s="50"/>
    </row>
    <row r="28" spans="1:51" ht="17.25" customHeight="1" x14ac:dyDescent="0.2">
      <c r="AD28" s="50"/>
    </row>
    <row r="29" spans="1:51" ht="17.25" customHeight="1" x14ac:dyDescent="0.2">
      <c r="AD29" s="50"/>
    </row>
    <row r="30" spans="1:51" ht="17.25" customHeight="1" x14ac:dyDescent="0.2">
      <c r="AD30" s="50"/>
    </row>
    <row r="31" spans="1:51" ht="17.25" customHeight="1" x14ac:dyDescent="0.2">
      <c r="AD31" s="50"/>
    </row>
    <row r="32" spans="1:51" ht="17.25" customHeight="1" x14ac:dyDescent="0.2">
      <c r="AD32" s="50"/>
    </row>
    <row r="33" spans="30:30" ht="17.25" customHeight="1" x14ac:dyDescent="0.2">
      <c r="AD33" s="50"/>
    </row>
    <row r="34" spans="30:30" ht="17.25" customHeight="1" x14ac:dyDescent="0.2">
      <c r="AD34" s="50"/>
    </row>
    <row r="35" spans="30:30" ht="17.25" customHeight="1" x14ac:dyDescent="0.2">
      <c r="AD35" s="50"/>
    </row>
    <row r="36" spans="30:30" ht="17.25" customHeight="1" x14ac:dyDescent="0.2">
      <c r="AD36" s="50"/>
    </row>
    <row r="37" spans="30:30" ht="17.25" customHeight="1" x14ac:dyDescent="0.2">
      <c r="AD37" s="50"/>
    </row>
    <row r="38" spans="30:30" ht="17.25" customHeight="1" x14ac:dyDescent="0.2">
      <c r="AD38" s="50"/>
    </row>
    <row r="39" spans="30:30" ht="17.25" customHeight="1" x14ac:dyDescent="0.2">
      <c r="AD39" s="50"/>
    </row>
    <row r="40" spans="30:30" ht="17.25" customHeight="1" x14ac:dyDescent="0.2">
      <c r="AD40" s="50"/>
    </row>
    <row r="41" spans="30:30" ht="17.25" customHeight="1" x14ac:dyDescent="0.2">
      <c r="AD41" s="50"/>
    </row>
    <row r="42" spans="30:30" ht="17.25" customHeight="1" x14ac:dyDescent="0.2">
      <c r="AD42" s="50"/>
    </row>
    <row r="43" spans="30:30" ht="17.25" customHeight="1" x14ac:dyDescent="0.2">
      <c r="AD43" s="50"/>
    </row>
    <row r="44" spans="30:30" ht="17.25" customHeight="1" x14ac:dyDescent="0.2">
      <c r="AD44" s="50"/>
    </row>
    <row r="45" spans="30:30" ht="17.25" customHeight="1" x14ac:dyDescent="0.2">
      <c r="AD45" s="50"/>
    </row>
    <row r="46" spans="30:30" ht="17.25" customHeight="1" x14ac:dyDescent="0.2">
      <c r="AD46" s="50"/>
    </row>
    <row r="47" spans="30:30" ht="17.25" customHeight="1" x14ac:dyDescent="0.2">
      <c r="AD47" s="50"/>
    </row>
    <row r="48" spans="30:30" ht="17.25" customHeight="1" x14ac:dyDescent="0.2">
      <c r="AD48" s="50"/>
    </row>
    <row r="49" spans="30:30" ht="17.25" customHeight="1" x14ac:dyDescent="0.2">
      <c r="AD49" s="50"/>
    </row>
    <row r="50" spans="30:30" ht="17.25" customHeight="1" x14ac:dyDescent="0.2">
      <c r="AD50" s="50"/>
    </row>
    <row r="51" spans="30:30" ht="17.25" customHeight="1" x14ac:dyDescent="0.2">
      <c r="AD51" s="50"/>
    </row>
    <row r="52" spans="30:30" ht="17.25" customHeight="1" x14ac:dyDescent="0.2">
      <c r="AD52" s="50"/>
    </row>
    <row r="53" spans="30:30" ht="17.25" customHeight="1" x14ac:dyDescent="0.2">
      <c r="AD53" s="50"/>
    </row>
    <row r="54" spans="30:30" ht="17.25" customHeight="1" x14ac:dyDescent="0.2">
      <c r="AD54" s="50"/>
    </row>
    <row r="55" spans="30:30" ht="17.25" customHeight="1" x14ac:dyDescent="0.2">
      <c r="AD55" s="50"/>
    </row>
    <row r="56" spans="30:30" ht="17.25" customHeight="1" x14ac:dyDescent="0.2">
      <c r="AD56" s="50"/>
    </row>
    <row r="57" spans="30:30" ht="17.25" customHeight="1" x14ac:dyDescent="0.2">
      <c r="AD57" s="50"/>
    </row>
    <row r="58" spans="30:30" ht="17.25" customHeight="1" x14ac:dyDescent="0.2">
      <c r="AD58" s="50"/>
    </row>
    <row r="59" spans="30:30" ht="17.25" customHeight="1" x14ac:dyDescent="0.2">
      <c r="AD59" s="50"/>
    </row>
    <row r="60" spans="30:30" ht="17.25" customHeight="1" x14ac:dyDescent="0.2">
      <c r="AD60" s="50"/>
    </row>
    <row r="61" spans="30:30" ht="17.25" customHeight="1" x14ac:dyDescent="0.2">
      <c r="AD61" s="50"/>
    </row>
    <row r="62" spans="30:30" ht="17.25" customHeight="1" x14ac:dyDescent="0.2">
      <c r="AD62" s="50"/>
    </row>
    <row r="63" spans="30:30" ht="17.25" customHeight="1" x14ac:dyDescent="0.2">
      <c r="AD63" s="50"/>
    </row>
    <row r="64" spans="30:30" ht="17.25" customHeight="1" x14ac:dyDescent="0.2">
      <c r="AD64" s="50"/>
    </row>
    <row r="65" spans="30:30" ht="17.25" customHeight="1" x14ac:dyDescent="0.2">
      <c r="AD65" s="50"/>
    </row>
    <row r="66" spans="30:30" ht="17.25" customHeight="1" x14ac:dyDescent="0.2">
      <c r="AD66" s="50"/>
    </row>
    <row r="67" spans="30:30" ht="17.25" customHeight="1" x14ac:dyDescent="0.2">
      <c r="AD67" s="50"/>
    </row>
    <row r="68" spans="30:30" ht="17.25" customHeight="1" x14ac:dyDescent="0.2">
      <c r="AD68" s="50"/>
    </row>
    <row r="69" spans="30:30" ht="17.25" customHeight="1" x14ac:dyDescent="0.2">
      <c r="AD69" s="50"/>
    </row>
    <row r="70" spans="30:30" ht="17.25" customHeight="1" x14ac:dyDescent="0.2">
      <c r="AD70" s="50"/>
    </row>
    <row r="71" spans="30:30" ht="17.25" customHeight="1" x14ac:dyDescent="0.2">
      <c r="AD71" s="50"/>
    </row>
    <row r="72" spans="30:30" ht="17.25" customHeight="1" x14ac:dyDescent="0.2">
      <c r="AD72" s="50"/>
    </row>
    <row r="73" spans="30:30" ht="17.25" customHeight="1" x14ac:dyDescent="0.2">
      <c r="AD73" s="50"/>
    </row>
    <row r="74" spans="30:30" ht="17.25" customHeight="1" x14ac:dyDescent="0.2">
      <c r="AD74" s="50"/>
    </row>
    <row r="75" spans="30:30" ht="17.25" customHeight="1" x14ac:dyDescent="0.2">
      <c r="AD75" s="50"/>
    </row>
    <row r="76" spans="30:30" ht="17.25" customHeight="1" x14ac:dyDescent="0.2">
      <c r="AD76" s="50"/>
    </row>
    <row r="77" spans="30:30" ht="17.25" customHeight="1" x14ac:dyDescent="0.2">
      <c r="AD77" s="50"/>
    </row>
    <row r="78" spans="30:30" ht="17.25" customHeight="1" x14ac:dyDescent="0.2">
      <c r="AD78" s="50"/>
    </row>
    <row r="79" spans="30:30" ht="17.25" customHeight="1" x14ac:dyDescent="0.2">
      <c r="AD79" s="50"/>
    </row>
    <row r="80" spans="30:30" ht="17.25" customHeight="1" x14ac:dyDescent="0.2">
      <c r="AD80" s="50"/>
    </row>
    <row r="81" spans="30:30" ht="17.25" customHeight="1" x14ac:dyDescent="0.2">
      <c r="AD81" s="50"/>
    </row>
    <row r="82" spans="30:30" ht="17.25" customHeight="1" x14ac:dyDescent="0.2">
      <c r="AD82" s="50"/>
    </row>
    <row r="83" spans="30:30" ht="17.25" customHeight="1" x14ac:dyDescent="0.2">
      <c r="AD83" s="50"/>
    </row>
    <row r="84" spans="30:30" ht="17.25" customHeight="1" x14ac:dyDescent="0.2">
      <c r="AD84" s="50"/>
    </row>
    <row r="85" spans="30:30" ht="17.25" customHeight="1" x14ac:dyDescent="0.2">
      <c r="AD85" s="50"/>
    </row>
    <row r="86" spans="30:30" ht="17.25" customHeight="1" x14ac:dyDescent="0.2">
      <c r="AD86" s="50"/>
    </row>
    <row r="87" spans="30:30" ht="17.25" customHeight="1" x14ac:dyDescent="0.2">
      <c r="AD87" s="50"/>
    </row>
    <row r="88" spans="30:30" ht="17.25" customHeight="1" x14ac:dyDescent="0.2">
      <c r="AD88" s="50"/>
    </row>
    <row r="89" spans="30:30" ht="17.25" customHeight="1" x14ac:dyDescent="0.2">
      <c r="AD89" s="50"/>
    </row>
    <row r="90" spans="30:30" ht="17.25" customHeight="1" x14ac:dyDescent="0.2">
      <c r="AD90" s="50"/>
    </row>
    <row r="91" spans="30:30" ht="17.25" customHeight="1" x14ac:dyDescent="0.2">
      <c r="AD91" s="50"/>
    </row>
    <row r="92" spans="30:30" ht="17.25" customHeight="1" x14ac:dyDescent="0.2">
      <c r="AD92" s="50"/>
    </row>
    <row r="93" spans="30:30" ht="17.25" customHeight="1" x14ac:dyDescent="0.2">
      <c r="AD93" s="50"/>
    </row>
    <row r="94" spans="30:30" ht="17.25" customHeight="1" x14ac:dyDescent="0.2">
      <c r="AD94" s="50"/>
    </row>
    <row r="95" spans="30:30" ht="17.25" customHeight="1" x14ac:dyDescent="0.2">
      <c r="AD95" s="50"/>
    </row>
    <row r="96" spans="30:30" ht="17.25" customHeight="1" x14ac:dyDescent="0.2">
      <c r="AD96" s="50"/>
    </row>
    <row r="97" spans="30:30" ht="17.25" customHeight="1" x14ac:dyDescent="0.2">
      <c r="AD97" s="50"/>
    </row>
    <row r="98" spans="30:30" ht="17.25" customHeight="1" x14ac:dyDescent="0.2">
      <c r="AD98" s="50"/>
    </row>
    <row r="99" spans="30:30" ht="17.25" customHeight="1" x14ac:dyDescent="0.2">
      <c r="AD99" s="50"/>
    </row>
    <row r="100" spans="30:30" ht="17.25" customHeight="1" x14ac:dyDescent="0.2">
      <c r="AD100" s="50"/>
    </row>
    <row r="101" spans="30:30" ht="17.25" customHeight="1" x14ac:dyDescent="0.2">
      <c r="AD101" s="50"/>
    </row>
    <row r="102" spans="30:30" ht="17.25" customHeight="1" x14ac:dyDescent="0.2">
      <c r="AD102" s="50"/>
    </row>
    <row r="103" spans="30:30" ht="17.25" customHeight="1" x14ac:dyDescent="0.2">
      <c r="AD103" s="50"/>
    </row>
    <row r="104" spans="30:30" ht="17.25" customHeight="1" x14ac:dyDescent="0.2">
      <c r="AD104" s="50"/>
    </row>
    <row r="105" spans="30:30" ht="17.25" customHeight="1" x14ac:dyDescent="0.2">
      <c r="AD105" s="50"/>
    </row>
    <row r="106" spans="30:30" ht="17.25" customHeight="1" x14ac:dyDescent="0.2">
      <c r="AD106" s="50"/>
    </row>
    <row r="107" spans="30:30" ht="17.25" customHeight="1" x14ac:dyDescent="0.2">
      <c r="AD107" s="50"/>
    </row>
    <row r="108" spans="30:30" ht="17.25" customHeight="1" x14ac:dyDescent="0.2">
      <c r="AD108" s="50"/>
    </row>
    <row r="109" spans="30:30" ht="17.25" customHeight="1" x14ac:dyDescent="0.2">
      <c r="AD109" s="50"/>
    </row>
    <row r="110" spans="30:30" ht="17.25" customHeight="1" x14ac:dyDescent="0.2">
      <c r="AD110" s="50"/>
    </row>
    <row r="111" spans="30:30" ht="17.25" customHeight="1" x14ac:dyDescent="0.2">
      <c r="AD111" s="50"/>
    </row>
    <row r="112" spans="30:30" ht="17.25" customHeight="1" x14ac:dyDescent="0.2">
      <c r="AD112" s="50"/>
    </row>
    <row r="113" spans="30:30" ht="17.25" customHeight="1" x14ac:dyDescent="0.2">
      <c r="AD113" s="50"/>
    </row>
    <row r="114" spans="30:30" ht="17.25" customHeight="1" x14ac:dyDescent="0.2">
      <c r="AD114" s="50"/>
    </row>
    <row r="115" spans="30:30" ht="17.25" customHeight="1" x14ac:dyDescent="0.2">
      <c r="AD115" s="50"/>
    </row>
    <row r="116" spans="30:30" ht="17.25" customHeight="1" x14ac:dyDescent="0.2">
      <c r="AD116" s="50"/>
    </row>
    <row r="117" spans="30:30" ht="17.25" customHeight="1" x14ac:dyDescent="0.2">
      <c r="AD117" s="50"/>
    </row>
    <row r="118" spans="30:30" ht="17.25" customHeight="1" x14ac:dyDescent="0.2">
      <c r="AD118" s="50"/>
    </row>
    <row r="119" spans="30:30" ht="17.25" customHeight="1" x14ac:dyDescent="0.2">
      <c r="AD119" s="50"/>
    </row>
    <row r="120" spans="30:30" ht="17.25" customHeight="1" x14ac:dyDescent="0.2">
      <c r="AD120" s="50"/>
    </row>
    <row r="121" spans="30:30" ht="17.25" customHeight="1" x14ac:dyDescent="0.2">
      <c r="AD121" s="50"/>
    </row>
    <row r="122" spans="30:30" ht="17.25" customHeight="1" x14ac:dyDescent="0.2">
      <c r="AD122" s="50"/>
    </row>
    <row r="123" spans="30:30" ht="17.25" customHeight="1" x14ac:dyDescent="0.2">
      <c r="AD123" s="50"/>
    </row>
    <row r="124" spans="30:30" ht="17.25" customHeight="1" x14ac:dyDescent="0.2">
      <c r="AD124" s="50"/>
    </row>
    <row r="125" spans="30:30" ht="17.25" customHeight="1" x14ac:dyDescent="0.2">
      <c r="AD125" s="50"/>
    </row>
    <row r="126" spans="30:30" ht="17.25" customHeight="1" x14ac:dyDescent="0.2">
      <c r="AD126" s="50"/>
    </row>
    <row r="127" spans="30:30" ht="17.25" customHeight="1" x14ac:dyDescent="0.2">
      <c r="AD127" s="50"/>
    </row>
    <row r="128" spans="30:30" ht="17.25" customHeight="1" x14ac:dyDescent="0.2">
      <c r="AD128" s="50"/>
    </row>
    <row r="129" spans="30:30" ht="17.25" customHeight="1" x14ac:dyDescent="0.2">
      <c r="AD129" s="50"/>
    </row>
    <row r="130" spans="30:30" ht="17.25" customHeight="1" x14ac:dyDescent="0.2">
      <c r="AD130" s="50"/>
    </row>
    <row r="131" spans="30:30" ht="17.25" customHeight="1" x14ac:dyDescent="0.2">
      <c r="AD131" s="50"/>
    </row>
    <row r="132" spans="30:30" ht="17.25" customHeight="1" x14ac:dyDescent="0.2">
      <c r="AD132" s="50"/>
    </row>
    <row r="133" spans="30:30" ht="17.25" customHeight="1" x14ac:dyDescent="0.2">
      <c r="AD133" s="50"/>
    </row>
    <row r="134" spans="30:30" ht="17.25" customHeight="1" x14ac:dyDescent="0.2">
      <c r="AD134" s="50"/>
    </row>
    <row r="135" spans="30:30" ht="17.25" customHeight="1" x14ac:dyDescent="0.2">
      <c r="AD135" s="50"/>
    </row>
    <row r="136" spans="30:30" ht="17.25" customHeight="1" x14ac:dyDescent="0.2">
      <c r="AD136" s="50"/>
    </row>
    <row r="137" spans="30:30" ht="17.25" customHeight="1" x14ac:dyDescent="0.2">
      <c r="AD137" s="50"/>
    </row>
    <row r="138" spans="30:30" ht="17.25" customHeight="1" x14ac:dyDescent="0.2">
      <c r="AD138" s="50"/>
    </row>
    <row r="139" spans="30:30" ht="17.25" customHeight="1" x14ac:dyDescent="0.2">
      <c r="AD139" s="50"/>
    </row>
    <row r="140" spans="30:30" ht="17.25" customHeight="1" x14ac:dyDescent="0.2">
      <c r="AD140" s="50"/>
    </row>
    <row r="141" spans="30:30" ht="17.25" customHeight="1" x14ac:dyDescent="0.2">
      <c r="AD141" s="50"/>
    </row>
    <row r="142" spans="30:30" ht="17.25" customHeight="1" x14ac:dyDescent="0.2">
      <c r="AD142" s="50"/>
    </row>
    <row r="143" spans="30:30" ht="17.25" customHeight="1" x14ac:dyDescent="0.2">
      <c r="AD143" s="50"/>
    </row>
    <row r="144" spans="30:30" ht="17.25" customHeight="1" x14ac:dyDescent="0.2">
      <c r="AD144" s="50"/>
    </row>
    <row r="145" spans="30:30" ht="17.25" customHeight="1" x14ac:dyDescent="0.2">
      <c r="AD145" s="50"/>
    </row>
    <row r="146" spans="30:30" ht="17.25" customHeight="1" x14ac:dyDescent="0.2">
      <c r="AD146" s="50"/>
    </row>
    <row r="147" spans="30:30" ht="17.25" customHeight="1" x14ac:dyDescent="0.2">
      <c r="AD147" s="50"/>
    </row>
    <row r="148" spans="30:30" ht="17.25" customHeight="1" x14ac:dyDescent="0.2">
      <c r="AD148" s="50"/>
    </row>
    <row r="149" spans="30:30" ht="17.25" customHeight="1" x14ac:dyDescent="0.2">
      <c r="AD149" s="50"/>
    </row>
    <row r="150" spans="30:30" ht="17.25" customHeight="1" x14ac:dyDescent="0.2">
      <c r="AD150" s="50"/>
    </row>
    <row r="151" spans="30:30" ht="17.25" customHeight="1" x14ac:dyDescent="0.2">
      <c r="AD151" s="50"/>
    </row>
    <row r="152" spans="30:30" ht="17.25" customHeight="1" x14ac:dyDescent="0.2">
      <c r="AD152" s="50"/>
    </row>
    <row r="153" spans="30:30" ht="17.25" customHeight="1" x14ac:dyDescent="0.2">
      <c r="AD153" s="50"/>
    </row>
    <row r="154" spans="30:30" ht="17.25" customHeight="1" x14ac:dyDescent="0.2">
      <c r="AD154" s="50"/>
    </row>
    <row r="155" spans="30:30" ht="17.25" customHeight="1" x14ac:dyDescent="0.2">
      <c r="AD155" s="50"/>
    </row>
    <row r="156" spans="30:30" ht="17.25" customHeight="1" x14ac:dyDescent="0.2">
      <c r="AD156" s="50"/>
    </row>
    <row r="157" spans="30:30" ht="17.25" customHeight="1" x14ac:dyDescent="0.2">
      <c r="AD157" s="50"/>
    </row>
    <row r="158" spans="30:30" ht="17.25" customHeight="1" x14ac:dyDescent="0.2">
      <c r="AD158" s="50"/>
    </row>
    <row r="159" spans="30:30" ht="17.25" customHeight="1" x14ac:dyDescent="0.2">
      <c r="AD159" s="50"/>
    </row>
    <row r="160" spans="30:30" ht="17.25" customHeight="1" x14ac:dyDescent="0.2">
      <c r="AD160" s="50"/>
    </row>
    <row r="161" spans="30:30" ht="17.25" customHeight="1" x14ac:dyDescent="0.2">
      <c r="AD161" s="50"/>
    </row>
    <row r="162" spans="30:30" ht="17.25" customHeight="1" x14ac:dyDescent="0.2">
      <c r="AD162" s="50"/>
    </row>
    <row r="163" spans="30:30" ht="17.25" customHeight="1" x14ac:dyDescent="0.2">
      <c r="AD163" s="50"/>
    </row>
    <row r="164" spans="30:30" ht="17.25" customHeight="1" x14ac:dyDescent="0.2">
      <c r="AD164" s="50"/>
    </row>
    <row r="165" spans="30:30" ht="17.25" customHeight="1" x14ac:dyDescent="0.2">
      <c r="AD165" s="50"/>
    </row>
    <row r="166" spans="30:30" ht="17.25" customHeight="1" x14ac:dyDescent="0.2">
      <c r="AD166" s="50"/>
    </row>
    <row r="167" spans="30:30" ht="17.25" customHeight="1" x14ac:dyDescent="0.2">
      <c r="AD167" s="50"/>
    </row>
    <row r="168" spans="30:30" ht="17.25" customHeight="1" x14ac:dyDescent="0.2">
      <c r="AD168" s="50"/>
    </row>
    <row r="169" spans="30:30" ht="17.25" customHeight="1" x14ac:dyDescent="0.2">
      <c r="AD169" s="50"/>
    </row>
    <row r="170" spans="30:30" ht="17.25" customHeight="1" x14ac:dyDescent="0.2">
      <c r="AD170" s="50"/>
    </row>
    <row r="171" spans="30:30" ht="17.25" customHeight="1" x14ac:dyDescent="0.2">
      <c r="AD171" s="50"/>
    </row>
    <row r="172" spans="30:30" ht="17.25" customHeight="1" x14ac:dyDescent="0.2">
      <c r="AD172" s="50"/>
    </row>
    <row r="173" spans="30:30" ht="17.25" customHeight="1" x14ac:dyDescent="0.2">
      <c r="AD173" s="50"/>
    </row>
    <row r="174" spans="30:30" ht="17.25" customHeight="1" x14ac:dyDescent="0.2">
      <c r="AD174" s="50"/>
    </row>
    <row r="175" spans="30:30" ht="17.25" customHeight="1" x14ac:dyDescent="0.2">
      <c r="AD175" s="50"/>
    </row>
    <row r="176" spans="30:30" ht="17.25" customHeight="1" x14ac:dyDescent="0.2">
      <c r="AD176" s="50"/>
    </row>
    <row r="177" spans="30:30" ht="17.25" customHeight="1" x14ac:dyDescent="0.2">
      <c r="AD177" s="50"/>
    </row>
    <row r="178" spans="30:30" ht="17.25" customHeight="1" x14ac:dyDescent="0.2">
      <c r="AD178" s="50"/>
    </row>
    <row r="179" spans="30:30" ht="17.25" customHeight="1" x14ac:dyDescent="0.2">
      <c r="AD179" s="50"/>
    </row>
    <row r="180" spans="30:30" ht="17.25" customHeight="1" x14ac:dyDescent="0.2">
      <c r="AD180" s="50"/>
    </row>
    <row r="181" spans="30:30" ht="17.25" customHeight="1" x14ac:dyDescent="0.2">
      <c r="AD181" s="50"/>
    </row>
    <row r="182" spans="30:30" ht="17.25" customHeight="1" x14ac:dyDescent="0.2">
      <c r="AD182" s="50"/>
    </row>
    <row r="183" spans="30:30" ht="17.25" customHeight="1" x14ac:dyDescent="0.2">
      <c r="AD183" s="50"/>
    </row>
    <row r="184" spans="30:30" ht="17.25" customHeight="1" x14ac:dyDescent="0.2">
      <c r="AD184" s="50"/>
    </row>
    <row r="185" spans="30:30" ht="17.25" customHeight="1" x14ac:dyDescent="0.2">
      <c r="AD185" s="50"/>
    </row>
    <row r="186" spans="30:30" ht="17.25" customHeight="1" x14ac:dyDescent="0.2">
      <c r="AD186" s="50"/>
    </row>
    <row r="187" spans="30:30" ht="17.25" customHeight="1" x14ac:dyDescent="0.2">
      <c r="AD187" s="50"/>
    </row>
    <row r="188" spans="30:30" ht="17.25" customHeight="1" x14ac:dyDescent="0.2">
      <c r="AD188" s="50"/>
    </row>
    <row r="189" spans="30:30" ht="17.25" customHeight="1" x14ac:dyDescent="0.2">
      <c r="AD189" s="50"/>
    </row>
    <row r="190" spans="30:30" ht="17.25" customHeight="1" x14ac:dyDescent="0.2">
      <c r="AD190" s="50"/>
    </row>
    <row r="191" spans="30:30" ht="17.25" customHeight="1" x14ac:dyDescent="0.2">
      <c r="AD191" s="50"/>
    </row>
    <row r="192" spans="30:30" ht="17.25" customHeight="1" x14ac:dyDescent="0.2">
      <c r="AD192" s="50"/>
    </row>
    <row r="193" spans="30:30" ht="17.25" customHeight="1" x14ac:dyDescent="0.2">
      <c r="AD193" s="50"/>
    </row>
    <row r="194" spans="30:30" ht="17.25" customHeight="1" x14ac:dyDescent="0.2">
      <c r="AD194" s="50"/>
    </row>
    <row r="195" spans="30:30" ht="17.25" customHeight="1" x14ac:dyDescent="0.2">
      <c r="AD195" s="50"/>
    </row>
    <row r="196" spans="30:30" ht="17.25" customHeight="1" x14ac:dyDescent="0.2">
      <c r="AD196" s="50"/>
    </row>
    <row r="197" spans="30:30" ht="17.25" customHeight="1" x14ac:dyDescent="0.2">
      <c r="AD197" s="50"/>
    </row>
    <row r="198" spans="30:30" ht="17.25" customHeight="1" x14ac:dyDescent="0.2">
      <c r="AD198" s="50"/>
    </row>
    <row r="199" spans="30:30" ht="17.25" customHeight="1" x14ac:dyDescent="0.2">
      <c r="AD199" s="50"/>
    </row>
    <row r="200" spans="30:30" ht="17.25" customHeight="1" x14ac:dyDescent="0.2">
      <c r="AD200" s="50"/>
    </row>
    <row r="201" spans="30:30" ht="17.25" customHeight="1" x14ac:dyDescent="0.2">
      <c r="AD201" s="50"/>
    </row>
    <row r="202" spans="30:30" ht="17.25" customHeight="1" x14ac:dyDescent="0.2">
      <c r="AD202" s="50"/>
    </row>
    <row r="203" spans="30:30" ht="17.25" customHeight="1" x14ac:dyDescent="0.2">
      <c r="AD203" s="50"/>
    </row>
    <row r="204" spans="30:30" ht="17.25" customHeight="1" x14ac:dyDescent="0.2">
      <c r="AD204" s="50"/>
    </row>
    <row r="205" spans="30:30" ht="17.25" customHeight="1" x14ac:dyDescent="0.2">
      <c r="AD205" s="50"/>
    </row>
    <row r="206" spans="30:30" ht="17.25" customHeight="1" x14ac:dyDescent="0.2">
      <c r="AD206" s="50"/>
    </row>
    <row r="207" spans="30:30" ht="17.25" customHeight="1" x14ac:dyDescent="0.2">
      <c r="AD207" s="50"/>
    </row>
    <row r="208" spans="30:30" ht="17.25" customHeight="1" x14ac:dyDescent="0.2">
      <c r="AD208" s="50"/>
    </row>
    <row r="209" spans="30:30" ht="17.25" customHeight="1" x14ac:dyDescent="0.2">
      <c r="AD209" s="50"/>
    </row>
    <row r="210" spans="30:30" ht="17.25" customHeight="1" x14ac:dyDescent="0.2">
      <c r="AD210" s="50"/>
    </row>
    <row r="211" spans="30:30" ht="17.25" customHeight="1" x14ac:dyDescent="0.2">
      <c r="AD211" s="50"/>
    </row>
    <row r="212" spans="30:30" ht="17.25" customHeight="1" x14ac:dyDescent="0.2">
      <c r="AD212" s="50"/>
    </row>
    <row r="213" spans="30:30" ht="17.25" customHeight="1" x14ac:dyDescent="0.2">
      <c r="AD213" s="50"/>
    </row>
    <row r="214" spans="30:30" ht="17.25" customHeight="1" x14ac:dyDescent="0.2">
      <c r="AD214" s="50"/>
    </row>
    <row r="215" spans="30:30" ht="17.25" customHeight="1" x14ac:dyDescent="0.2">
      <c r="AD215" s="50"/>
    </row>
    <row r="216" spans="30:30" ht="17.25" customHeight="1" x14ac:dyDescent="0.2">
      <c r="AD216" s="50"/>
    </row>
    <row r="217" spans="30:30" ht="17.25" customHeight="1" x14ac:dyDescent="0.2">
      <c r="AD217" s="50"/>
    </row>
    <row r="218" spans="30:30" ht="17.25" customHeight="1" x14ac:dyDescent="0.2">
      <c r="AD218" s="50"/>
    </row>
    <row r="219" spans="30:30" ht="17.25" customHeight="1" x14ac:dyDescent="0.2">
      <c r="AD219" s="50"/>
    </row>
    <row r="220" spans="30:30" ht="17.25" customHeight="1" x14ac:dyDescent="0.2">
      <c r="AD220" s="50"/>
    </row>
    <row r="221" spans="30:30" ht="17.25" customHeight="1" x14ac:dyDescent="0.2">
      <c r="AD221" s="50"/>
    </row>
    <row r="222" spans="30:30" ht="17.25" customHeight="1" x14ac:dyDescent="0.2">
      <c r="AD222" s="50"/>
    </row>
    <row r="223" spans="30:30" ht="17.25" customHeight="1" x14ac:dyDescent="0.2">
      <c r="AD223" s="50"/>
    </row>
    <row r="224" spans="30:30" ht="17.25" customHeight="1" x14ac:dyDescent="0.2">
      <c r="AD224" s="50"/>
    </row>
    <row r="225" spans="30:30" ht="17.25" customHeight="1" x14ac:dyDescent="0.2">
      <c r="AD225" s="50"/>
    </row>
    <row r="226" spans="30:30" ht="17.25" customHeight="1" x14ac:dyDescent="0.2">
      <c r="AD226" s="50"/>
    </row>
    <row r="227" spans="30:30" ht="17.25" customHeight="1" x14ac:dyDescent="0.2">
      <c r="AD227" s="50"/>
    </row>
    <row r="228" spans="30:30" ht="17.25" customHeight="1" x14ac:dyDescent="0.2">
      <c r="AD228" s="50"/>
    </row>
    <row r="229" spans="30:30" ht="17.25" customHeight="1" x14ac:dyDescent="0.2">
      <c r="AD229" s="50"/>
    </row>
    <row r="230" spans="30:30" ht="17.25" customHeight="1" x14ac:dyDescent="0.2">
      <c r="AD230" s="50"/>
    </row>
    <row r="231" spans="30:30" ht="17.25" customHeight="1" x14ac:dyDescent="0.2">
      <c r="AD231" s="50"/>
    </row>
    <row r="232" spans="30:30" ht="17.25" customHeight="1" x14ac:dyDescent="0.2">
      <c r="AD232" s="50"/>
    </row>
    <row r="233" spans="30:30" ht="17.25" customHeight="1" x14ac:dyDescent="0.2">
      <c r="AD233" s="50"/>
    </row>
    <row r="234" spans="30:30" ht="17.25" customHeight="1" x14ac:dyDescent="0.2">
      <c r="AD234" s="50"/>
    </row>
    <row r="235" spans="30:30" ht="17.25" customHeight="1" x14ac:dyDescent="0.2">
      <c r="AD235" s="50"/>
    </row>
    <row r="236" spans="30:30" ht="17.25" customHeight="1" x14ac:dyDescent="0.2">
      <c r="AD236" s="50"/>
    </row>
    <row r="237" spans="30:30" ht="17.25" customHeight="1" x14ac:dyDescent="0.2">
      <c r="AD237" s="50"/>
    </row>
    <row r="238" spans="30:30" ht="17.25" customHeight="1" x14ac:dyDescent="0.2">
      <c r="AD238" s="50"/>
    </row>
    <row r="239" spans="30:30" ht="17.25" customHeight="1" x14ac:dyDescent="0.2">
      <c r="AD239" s="50"/>
    </row>
    <row r="240" spans="30:30" ht="17.25" customHeight="1" x14ac:dyDescent="0.2">
      <c r="AD240" s="50"/>
    </row>
    <row r="241" spans="30:30" ht="17.25" customHeight="1" x14ac:dyDescent="0.2">
      <c r="AD241" s="50"/>
    </row>
    <row r="242" spans="30:30" ht="17.25" customHeight="1" x14ac:dyDescent="0.2">
      <c r="AD242" s="50"/>
    </row>
    <row r="243" spans="30:30" ht="17.25" customHeight="1" x14ac:dyDescent="0.2">
      <c r="AD243" s="50"/>
    </row>
    <row r="244" spans="30:30" ht="17.25" customHeight="1" x14ac:dyDescent="0.2">
      <c r="AD244" s="50"/>
    </row>
    <row r="245" spans="30:30" ht="17.25" customHeight="1" x14ac:dyDescent="0.2">
      <c r="AD245" s="50"/>
    </row>
    <row r="246" spans="30:30" ht="17.25" customHeight="1" x14ac:dyDescent="0.2">
      <c r="AD246" s="50"/>
    </row>
    <row r="247" spans="30:30" ht="17.25" customHeight="1" x14ac:dyDescent="0.2">
      <c r="AD247" s="50"/>
    </row>
    <row r="248" spans="30:30" ht="17.25" customHeight="1" x14ac:dyDescent="0.2">
      <c r="AD248" s="50"/>
    </row>
    <row r="249" spans="30:30" ht="17.25" customHeight="1" x14ac:dyDescent="0.2">
      <c r="AD249" s="50"/>
    </row>
    <row r="250" spans="30:30" ht="17.25" customHeight="1" x14ac:dyDescent="0.2">
      <c r="AD250" s="50"/>
    </row>
    <row r="251" spans="30:30" ht="17.25" customHeight="1" x14ac:dyDescent="0.2">
      <c r="AD251" s="50"/>
    </row>
    <row r="252" spans="30:30" ht="17.25" customHeight="1" x14ac:dyDescent="0.2">
      <c r="AD252" s="50"/>
    </row>
    <row r="253" spans="30:30" ht="17.25" customHeight="1" x14ac:dyDescent="0.2">
      <c r="AD253" s="50"/>
    </row>
    <row r="254" spans="30:30" ht="17.25" customHeight="1" x14ac:dyDescent="0.2">
      <c r="AD254" s="50"/>
    </row>
    <row r="255" spans="30:30" ht="17.25" customHeight="1" x14ac:dyDescent="0.2">
      <c r="AD255" s="50"/>
    </row>
    <row r="256" spans="30:30" ht="17.25" customHeight="1" x14ac:dyDescent="0.2">
      <c r="AD256" s="50"/>
    </row>
    <row r="257" spans="30:30" ht="17.25" customHeight="1" x14ac:dyDescent="0.2">
      <c r="AD257" s="50"/>
    </row>
    <row r="258" spans="30:30" ht="17.25" customHeight="1" x14ac:dyDescent="0.2">
      <c r="AD258" s="50"/>
    </row>
    <row r="259" spans="30:30" ht="17.25" customHeight="1" x14ac:dyDescent="0.2">
      <c r="AD259" s="50"/>
    </row>
    <row r="260" spans="30:30" ht="17.25" customHeight="1" x14ac:dyDescent="0.2">
      <c r="AD260" s="50"/>
    </row>
    <row r="261" spans="30:30" ht="17.25" customHeight="1" x14ac:dyDescent="0.2">
      <c r="AD261" s="50"/>
    </row>
    <row r="262" spans="30:30" ht="17.25" customHeight="1" x14ac:dyDescent="0.2">
      <c r="AD262" s="50"/>
    </row>
    <row r="263" spans="30:30" ht="17.25" customHeight="1" x14ac:dyDescent="0.2">
      <c r="AD263" s="50"/>
    </row>
    <row r="264" spans="30:30" ht="17.25" customHeight="1" x14ac:dyDescent="0.2">
      <c r="AD264" s="50"/>
    </row>
    <row r="265" spans="30:30" ht="17.25" customHeight="1" x14ac:dyDescent="0.2">
      <c r="AD265" s="50"/>
    </row>
    <row r="266" spans="30:30" ht="17.25" customHeight="1" x14ac:dyDescent="0.2">
      <c r="AD266" s="50"/>
    </row>
    <row r="267" spans="30:30" ht="17.25" customHeight="1" x14ac:dyDescent="0.2">
      <c r="AD267" s="50"/>
    </row>
    <row r="268" spans="30:30" ht="17.25" customHeight="1" x14ac:dyDescent="0.2">
      <c r="AD268" s="50"/>
    </row>
    <row r="269" spans="30:30" ht="17.25" customHeight="1" x14ac:dyDescent="0.2">
      <c r="AD269" s="50"/>
    </row>
    <row r="270" spans="30:30" ht="17.25" customHeight="1" x14ac:dyDescent="0.2">
      <c r="AD270" s="50"/>
    </row>
    <row r="271" spans="30:30" ht="17.25" customHeight="1" x14ac:dyDescent="0.2">
      <c r="AD271" s="50"/>
    </row>
    <row r="272" spans="30:30" ht="17.25" customHeight="1" x14ac:dyDescent="0.2">
      <c r="AD272" s="50"/>
    </row>
    <row r="273" spans="30:30" ht="17.25" customHeight="1" x14ac:dyDescent="0.2">
      <c r="AD273" s="50"/>
    </row>
    <row r="274" spans="30:30" ht="17.25" customHeight="1" x14ac:dyDescent="0.2">
      <c r="AD274" s="50"/>
    </row>
    <row r="275" spans="30:30" ht="17.25" customHeight="1" x14ac:dyDescent="0.2">
      <c r="AD275" s="50"/>
    </row>
    <row r="276" spans="30:30" ht="17.25" customHeight="1" x14ac:dyDescent="0.2">
      <c r="AD276" s="50"/>
    </row>
    <row r="277" spans="30:30" ht="17.25" customHeight="1" x14ac:dyDescent="0.2">
      <c r="AD277" s="50"/>
    </row>
    <row r="278" spans="30:30" ht="17.25" customHeight="1" x14ac:dyDescent="0.2">
      <c r="AD278" s="50"/>
    </row>
    <row r="279" spans="30:30" ht="17.25" customHeight="1" x14ac:dyDescent="0.2">
      <c r="AD279" s="50"/>
    </row>
    <row r="280" spans="30:30" ht="17.25" customHeight="1" x14ac:dyDescent="0.2">
      <c r="AD280" s="50"/>
    </row>
    <row r="281" spans="30:30" ht="17.25" customHeight="1" x14ac:dyDescent="0.2">
      <c r="AD281" s="50"/>
    </row>
    <row r="282" spans="30:30" ht="17.25" customHeight="1" x14ac:dyDescent="0.2">
      <c r="AD282" s="50"/>
    </row>
    <row r="283" spans="30:30" ht="17.25" customHeight="1" x14ac:dyDescent="0.2">
      <c r="AD283" s="50"/>
    </row>
    <row r="284" spans="30:30" ht="17.25" customHeight="1" x14ac:dyDescent="0.2">
      <c r="AD284" s="50"/>
    </row>
    <row r="285" spans="30:30" ht="17.25" customHeight="1" x14ac:dyDescent="0.2">
      <c r="AD285" s="50"/>
    </row>
    <row r="286" spans="30:30" ht="17.25" customHeight="1" x14ac:dyDescent="0.2">
      <c r="AD286" s="50"/>
    </row>
    <row r="287" spans="30:30" ht="17.25" customHeight="1" x14ac:dyDescent="0.2">
      <c r="AD287" s="50"/>
    </row>
    <row r="288" spans="30:30" ht="17.25" customHeight="1" x14ac:dyDescent="0.2">
      <c r="AD288" s="50"/>
    </row>
    <row r="289" spans="30:30" ht="17.25" customHeight="1" x14ac:dyDescent="0.2">
      <c r="AD289" s="50"/>
    </row>
    <row r="290" spans="30:30" ht="17.25" customHeight="1" x14ac:dyDescent="0.2">
      <c r="AD290" s="50"/>
    </row>
    <row r="291" spans="30:30" ht="17.25" customHeight="1" x14ac:dyDescent="0.2">
      <c r="AD291" s="50"/>
    </row>
    <row r="292" spans="30:30" ht="17.25" customHeight="1" x14ac:dyDescent="0.2">
      <c r="AD292" s="50"/>
    </row>
    <row r="293" spans="30:30" ht="17.25" customHeight="1" x14ac:dyDescent="0.2">
      <c r="AD293" s="50"/>
    </row>
    <row r="294" spans="30:30" ht="17.25" customHeight="1" x14ac:dyDescent="0.2">
      <c r="AD294" s="50"/>
    </row>
    <row r="295" spans="30:30" ht="17.25" customHeight="1" x14ac:dyDescent="0.2">
      <c r="AD295" s="50"/>
    </row>
    <row r="296" spans="30:30" ht="17.25" customHeight="1" x14ac:dyDescent="0.2">
      <c r="AD296" s="50"/>
    </row>
    <row r="297" spans="30:30" ht="17.25" customHeight="1" x14ac:dyDescent="0.2">
      <c r="AD297" s="50"/>
    </row>
    <row r="298" spans="30:30" ht="17.25" customHeight="1" x14ac:dyDescent="0.2">
      <c r="AD298" s="50"/>
    </row>
    <row r="299" spans="30:30" ht="17.25" customHeight="1" x14ac:dyDescent="0.2">
      <c r="AD299" s="50"/>
    </row>
    <row r="300" spans="30:30" ht="17.25" customHeight="1" x14ac:dyDescent="0.2">
      <c r="AD300" s="50"/>
    </row>
    <row r="301" spans="30:30" ht="17.25" customHeight="1" x14ac:dyDescent="0.2">
      <c r="AD301" s="50"/>
    </row>
    <row r="302" spans="30:30" ht="17.25" customHeight="1" x14ac:dyDescent="0.2">
      <c r="AD302" s="50"/>
    </row>
    <row r="303" spans="30:30" ht="17.25" customHeight="1" x14ac:dyDescent="0.2">
      <c r="AD303" s="50"/>
    </row>
    <row r="304" spans="30:30" ht="17.25" customHeight="1" x14ac:dyDescent="0.2">
      <c r="AD304" s="50"/>
    </row>
    <row r="305" spans="30:30" ht="17.25" customHeight="1" x14ac:dyDescent="0.2">
      <c r="AD305" s="50"/>
    </row>
    <row r="306" spans="30:30" ht="17.25" customHeight="1" x14ac:dyDescent="0.2">
      <c r="AD306" s="50"/>
    </row>
    <row r="307" spans="30:30" ht="17.25" customHeight="1" x14ac:dyDescent="0.2">
      <c r="AD307" s="50"/>
    </row>
    <row r="308" spans="30:30" ht="17.25" customHeight="1" x14ac:dyDescent="0.2">
      <c r="AD308" s="50"/>
    </row>
    <row r="309" spans="30:30" ht="17.25" customHeight="1" x14ac:dyDescent="0.2">
      <c r="AD309" s="50"/>
    </row>
    <row r="310" spans="30:30" ht="17.25" customHeight="1" x14ac:dyDescent="0.2">
      <c r="AD310" s="50"/>
    </row>
    <row r="311" spans="30:30" ht="17.25" customHeight="1" x14ac:dyDescent="0.2">
      <c r="AD311" s="50"/>
    </row>
    <row r="312" spans="30:30" ht="17.25" customHeight="1" x14ac:dyDescent="0.2">
      <c r="AD312" s="50"/>
    </row>
    <row r="313" spans="30:30" ht="17.25" customHeight="1" x14ac:dyDescent="0.2">
      <c r="AD313" s="50"/>
    </row>
    <row r="314" spans="30:30" ht="17.25" customHeight="1" x14ac:dyDescent="0.2">
      <c r="AD314" s="50"/>
    </row>
    <row r="315" spans="30:30" ht="17.25" customHeight="1" x14ac:dyDescent="0.2">
      <c r="AD315" s="50"/>
    </row>
    <row r="316" spans="30:30" ht="17.25" customHeight="1" x14ac:dyDescent="0.2">
      <c r="AD316" s="50"/>
    </row>
    <row r="317" spans="30:30" ht="17.25" customHeight="1" x14ac:dyDescent="0.2">
      <c r="AD317" s="50"/>
    </row>
    <row r="318" spans="30:30" ht="17.25" customHeight="1" x14ac:dyDescent="0.2">
      <c r="AD318" s="50"/>
    </row>
    <row r="319" spans="30:30" ht="17.25" customHeight="1" x14ac:dyDescent="0.2">
      <c r="AD319" s="50"/>
    </row>
    <row r="320" spans="30:30" ht="17.25" customHeight="1" x14ac:dyDescent="0.2">
      <c r="AD320" s="50"/>
    </row>
    <row r="321" spans="30:30" ht="17.25" customHeight="1" x14ac:dyDescent="0.2">
      <c r="AD321" s="50"/>
    </row>
    <row r="322" spans="30:30" ht="17.25" customHeight="1" x14ac:dyDescent="0.2">
      <c r="AD322" s="50"/>
    </row>
    <row r="323" spans="30:30" ht="17.25" customHeight="1" x14ac:dyDescent="0.2">
      <c r="AD323" s="50"/>
    </row>
    <row r="324" spans="30:30" ht="17.25" customHeight="1" x14ac:dyDescent="0.2">
      <c r="AD324" s="50"/>
    </row>
    <row r="325" spans="30:30" ht="17.25" customHeight="1" x14ac:dyDescent="0.2">
      <c r="AD325" s="50"/>
    </row>
    <row r="326" spans="30:30" ht="17.25" customHeight="1" x14ac:dyDescent="0.2">
      <c r="AD326" s="50"/>
    </row>
    <row r="327" spans="30:30" ht="17.25" customHeight="1" x14ac:dyDescent="0.2">
      <c r="AD327" s="50"/>
    </row>
    <row r="328" spans="30:30" ht="17.25" customHeight="1" x14ac:dyDescent="0.2">
      <c r="AD328" s="50"/>
    </row>
    <row r="329" spans="30:30" ht="17.25" customHeight="1" x14ac:dyDescent="0.2">
      <c r="AD329" s="50"/>
    </row>
    <row r="330" spans="30:30" ht="17.25" customHeight="1" x14ac:dyDescent="0.2">
      <c r="AD330" s="50"/>
    </row>
    <row r="331" spans="30:30" ht="17.25" customHeight="1" x14ac:dyDescent="0.2">
      <c r="AD331" s="50"/>
    </row>
    <row r="332" spans="30:30" ht="17.25" customHeight="1" x14ac:dyDescent="0.2">
      <c r="AD332" s="50"/>
    </row>
    <row r="333" spans="30:30" ht="17.25" customHeight="1" x14ac:dyDescent="0.2">
      <c r="AD333" s="50"/>
    </row>
    <row r="334" spans="30:30" ht="17.25" customHeight="1" x14ac:dyDescent="0.2">
      <c r="AD334" s="50"/>
    </row>
    <row r="335" spans="30:30" ht="17.25" customHeight="1" x14ac:dyDescent="0.2">
      <c r="AD335" s="50"/>
    </row>
    <row r="336" spans="30:30" ht="17.25" customHeight="1" x14ac:dyDescent="0.2">
      <c r="AD336" s="50"/>
    </row>
    <row r="337" spans="30:30" ht="17.25" customHeight="1" x14ac:dyDescent="0.2">
      <c r="AD337" s="50"/>
    </row>
    <row r="338" spans="30:30" ht="17.25" customHeight="1" x14ac:dyDescent="0.2">
      <c r="AD338" s="50"/>
    </row>
    <row r="339" spans="30:30" ht="17.25" customHeight="1" x14ac:dyDescent="0.2">
      <c r="AD339" s="50"/>
    </row>
    <row r="340" spans="30:30" ht="17.25" customHeight="1" x14ac:dyDescent="0.2">
      <c r="AD340" s="50"/>
    </row>
    <row r="341" spans="30:30" ht="17.25" customHeight="1" x14ac:dyDescent="0.2">
      <c r="AD341" s="50"/>
    </row>
    <row r="342" spans="30:30" ht="17.25" customHeight="1" x14ac:dyDescent="0.2">
      <c r="AD342" s="50"/>
    </row>
    <row r="343" spans="30:30" ht="17.25" customHeight="1" x14ac:dyDescent="0.2">
      <c r="AD343" s="50"/>
    </row>
    <row r="344" spans="30:30" ht="17.25" customHeight="1" x14ac:dyDescent="0.2">
      <c r="AD344" s="50"/>
    </row>
    <row r="345" spans="30:30" ht="17.25" customHeight="1" x14ac:dyDescent="0.2">
      <c r="AD345" s="50"/>
    </row>
    <row r="346" spans="30:30" ht="17.25" customHeight="1" x14ac:dyDescent="0.2">
      <c r="AD346" s="50"/>
    </row>
    <row r="347" spans="30:30" ht="17.25" customHeight="1" x14ac:dyDescent="0.2">
      <c r="AD347" s="50"/>
    </row>
    <row r="348" spans="30:30" ht="17.25" customHeight="1" x14ac:dyDescent="0.2">
      <c r="AD348" s="50"/>
    </row>
    <row r="349" spans="30:30" ht="17.25" customHeight="1" x14ac:dyDescent="0.2">
      <c r="AD349" s="50"/>
    </row>
    <row r="350" spans="30:30" ht="17.25" customHeight="1" x14ac:dyDescent="0.2">
      <c r="AD350" s="50"/>
    </row>
    <row r="351" spans="30:30" ht="17.25" customHeight="1" x14ac:dyDescent="0.2">
      <c r="AD351" s="50"/>
    </row>
    <row r="352" spans="30:30" ht="17.25" customHeight="1" x14ac:dyDescent="0.2">
      <c r="AD352" s="50"/>
    </row>
    <row r="353" spans="30:30" ht="17.25" customHeight="1" x14ac:dyDescent="0.2">
      <c r="AD353" s="50"/>
    </row>
    <row r="354" spans="30:30" ht="17.25" customHeight="1" x14ac:dyDescent="0.2">
      <c r="AD354" s="50"/>
    </row>
    <row r="355" spans="30:30" ht="17.25" customHeight="1" x14ac:dyDescent="0.2">
      <c r="AD355" s="50"/>
    </row>
    <row r="356" spans="30:30" ht="17.25" customHeight="1" x14ac:dyDescent="0.2">
      <c r="AD356" s="50"/>
    </row>
    <row r="357" spans="30:30" ht="17.25" customHeight="1" x14ac:dyDescent="0.2">
      <c r="AD357" s="50"/>
    </row>
    <row r="358" spans="30:30" ht="17.25" customHeight="1" x14ac:dyDescent="0.2">
      <c r="AD358" s="50"/>
    </row>
    <row r="359" spans="30:30" ht="17.25" customHeight="1" x14ac:dyDescent="0.2">
      <c r="AD359" s="50"/>
    </row>
    <row r="360" spans="30:30" ht="17.25" customHeight="1" x14ac:dyDescent="0.2">
      <c r="AD360" s="50"/>
    </row>
    <row r="361" spans="30:30" ht="17.25" customHeight="1" x14ac:dyDescent="0.2">
      <c r="AD361" s="50"/>
    </row>
    <row r="362" spans="30:30" ht="17.25" customHeight="1" x14ac:dyDescent="0.2">
      <c r="AD362" s="50"/>
    </row>
    <row r="363" spans="30:30" ht="17.25" customHeight="1" x14ac:dyDescent="0.2">
      <c r="AD363" s="50"/>
    </row>
    <row r="364" spans="30:30" ht="17.25" customHeight="1" x14ac:dyDescent="0.2">
      <c r="AD364" s="50"/>
    </row>
    <row r="365" spans="30:30" ht="17.25" customHeight="1" x14ac:dyDescent="0.2">
      <c r="AD365" s="50"/>
    </row>
    <row r="366" spans="30:30" ht="17.25" customHeight="1" x14ac:dyDescent="0.2">
      <c r="AD366" s="50"/>
    </row>
    <row r="367" spans="30:30" ht="17.25" customHeight="1" x14ac:dyDescent="0.2">
      <c r="AD367" s="50"/>
    </row>
    <row r="368" spans="30:30" ht="17.25" customHeight="1" x14ac:dyDescent="0.2">
      <c r="AD368" s="50"/>
    </row>
    <row r="369" spans="30:30" ht="17.25" customHeight="1" x14ac:dyDescent="0.2">
      <c r="AD369" s="50"/>
    </row>
    <row r="370" spans="30:30" ht="17.25" customHeight="1" x14ac:dyDescent="0.2">
      <c r="AD370" s="50"/>
    </row>
    <row r="371" spans="30:30" ht="17.25" customHeight="1" x14ac:dyDescent="0.2">
      <c r="AD371" s="50"/>
    </row>
    <row r="372" spans="30:30" ht="17.25" customHeight="1" x14ac:dyDescent="0.2">
      <c r="AD372" s="50"/>
    </row>
    <row r="373" spans="30:30" ht="17.25" customHeight="1" x14ac:dyDescent="0.2">
      <c r="AD373" s="50"/>
    </row>
    <row r="374" spans="30:30" ht="17.25" customHeight="1" x14ac:dyDescent="0.2">
      <c r="AD374" s="50"/>
    </row>
    <row r="375" spans="30:30" ht="17.25" customHeight="1" x14ac:dyDescent="0.2">
      <c r="AD375" s="50"/>
    </row>
    <row r="376" spans="30:30" ht="17.25" customHeight="1" x14ac:dyDescent="0.2">
      <c r="AD376" s="50"/>
    </row>
    <row r="377" spans="30:30" ht="17.25" customHeight="1" x14ac:dyDescent="0.2">
      <c r="AD377" s="50"/>
    </row>
    <row r="378" spans="30:30" ht="17.25" customHeight="1" x14ac:dyDescent="0.2">
      <c r="AD378" s="50"/>
    </row>
    <row r="379" spans="30:30" ht="17.25" customHeight="1" x14ac:dyDescent="0.2">
      <c r="AD379" s="50"/>
    </row>
    <row r="380" spans="30:30" ht="17.25" customHeight="1" x14ac:dyDescent="0.2">
      <c r="AD380" s="50"/>
    </row>
    <row r="381" spans="30:30" ht="17.25" customHeight="1" x14ac:dyDescent="0.2">
      <c r="AD381" s="50"/>
    </row>
    <row r="382" spans="30:30" ht="17.25" customHeight="1" x14ac:dyDescent="0.2">
      <c r="AD382" s="50"/>
    </row>
    <row r="383" spans="30:30" ht="17.25" customHeight="1" x14ac:dyDescent="0.2">
      <c r="AD383" s="50"/>
    </row>
    <row r="384" spans="30:30" ht="17.25" customHeight="1" x14ac:dyDescent="0.2">
      <c r="AD384" s="50"/>
    </row>
    <row r="385" spans="30:30" ht="17.25" customHeight="1" x14ac:dyDescent="0.2">
      <c r="AD385" s="50"/>
    </row>
    <row r="386" spans="30:30" ht="17.25" customHeight="1" x14ac:dyDescent="0.2">
      <c r="AD386" s="50"/>
    </row>
    <row r="387" spans="30:30" ht="17.25" customHeight="1" x14ac:dyDescent="0.2">
      <c r="AD387" s="50"/>
    </row>
    <row r="388" spans="30:30" ht="17.25" customHeight="1" x14ac:dyDescent="0.2">
      <c r="AD388" s="50"/>
    </row>
    <row r="389" spans="30:30" ht="17.25" customHeight="1" x14ac:dyDescent="0.2">
      <c r="AD389" s="50"/>
    </row>
    <row r="390" spans="30:30" ht="17.25" customHeight="1" x14ac:dyDescent="0.2">
      <c r="AD390" s="50"/>
    </row>
    <row r="391" spans="30:30" ht="17.25" customHeight="1" x14ac:dyDescent="0.2">
      <c r="AD391" s="50"/>
    </row>
    <row r="392" spans="30:30" ht="17.25" customHeight="1" x14ac:dyDescent="0.2">
      <c r="AD392" s="50"/>
    </row>
    <row r="393" spans="30:30" ht="17.25" customHeight="1" x14ac:dyDescent="0.2">
      <c r="AD393" s="50"/>
    </row>
    <row r="394" spans="30:30" ht="17.25" customHeight="1" x14ac:dyDescent="0.2">
      <c r="AD394" s="50"/>
    </row>
    <row r="395" spans="30:30" ht="17.25" customHeight="1" x14ac:dyDescent="0.2">
      <c r="AD395" s="50"/>
    </row>
    <row r="396" spans="30:30" ht="17.25" customHeight="1" x14ac:dyDescent="0.2">
      <c r="AD396" s="50"/>
    </row>
    <row r="397" spans="30:30" ht="17.25" customHeight="1" x14ac:dyDescent="0.2">
      <c r="AD397" s="50"/>
    </row>
    <row r="398" spans="30:30" ht="17.25" customHeight="1" x14ac:dyDescent="0.2">
      <c r="AD398" s="50"/>
    </row>
    <row r="399" spans="30:30" ht="17.25" customHeight="1" x14ac:dyDescent="0.2">
      <c r="AD399" s="50"/>
    </row>
    <row r="400" spans="30:30" ht="17.25" customHeight="1" x14ac:dyDescent="0.2">
      <c r="AD400" s="50"/>
    </row>
    <row r="401" spans="30:30" ht="17.25" customHeight="1" x14ac:dyDescent="0.2">
      <c r="AD401" s="50"/>
    </row>
    <row r="402" spans="30:30" ht="17.25" customHeight="1" x14ac:dyDescent="0.2">
      <c r="AD402" s="50"/>
    </row>
    <row r="403" spans="30:30" ht="17.25" customHeight="1" x14ac:dyDescent="0.2">
      <c r="AD403" s="50"/>
    </row>
    <row r="404" spans="30:30" ht="17.25" customHeight="1" x14ac:dyDescent="0.2">
      <c r="AD404" s="50"/>
    </row>
    <row r="405" spans="30:30" ht="17.25" customHeight="1" x14ac:dyDescent="0.2">
      <c r="AD405" s="50"/>
    </row>
    <row r="406" spans="30:30" ht="17.25" customHeight="1" x14ac:dyDescent="0.2">
      <c r="AD406" s="50"/>
    </row>
    <row r="407" spans="30:30" ht="17.25" customHeight="1" x14ac:dyDescent="0.2">
      <c r="AD407" s="50"/>
    </row>
    <row r="408" spans="30:30" ht="17.25" customHeight="1" x14ac:dyDescent="0.2">
      <c r="AD408" s="50"/>
    </row>
    <row r="409" spans="30:30" ht="17.25" customHeight="1" x14ac:dyDescent="0.2">
      <c r="AD409" s="50"/>
    </row>
    <row r="410" spans="30:30" ht="17.25" customHeight="1" x14ac:dyDescent="0.2">
      <c r="AD410" s="50"/>
    </row>
    <row r="411" spans="30:30" ht="17.25" customHeight="1" x14ac:dyDescent="0.2">
      <c r="AD411" s="50"/>
    </row>
    <row r="412" spans="30:30" ht="17.25" customHeight="1" x14ac:dyDescent="0.2">
      <c r="AD412" s="50"/>
    </row>
    <row r="413" spans="30:30" ht="17.25" customHeight="1" x14ac:dyDescent="0.2">
      <c r="AD413" s="50"/>
    </row>
    <row r="414" spans="30:30" ht="17.25" customHeight="1" x14ac:dyDescent="0.2">
      <c r="AD414" s="50"/>
    </row>
    <row r="415" spans="30:30" ht="17.25" customHeight="1" x14ac:dyDescent="0.2">
      <c r="AD415" s="50"/>
    </row>
    <row r="416" spans="30:30" ht="17.25" customHeight="1" x14ac:dyDescent="0.2">
      <c r="AD416" s="50"/>
    </row>
    <row r="417" spans="30:30" ht="17.25" customHeight="1" x14ac:dyDescent="0.2">
      <c r="AD417" s="50"/>
    </row>
    <row r="418" spans="30:30" ht="17.25" customHeight="1" x14ac:dyDescent="0.2">
      <c r="AD418" s="50"/>
    </row>
    <row r="419" spans="30:30" ht="17.25" customHeight="1" x14ac:dyDescent="0.2">
      <c r="AD419" s="50"/>
    </row>
    <row r="420" spans="30:30" ht="17.25" customHeight="1" x14ac:dyDescent="0.2">
      <c r="AD420" s="50"/>
    </row>
    <row r="421" spans="30:30" ht="17.25" customHeight="1" x14ac:dyDescent="0.2">
      <c r="AD421" s="50"/>
    </row>
    <row r="422" spans="30:30" ht="17.25" customHeight="1" x14ac:dyDescent="0.2">
      <c r="AD422" s="50"/>
    </row>
    <row r="423" spans="30:30" ht="17.25" customHeight="1" x14ac:dyDescent="0.2">
      <c r="AD423" s="50"/>
    </row>
    <row r="424" spans="30:30" ht="17.25" customHeight="1" x14ac:dyDescent="0.2">
      <c r="AD424" s="50"/>
    </row>
    <row r="425" spans="30:30" ht="17.25" customHeight="1" x14ac:dyDescent="0.2">
      <c r="AD425" s="50"/>
    </row>
    <row r="426" spans="30:30" ht="17.25" customHeight="1" x14ac:dyDescent="0.2">
      <c r="AD426" s="50"/>
    </row>
    <row r="427" spans="30:30" ht="17.25" customHeight="1" x14ac:dyDescent="0.2">
      <c r="AD427" s="50"/>
    </row>
    <row r="428" spans="30:30" ht="17.25" customHeight="1" x14ac:dyDescent="0.2">
      <c r="AD428" s="50"/>
    </row>
    <row r="429" spans="30:30" ht="17.25" customHeight="1" x14ac:dyDescent="0.2">
      <c r="AD429" s="50"/>
    </row>
    <row r="430" spans="30:30" ht="17.25" customHeight="1" x14ac:dyDescent="0.2">
      <c r="AD430" s="50"/>
    </row>
    <row r="431" spans="30:30" ht="17.25" customHeight="1" x14ac:dyDescent="0.2">
      <c r="AD431" s="50"/>
    </row>
    <row r="432" spans="30:30" ht="17.25" customHeight="1" x14ac:dyDescent="0.2">
      <c r="AD432" s="50"/>
    </row>
    <row r="433" spans="30:30" ht="17.25" customHeight="1" x14ac:dyDescent="0.2">
      <c r="AD433" s="50"/>
    </row>
    <row r="434" spans="30:30" ht="17.25" customHeight="1" x14ac:dyDescent="0.2">
      <c r="AD434" s="50"/>
    </row>
    <row r="435" spans="30:30" ht="17.25" customHeight="1" x14ac:dyDescent="0.2">
      <c r="AD435" s="50"/>
    </row>
    <row r="436" spans="30:30" ht="17.25" customHeight="1" x14ac:dyDescent="0.2">
      <c r="AD436" s="50"/>
    </row>
    <row r="437" spans="30:30" ht="17.25" customHeight="1" x14ac:dyDescent="0.2">
      <c r="AD437" s="50"/>
    </row>
    <row r="438" spans="30:30" ht="17.25" customHeight="1" x14ac:dyDescent="0.2">
      <c r="AD438" s="50"/>
    </row>
    <row r="439" spans="30:30" ht="17.25" customHeight="1" x14ac:dyDescent="0.2">
      <c r="AD439" s="50"/>
    </row>
    <row r="440" spans="30:30" ht="17.25" customHeight="1" x14ac:dyDescent="0.2">
      <c r="AD440" s="50"/>
    </row>
    <row r="441" spans="30:30" ht="17.25" customHeight="1" x14ac:dyDescent="0.2">
      <c r="AD441" s="50"/>
    </row>
    <row r="442" spans="30:30" ht="17.25" customHeight="1" x14ac:dyDescent="0.2">
      <c r="AD442" s="50"/>
    </row>
    <row r="443" spans="30:30" ht="17.25" customHeight="1" x14ac:dyDescent="0.2">
      <c r="AD443" s="50"/>
    </row>
    <row r="444" spans="30:30" ht="17.25" customHeight="1" x14ac:dyDescent="0.2">
      <c r="AD444" s="50"/>
    </row>
    <row r="445" spans="30:30" ht="17.25" customHeight="1" x14ac:dyDescent="0.2">
      <c r="AD445" s="50"/>
    </row>
    <row r="446" spans="30:30" ht="17.25" customHeight="1" x14ac:dyDescent="0.2">
      <c r="AD446" s="50"/>
    </row>
    <row r="447" spans="30:30" ht="17.25" customHeight="1" x14ac:dyDescent="0.2">
      <c r="AD447" s="50"/>
    </row>
    <row r="448" spans="30:30" ht="17.25" customHeight="1" x14ac:dyDescent="0.2">
      <c r="AD448" s="50"/>
    </row>
    <row r="449" spans="30:30" ht="17.25" customHeight="1" x14ac:dyDescent="0.2">
      <c r="AD449" s="50"/>
    </row>
    <row r="450" spans="30:30" ht="17.25" customHeight="1" x14ac:dyDescent="0.2">
      <c r="AD450" s="50"/>
    </row>
    <row r="451" spans="30:30" ht="17.25" customHeight="1" x14ac:dyDescent="0.2">
      <c r="AD451" s="50"/>
    </row>
    <row r="452" spans="30:30" ht="17.25" customHeight="1" x14ac:dyDescent="0.2">
      <c r="AD452" s="50"/>
    </row>
    <row r="453" spans="30:30" ht="17.25" customHeight="1" x14ac:dyDescent="0.2">
      <c r="AD453" s="50"/>
    </row>
    <row r="454" spans="30:30" ht="17.25" customHeight="1" x14ac:dyDescent="0.2">
      <c r="AD454" s="50"/>
    </row>
    <row r="455" spans="30:30" ht="17.25" customHeight="1" x14ac:dyDescent="0.2">
      <c r="AD455" s="50"/>
    </row>
    <row r="456" spans="30:30" ht="17.25" customHeight="1" x14ac:dyDescent="0.2">
      <c r="AD456" s="50"/>
    </row>
    <row r="457" spans="30:30" ht="17.25" customHeight="1" x14ac:dyDescent="0.2">
      <c r="AD457" s="50"/>
    </row>
    <row r="458" spans="30:30" ht="17.25" customHeight="1" x14ac:dyDescent="0.2">
      <c r="AD458" s="50"/>
    </row>
    <row r="459" spans="30:30" ht="17.25" customHeight="1" x14ac:dyDescent="0.2">
      <c r="AD459" s="50"/>
    </row>
    <row r="460" spans="30:30" ht="17.25" customHeight="1" x14ac:dyDescent="0.2">
      <c r="AD460" s="50"/>
    </row>
    <row r="461" spans="30:30" ht="17.25" customHeight="1" x14ac:dyDescent="0.2">
      <c r="AD461" s="50"/>
    </row>
    <row r="462" spans="30:30" ht="17.25" customHeight="1" x14ac:dyDescent="0.2">
      <c r="AD462" s="50"/>
    </row>
    <row r="463" spans="30:30" ht="17.25" customHeight="1" x14ac:dyDescent="0.2">
      <c r="AD463" s="50"/>
    </row>
    <row r="464" spans="30:30" ht="17.25" customHeight="1" x14ac:dyDescent="0.2">
      <c r="AD464" s="50"/>
    </row>
    <row r="465" spans="30:30" ht="17.25" customHeight="1" x14ac:dyDescent="0.2">
      <c r="AD465" s="50"/>
    </row>
    <row r="466" spans="30:30" ht="17.25" customHeight="1" x14ac:dyDescent="0.2">
      <c r="AD466" s="50"/>
    </row>
    <row r="467" spans="30:30" ht="17.25" customHeight="1" x14ac:dyDescent="0.2">
      <c r="AD467" s="50"/>
    </row>
    <row r="468" spans="30:30" ht="17.25" customHeight="1" x14ac:dyDescent="0.2">
      <c r="AD468" s="50"/>
    </row>
    <row r="469" spans="30:30" ht="17.25" customHeight="1" x14ac:dyDescent="0.2">
      <c r="AD469" s="50"/>
    </row>
    <row r="470" spans="30:30" ht="17.25" customHeight="1" x14ac:dyDescent="0.2">
      <c r="AD470" s="50"/>
    </row>
    <row r="471" spans="30:30" ht="17.25" customHeight="1" x14ac:dyDescent="0.2">
      <c r="AD471" s="50"/>
    </row>
    <row r="472" spans="30:30" ht="17.25" customHeight="1" x14ac:dyDescent="0.2">
      <c r="AD472" s="50"/>
    </row>
    <row r="473" spans="30:30" ht="17.25" customHeight="1" x14ac:dyDescent="0.2">
      <c r="AD473" s="50"/>
    </row>
    <row r="474" spans="30:30" ht="17.25" customHeight="1" x14ac:dyDescent="0.2">
      <c r="AD474" s="50"/>
    </row>
    <row r="475" spans="30:30" ht="17.25" customHeight="1" x14ac:dyDescent="0.2">
      <c r="AD475" s="50"/>
    </row>
    <row r="476" spans="30:30" ht="17.25" customHeight="1" x14ac:dyDescent="0.2">
      <c r="AD476" s="50"/>
    </row>
    <row r="477" spans="30:30" ht="17.25" customHeight="1" x14ac:dyDescent="0.2">
      <c r="AD477" s="50"/>
    </row>
    <row r="478" spans="30:30" ht="17.25" customHeight="1" x14ac:dyDescent="0.2">
      <c r="AD478" s="50"/>
    </row>
    <row r="479" spans="30:30" ht="17.25" customHeight="1" x14ac:dyDescent="0.2">
      <c r="AD479" s="50"/>
    </row>
    <row r="480" spans="30:30" ht="17.25" customHeight="1" x14ac:dyDescent="0.2">
      <c r="AD480" s="50"/>
    </row>
    <row r="481" spans="30:30" ht="17.25" customHeight="1" x14ac:dyDescent="0.2">
      <c r="AD481" s="50"/>
    </row>
    <row r="482" spans="30:30" ht="17.25" customHeight="1" x14ac:dyDescent="0.2">
      <c r="AD482" s="50"/>
    </row>
    <row r="483" spans="30:30" ht="17.25" customHeight="1" x14ac:dyDescent="0.2">
      <c r="AD483" s="50"/>
    </row>
    <row r="484" spans="30:30" ht="17.25" customHeight="1" x14ac:dyDescent="0.2">
      <c r="AD484" s="50"/>
    </row>
    <row r="485" spans="30:30" ht="17.25" customHeight="1" x14ac:dyDescent="0.2">
      <c r="AD485" s="50"/>
    </row>
    <row r="486" spans="30:30" ht="17.25" customHeight="1" x14ac:dyDescent="0.2">
      <c r="AD486" s="50"/>
    </row>
    <row r="487" spans="30:30" ht="17.25" customHeight="1" x14ac:dyDescent="0.2">
      <c r="AD487" s="50"/>
    </row>
    <row r="488" spans="30:30" ht="17.25" customHeight="1" x14ac:dyDescent="0.2">
      <c r="AD488" s="50"/>
    </row>
    <row r="489" spans="30:30" ht="17.25" customHeight="1" x14ac:dyDescent="0.2">
      <c r="AD489" s="50"/>
    </row>
    <row r="490" spans="30:30" ht="17.25" customHeight="1" x14ac:dyDescent="0.2">
      <c r="AD490" s="50"/>
    </row>
    <row r="491" spans="30:30" ht="17.25" customHeight="1" x14ac:dyDescent="0.2">
      <c r="AD491" s="50"/>
    </row>
    <row r="492" spans="30:30" ht="17.25" customHeight="1" x14ac:dyDescent="0.2">
      <c r="AD492" s="50"/>
    </row>
    <row r="493" spans="30:30" ht="17.25" customHeight="1" x14ac:dyDescent="0.2">
      <c r="AD493" s="50"/>
    </row>
    <row r="494" spans="30:30" ht="17.25" customHeight="1" x14ac:dyDescent="0.2">
      <c r="AD494" s="50"/>
    </row>
    <row r="495" spans="30:30" ht="17.25" customHeight="1" x14ac:dyDescent="0.2">
      <c r="AD495" s="50"/>
    </row>
    <row r="496" spans="30:30" ht="17.25" customHeight="1" x14ac:dyDescent="0.2">
      <c r="AD496" s="50"/>
    </row>
    <row r="497" spans="30:30" ht="17.25" customHeight="1" x14ac:dyDescent="0.2">
      <c r="AD497" s="50"/>
    </row>
    <row r="498" spans="30:30" ht="17.25" customHeight="1" x14ac:dyDescent="0.2">
      <c r="AD498" s="50"/>
    </row>
    <row r="499" spans="30:30" ht="17.25" customHeight="1" x14ac:dyDescent="0.2">
      <c r="AD499" s="50"/>
    </row>
    <row r="500" spans="30:30" ht="17.25" customHeight="1" x14ac:dyDescent="0.2">
      <c r="AD500" s="50"/>
    </row>
    <row r="501" spans="30:30" ht="17.25" customHeight="1" x14ac:dyDescent="0.2">
      <c r="AD501" s="50"/>
    </row>
    <row r="502" spans="30:30" ht="17.25" customHeight="1" x14ac:dyDescent="0.2">
      <c r="AD502" s="50"/>
    </row>
    <row r="503" spans="30:30" ht="17.25" customHeight="1" x14ac:dyDescent="0.2">
      <c r="AD503" s="50"/>
    </row>
    <row r="504" spans="30:30" ht="17.25" customHeight="1" x14ac:dyDescent="0.2">
      <c r="AD504" s="50"/>
    </row>
    <row r="505" spans="30:30" ht="17.25" customHeight="1" x14ac:dyDescent="0.2">
      <c r="AD505" s="50"/>
    </row>
    <row r="506" spans="30:30" ht="17.25" customHeight="1" x14ac:dyDescent="0.2">
      <c r="AD506" s="50"/>
    </row>
    <row r="507" spans="30:30" ht="17.25" customHeight="1" x14ac:dyDescent="0.2">
      <c r="AD507" s="50"/>
    </row>
    <row r="508" spans="30:30" ht="17.25" customHeight="1" x14ac:dyDescent="0.2">
      <c r="AD508" s="50"/>
    </row>
    <row r="509" spans="30:30" ht="17.25" customHeight="1" x14ac:dyDescent="0.2">
      <c r="AD509" s="50"/>
    </row>
    <row r="510" spans="30:30" ht="17.25" customHeight="1" x14ac:dyDescent="0.2">
      <c r="AD510" s="50"/>
    </row>
    <row r="511" spans="30:30" ht="17.25" customHeight="1" x14ac:dyDescent="0.2">
      <c r="AD511" s="50"/>
    </row>
    <row r="512" spans="30:30" ht="17.25" customHeight="1" x14ac:dyDescent="0.2">
      <c r="AD512" s="50"/>
    </row>
    <row r="513" spans="30:30" ht="17.25" customHeight="1" x14ac:dyDescent="0.2">
      <c r="AD513" s="50"/>
    </row>
    <row r="514" spans="30:30" ht="17.25" customHeight="1" x14ac:dyDescent="0.2">
      <c r="AD514" s="50"/>
    </row>
    <row r="515" spans="30:30" ht="17.25" customHeight="1" x14ac:dyDescent="0.2">
      <c r="AD515" s="50"/>
    </row>
    <row r="516" spans="30:30" ht="17.25" customHeight="1" x14ac:dyDescent="0.2">
      <c r="AD516" s="50"/>
    </row>
    <row r="517" spans="30:30" ht="17.25" customHeight="1" x14ac:dyDescent="0.2">
      <c r="AD517" s="50"/>
    </row>
    <row r="518" spans="30:30" ht="17.25" customHeight="1" x14ac:dyDescent="0.2">
      <c r="AD518" s="50"/>
    </row>
    <row r="519" spans="30:30" ht="17.25" customHeight="1" x14ac:dyDescent="0.2">
      <c r="AD519" s="50"/>
    </row>
    <row r="520" spans="30:30" ht="17.25" customHeight="1" x14ac:dyDescent="0.2">
      <c r="AD520" s="50"/>
    </row>
    <row r="521" spans="30:30" ht="17.25" customHeight="1" x14ac:dyDescent="0.2">
      <c r="AD521" s="50"/>
    </row>
    <row r="522" spans="30:30" ht="17.25" customHeight="1" x14ac:dyDescent="0.2">
      <c r="AD522" s="50"/>
    </row>
    <row r="523" spans="30:30" ht="17.25" customHeight="1" x14ac:dyDescent="0.2">
      <c r="AD523" s="50"/>
    </row>
    <row r="524" spans="30:30" ht="17.25" customHeight="1" x14ac:dyDescent="0.2">
      <c r="AD524" s="50"/>
    </row>
    <row r="525" spans="30:30" ht="17.25" customHeight="1" x14ac:dyDescent="0.2">
      <c r="AD525" s="50"/>
    </row>
    <row r="526" spans="30:30" ht="17.25" customHeight="1" x14ac:dyDescent="0.2">
      <c r="AD526" s="50"/>
    </row>
    <row r="527" spans="30:30" ht="17.25" customHeight="1" x14ac:dyDescent="0.2">
      <c r="AD527" s="50"/>
    </row>
    <row r="528" spans="30:30" ht="17.25" customHeight="1" x14ac:dyDescent="0.2">
      <c r="AD528" s="50"/>
    </row>
    <row r="529" spans="30:30" ht="17.25" customHeight="1" x14ac:dyDescent="0.2">
      <c r="AD529" s="50"/>
    </row>
    <row r="530" spans="30:30" ht="17.25" customHeight="1" x14ac:dyDescent="0.2">
      <c r="AD530" s="50"/>
    </row>
    <row r="531" spans="30:30" ht="17.25" customHeight="1" x14ac:dyDescent="0.2">
      <c r="AD531" s="50"/>
    </row>
    <row r="532" spans="30:30" ht="17.25" customHeight="1" x14ac:dyDescent="0.2">
      <c r="AD532" s="50"/>
    </row>
    <row r="533" spans="30:30" ht="17.25" customHeight="1" x14ac:dyDescent="0.2">
      <c r="AD533" s="50"/>
    </row>
    <row r="534" spans="30:30" ht="17.25" customHeight="1" x14ac:dyDescent="0.2">
      <c r="AD534" s="50"/>
    </row>
    <row r="535" spans="30:30" ht="17.25" customHeight="1" x14ac:dyDescent="0.2">
      <c r="AD535" s="50"/>
    </row>
    <row r="536" spans="30:30" ht="17.25" customHeight="1" x14ac:dyDescent="0.2">
      <c r="AD536" s="50"/>
    </row>
    <row r="537" spans="30:30" ht="17.25" customHeight="1" x14ac:dyDescent="0.2">
      <c r="AD537" s="50"/>
    </row>
    <row r="538" spans="30:30" ht="17.25" customHeight="1" x14ac:dyDescent="0.2">
      <c r="AD538" s="50"/>
    </row>
    <row r="539" spans="30:30" ht="17.25" customHeight="1" x14ac:dyDescent="0.2">
      <c r="AD539" s="50"/>
    </row>
    <row r="540" spans="30:30" ht="17.25" customHeight="1" x14ac:dyDescent="0.2">
      <c r="AD540" s="50"/>
    </row>
    <row r="541" spans="30:30" ht="17.25" customHeight="1" x14ac:dyDescent="0.2">
      <c r="AD541" s="50"/>
    </row>
    <row r="542" spans="30:30" ht="17.25" customHeight="1" x14ac:dyDescent="0.2">
      <c r="AD542" s="50"/>
    </row>
    <row r="543" spans="30:30" ht="17.25" customHeight="1" x14ac:dyDescent="0.2">
      <c r="AD543" s="50"/>
    </row>
    <row r="544" spans="30:30" ht="17.25" customHeight="1" x14ac:dyDescent="0.2">
      <c r="AD544" s="50"/>
    </row>
    <row r="545" spans="30:30" ht="17.25" customHeight="1" x14ac:dyDescent="0.2">
      <c r="AD545" s="50"/>
    </row>
    <row r="546" spans="30:30" ht="17.25" customHeight="1" x14ac:dyDescent="0.2">
      <c r="AD546" s="50"/>
    </row>
    <row r="547" spans="30:30" ht="17.25" customHeight="1" x14ac:dyDescent="0.2">
      <c r="AD547" s="50"/>
    </row>
    <row r="548" spans="30:30" ht="17.25" customHeight="1" x14ac:dyDescent="0.2">
      <c r="AD548" s="50"/>
    </row>
    <row r="549" spans="30:30" ht="17.25" customHeight="1" x14ac:dyDescent="0.2">
      <c r="AD549" s="50"/>
    </row>
    <row r="550" spans="30:30" ht="17.25" customHeight="1" x14ac:dyDescent="0.2">
      <c r="AD550" s="50"/>
    </row>
    <row r="551" spans="30:30" ht="17.25" customHeight="1" x14ac:dyDescent="0.2">
      <c r="AD551" s="50"/>
    </row>
    <row r="552" spans="30:30" ht="17.25" customHeight="1" x14ac:dyDescent="0.2">
      <c r="AD552" s="50"/>
    </row>
    <row r="553" spans="30:30" ht="17.25" customHeight="1" x14ac:dyDescent="0.2">
      <c r="AD553" s="50"/>
    </row>
    <row r="554" spans="30:30" ht="17.25" customHeight="1" x14ac:dyDescent="0.2">
      <c r="AD554" s="50"/>
    </row>
    <row r="555" spans="30:30" ht="17.25" customHeight="1" x14ac:dyDescent="0.2">
      <c r="AD555" s="50"/>
    </row>
    <row r="556" spans="30:30" ht="17.25" customHeight="1" x14ac:dyDescent="0.2">
      <c r="AD556" s="50"/>
    </row>
    <row r="557" spans="30:30" ht="17.25" customHeight="1" x14ac:dyDescent="0.2">
      <c r="AD557" s="50"/>
    </row>
    <row r="558" spans="30:30" ht="17.25" customHeight="1" x14ac:dyDescent="0.2">
      <c r="AD558" s="50"/>
    </row>
    <row r="559" spans="30:30" ht="17.25" customHeight="1" x14ac:dyDescent="0.2">
      <c r="AD559" s="50"/>
    </row>
    <row r="560" spans="30:30" ht="17.25" customHeight="1" x14ac:dyDescent="0.2">
      <c r="AD560" s="50"/>
    </row>
    <row r="561" spans="30:30" ht="17.25" customHeight="1" x14ac:dyDescent="0.2">
      <c r="AD561" s="50"/>
    </row>
    <row r="562" spans="30:30" ht="17.25" customHeight="1" x14ac:dyDescent="0.2">
      <c r="AD562" s="50"/>
    </row>
    <row r="563" spans="30:30" ht="17.25" customHeight="1" x14ac:dyDescent="0.2">
      <c r="AD563" s="50"/>
    </row>
    <row r="564" spans="30:30" ht="17.25" customHeight="1" x14ac:dyDescent="0.2">
      <c r="AD564" s="50"/>
    </row>
    <row r="565" spans="30:30" ht="17.25" customHeight="1" x14ac:dyDescent="0.2">
      <c r="AD565" s="50"/>
    </row>
    <row r="566" spans="30:30" ht="17.25" customHeight="1" x14ac:dyDescent="0.2">
      <c r="AD566" s="50"/>
    </row>
    <row r="567" spans="30:30" ht="17.25" customHeight="1" x14ac:dyDescent="0.2">
      <c r="AD567" s="50"/>
    </row>
    <row r="568" spans="30:30" ht="17.25" customHeight="1" x14ac:dyDescent="0.2">
      <c r="AD568" s="50"/>
    </row>
    <row r="569" spans="30:30" ht="17.25" customHeight="1" x14ac:dyDescent="0.2">
      <c r="AD569" s="50"/>
    </row>
    <row r="570" spans="30:30" ht="17.25" customHeight="1" x14ac:dyDescent="0.2">
      <c r="AD570" s="50"/>
    </row>
    <row r="571" spans="30:30" ht="17.25" customHeight="1" x14ac:dyDescent="0.2">
      <c r="AD571" s="50"/>
    </row>
    <row r="572" spans="30:30" ht="17.25" customHeight="1" x14ac:dyDescent="0.2">
      <c r="AD572" s="50"/>
    </row>
    <row r="573" spans="30:30" ht="17.25" customHeight="1" x14ac:dyDescent="0.2">
      <c r="AD573" s="50"/>
    </row>
    <row r="574" spans="30:30" ht="17.25" customHeight="1" x14ac:dyDescent="0.2">
      <c r="AD574" s="50"/>
    </row>
    <row r="575" spans="30:30" ht="17.25" customHeight="1" x14ac:dyDescent="0.2">
      <c r="AD575" s="50"/>
    </row>
    <row r="576" spans="30:30" ht="17.25" customHeight="1" x14ac:dyDescent="0.2">
      <c r="AD576" s="50"/>
    </row>
    <row r="577" spans="30:30" ht="17.25" customHeight="1" x14ac:dyDescent="0.2">
      <c r="AD577" s="50"/>
    </row>
    <row r="578" spans="30:30" ht="17.25" customHeight="1" x14ac:dyDescent="0.2">
      <c r="AD578" s="50"/>
    </row>
    <row r="579" spans="30:30" ht="17.25" customHeight="1" x14ac:dyDescent="0.2">
      <c r="AD579" s="50"/>
    </row>
    <row r="580" spans="30:30" ht="17.25" customHeight="1" x14ac:dyDescent="0.2">
      <c r="AD580" s="50"/>
    </row>
    <row r="581" spans="30:30" ht="17.25" customHeight="1" x14ac:dyDescent="0.2">
      <c r="AD581" s="50"/>
    </row>
    <row r="582" spans="30:30" ht="17.25" customHeight="1" x14ac:dyDescent="0.2">
      <c r="AD582" s="50"/>
    </row>
    <row r="583" spans="30:30" ht="17.25" customHeight="1" x14ac:dyDescent="0.2">
      <c r="AD583" s="50"/>
    </row>
    <row r="584" spans="30:30" ht="17.25" customHeight="1" x14ac:dyDescent="0.2">
      <c r="AD584" s="50"/>
    </row>
    <row r="585" spans="30:30" ht="17.25" customHeight="1" x14ac:dyDescent="0.2">
      <c r="AD585" s="50"/>
    </row>
    <row r="586" spans="30:30" ht="17.25" customHeight="1" x14ac:dyDescent="0.2">
      <c r="AD586" s="50"/>
    </row>
    <row r="587" spans="30:30" ht="17.25" customHeight="1" x14ac:dyDescent="0.2">
      <c r="AD587" s="50"/>
    </row>
    <row r="588" spans="30:30" ht="17.25" customHeight="1" x14ac:dyDescent="0.2">
      <c r="AD588" s="50"/>
    </row>
    <row r="589" spans="30:30" ht="17.25" customHeight="1" x14ac:dyDescent="0.2">
      <c r="AD589" s="50"/>
    </row>
    <row r="590" spans="30:30" ht="17.25" customHeight="1" x14ac:dyDescent="0.2">
      <c r="AD590" s="50"/>
    </row>
    <row r="591" spans="30:30" ht="17.25" customHeight="1" x14ac:dyDescent="0.2">
      <c r="AD591" s="50"/>
    </row>
    <row r="592" spans="30:30" ht="17.25" customHeight="1" x14ac:dyDescent="0.2">
      <c r="AD592" s="50"/>
    </row>
    <row r="593" spans="30:30" ht="17.25" customHeight="1" x14ac:dyDescent="0.2">
      <c r="AD593" s="50"/>
    </row>
    <row r="594" spans="30:30" ht="17.25" customHeight="1" x14ac:dyDescent="0.2">
      <c r="AD594" s="50"/>
    </row>
    <row r="595" spans="30:30" ht="17.25" customHeight="1" x14ac:dyDescent="0.2">
      <c r="AD595" s="50"/>
    </row>
    <row r="596" spans="30:30" ht="17.25" customHeight="1" x14ac:dyDescent="0.2">
      <c r="AD596" s="50"/>
    </row>
    <row r="597" spans="30:30" ht="17.25" customHeight="1" x14ac:dyDescent="0.2">
      <c r="AD597" s="50"/>
    </row>
    <row r="598" spans="30:30" ht="17.25" customHeight="1" x14ac:dyDescent="0.2">
      <c r="AD598" s="50"/>
    </row>
    <row r="599" spans="30:30" ht="17.25" customHeight="1" x14ac:dyDescent="0.2">
      <c r="AD599" s="50"/>
    </row>
    <row r="600" spans="30:30" ht="17.25" customHeight="1" x14ac:dyDescent="0.2">
      <c r="AD600" s="50"/>
    </row>
    <row r="601" spans="30:30" ht="17.25" customHeight="1" x14ac:dyDescent="0.2">
      <c r="AD601" s="50"/>
    </row>
    <row r="602" spans="30:30" ht="17.25" customHeight="1" x14ac:dyDescent="0.2">
      <c r="AD602" s="50"/>
    </row>
    <row r="603" spans="30:30" ht="17.25" customHeight="1" x14ac:dyDescent="0.2">
      <c r="AD603" s="50"/>
    </row>
    <row r="604" spans="30:30" ht="17.25" customHeight="1" x14ac:dyDescent="0.2">
      <c r="AD604" s="50"/>
    </row>
    <row r="605" spans="30:30" ht="17.25" customHeight="1" x14ac:dyDescent="0.2">
      <c r="AD605" s="50"/>
    </row>
    <row r="606" spans="30:30" ht="17.25" customHeight="1" x14ac:dyDescent="0.2">
      <c r="AD606" s="50"/>
    </row>
    <row r="607" spans="30:30" ht="17.25" customHeight="1" x14ac:dyDescent="0.2">
      <c r="AD607" s="50"/>
    </row>
    <row r="608" spans="30:30" ht="17.25" customHeight="1" x14ac:dyDescent="0.2">
      <c r="AD608" s="50"/>
    </row>
    <row r="609" spans="30:30" ht="17.25" customHeight="1" x14ac:dyDescent="0.2">
      <c r="AD609" s="50"/>
    </row>
    <row r="610" spans="30:30" ht="17.25" customHeight="1" x14ac:dyDescent="0.2">
      <c r="AD610" s="50"/>
    </row>
    <row r="611" spans="30:30" ht="17.25" customHeight="1" x14ac:dyDescent="0.2">
      <c r="AD611" s="50"/>
    </row>
    <row r="612" spans="30:30" ht="17.25" customHeight="1" x14ac:dyDescent="0.2">
      <c r="AD612" s="50"/>
    </row>
    <row r="613" spans="30:30" ht="17.25" customHeight="1" x14ac:dyDescent="0.2">
      <c r="AD613" s="50"/>
    </row>
    <row r="614" spans="30:30" ht="17.25" customHeight="1" x14ac:dyDescent="0.2">
      <c r="AD614" s="50"/>
    </row>
    <row r="615" spans="30:30" ht="17.25" customHeight="1" x14ac:dyDescent="0.2">
      <c r="AD615" s="50"/>
    </row>
    <row r="616" spans="30:30" ht="17.25" customHeight="1" x14ac:dyDescent="0.2">
      <c r="AD616" s="50"/>
    </row>
    <row r="617" spans="30:30" ht="17.25" customHeight="1" x14ac:dyDescent="0.2">
      <c r="AD617" s="50"/>
    </row>
    <row r="618" spans="30:30" ht="17.25" customHeight="1" x14ac:dyDescent="0.2">
      <c r="AD618" s="50"/>
    </row>
    <row r="619" spans="30:30" ht="17.25" customHeight="1" x14ac:dyDescent="0.2">
      <c r="AD619" s="50"/>
    </row>
    <row r="620" spans="30:30" ht="17.25" customHeight="1" x14ac:dyDescent="0.2">
      <c r="AD620" s="50"/>
    </row>
    <row r="621" spans="30:30" ht="17.25" customHeight="1" x14ac:dyDescent="0.2">
      <c r="AD621" s="50"/>
    </row>
    <row r="622" spans="30:30" ht="17.25" customHeight="1" x14ac:dyDescent="0.2">
      <c r="AD622" s="50"/>
    </row>
    <row r="623" spans="30:30" ht="17.25" customHeight="1" x14ac:dyDescent="0.2">
      <c r="AD623" s="50"/>
    </row>
    <row r="624" spans="30:30" ht="17.25" customHeight="1" x14ac:dyDescent="0.2">
      <c r="AD624" s="50"/>
    </row>
    <row r="625" spans="30:30" ht="17.25" customHeight="1" x14ac:dyDescent="0.2">
      <c r="AD625" s="50"/>
    </row>
    <row r="626" spans="30:30" ht="17.25" customHeight="1" x14ac:dyDescent="0.2">
      <c r="AD626" s="50"/>
    </row>
    <row r="627" spans="30:30" ht="17.25" customHeight="1" x14ac:dyDescent="0.2">
      <c r="AD627" s="50"/>
    </row>
    <row r="628" spans="30:30" ht="17.25" customHeight="1" x14ac:dyDescent="0.2">
      <c r="AD628" s="50"/>
    </row>
    <row r="629" spans="30:30" ht="17.25" customHeight="1" x14ac:dyDescent="0.2">
      <c r="AD629" s="50"/>
    </row>
    <row r="630" spans="30:30" ht="17.25" customHeight="1" x14ac:dyDescent="0.2">
      <c r="AD630" s="50"/>
    </row>
    <row r="631" spans="30:30" ht="17.25" customHeight="1" x14ac:dyDescent="0.2">
      <c r="AD631" s="50"/>
    </row>
    <row r="632" spans="30:30" ht="17.25" customHeight="1" x14ac:dyDescent="0.2">
      <c r="AD632" s="50"/>
    </row>
    <row r="633" spans="30:30" ht="17.25" customHeight="1" x14ac:dyDescent="0.2">
      <c r="AD633" s="50"/>
    </row>
    <row r="634" spans="30:30" ht="17.25" customHeight="1" x14ac:dyDescent="0.2">
      <c r="AD634" s="50"/>
    </row>
    <row r="635" spans="30:30" ht="17.25" customHeight="1" x14ac:dyDescent="0.2">
      <c r="AD635" s="50"/>
    </row>
    <row r="636" spans="30:30" ht="17.25" customHeight="1" x14ac:dyDescent="0.2">
      <c r="AD636" s="50"/>
    </row>
    <row r="637" spans="30:30" ht="17.25" customHeight="1" x14ac:dyDescent="0.2">
      <c r="AD637" s="50"/>
    </row>
    <row r="638" spans="30:30" ht="17.25" customHeight="1" x14ac:dyDescent="0.2">
      <c r="AD638" s="50"/>
    </row>
    <row r="639" spans="30:30" ht="17.25" customHeight="1" x14ac:dyDescent="0.2">
      <c r="AD639" s="50"/>
    </row>
    <row r="640" spans="30:30" ht="17.25" customHeight="1" x14ac:dyDescent="0.2">
      <c r="AD640" s="50"/>
    </row>
    <row r="641" spans="30:30" ht="17.25" customHeight="1" x14ac:dyDescent="0.2">
      <c r="AD641" s="50"/>
    </row>
    <row r="642" spans="30:30" ht="17.25" customHeight="1" x14ac:dyDescent="0.2">
      <c r="AD642" s="50"/>
    </row>
    <row r="643" spans="30:30" ht="17.25" customHeight="1" x14ac:dyDescent="0.2">
      <c r="AD643" s="50"/>
    </row>
    <row r="644" spans="30:30" ht="17.25" customHeight="1" x14ac:dyDescent="0.2">
      <c r="AD644" s="50"/>
    </row>
    <row r="645" spans="30:30" ht="17.25" customHeight="1" x14ac:dyDescent="0.2">
      <c r="AD645" s="50"/>
    </row>
    <row r="646" spans="30:30" ht="17.25" customHeight="1" x14ac:dyDescent="0.2">
      <c r="AD646" s="50"/>
    </row>
    <row r="647" spans="30:30" ht="17.25" customHeight="1" x14ac:dyDescent="0.2">
      <c r="AD647" s="50"/>
    </row>
    <row r="648" spans="30:30" ht="17.25" customHeight="1" x14ac:dyDescent="0.2">
      <c r="AD648" s="50"/>
    </row>
    <row r="649" spans="30:30" ht="17.25" customHeight="1" x14ac:dyDescent="0.2">
      <c r="AD649" s="50"/>
    </row>
    <row r="650" spans="30:30" ht="17.25" customHeight="1" x14ac:dyDescent="0.2">
      <c r="AD650" s="50"/>
    </row>
    <row r="651" spans="30:30" ht="17.25" customHeight="1" x14ac:dyDescent="0.2">
      <c r="AD651" s="50"/>
    </row>
    <row r="652" spans="30:30" ht="17.25" customHeight="1" x14ac:dyDescent="0.2">
      <c r="AD652" s="50"/>
    </row>
    <row r="653" spans="30:30" ht="17.25" customHeight="1" x14ac:dyDescent="0.2">
      <c r="AD653" s="50"/>
    </row>
    <row r="654" spans="30:30" ht="17.25" customHeight="1" x14ac:dyDescent="0.2">
      <c r="AD654" s="50"/>
    </row>
    <row r="655" spans="30:30" ht="17.25" customHeight="1" x14ac:dyDescent="0.2">
      <c r="AD655" s="50"/>
    </row>
    <row r="656" spans="30:30" ht="17.25" customHeight="1" x14ac:dyDescent="0.2">
      <c r="AD656" s="50"/>
    </row>
    <row r="657" spans="30:30" ht="17.25" customHeight="1" x14ac:dyDescent="0.2">
      <c r="AD657" s="50"/>
    </row>
    <row r="658" spans="30:30" ht="17.25" customHeight="1" x14ac:dyDescent="0.2">
      <c r="AD658" s="50"/>
    </row>
    <row r="659" spans="30:30" ht="17.25" customHeight="1" x14ac:dyDescent="0.2">
      <c r="AD659" s="50"/>
    </row>
    <row r="660" spans="30:30" ht="17.25" customHeight="1" x14ac:dyDescent="0.2">
      <c r="AD660" s="50"/>
    </row>
    <row r="661" spans="30:30" ht="17.25" customHeight="1" x14ac:dyDescent="0.2">
      <c r="AD661" s="50"/>
    </row>
    <row r="662" spans="30:30" ht="17.25" customHeight="1" x14ac:dyDescent="0.2">
      <c r="AD662" s="50"/>
    </row>
    <row r="663" spans="30:30" ht="17.25" customHeight="1" x14ac:dyDescent="0.2">
      <c r="AD663" s="50"/>
    </row>
    <row r="664" spans="30:30" ht="17.25" customHeight="1" x14ac:dyDescent="0.2">
      <c r="AD664" s="50"/>
    </row>
    <row r="665" spans="30:30" ht="17.25" customHeight="1" x14ac:dyDescent="0.2">
      <c r="AD665" s="50"/>
    </row>
    <row r="666" spans="30:30" ht="17.25" customHeight="1" x14ac:dyDescent="0.2">
      <c r="AD666" s="50"/>
    </row>
    <row r="667" spans="30:30" ht="17.25" customHeight="1" x14ac:dyDescent="0.2">
      <c r="AD667" s="50"/>
    </row>
    <row r="668" spans="30:30" ht="17.25" customHeight="1" x14ac:dyDescent="0.2">
      <c r="AD668" s="50"/>
    </row>
    <row r="669" spans="30:30" ht="17.25" customHeight="1" x14ac:dyDescent="0.2">
      <c r="AD669" s="50"/>
    </row>
    <row r="670" spans="30:30" ht="17.25" customHeight="1" x14ac:dyDescent="0.2">
      <c r="AD670" s="50"/>
    </row>
    <row r="671" spans="30:30" ht="17.25" customHeight="1" x14ac:dyDescent="0.2">
      <c r="AD671" s="50"/>
    </row>
    <row r="672" spans="30:30" ht="17.25" customHeight="1" x14ac:dyDescent="0.2">
      <c r="AD672" s="50"/>
    </row>
    <row r="673" spans="30:30" ht="17.25" customHeight="1" x14ac:dyDescent="0.2">
      <c r="AD673" s="50"/>
    </row>
    <row r="674" spans="30:30" ht="17.25" customHeight="1" x14ac:dyDescent="0.2">
      <c r="AD674" s="50"/>
    </row>
    <row r="675" spans="30:30" ht="17.25" customHeight="1" x14ac:dyDescent="0.2">
      <c r="AD675" s="50"/>
    </row>
    <row r="676" spans="30:30" ht="17.25" customHeight="1" x14ac:dyDescent="0.2">
      <c r="AD676" s="50"/>
    </row>
    <row r="677" spans="30:30" ht="17.25" customHeight="1" x14ac:dyDescent="0.2">
      <c r="AD677" s="50"/>
    </row>
    <row r="678" spans="30:30" ht="17.25" customHeight="1" x14ac:dyDescent="0.2">
      <c r="AD678" s="50"/>
    </row>
    <row r="679" spans="30:30" ht="17.25" customHeight="1" x14ac:dyDescent="0.2">
      <c r="AD679" s="50"/>
    </row>
    <row r="680" spans="30:30" ht="17.25" customHeight="1" x14ac:dyDescent="0.2">
      <c r="AD680" s="50"/>
    </row>
    <row r="681" spans="30:30" ht="17.25" customHeight="1" x14ac:dyDescent="0.2">
      <c r="AD681" s="50"/>
    </row>
    <row r="682" spans="30:30" ht="17.25" customHeight="1" x14ac:dyDescent="0.2">
      <c r="AD682" s="50"/>
    </row>
    <row r="683" spans="30:30" ht="17.25" customHeight="1" x14ac:dyDescent="0.2">
      <c r="AD683" s="50"/>
    </row>
    <row r="684" spans="30:30" ht="17.25" customHeight="1" x14ac:dyDescent="0.2">
      <c r="AD684" s="50"/>
    </row>
    <row r="685" spans="30:30" ht="17.25" customHeight="1" x14ac:dyDescent="0.2">
      <c r="AD685" s="50"/>
    </row>
    <row r="686" spans="30:30" ht="17.25" customHeight="1" x14ac:dyDescent="0.2">
      <c r="AD686" s="50"/>
    </row>
    <row r="687" spans="30:30" ht="17.25" customHeight="1" x14ac:dyDescent="0.2">
      <c r="AD687" s="50"/>
    </row>
    <row r="688" spans="30:30" ht="17.25" customHeight="1" x14ac:dyDescent="0.2">
      <c r="AD688" s="50"/>
    </row>
    <row r="689" spans="30:30" ht="17.25" customHeight="1" x14ac:dyDescent="0.2">
      <c r="AD689" s="50"/>
    </row>
    <row r="690" spans="30:30" ht="17.25" customHeight="1" x14ac:dyDescent="0.2">
      <c r="AD690" s="50"/>
    </row>
    <row r="691" spans="30:30" ht="17.25" customHeight="1" x14ac:dyDescent="0.2">
      <c r="AD691" s="50"/>
    </row>
    <row r="692" spans="30:30" ht="17.25" customHeight="1" x14ac:dyDescent="0.2">
      <c r="AD692" s="50"/>
    </row>
    <row r="693" spans="30:30" ht="17.25" customHeight="1" x14ac:dyDescent="0.2">
      <c r="AD693" s="50"/>
    </row>
    <row r="694" spans="30:30" ht="17.25" customHeight="1" x14ac:dyDescent="0.2">
      <c r="AD694" s="50"/>
    </row>
    <row r="695" spans="30:30" ht="17.25" customHeight="1" x14ac:dyDescent="0.2">
      <c r="AD695" s="50"/>
    </row>
    <row r="696" spans="30:30" ht="17.25" customHeight="1" x14ac:dyDescent="0.2">
      <c r="AD696" s="50"/>
    </row>
    <row r="697" spans="30:30" ht="17.25" customHeight="1" x14ac:dyDescent="0.2">
      <c r="AD697" s="50"/>
    </row>
    <row r="698" spans="30:30" ht="17.25" customHeight="1" x14ac:dyDescent="0.2">
      <c r="AD698" s="50"/>
    </row>
    <row r="699" spans="30:30" ht="17.25" customHeight="1" x14ac:dyDescent="0.2">
      <c r="AD699" s="50"/>
    </row>
    <row r="700" spans="30:30" ht="17.25" customHeight="1" x14ac:dyDescent="0.2">
      <c r="AD700" s="50"/>
    </row>
    <row r="701" spans="30:30" ht="17.25" customHeight="1" x14ac:dyDescent="0.2">
      <c r="AD701" s="50"/>
    </row>
    <row r="702" spans="30:30" ht="17.25" customHeight="1" x14ac:dyDescent="0.2">
      <c r="AD702" s="50"/>
    </row>
    <row r="703" spans="30:30" ht="17.25" customHeight="1" x14ac:dyDescent="0.2">
      <c r="AD703" s="50"/>
    </row>
    <row r="704" spans="30:30" ht="17.25" customHeight="1" x14ac:dyDescent="0.2">
      <c r="AD704" s="50"/>
    </row>
    <row r="705" spans="30:30" ht="17.25" customHeight="1" x14ac:dyDescent="0.2">
      <c r="AD705" s="50"/>
    </row>
    <row r="706" spans="30:30" ht="17.25" customHeight="1" x14ac:dyDescent="0.2">
      <c r="AD706" s="50"/>
    </row>
    <row r="707" spans="30:30" ht="17.25" customHeight="1" x14ac:dyDescent="0.2">
      <c r="AD707" s="50"/>
    </row>
    <row r="708" spans="30:30" ht="17.25" customHeight="1" x14ac:dyDescent="0.2">
      <c r="AD708" s="50"/>
    </row>
    <row r="709" spans="30:30" ht="17.25" customHeight="1" x14ac:dyDescent="0.2">
      <c r="AD709" s="50"/>
    </row>
    <row r="710" spans="30:30" ht="17.25" customHeight="1" x14ac:dyDescent="0.2">
      <c r="AD710" s="50"/>
    </row>
    <row r="711" spans="30:30" ht="17.25" customHeight="1" x14ac:dyDescent="0.2">
      <c r="AD711" s="50"/>
    </row>
    <row r="712" spans="30:30" ht="17.25" customHeight="1" x14ac:dyDescent="0.2">
      <c r="AD712" s="50"/>
    </row>
    <row r="713" spans="30:30" ht="17.25" customHeight="1" x14ac:dyDescent="0.2">
      <c r="AD713" s="50"/>
    </row>
    <row r="714" spans="30:30" ht="17.25" customHeight="1" x14ac:dyDescent="0.2">
      <c r="AD714" s="50"/>
    </row>
    <row r="715" spans="30:30" ht="17.25" customHeight="1" x14ac:dyDescent="0.2">
      <c r="AD715" s="50"/>
    </row>
    <row r="716" spans="30:30" ht="17.25" customHeight="1" x14ac:dyDescent="0.2">
      <c r="AD716" s="50"/>
    </row>
    <row r="717" spans="30:30" ht="17.25" customHeight="1" x14ac:dyDescent="0.2">
      <c r="AD717" s="50"/>
    </row>
    <row r="718" spans="30:30" ht="17.25" customHeight="1" x14ac:dyDescent="0.2">
      <c r="AD718" s="50"/>
    </row>
    <row r="719" spans="30:30" ht="17.25" customHeight="1" x14ac:dyDescent="0.2">
      <c r="AD719" s="50"/>
    </row>
    <row r="720" spans="30:30" ht="17.25" customHeight="1" x14ac:dyDescent="0.2">
      <c r="AD720" s="50"/>
    </row>
    <row r="721" spans="30:30" ht="17.25" customHeight="1" x14ac:dyDescent="0.2">
      <c r="AD721" s="50"/>
    </row>
    <row r="722" spans="30:30" ht="17.25" customHeight="1" x14ac:dyDescent="0.2">
      <c r="AD722" s="50"/>
    </row>
    <row r="723" spans="30:30" ht="17.25" customHeight="1" x14ac:dyDescent="0.2">
      <c r="AD723" s="50"/>
    </row>
    <row r="724" spans="30:30" ht="17.25" customHeight="1" x14ac:dyDescent="0.2">
      <c r="AD724" s="50"/>
    </row>
    <row r="725" spans="30:30" ht="17.25" customHeight="1" x14ac:dyDescent="0.2">
      <c r="AD725" s="50"/>
    </row>
    <row r="726" spans="30:30" ht="17.25" customHeight="1" x14ac:dyDescent="0.2">
      <c r="AD726" s="50"/>
    </row>
    <row r="727" spans="30:30" ht="17.25" customHeight="1" x14ac:dyDescent="0.2">
      <c r="AD727" s="50"/>
    </row>
    <row r="728" spans="30:30" ht="17.25" customHeight="1" x14ac:dyDescent="0.2">
      <c r="AD728" s="50"/>
    </row>
    <row r="729" spans="30:30" ht="17.25" customHeight="1" x14ac:dyDescent="0.2">
      <c r="AD729" s="50"/>
    </row>
    <row r="730" spans="30:30" ht="17.25" customHeight="1" x14ac:dyDescent="0.2">
      <c r="AD730" s="50"/>
    </row>
    <row r="731" spans="30:30" ht="17.25" customHeight="1" x14ac:dyDescent="0.2">
      <c r="AD731" s="50"/>
    </row>
    <row r="732" spans="30:30" ht="17.25" customHeight="1" x14ac:dyDescent="0.2">
      <c r="AD732" s="50"/>
    </row>
    <row r="733" spans="30:30" ht="17.25" customHeight="1" x14ac:dyDescent="0.2">
      <c r="AD733" s="50"/>
    </row>
    <row r="734" spans="30:30" ht="17.25" customHeight="1" x14ac:dyDescent="0.2">
      <c r="AD734" s="50"/>
    </row>
    <row r="735" spans="30:30" ht="17.25" customHeight="1" x14ac:dyDescent="0.2">
      <c r="AD735" s="50"/>
    </row>
    <row r="736" spans="30:30" ht="17.25" customHeight="1" x14ac:dyDescent="0.2">
      <c r="AD736" s="50"/>
    </row>
    <row r="737" spans="30:30" ht="17.25" customHeight="1" x14ac:dyDescent="0.2">
      <c r="AD737" s="50"/>
    </row>
    <row r="738" spans="30:30" ht="17.25" customHeight="1" x14ac:dyDescent="0.2">
      <c r="AD738" s="50"/>
    </row>
    <row r="739" spans="30:30" ht="17.25" customHeight="1" x14ac:dyDescent="0.2">
      <c r="AD739" s="50"/>
    </row>
    <row r="740" spans="30:30" ht="17.25" customHeight="1" x14ac:dyDescent="0.2">
      <c r="AD740" s="50"/>
    </row>
    <row r="741" spans="30:30" ht="17.25" customHeight="1" x14ac:dyDescent="0.2">
      <c r="AD741" s="50"/>
    </row>
    <row r="742" spans="30:30" ht="17.25" customHeight="1" x14ac:dyDescent="0.2">
      <c r="AD742" s="50"/>
    </row>
    <row r="743" spans="30:30" ht="17.25" customHeight="1" x14ac:dyDescent="0.2">
      <c r="AD743" s="50"/>
    </row>
    <row r="744" spans="30:30" ht="17.25" customHeight="1" x14ac:dyDescent="0.2">
      <c r="AD744" s="50"/>
    </row>
    <row r="745" spans="30:30" ht="17.25" customHeight="1" x14ac:dyDescent="0.2">
      <c r="AD745" s="50"/>
    </row>
    <row r="746" spans="30:30" ht="17.25" customHeight="1" x14ac:dyDescent="0.2">
      <c r="AD746" s="50"/>
    </row>
    <row r="747" spans="30:30" ht="17.25" customHeight="1" x14ac:dyDescent="0.2">
      <c r="AD747" s="50"/>
    </row>
    <row r="748" spans="30:30" ht="17.25" customHeight="1" x14ac:dyDescent="0.2">
      <c r="AD748" s="50"/>
    </row>
    <row r="749" spans="30:30" ht="17.25" customHeight="1" x14ac:dyDescent="0.2">
      <c r="AD749" s="50"/>
    </row>
    <row r="750" spans="30:30" ht="17.25" customHeight="1" x14ac:dyDescent="0.2">
      <c r="AD750" s="50"/>
    </row>
    <row r="751" spans="30:30" ht="17.25" customHeight="1" x14ac:dyDescent="0.2">
      <c r="AD751" s="50"/>
    </row>
    <row r="752" spans="30:30" ht="17.25" customHeight="1" x14ac:dyDescent="0.2">
      <c r="AD752" s="50"/>
    </row>
    <row r="753" spans="30:30" ht="17.25" customHeight="1" x14ac:dyDescent="0.2">
      <c r="AD753" s="50"/>
    </row>
    <row r="754" spans="30:30" ht="17.25" customHeight="1" x14ac:dyDescent="0.2">
      <c r="AD754" s="50"/>
    </row>
    <row r="755" spans="30:30" ht="17.25" customHeight="1" x14ac:dyDescent="0.2">
      <c r="AD755" s="50"/>
    </row>
    <row r="756" spans="30:30" ht="17.25" customHeight="1" x14ac:dyDescent="0.2">
      <c r="AD756" s="50"/>
    </row>
    <row r="757" spans="30:30" ht="17.25" customHeight="1" x14ac:dyDescent="0.2">
      <c r="AD757" s="50"/>
    </row>
    <row r="758" spans="30:30" ht="17.25" customHeight="1" x14ac:dyDescent="0.2">
      <c r="AD758" s="50"/>
    </row>
    <row r="759" spans="30:30" ht="17.25" customHeight="1" x14ac:dyDescent="0.2">
      <c r="AD759" s="50"/>
    </row>
    <row r="760" spans="30:30" ht="17.25" customHeight="1" x14ac:dyDescent="0.2">
      <c r="AD760" s="50"/>
    </row>
    <row r="761" spans="30:30" ht="17.25" customHeight="1" x14ac:dyDescent="0.2">
      <c r="AD761" s="50"/>
    </row>
    <row r="762" spans="30:30" ht="17.25" customHeight="1" x14ac:dyDescent="0.2">
      <c r="AD762" s="50"/>
    </row>
    <row r="763" spans="30:30" ht="17.25" customHeight="1" x14ac:dyDescent="0.2">
      <c r="AD763" s="50"/>
    </row>
    <row r="764" spans="30:30" ht="17.25" customHeight="1" x14ac:dyDescent="0.2">
      <c r="AD764" s="50"/>
    </row>
    <row r="765" spans="30:30" ht="17.25" customHeight="1" x14ac:dyDescent="0.2">
      <c r="AD765" s="50"/>
    </row>
    <row r="766" spans="30:30" ht="17.25" customHeight="1" x14ac:dyDescent="0.2">
      <c r="AD766" s="50"/>
    </row>
    <row r="767" spans="30:30" ht="17.25" customHeight="1" x14ac:dyDescent="0.2">
      <c r="AD767" s="50"/>
    </row>
    <row r="768" spans="30:30" ht="17.25" customHeight="1" x14ac:dyDescent="0.2">
      <c r="AD768" s="50"/>
    </row>
    <row r="769" spans="30:30" ht="17.25" customHeight="1" x14ac:dyDescent="0.2">
      <c r="AD769" s="50"/>
    </row>
    <row r="770" spans="30:30" ht="17.25" customHeight="1" x14ac:dyDescent="0.2">
      <c r="AD770" s="50"/>
    </row>
    <row r="771" spans="30:30" ht="17.25" customHeight="1" x14ac:dyDescent="0.2">
      <c r="AD771" s="50"/>
    </row>
    <row r="772" spans="30:30" ht="17.25" customHeight="1" x14ac:dyDescent="0.2">
      <c r="AD772" s="50"/>
    </row>
    <row r="773" spans="30:30" ht="17.25" customHeight="1" x14ac:dyDescent="0.2">
      <c r="AD773" s="50"/>
    </row>
    <row r="774" spans="30:30" ht="17.25" customHeight="1" x14ac:dyDescent="0.2">
      <c r="AD774" s="50"/>
    </row>
    <row r="775" spans="30:30" ht="17.25" customHeight="1" x14ac:dyDescent="0.2">
      <c r="AD775" s="50"/>
    </row>
    <row r="776" spans="30:30" ht="17.25" customHeight="1" x14ac:dyDescent="0.2">
      <c r="AD776" s="50"/>
    </row>
    <row r="777" spans="30:30" ht="17.25" customHeight="1" x14ac:dyDescent="0.2">
      <c r="AD777" s="50"/>
    </row>
    <row r="778" spans="30:30" ht="17.25" customHeight="1" x14ac:dyDescent="0.2">
      <c r="AD778" s="50"/>
    </row>
    <row r="779" spans="30:30" ht="17.25" customHeight="1" x14ac:dyDescent="0.2">
      <c r="AD779" s="50"/>
    </row>
    <row r="780" spans="30:30" ht="17.25" customHeight="1" x14ac:dyDescent="0.2">
      <c r="AD780" s="50"/>
    </row>
    <row r="781" spans="30:30" ht="17.25" customHeight="1" x14ac:dyDescent="0.2">
      <c r="AD781" s="50"/>
    </row>
    <row r="782" spans="30:30" ht="17.25" customHeight="1" x14ac:dyDescent="0.2">
      <c r="AD782" s="50"/>
    </row>
    <row r="783" spans="30:30" ht="17.25" customHeight="1" x14ac:dyDescent="0.2">
      <c r="AD783" s="50"/>
    </row>
    <row r="784" spans="30:30" ht="17.25" customHeight="1" x14ac:dyDescent="0.2">
      <c r="AD784" s="50"/>
    </row>
    <row r="785" spans="30:30" ht="17.25" customHeight="1" x14ac:dyDescent="0.2">
      <c r="AD785" s="50"/>
    </row>
    <row r="786" spans="30:30" ht="17.25" customHeight="1" x14ac:dyDescent="0.2">
      <c r="AD786" s="50"/>
    </row>
    <row r="787" spans="30:30" ht="17.25" customHeight="1" x14ac:dyDescent="0.2">
      <c r="AD787" s="50"/>
    </row>
    <row r="788" spans="30:30" ht="17.25" customHeight="1" x14ac:dyDescent="0.2">
      <c r="AD788" s="50"/>
    </row>
    <row r="789" spans="30:30" ht="17.25" customHeight="1" x14ac:dyDescent="0.2">
      <c r="AD789" s="50"/>
    </row>
    <row r="790" spans="30:30" ht="17.25" customHeight="1" x14ac:dyDescent="0.2">
      <c r="AD790" s="50"/>
    </row>
    <row r="791" spans="30:30" ht="17.25" customHeight="1" x14ac:dyDescent="0.2">
      <c r="AD791" s="50"/>
    </row>
    <row r="792" spans="30:30" ht="17.25" customHeight="1" x14ac:dyDescent="0.2">
      <c r="AD792" s="50"/>
    </row>
    <row r="793" spans="30:30" ht="17.25" customHeight="1" x14ac:dyDescent="0.2">
      <c r="AD793" s="50"/>
    </row>
    <row r="794" spans="30:30" ht="17.25" customHeight="1" x14ac:dyDescent="0.2">
      <c r="AD794" s="50"/>
    </row>
    <row r="795" spans="30:30" ht="17.25" customHeight="1" x14ac:dyDescent="0.2">
      <c r="AD795" s="50"/>
    </row>
    <row r="796" spans="30:30" ht="17.25" customHeight="1" x14ac:dyDescent="0.2">
      <c r="AD796" s="50"/>
    </row>
    <row r="797" spans="30:30" ht="17.25" customHeight="1" x14ac:dyDescent="0.2">
      <c r="AD797" s="50"/>
    </row>
    <row r="798" spans="30:30" ht="17.25" customHeight="1" x14ac:dyDescent="0.2">
      <c r="AD798" s="50"/>
    </row>
    <row r="799" spans="30:30" ht="17.25" customHeight="1" x14ac:dyDescent="0.2">
      <c r="AD799" s="50"/>
    </row>
    <row r="800" spans="30:30" ht="17.25" customHeight="1" x14ac:dyDescent="0.2">
      <c r="AD800" s="50"/>
    </row>
    <row r="801" spans="30:30" ht="17.25" customHeight="1" x14ac:dyDescent="0.2">
      <c r="AD801" s="50"/>
    </row>
    <row r="802" spans="30:30" ht="17.25" customHeight="1" x14ac:dyDescent="0.2">
      <c r="AD802" s="50"/>
    </row>
    <row r="803" spans="30:30" ht="17.25" customHeight="1" x14ac:dyDescent="0.2">
      <c r="AD803" s="50"/>
    </row>
    <row r="804" spans="30:30" ht="17.25" customHeight="1" x14ac:dyDescent="0.2">
      <c r="AD804" s="50"/>
    </row>
    <row r="805" spans="30:30" ht="17.25" customHeight="1" x14ac:dyDescent="0.2">
      <c r="AD805" s="50"/>
    </row>
    <row r="806" spans="30:30" ht="17.25" customHeight="1" x14ac:dyDescent="0.2">
      <c r="AD806" s="50"/>
    </row>
    <row r="807" spans="30:30" ht="17.25" customHeight="1" x14ac:dyDescent="0.2">
      <c r="AD807" s="50"/>
    </row>
    <row r="808" spans="30:30" ht="17.25" customHeight="1" x14ac:dyDescent="0.2">
      <c r="AD808" s="50"/>
    </row>
    <row r="809" spans="30:30" ht="17.25" customHeight="1" x14ac:dyDescent="0.2">
      <c r="AD809" s="50"/>
    </row>
    <row r="810" spans="30:30" ht="17.25" customHeight="1" x14ac:dyDescent="0.2">
      <c r="AD810" s="50"/>
    </row>
    <row r="811" spans="30:30" ht="17.25" customHeight="1" x14ac:dyDescent="0.2">
      <c r="AD811" s="50"/>
    </row>
    <row r="812" spans="30:30" ht="17.25" customHeight="1" x14ac:dyDescent="0.2">
      <c r="AD812" s="50"/>
    </row>
    <row r="813" spans="30:30" ht="17.25" customHeight="1" x14ac:dyDescent="0.2">
      <c r="AD813" s="50"/>
    </row>
    <row r="814" spans="30:30" ht="17.25" customHeight="1" x14ac:dyDescent="0.2">
      <c r="AD814" s="50"/>
    </row>
    <row r="815" spans="30:30" ht="17.25" customHeight="1" x14ac:dyDescent="0.2">
      <c r="AD815" s="50"/>
    </row>
    <row r="816" spans="30:30" ht="17.25" customHeight="1" x14ac:dyDescent="0.2">
      <c r="AD816" s="50"/>
    </row>
    <row r="817" spans="30:30" ht="17.25" customHeight="1" x14ac:dyDescent="0.2">
      <c r="AD817" s="50"/>
    </row>
    <row r="818" spans="30:30" ht="17.25" customHeight="1" x14ac:dyDescent="0.2">
      <c r="AD818" s="50"/>
    </row>
    <row r="819" spans="30:30" ht="17.25" customHeight="1" x14ac:dyDescent="0.2">
      <c r="AD819" s="50"/>
    </row>
    <row r="820" spans="30:30" ht="17.25" customHeight="1" x14ac:dyDescent="0.2">
      <c r="AD820" s="50"/>
    </row>
    <row r="821" spans="30:30" ht="17.25" customHeight="1" x14ac:dyDescent="0.2">
      <c r="AD821" s="50"/>
    </row>
    <row r="822" spans="30:30" ht="17.25" customHeight="1" x14ac:dyDescent="0.2">
      <c r="AD822" s="50"/>
    </row>
    <row r="823" spans="30:30" ht="17.25" customHeight="1" x14ac:dyDescent="0.2">
      <c r="AD823" s="50"/>
    </row>
    <row r="824" spans="30:30" ht="17.25" customHeight="1" x14ac:dyDescent="0.2">
      <c r="AD824" s="50"/>
    </row>
    <row r="825" spans="30:30" ht="17.25" customHeight="1" x14ac:dyDescent="0.2">
      <c r="AD825" s="50"/>
    </row>
    <row r="826" spans="30:30" ht="17.25" customHeight="1" x14ac:dyDescent="0.2">
      <c r="AD826" s="50"/>
    </row>
    <row r="827" spans="30:30" ht="17.25" customHeight="1" x14ac:dyDescent="0.2">
      <c r="AD827" s="50"/>
    </row>
    <row r="828" spans="30:30" ht="17.25" customHeight="1" x14ac:dyDescent="0.2">
      <c r="AD828" s="50"/>
    </row>
    <row r="829" spans="30:30" ht="17.25" customHeight="1" x14ac:dyDescent="0.2">
      <c r="AD829" s="50"/>
    </row>
    <row r="830" spans="30:30" ht="17.25" customHeight="1" x14ac:dyDescent="0.2">
      <c r="AD830" s="50"/>
    </row>
    <row r="831" spans="30:30" ht="17.25" customHeight="1" x14ac:dyDescent="0.2">
      <c r="AD831" s="50"/>
    </row>
    <row r="832" spans="30:30" ht="17.25" customHeight="1" x14ac:dyDescent="0.2">
      <c r="AD832" s="50"/>
    </row>
    <row r="833" spans="30:30" ht="17.25" customHeight="1" x14ac:dyDescent="0.2">
      <c r="AD833" s="50"/>
    </row>
    <row r="834" spans="30:30" ht="17.25" customHeight="1" x14ac:dyDescent="0.2">
      <c r="AD834" s="50"/>
    </row>
    <row r="835" spans="30:30" ht="17.25" customHeight="1" x14ac:dyDescent="0.2">
      <c r="AD835" s="50"/>
    </row>
    <row r="836" spans="30:30" ht="17.25" customHeight="1" x14ac:dyDescent="0.2">
      <c r="AD836" s="50"/>
    </row>
    <row r="837" spans="30:30" ht="17.25" customHeight="1" x14ac:dyDescent="0.2">
      <c r="AD837" s="50"/>
    </row>
    <row r="838" spans="30:30" ht="17.25" customHeight="1" x14ac:dyDescent="0.2">
      <c r="AD838" s="50"/>
    </row>
    <row r="839" spans="30:30" ht="17.25" customHeight="1" x14ac:dyDescent="0.2">
      <c r="AD839" s="50"/>
    </row>
    <row r="840" spans="30:30" ht="17.25" customHeight="1" x14ac:dyDescent="0.2">
      <c r="AD840" s="50"/>
    </row>
    <row r="841" spans="30:30" ht="17.25" customHeight="1" x14ac:dyDescent="0.2">
      <c r="AD841" s="50"/>
    </row>
    <row r="842" spans="30:30" ht="17.25" customHeight="1" x14ac:dyDescent="0.2">
      <c r="AD842" s="50"/>
    </row>
    <row r="843" spans="30:30" ht="17.25" customHeight="1" x14ac:dyDescent="0.2">
      <c r="AD843" s="50"/>
    </row>
    <row r="844" spans="30:30" ht="17.25" customHeight="1" x14ac:dyDescent="0.2">
      <c r="AD844" s="50"/>
    </row>
    <row r="845" spans="30:30" ht="17.25" customHeight="1" x14ac:dyDescent="0.2">
      <c r="AD845" s="50"/>
    </row>
    <row r="846" spans="30:30" ht="17.25" customHeight="1" x14ac:dyDescent="0.2">
      <c r="AD846" s="50"/>
    </row>
    <row r="847" spans="30:30" ht="17.25" customHeight="1" x14ac:dyDescent="0.2">
      <c r="AD847" s="50"/>
    </row>
    <row r="848" spans="30:30" ht="17.25" customHeight="1" x14ac:dyDescent="0.2">
      <c r="AD848" s="50"/>
    </row>
    <row r="849" spans="30:30" ht="17.25" customHeight="1" x14ac:dyDescent="0.2">
      <c r="AD849" s="50"/>
    </row>
    <row r="850" spans="30:30" ht="17.25" customHeight="1" x14ac:dyDescent="0.2">
      <c r="AD850" s="50"/>
    </row>
    <row r="851" spans="30:30" ht="17.25" customHeight="1" x14ac:dyDescent="0.2">
      <c r="AD851" s="50"/>
    </row>
    <row r="852" spans="30:30" ht="17.25" customHeight="1" x14ac:dyDescent="0.2">
      <c r="AD852" s="50"/>
    </row>
    <row r="853" spans="30:30" ht="17.25" customHeight="1" x14ac:dyDescent="0.2">
      <c r="AD853" s="50"/>
    </row>
    <row r="854" spans="30:30" ht="17.25" customHeight="1" x14ac:dyDescent="0.2">
      <c r="AD854" s="50"/>
    </row>
    <row r="855" spans="30:30" ht="17.25" customHeight="1" x14ac:dyDescent="0.2">
      <c r="AD855" s="50"/>
    </row>
    <row r="856" spans="30:30" ht="17.25" customHeight="1" x14ac:dyDescent="0.2">
      <c r="AD856" s="50"/>
    </row>
    <row r="857" spans="30:30" ht="17.25" customHeight="1" x14ac:dyDescent="0.2">
      <c r="AD857" s="50"/>
    </row>
    <row r="858" spans="30:30" ht="17.25" customHeight="1" x14ac:dyDescent="0.2">
      <c r="AD858" s="50"/>
    </row>
    <row r="859" spans="30:30" ht="17.25" customHeight="1" x14ac:dyDescent="0.2">
      <c r="AD859" s="50"/>
    </row>
    <row r="860" spans="30:30" ht="17.25" customHeight="1" x14ac:dyDescent="0.2">
      <c r="AD860" s="50"/>
    </row>
    <row r="861" spans="30:30" ht="17.25" customHeight="1" x14ac:dyDescent="0.2">
      <c r="AD861" s="50"/>
    </row>
    <row r="862" spans="30:30" ht="17.25" customHeight="1" x14ac:dyDescent="0.2">
      <c r="AD862" s="50"/>
    </row>
    <row r="863" spans="30:30" ht="17.25" customHeight="1" x14ac:dyDescent="0.2">
      <c r="AD863" s="50"/>
    </row>
    <row r="864" spans="30:30" ht="17.25" customHeight="1" x14ac:dyDescent="0.2">
      <c r="AD864" s="50"/>
    </row>
    <row r="865" spans="30:30" ht="17.25" customHeight="1" x14ac:dyDescent="0.2">
      <c r="AD865" s="50"/>
    </row>
    <row r="866" spans="30:30" ht="17.25" customHeight="1" x14ac:dyDescent="0.2">
      <c r="AD866" s="50"/>
    </row>
    <row r="867" spans="30:30" ht="17.25" customHeight="1" x14ac:dyDescent="0.2">
      <c r="AD867" s="50"/>
    </row>
    <row r="868" spans="30:30" ht="17.25" customHeight="1" x14ac:dyDescent="0.2">
      <c r="AD868" s="50"/>
    </row>
    <row r="869" spans="30:30" ht="17.25" customHeight="1" x14ac:dyDescent="0.2">
      <c r="AD869" s="50"/>
    </row>
    <row r="870" spans="30:30" ht="17.25" customHeight="1" x14ac:dyDescent="0.2">
      <c r="AD870" s="50"/>
    </row>
    <row r="871" spans="30:30" ht="17.25" customHeight="1" x14ac:dyDescent="0.2">
      <c r="AD871" s="50"/>
    </row>
    <row r="872" spans="30:30" ht="17.25" customHeight="1" x14ac:dyDescent="0.2">
      <c r="AD872" s="50"/>
    </row>
    <row r="873" spans="30:30" ht="17.25" customHeight="1" x14ac:dyDescent="0.2">
      <c r="AD873" s="50"/>
    </row>
    <row r="874" spans="30:30" ht="17.25" customHeight="1" x14ac:dyDescent="0.2">
      <c r="AD874" s="50"/>
    </row>
    <row r="875" spans="30:30" ht="17.25" customHeight="1" x14ac:dyDescent="0.2">
      <c r="AD875" s="50"/>
    </row>
    <row r="876" spans="30:30" ht="17.25" customHeight="1" x14ac:dyDescent="0.2">
      <c r="AD876" s="50"/>
    </row>
    <row r="877" spans="30:30" ht="17.25" customHeight="1" x14ac:dyDescent="0.2">
      <c r="AD877" s="50"/>
    </row>
    <row r="878" spans="30:30" ht="17.25" customHeight="1" x14ac:dyDescent="0.2">
      <c r="AD878" s="50"/>
    </row>
    <row r="879" spans="30:30" ht="17.25" customHeight="1" x14ac:dyDescent="0.2">
      <c r="AD879" s="50"/>
    </row>
    <row r="880" spans="30:30" ht="17.25" customHeight="1" x14ac:dyDescent="0.2">
      <c r="AD880" s="50"/>
    </row>
    <row r="881" spans="30:30" ht="17.25" customHeight="1" x14ac:dyDescent="0.2">
      <c r="AD881" s="50"/>
    </row>
    <row r="882" spans="30:30" ht="17.25" customHeight="1" x14ac:dyDescent="0.2">
      <c r="AD882" s="50"/>
    </row>
    <row r="883" spans="30:30" ht="17.25" customHeight="1" x14ac:dyDescent="0.2">
      <c r="AD883" s="50"/>
    </row>
    <row r="884" spans="30:30" ht="17.25" customHeight="1" x14ac:dyDescent="0.2">
      <c r="AD884" s="50"/>
    </row>
    <row r="885" spans="30:30" ht="17.25" customHeight="1" x14ac:dyDescent="0.2">
      <c r="AD885" s="50"/>
    </row>
    <row r="886" spans="30:30" ht="17.25" customHeight="1" x14ac:dyDescent="0.2">
      <c r="AD886" s="50"/>
    </row>
    <row r="887" spans="30:30" ht="17.25" customHeight="1" x14ac:dyDescent="0.2">
      <c r="AD887" s="50"/>
    </row>
    <row r="888" spans="30:30" ht="17.25" customHeight="1" x14ac:dyDescent="0.2">
      <c r="AD888" s="50"/>
    </row>
    <row r="889" spans="30:30" ht="17.25" customHeight="1" x14ac:dyDescent="0.2">
      <c r="AD889" s="50"/>
    </row>
    <row r="890" spans="30:30" ht="17.25" customHeight="1" x14ac:dyDescent="0.2">
      <c r="AD890" s="50"/>
    </row>
    <row r="891" spans="30:30" ht="17.25" customHeight="1" x14ac:dyDescent="0.2">
      <c r="AD891" s="50"/>
    </row>
    <row r="892" spans="30:30" ht="17.25" customHeight="1" x14ac:dyDescent="0.2">
      <c r="AD892" s="50"/>
    </row>
    <row r="893" spans="30:30" ht="17.25" customHeight="1" x14ac:dyDescent="0.2">
      <c r="AD893" s="50"/>
    </row>
    <row r="894" spans="30:30" ht="17.25" customHeight="1" x14ac:dyDescent="0.2">
      <c r="AD894" s="50"/>
    </row>
    <row r="895" spans="30:30" ht="17.25" customHeight="1" x14ac:dyDescent="0.2">
      <c r="AD895" s="50"/>
    </row>
    <row r="896" spans="30:30" ht="17.25" customHeight="1" x14ac:dyDescent="0.2">
      <c r="AD896" s="50"/>
    </row>
    <row r="897" spans="30:30" ht="17.25" customHeight="1" x14ac:dyDescent="0.2">
      <c r="AD897" s="50"/>
    </row>
    <row r="898" spans="30:30" ht="17.25" customHeight="1" x14ac:dyDescent="0.2">
      <c r="AD898" s="50"/>
    </row>
    <row r="899" spans="30:30" ht="17.25" customHeight="1" x14ac:dyDescent="0.2">
      <c r="AD899" s="50"/>
    </row>
    <row r="900" spans="30:30" ht="17.25" customHeight="1" x14ac:dyDescent="0.2">
      <c r="AD900" s="50"/>
    </row>
    <row r="901" spans="30:30" ht="17.25" customHeight="1" x14ac:dyDescent="0.2">
      <c r="AD901" s="50"/>
    </row>
    <row r="902" spans="30:30" ht="17.25" customHeight="1" x14ac:dyDescent="0.2">
      <c r="AD902" s="50"/>
    </row>
    <row r="903" spans="30:30" ht="17.25" customHeight="1" x14ac:dyDescent="0.2">
      <c r="AD903" s="50"/>
    </row>
    <row r="904" spans="30:30" ht="17.25" customHeight="1" x14ac:dyDescent="0.2">
      <c r="AD904" s="50"/>
    </row>
    <row r="905" spans="30:30" ht="17.25" customHeight="1" x14ac:dyDescent="0.2">
      <c r="AD905" s="50"/>
    </row>
    <row r="906" spans="30:30" ht="17.25" customHeight="1" x14ac:dyDescent="0.2">
      <c r="AD906" s="50"/>
    </row>
    <row r="907" spans="30:30" ht="17.25" customHeight="1" x14ac:dyDescent="0.2">
      <c r="AD907" s="50"/>
    </row>
    <row r="908" spans="30:30" ht="17.25" customHeight="1" x14ac:dyDescent="0.2">
      <c r="AD908" s="50"/>
    </row>
    <row r="909" spans="30:30" ht="17.25" customHeight="1" x14ac:dyDescent="0.2">
      <c r="AD909" s="50"/>
    </row>
    <row r="910" spans="30:30" ht="17.25" customHeight="1" x14ac:dyDescent="0.2">
      <c r="AD910" s="50"/>
    </row>
    <row r="911" spans="30:30" ht="17.25" customHeight="1" x14ac:dyDescent="0.2">
      <c r="AD911" s="50"/>
    </row>
    <row r="912" spans="30:30" ht="17.25" customHeight="1" x14ac:dyDescent="0.2">
      <c r="AD912" s="50"/>
    </row>
    <row r="913" spans="30:30" ht="17.25" customHeight="1" x14ac:dyDescent="0.2">
      <c r="AD913" s="50"/>
    </row>
    <row r="914" spans="30:30" ht="17.25" customHeight="1" x14ac:dyDescent="0.2">
      <c r="AD914" s="50"/>
    </row>
    <row r="915" spans="30:30" ht="17.25" customHeight="1" x14ac:dyDescent="0.2">
      <c r="AD915" s="50"/>
    </row>
    <row r="916" spans="30:30" ht="17.25" customHeight="1" x14ac:dyDescent="0.2">
      <c r="AD916" s="50"/>
    </row>
    <row r="917" spans="30:30" ht="17.25" customHeight="1" x14ac:dyDescent="0.2">
      <c r="AD917" s="50"/>
    </row>
    <row r="918" spans="30:30" ht="17.25" customHeight="1" x14ac:dyDescent="0.2">
      <c r="AD918" s="50"/>
    </row>
    <row r="919" spans="30:30" ht="17.25" customHeight="1" x14ac:dyDescent="0.2">
      <c r="AD919" s="50"/>
    </row>
    <row r="920" spans="30:30" ht="17.25" customHeight="1" x14ac:dyDescent="0.2">
      <c r="AD920" s="50"/>
    </row>
    <row r="921" spans="30:30" ht="17.25" customHeight="1" x14ac:dyDescent="0.2">
      <c r="AD921" s="50"/>
    </row>
    <row r="922" spans="30:30" ht="17.25" customHeight="1" x14ac:dyDescent="0.2">
      <c r="AD922" s="50"/>
    </row>
    <row r="923" spans="30:30" ht="17.25" customHeight="1" x14ac:dyDescent="0.2">
      <c r="AD923" s="50"/>
    </row>
    <row r="924" spans="30:30" ht="17.25" customHeight="1" x14ac:dyDescent="0.2">
      <c r="AD924" s="50"/>
    </row>
    <row r="925" spans="30:30" ht="17.25" customHeight="1" x14ac:dyDescent="0.2">
      <c r="AD925" s="50"/>
    </row>
    <row r="926" spans="30:30" ht="17.25" customHeight="1" x14ac:dyDescent="0.2">
      <c r="AD926" s="50"/>
    </row>
    <row r="927" spans="30:30" ht="17.25" customHeight="1" x14ac:dyDescent="0.2">
      <c r="AD927" s="50"/>
    </row>
    <row r="928" spans="30:30" ht="17.25" customHeight="1" x14ac:dyDescent="0.2">
      <c r="AD928" s="50"/>
    </row>
    <row r="929" spans="30:30" ht="17.25" customHeight="1" x14ac:dyDescent="0.2">
      <c r="AD929" s="50"/>
    </row>
    <row r="930" spans="30:30" ht="17.25" customHeight="1" x14ac:dyDescent="0.2">
      <c r="AD930" s="50"/>
    </row>
    <row r="931" spans="30:30" ht="17.25" customHeight="1" x14ac:dyDescent="0.2">
      <c r="AD931" s="50"/>
    </row>
    <row r="932" spans="30:30" ht="17.25" customHeight="1" x14ac:dyDescent="0.2">
      <c r="AD932" s="50"/>
    </row>
    <row r="933" spans="30:30" ht="17.25" customHeight="1" x14ac:dyDescent="0.2">
      <c r="AD933" s="50"/>
    </row>
    <row r="934" spans="30:30" ht="17.25" customHeight="1" x14ac:dyDescent="0.2">
      <c r="AD934" s="50"/>
    </row>
    <row r="935" spans="30:30" ht="17.25" customHeight="1" x14ac:dyDescent="0.2">
      <c r="AD935" s="50"/>
    </row>
    <row r="936" spans="30:30" ht="17.25" customHeight="1" x14ac:dyDescent="0.2">
      <c r="AD936" s="50"/>
    </row>
    <row r="937" spans="30:30" ht="17.25" customHeight="1" x14ac:dyDescent="0.2">
      <c r="AD937" s="50"/>
    </row>
    <row r="938" spans="30:30" ht="17.25" customHeight="1" x14ac:dyDescent="0.2">
      <c r="AD938" s="50"/>
    </row>
    <row r="939" spans="30:30" ht="17.25" customHeight="1" x14ac:dyDescent="0.2">
      <c r="AD939" s="50"/>
    </row>
    <row r="940" spans="30:30" ht="17.25" customHeight="1" x14ac:dyDescent="0.2">
      <c r="AD940" s="50"/>
    </row>
    <row r="941" spans="30:30" ht="17.25" customHeight="1" x14ac:dyDescent="0.2">
      <c r="AD941" s="50"/>
    </row>
    <row r="942" spans="30:30" ht="17.25" customHeight="1" x14ac:dyDescent="0.2">
      <c r="AD942" s="50"/>
    </row>
    <row r="943" spans="30:30" ht="17.25" customHeight="1" x14ac:dyDescent="0.2">
      <c r="AD943" s="50"/>
    </row>
    <row r="944" spans="30:30" ht="17.25" customHeight="1" x14ac:dyDescent="0.2">
      <c r="AD944" s="50"/>
    </row>
    <row r="945" spans="30:30" ht="17.25" customHeight="1" x14ac:dyDescent="0.2">
      <c r="AD945" s="50"/>
    </row>
    <row r="946" spans="30:30" ht="17.25" customHeight="1" x14ac:dyDescent="0.2">
      <c r="AD946" s="50"/>
    </row>
    <row r="947" spans="30:30" ht="17.25" customHeight="1" x14ac:dyDescent="0.2">
      <c r="AD947" s="50"/>
    </row>
    <row r="948" spans="30:30" ht="17.25" customHeight="1" x14ac:dyDescent="0.2">
      <c r="AD948" s="50"/>
    </row>
    <row r="949" spans="30:30" ht="17.25" customHeight="1" x14ac:dyDescent="0.2">
      <c r="AD949" s="50"/>
    </row>
    <row r="950" spans="30:30" ht="17.25" customHeight="1" x14ac:dyDescent="0.2">
      <c r="AD950" s="50"/>
    </row>
    <row r="951" spans="30:30" ht="17.25" customHeight="1" x14ac:dyDescent="0.2">
      <c r="AD951" s="50"/>
    </row>
    <row r="952" spans="30:30" ht="17.25" customHeight="1" x14ac:dyDescent="0.2">
      <c r="AD952" s="50"/>
    </row>
    <row r="953" spans="30:30" ht="17.25" customHeight="1" x14ac:dyDescent="0.2">
      <c r="AD953" s="50"/>
    </row>
    <row r="954" spans="30:30" ht="17.25" customHeight="1" x14ac:dyDescent="0.2">
      <c r="AD954" s="50"/>
    </row>
    <row r="955" spans="30:30" ht="17.25" customHeight="1" x14ac:dyDescent="0.2">
      <c r="AD955" s="50"/>
    </row>
    <row r="956" spans="30:30" ht="17.25" customHeight="1" x14ac:dyDescent="0.2">
      <c r="AD956" s="50"/>
    </row>
    <row r="957" spans="30:30" ht="17.25" customHeight="1" x14ac:dyDescent="0.2">
      <c r="AD957" s="50"/>
    </row>
    <row r="958" spans="30:30" ht="17.25" customHeight="1" x14ac:dyDescent="0.2">
      <c r="AD958" s="50"/>
    </row>
    <row r="959" spans="30:30" ht="17.25" customHeight="1" x14ac:dyDescent="0.2">
      <c r="AD959" s="50"/>
    </row>
    <row r="960" spans="30:30" ht="17.25" customHeight="1" x14ac:dyDescent="0.2">
      <c r="AD960" s="50"/>
    </row>
    <row r="961" spans="30:30" ht="17.25" customHeight="1" x14ac:dyDescent="0.2">
      <c r="AD961" s="50"/>
    </row>
    <row r="962" spans="30:30" ht="17.25" customHeight="1" x14ac:dyDescent="0.2">
      <c r="AD962" s="50"/>
    </row>
    <row r="963" spans="30:30" ht="17.25" customHeight="1" x14ac:dyDescent="0.2">
      <c r="AD963" s="50"/>
    </row>
    <row r="964" spans="30:30" ht="17.25" customHeight="1" x14ac:dyDescent="0.2">
      <c r="AD964" s="50"/>
    </row>
    <row r="965" spans="30:30" ht="17.25" customHeight="1" x14ac:dyDescent="0.2">
      <c r="AD965" s="50"/>
    </row>
    <row r="966" spans="30:30" ht="17.25" customHeight="1" x14ac:dyDescent="0.2">
      <c r="AD966" s="50"/>
    </row>
    <row r="967" spans="30:30" ht="17.25" customHeight="1" x14ac:dyDescent="0.2">
      <c r="AD967" s="50"/>
    </row>
    <row r="968" spans="30:30" ht="17.25" customHeight="1" x14ac:dyDescent="0.2">
      <c r="AD968" s="50"/>
    </row>
    <row r="969" spans="30:30" ht="17.25" customHeight="1" x14ac:dyDescent="0.2">
      <c r="AD969" s="50"/>
    </row>
    <row r="970" spans="30:30" ht="17.25" customHeight="1" x14ac:dyDescent="0.2">
      <c r="AD970" s="50"/>
    </row>
    <row r="971" spans="30:30" ht="17.25" customHeight="1" x14ac:dyDescent="0.2">
      <c r="AD971" s="50"/>
    </row>
    <row r="972" spans="30:30" ht="17.25" customHeight="1" x14ac:dyDescent="0.2">
      <c r="AD972" s="50"/>
    </row>
    <row r="973" spans="30:30" ht="17.25" customHeight="1" x14ac:dyDescent="0.2">
      <c r="AD973" s="50"/>
    </row>
    <row r="974" spans="30:30" ht="17.25" customHeight="1" x14ac:dyDescent="0.2">
      <c r="AD974" s="50"/>
    </row>
    <row r="975" spans="30:30" ht="17.25" customHeight="1" x14ac:dyDescent="0.2">
      <c r="AD975" s="50"/>
    </row>
    <row r="976" spans="30:30" ht="17.25" customHeight="1" x14ac:dyDescent="0.2">
      <c r="AD976" s="50"/>
    </row>
    <row r="977" spans="30:30" ht="17.25" customHeight="1" x14ac:dyDescent="0.2">
      <c r="AD977" s="50"/>
    </row>
    <row r="978" spans="30:30" ht="17.25" customHeight="1" x14ac:dyDescent="0.2">
      <c r="AD978" s="50"/>
    </row>
    <row r="979" spans="30:30" ht="17.25" customHeight="1" x14ac:dyDescent="0.2">
      <c r="AD979" s="50"/>
    </row>
    <row r="980" spans="30:30" ht="17.25" customHeight="1" x14ac:dyDescent="0.2">
      <c r="AD980" s="50"/>
    </row>
    <row r="981" spans="30:30" ht="17.25" customHeight="1" x14ac:dyDescent="0.2">
      <c r="AD981" s="50"/>
    </row>
    <row r="982" spans="30:30" ht="17.25" customHeight="1" x14ac:dyDescent="0.2">
      <c r="AD982" s="50"/>
    </row>
    <row r="983" spans="30:30" ht="17.25" customHeight="1" x14ac:dyDescent="0.2">
      <c r="AD983" s="50"/>
    </row>
    <row r="984" spans="30:30" ht="17.25" customHeight="1" x14ac:dyDescent="0.2">
      <c r="AD984" s="50"/>
    </row>
    <row r="985" spans="30:30" ht="17.25" customHeight="1" x14ac:dyDescent="0.2">
      <c r="AD985" s="50"/>
    </row>
    <row r="986" spans="30:30" ht="17.25" customHeight="1" x14ac:dyDescent="0.2">
      <c r="AD986" s="50"/>
    </row>
    <row r="987" spans="30:30" ht="17.25" customHeight="1" x14ac:dyDescent="0.2">
      <c r="AD987" s="50"/>
    </row>
    <row r="988" spans="30:30" ht="17.25" customHeight="1" x14ac:dyDescent="0.2">
      <c r="AD988" s="50"/>
    </row>
    <row r="989" spans="30:30" ht="17.25" customHeight="1" x14ac:dyDescent="0.2">
      <c r="AD989" s="50"/>
    </row>
    <row r="990" spans="30:30" ht="17.25" customHeight="1" x14ac:dyDescent="0.2">
      <c r="AD990" s="50"/>
    </row>
    <row r="991" spans="30:30" ht="17.25" customHeight="1" x14ac:dyDescent="0.2">
      <c r="AD991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M997"/>
  <sheetViews>
    <sheetView tabSelected="1" workbookViewId="0">
      <pane ySplit="1" topLeftCell="A2" activePane="bottomLeft" state="frozen"/>
      <selection pane="bottomLeft" activeCell="D1" sqref="D1:E1"/>
    </sheetView>
  </sheetViews>
  <sheetFormatPr baseColWidth="10" defaultColWidth="8.83203125" defaultRowHeight="15" x14ac:dyDescent="0.2"/>
  <cols>
    <col min="1" max="2" width="19.5" bestFit="1" customWidth="1"/>
    <col min="3" max="3" width="8.33203125" style="37" bestFit="1" customWidth="1"/>
    <col min="4" max="4" width="23.5" customWidth="1"/>
    <col min="5" max="5" width="43.6640625" bestFit="1" customWidth="1"/>
    <col min="6" max="6" width="15.33203125" bestFit="1" customWidth="1"/>
    <col min="7" max="7" width="26.5" customWidth="1"/>
    <col min="8" max="9" width="24.5" customWidth="1"/>
    <col min="10" max="13" width="35.1640625" bestFit="1" customWidth="1"/>
    <col min="14" max="16" width="12.5" hidden="1" bestFit="1" customWidth="1"/>
    <col min="17" max="17" width="12.5" style="35" hidden="1" bestFit="1" customWidth="1"/>
    <col min="18" max="20" width="12.5" hidden="1" bestFit="1" customWidth="1"/>
    <col min="21" max="22" width="12.5" bestFit="1" customWidth="1"/>
    <col min="23" max="23" width="12.5" style="36" bestFit="1" customWidth="1"/>
    <col min="24" max="26" width="12.5" style="37" bestFit="1" customWidth="1"/>
    <col min="27" max="39" width="12.5" bestFit="1" customWidth="1"/>
  </cols>
  <sheetData>
    <row r="1" spans="1:39" ht="15.75" customHeight="1" x14ac:dyDescent="0.2">
      <c r="A1" s="2" t="s">
        <v>185</v>
      </c>
      <c r="B1" s="2" t="s">
        <v>186</v>
      </c>
      <c r="C1" s="13" t="s">
        <v>9</v>
      </c>
      <c r="D1" s="101" t="s">
        <v>8</v>
      </c>
      <c r="E1" s="101" t="s">
        <v>187</v>
      </c>
      <c r="F1" s="14" t="s">
        <v>188</v>
      </c>
      <c r="G1" s="52" t="s">
        <v>189</v>
      </c>
      <c r="H1" s="52" t="s">
        <v>190</v>
      </c>
      <c r="I1" s="52" t="s">
        <v>191</v>
      </c>
      <c r="J1" s="15" t="s">
        <v>192</v>
      </c>
      <c r="K1" s="3" t="s">
        <v>193</v>
      </c>
      <c r="L1" s="3" t="s">
        <v>194</v>
      </c>
      <c r="M1" s="3" t="s">
        <v>195</v>
      </c>
      <c r="N1" s="2" t="s">
        <v>196</v>
      </c>
      <c r="O1" s="2" t="s">
        <v>197</v>
      </c>
      <c r="P1" s="2" t="s">
        <v>198</v>
      </c>
      <c r="Q1" s="16" t="s">
        <v>199</v>
      </c>
      <c r="R1" s="2" t="s">
        <v>200</v>
      </c>
      <c r="S1" s="2" t="s">
        <v>201</v>
      </c>
      <c r="T1" s="2" t="s">
        <v>202</v>
      </c>
      <c r="U1" s="2" t="s">
        <v>11</v>
      </c>
      <c r="V1" s="2" t="s">
        <v>203</v>
      </c>
      <c r="W1" s="17" t="s">
        <v>204</v>
      </c>
      <c r="X1" s="18" t="s">
        <v>205</v>
      </c>
      <c r="Y1" s="19" t="s">
        <v>206</v>
      </c>
      <c r="Z1" s="18" t="s">
        <v>207</v>
      </c>
      <c r="AA1" s="2" t="s">
        <v>208</v>
      </c>
      <c r="AB1" s="20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ht="20.25" customHeight="1" x14ac:dyDescent="0.2">
      <c r="A2" s="9" t="s">
        <v>38</v>
      </c>
      <c r="B2" s="9" t="s">
        <v>209</v>
      </c>
      <c r="C2" s="21">
        <v>0</v>
      </c>
      <c r="D2" s="54" t="s">
        <v>497</v>
      </c>
      <c r="E2" s="54" t="str">
        <f t="shared" ref="E2:E12" si="0">_xlfn.CONCAT(D2, "-", J2)</f>
        <v>PC01-Pancreas_primary_1</v>
      </c>
      <c r="F2" s="7" t="s">
        <v>210</v>
      </c>
      <c r="G2" s="55" t="s">
        <v>211</v>
      </c>
      <c r="H2" s="51" t="s">
        <v>212</v>
      </c>
      <c r="I2" s="51" t="s">
        <v>213</v>
      </c>
      <c r="J2" s="7" t="s">
        <v>214</v>
      </c>
      <c r="K2" s="7" t="s">
        <v>215</v>
      </c>
      <c r="L2" s="7"/>
      <c r="M2" s="7" t="s">
        <v>216</v>
      </c>
      <c r="N2" s="7" t="s">
        <v>217</v>
      </c>
      <c r="O2" s="7"/>
      <c r="P2" s="7"/>
      <c r="Q2" s="22">
        <v>44712</v>
      </c>
      <c r="R2" s="7" t="s">
        <v>218</v>
      </c>
      <c r="S2" s="7"/>
      <c r="T2" s="7" t="s">
        <v>219</v>
      </c>
      <c r="U2" s="7" t="s">
        <v>40</v>
      </c>
      <c r="V2" s="7" t="s">
        <v>220</v>
      </c>
      <c r="W2" s="23"/>
      <c r="X2" s="24"/>
      <c r="Y2" s="21">
        <v>987</v>
      </c>
      <c r="Z2" s="24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ht="20.25" customHeight="1" x14ac:dyDescent="0.2">
      <c r="A3" s="9" t="s">
        <v>38</v>
      </c>
      <c r="B3" s="9" t="s">
        <v>221</v>
      </c>
      <c r="C3" s="21">
        <v>0</v>
      </c>
      <c r="D3" s="54" t="s">
        <v>497</v>
      </c>
      <c r="E3" s="54" t="str">
        <f t="shared" si="0"/>
        <v>PC01-Pancreas_primary_2</v>
      </c>
      <c r="F3" s="7"/>
      <c r="G3" s="55" t="s">
        <v>211</v>
      </c>
      <c r="H3" s="51" t="s">
        <v>212</v>
      </c>
      <c r="I3" s="51" t="s">
        <v>213</v>
      </c>
      <c r="J3" s="7" t="s">
        <v>222</v>
      </c>
      <c r="K3" s="7"/>
      <c r="L3" s="7"/>
      <c r="M3" s="7"/>
      <c r="N3" s="7"/>
      <c r="O3" s="7"/>
      <c r="P3" s="7"/>
      <c r="Q3" s="25"/>
      <c r="R3" s="7"/>
      <c r="S3" s="7"/>
      <c r="T3" s="7"/>
      <c r="U3" s="7" t="s">
        <v>40</v>
      </c>
      <c r="V3" s="7" t="s">
        <v>220</v>
      </c>
      <c r="W3" s="23"/>
      <c r="X3" s="24"/>
      <c r="Y3" s="21">
        <v>648</v>
      </c>
      <c r="Z3" s="24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ht="20.25" customHeight="1" x14ac:dyDescent="0.2">
      <c r="A4" s="9" t="s">
        <v>38</v>
      </c>
      <c r="B4" s="9" t="s">
        <v>223</v>
      </c>
      <c r="C4" s="21">
        <v>0</v>
      </c>
      <c r="D4" s="54" t="s">
        <v>497</v>
      </c>
      <c r="E4" s="54" t="str">
        <f t="shared" si="0"/>
        <v>PC01-Pancreas_primary_3</v>
      </c>
      <c r="F4" s="7" t="s">
        <v>210</v>
      </c>
      <c r="G4" s="55" t="s">
        <v>211</v>
      </c>
      <c r="H4" s="51" t="s">
        <v>212</v>
      </c>
      <c r="I4" s="51" t="s">
        <v>213</v>
      </c>
      <c r="J4" s="7" t="s">
        <v>224</v>
      </c>
      <c r="K4" s="7" t="s">
        <v>215</v>
      </c>
      <c r="L4" s="7"/>
      <c r="M4" s="7" t="s">
        <v>216</v>
      </c>
      <c r="N4" s="7" t="s">
        <v>225</v>
      </c>
      <c r="O4" s="7"/>
      <c r="P4" s="7"/>
      <c r="Q4" s="25">
        <v>44697</v>
      </c>
      <c r="R4" s="7" t="s">
        <v>226</v>
      </c>
      <c r="S4" s="7" t="s">
        <v>227</v>
      </c>
      <c r="T4" s="7"/>
      <c r="U4" s="7" t="s">
        <v>40</v>
      </c>
      <c r="V4" s="7" t="s">
        <v>220</v>
      </c>
      <c r="W4" s="23"/>
      <c r="X4" s="24"/>
      <c r="Y4" s="21">
        <v>1166</v>
      </c>
      <c r="Z4" s="24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ht="20.25" customHeight="1" x14ac:dyDescent="0.2">
      <c r="A5" s="9" t="s">
        <v>55</v>
      </c>
      <c r="B5" s="9" t="s">
        <v>228</v>
      </c>
      <c r="C5" s="21">
        <v>0</v>
      </c>
      <c r="D5" s="54" t="s">
        <v>498</v>
      </c>
      <c r="E5" s="54" t="str">
        <f t="shared" si="0"/>
        <v>PC02-Pancreas_primary_1</v>
      </c>
      <c r="F5" s="7"/>
      <c r="G5" s="55" t="s">
        <v>211</v>
      </c>
      <c r="H5" s="51" t="s">
        <v>212</v>
      </c>
      <c r="I5" s="51" t="s">
        <v>213</v>
      </c>
      <c r="J5" s="7" t="s">
        <v>214</v>
      </c>
      <c r="K5" s="7"/>
      <c r="L5" s="7"/>
      <c r="M5" s="7"/>
      <c r="N5" s="7"/>
      <c r="O5" s="7"/>
      <c r="P5" s="7"/>
      <c r="Q5" s="22"/>
      <c r="R5" s="7"/>
      <c r="S5" s="7"/>
      <c r="T5" s="7"/>
      <c r="U5" s="7" t="s">
        <v>40</v>
      </c>
      <c r="V5" s="7" t="s">
        <v>220</v>
      </c>
      <c r="W5" s="26"/>
      <c r="X5" s="24"/>
      <c r="Y5" s="21">
        <v>2783</v>
      </c>
      <c r="Z5" s="24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ht="20.25" customHeight="1" x14ac:dyDescent="0.2">
      <c r="A6" s="9" t="s">
        <v>55</v>
      </c>
      <c r="B6" s="9" t="s">
        <v>229</v>
      </c>
      <c r="C6" s="21">
        <v>0</v>
      </c>
      <c r="D6" s="54" t="s">
        <v>498</v>
      </c>
      <c r="E6" s="54" t="str">
        <f t="shared" si="0"/>
        <v>PC02-Pancreas_primary_3</v>
      </c>
      <c r="F6" s="7" t="s">
        <v>230</v>
      </c>
      <c r="G6" s="55" t="s">
        <v>211</v>
      </c>
      <c r="H6" s="51" t="s">
        <v>212</v>
      </c>
      <c r="I6" s="51" t="s">
        <v>213</v>
      </c>
      <c r="J6" s="7" t="s">
        <v>224</v>
      </c>
      <c r="K6" s="7" t="s">
        <v>215</v>
      </c>
      <c r="L6" s="7"/>
      <c r="M6" s="7" t="s">
        <v>216</v>
      </c>
      <c r="N6" s="7"/>
      <c r="O6" s="7"/>
      <c r="P6" s="7"/>
      <c r="Q6" s="22">
        <v>44704</v>
      </c>
      <c r="R6" s="7" t="s">
        <v>231</v>
      </c>
      <c r="S6" s="7" t="s">
        <v>227</v>
      </c>
      <c r="T6" s="7"/>
      <c r="U6" s="7" t="s">
        <v>40</v>
      </c>
      <c r="V6" s="7" t="s">
        <v>220</v>
      </c>
      <c r="W6" s="26">
        <v>0.33889999999999998</v>
      </c>
      <c r="X6" s="21">
        <v>71</v>
      </c>
      <c r="Y6" s="21">
        <v>1210</v>
      </c>
      <c r="Z6" s="24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ht="20.25" customHeight="1" x14ac:dyDescent="0.2">
      <c r="A7" s="9" t="s">
        <v>63</v>
      </c>
      <c r="B7" s="9" t="s">
        <v>232</v>
      </c>
      <c r="C7" s="21">
        <v>0</v>
      </c>
      <c r="D7" s="54" t="s">
        <v>499</v>
      </c>
      <c r="E7" s="54" t="str">
        <f t="shared" si="0"/>
        <v>PC03-Pancreas_primary_1</v>
      </c>
      <c r="F7" s="7" t="s">
        <v>233</v>
      </c>
      <c r="G7" s="55">
        <v>3</v>
      </c>
      <c r="H7" s="51" t="s">
        <v>212</v>
      </c>
      <c r="I7" s="51" t="s">
        <v>213</v>
      </c>
      <c r="J7" s="7" t="s">
        <v>214</v>
      </c>
      <c r="K7" s="7" t="s">
        <v>215</v>
      </c>
      <c r="L7" s="7"/>
      <c r="M7" s="7" t="s">
        <v>216</v>
      </c>
      <c r="N7" s="7" t="s">
        <v>234</v>
      </c>
      <c r="O7" s="7"/>
      <c r="P7" s="7"/>
      <c r="Q7" s="22">
        <v>45012</v>
      </c>
      <c r="R7" s="7"/>
      <c r="S7" s="7"/>
      <c r="T7" s="7"/>
      <c r="U7" s="7" t="s">
        <v>40</v>
      </c>
      <c r="V7" s="7" t="s">
        <v>220</v>
      </c>
      <c r="W7" s="23"/>
      <c r="X7" s="24"/>
      <c r="Y7" s="21">
        <v>4464</v>
      </c>
      <c r="Z7" s="24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39" ht="20.25" customHeight="1" x14ac:dyDescent="0.2">
      <c r="A8" s="9" t="s">
        <v>63</v>
      </c>
      <c r="B8" s="9" t="s">
        <v>235</v>
      </c>
      <c r="C8" s="21">
        <v>0</v>
      </c>
      <c r="D8" s="54" t="s">
        <v>499</v>
      </c>
      <c r="E8" s="54" t="str">
        <f t="shared" si="0"/>
        <v>PC03-Pancreas_primary_2</v>
      </c>
      <c r="F8" s="7"/>
      <c r="G8" s="55">
        <v>3</v>
      </c>
      <c r="H8" s="51" t="s">
        <v>212</v>
      </c>
      <c r="I8" s="51" t="s">
        <v>213</v>
      </c>
      <c r="J8" s="7" t="s">
        <v>222</v>
      </c>
      <c r="K8" s="7"/>
      <c r="L8" s="7"/>
      <c r="M8" s="7"/>
      <c r="N8" s="7"/>
      <c r="O8" s="7"/>
      <c r="P8" s="7"/>
      <c r="Q8" s="22"/>
      <c r="R8" s="7"/>
      <c r="S8" s="7"/>
      <c r="T8" s="7"/>
      <c r="U8" s="7" t="s">
        <v>40</v>
      </c>
      <c r="V8" s="7" t="s">
        <v>220</v>
      </c>
      <c r="W8" s="23"/>
      <c r="X8" s="24"/>
      <c r="Y8" s="21">
        <v>4042</v>
      </c>
      <c r="Z8" s="24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ht="20.25" customHeight="1" x14ac:dyDescent="0.2">
      <c r="A9" s="9" t="s">
        <v>67</v>
      </c>
      <c r="B9" s="9" t="s">
        <v>236</v>
      </c>
      <c r="C9" s="21">
        <v>0</v>
      </c>
      <c r="D9" s="54" t="s">
        <v>500</v>
      </c>
      <c r="E9" s="54" t="str">
        <f t="shared" si="0"/>
        <v>PC04-Pancreas_primary_2</v>
      </c>
      <c r="F9" s="7" t="s">
        <v>237</v>
      </c>
      <c r="G9" s="55">
        <v>3</v>
      </c>
      <c r="H9" s="51" t="s">
        <v>212</v>
      </c>
      <c r="I9" s="51" t="s">
        <v>213</v>
      </c>
      <c r="J9" s="7" t="s">
        <v>222</v>
      </c>
      <c r="K9" s="7" t="s">
        <v>215</v>
      </c>
      <c r="L9" s="7"/>
      <c r="M9" s="7" t="s">
        <v>216</v>
      </c>
      <c r="N9" s="7" t="s">
        <v>238</v>
      </c>
      <c r="O9" s="7"/>
      <c r="P9" s="7"/>
      <c r="Q9" s="22">
        <v>45013</v>
      </c>
      <c r="R9" s="7" t="s">
        <v>239</v>
      </c>
      <c r="S9" s="7"/>
      <c r="T9" s="7"/>
      <c r="U9" s="7" t="s">
        <v>40</v>
      </c>
      <c r="V9" s="7" t="s">
        <v>220</v>
      </c>
      <c r="W9" s="23"/>
      <c r="X9" s="24"/>
      <c r="Y9" s="21">
        <v>1830</v>
      </c>
      <c r="Z9" s="24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20.25" customHeight="1" x14ac:dyDescent="0.2">
      <c r="A10" s="9" t="s">
        <v>67</v>
      </c>
      <c r="B10" s="9" t="s">
        <v>240</v>
      </c>
      <c r="C10" s="21">
        <v>0</v>
      </c>
      <c r="D10" s="54" t="s">
        <v>500</v>
      </c>
      <c r="E10" s="54" t="str">
        <f t="shared" si="0"/>
        <v>PC04-Pancreas_primary_3</v>
      </c>
      <c r="F10" s="7" t="s">
        <v>237</v>
      </c>
      <c r="G10" s="55">
        <v>3</v>
      </c>
      <c r="H10" s="51" t="s">
        <v>212</v>
      </c>
      <c r="I10" s="51" t="s">
        <v>213</v>
      </c>
      <c r="J10" s="7" t="s">
        <v>224</v>
      </c>
      <c r="K10" s="7" t="s">
        <v>215</v>
      </c>
      <c r="L10" s="7"/>
      <c r="M10" s="7" t="s">
        <v>216</v>
      </c>
      <c r="N10" s="7" t="s">
        <v>238</v>
      </c>
      <c r="O10" s="7"/>
      <c r="P10" s="7"/>
      <c r="Q10" s="22">
        <v>45013</v>
      </c>
      <c r="R10" s="7" t="s">
        <v>239</v>
      </c>
      <c r="S10" s="7"/>
      <c r="T10" s="7"/>
      <c r="U10" s="7" t="s">
        <v>40</v>
      </c>
      <c r="V10" s="7" t="s">
        <v>220</v>
      </c>
      <c r="W10" s="23"/>
      <c r="X10" s="24"/>
      <c r="Y10" s="21">
        <v>2298</v>
      </c>
      <c r="Z10" s="24"/>
      <c r="AA10" s="7" t="s">
        <v>241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ht="20.25" customHeight="1" x14ac:dyDescent="0.2">
      <c r="A11" s="9" t="s">
        <v>72</v>
      </c>
      <c r="B11" s="9" t="s">
        <v>242</v>
      </c>
      <c r="C11" s="21">
        <v>0</v>
      </c>
      <c r="D11" s="54" t="s">
        <v>501</v>
      </c>
      <c r="E11" s="54" t="str">
        <f t="shared" si="0"/>
        <v>PC05-Pancreas_primary_1</v>
      </c>
      <c r="F11" s="7" t="s">
        <v>243</v>
      </c>
      <c r="G11" s="55" t="s">
        <v>211</v>
      </c>
      <c r="H11" s="51" t="s">
        <v>212</v>
      </c>
      <c r="I11" s="51" t="s">
        <v>213</v>
      </c>
      <c r="J11" s="7" t="s">
        <v>214</v>
      </c>
      <c r="K11" s="7" t="s">
        <v>215</v>
      </c>
      <c r="L11" s="7"/>
      <c r="M11" s="7" t="s">
        <v>216</v>
      </c>
      <c r="N11" s="7" t="s">
        <v>244</v>
      </c>
      <c r="O11" s="7" t="s">
        <v>245</v>
      </c>
      <c r="P11" s="7" t="s">
        <v>246</v>
      </c>
      <c r="Q11" s="27">
        <v>44474</v>
      </c>
      <c r="R11" s="7" t="s">
        <v>231</v>
      </c>
      <c r="S11" s="7" t="s">
        <v>247</v>
      </c>
      <c r="T11" s="7"/>
      <c r="U11" s="7" t="s">
        <v>40</v>
      </c>
      <c r="V11" s="7" t="s">
        <v>220</v>
      </c>
      <c r="W11" s="23"/>
      <c r="X11" s="24"/>
      <c r="Y11" s="21">
        <v>2184</v>
      </c>
      <c r="Z11" s="24"/>
      <c r="AA11" s="7" t="s">
        <v>248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ht="20.25" customHeight="1" x14ac:dyDescent="0.2">
      <c r="A12" s="9" t="s">
        <v>72</v>
      </c>
      <c r="B12" s="9" t="s">
        <v>249</v>
      </c>
      <c r="C12" s="21">
        <v>0</v>
      </c>
      <c r="D12" s="54" t="s">
        <v>501</v>
      </c>
      <c r="E12" s="54" t="str">
        <f t="shared" si="0"/>
        <v>PC05-Pancreas_primary_5</v>
      </c>
      <c r="F12" s="7" t="s">
        <v>243</v>
      </c>
      <c r="G12" s="56" t="s">
        <v>211</v>
      </c>
      <c r="H12" s="51" t="s">
        <v>212</v>
      </c>
      <c r="I12" s="51" t="s">
        <v>213</v>
      </c>
      <c r="J12" s="7" t="s">
        <v>250</v>
      </c>
      <c r="K12" s="7" t="s">
        <v>215</v>
      </c>
      <c r="L12" s="7"/>
      <c r="M12" s="7" t="s">
        <v>216</v>
      </c>
      <c r="N12" s="7"/>
      <c r="O12" s="7"/>
      <c r="P12" s="7"/>
      <c r="Q12" s="22"/>
      <c r="R12" s="7"/>
      <c r="S12" s="7"/>
      <c r="T12" s="7"/>
      <c r="U12" s="7" t="s">
        <v>40</v>
      </c>
      <c r="V12" s="7" t="s">
        <v>220</v>
      </c>
      <c r="W12" s="26"/>
      <c r="X12" s="24"/>
      <c r="Y12" s="21">
        <v>1345</v>
      </c>
      <c r="Z12" s="24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ht="20.25" customHeight="1" x14ac:dyDescent="0.2">
      <c r="A13" s="11" t="s">
        <v>78</v>
      </c>
      <c r="B13" s="11" t="s">
        <v>251</v>
      </c>
      <c r="C13" s="21">
        <v>0</v>
      </c>
      <c r="D13" s="54" t="s">
        <v>502</v>
      </c>
      <c r="E13" s="54" t="str">
        <f>_xlfn.CONCAT(D13, "-", J13)</f>
        <v>PC06-Abdominal_wall_met</v>
      </c>
      <c r="F13" s="7" t="s">
        <v>252</v>
      </c>
      <c r="G13" s="57">
        <v>4</v>
      </c>
      <c r="H13" s="51" t="s">
        <v>253</v>
      </c>
      <c r="I13" s="51" t="s">
        <v>254</v>
      </c>
      <c r="J13" s="7" t="s">
        <v>255</v>
      </c>
      <c r="K13" s="7" t="s">
        <v>256</v>
      </c>
      <c r="L13" s="7" t="s">
        <v>257</v>
      </c>
      <c r="M13" s="7" t="s">
        <v>57</v>
      </c>
      <c r="N13" s="7" t="s">
        <v>258</v>
      </c>
      <c r="O13" s="7"/>
      <c r="P13" s="7"/>
      <c r="Q13" s="22">
        <v>44704</v>
      </c>
      <c r="R13" s="7" t="s">
        <v>231</v>
      </c>
      <c r="S13" s="7" t="s">
        <v>227</v>
      </c>
      <c r="T13" s="7"/>
      <c r="U13" s="7" t="s">
        <v>80</v>
      </c>
      <c r="V13" s="7" t="s">
        <v>220</v>
      </c>
      <c r="W13" s="26">
        <v>0.3049</v>
      </c>
      <c r="X13" s="21">
        <v>150</v>
      </c>
      <c r="Y13" s="21">
        <v>460</v>
      </c>
      <c r="Z13" s="24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ht="20.25" customHeight="1" x14ac:dyDescent="0.2">
      <c r="A14" s="11" t="s">
        <v>78</v>
      </c>
      <c r="B14" s="11" t="s">
        <v>259</v>
      </c>
      <c r="C14" s="21">
        <v>0</v>
      </c>
      <c r="D14" s="54" t="s">
        <v>502</v>
      </c>
      <c r="E14" s="54" t="str">
        <f>_xlfn.CONCAT(D14, "-", J14)</f>
        <v>PC06-Right_liver_dome_met</v>
      </c>
      <c r="F14" s="7" t="s">
        <v>260</v>
      </c>
      <c r="G14" s="57">
        <v>4</v>
      </c>
      <c r="H14" s="51" t="s">
        <v>261</v>
      </c>
      <c r="I14" s="51" t="s">
        <v>254</v>
      </c>
      <c r="J14" s="51" t="s">
        <v>262</v>
      </c>
      <c r="K14" s="51" t="s">
        <v>263</v>
      </c>
      <c r="L14" s="7" t="s">
        <v>264</v>
      </c>
      <c r="M14" s="7" t="s">
        <v>57</v>
      </c>
      <c r="N14" s="7" t="s">
        <v>265</v>
      </c>
      <c r="O14" s="7"/>
      <c r="P14" s="7"/>
      <c r="Q14" s="22">
        <v>44705</v>
      </c>
      <c r="R14" s="7" t="s">
        <v>231</v>
      </c>
      <c r="S14" s="7" t="s">
        <v>227</v>
      </c>
      <c r="T14" s="7"/>
      <c r="U14" s="7" t="s">
        <v>80</v>
      </c>
      <c r="V14" s="7" t="s">
        <v>220</v>
      </c>
      <c r="W14" s="26"/>
      <c r="X14" s="21"/>
      <c r="Y14" s="21">
        <v>317</v>
      </c>
      <c r="Z14" s="24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ht="20.25" customHeight="1" x14ac:dyDescent="0.2">
      <c r="A15" s="11" t="s">
        <v>78</v>
      </c>
      <c r="B15" s="11" t="s">
        <v>266</v>
      </c>
      <c r="C15" s="21">
        <v>0</v>
      </c>
      <c r="D15" s="54" t="s">
        <v>502</v>
      </c>
      <c r="E15" s="54" t="str">
        <f t="shared" ref="E15:E75" si="1">_xlfn.CONCAT(D15, "-", J15)</f>
        <v>PC06-Right_liver_met</v>
      </c>
      <c r="F15" s="7" t="s">
        <v>252</v>
      </c>
      <c r="G15" s="57">
        <v>4</v>
      </c>
      <c r="H15" s="51" t="s">
        <v>261</v>
      </c>
      <c r="I15" s="51" t="s">
        <v>254</v>
      </c>
      <c r="J15" s="7" t="s">
        <v>267</v>
      </c>
      <c r="K15" s="7" t="s">
        <v>263</v>
      </c>
      <c r="L15" s="7" t="s">
        <v>264</v>
      </c>
      <c r="M15" s="7" t="s">
        <v>57</v>
      </c>
      <c r="N15" s="7" t="s">
        <v>258</v>
      </c>
      <c r="O15" s="7"/>
      <c r="P15" s="7"/>
      <c r="Q15" s="22">
        <v>44705</v>
      </c>
      <c r="R15" s="7" t="s">
        <v>231</v>
      </c>
      <c r="S15" s="7" t="s">
        <v>227</v>
      </c>
      <c r="T15" s="7" t="s">
        <v>268</v>
      </c>
      <c r="U15" s="7" t="s">
        <v>80</v>
      </c>
      <c r="V15" s="7" t="s">
        <v>220</v>
      </c>
      <c r="W15" s="23"/>
      <c r="X15" s="24"/>
      <c r="Y15" s="21">
        <v>2036</v>
      </c>
      <c r="Z15" s="24"/>
      <c r="AA15" s="28" t="s">
        <v>269</v>
      </c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ht="20.25" customHeight="1" x14ac:dyDescent="0.2">
      <c r="A16" s="11" t="s">
        <v>78</v>
      </c>
      <c r="B16" s="11" t="s">
        <v>270</v>
      </c>
      <c r="C16" s="21">
        <v>0</v>
      </c>
      <c r="D16" s="54" t="s">
        <v>502</v>
      </c>
      <c r="E16" s="54" t="str">
        <f t="shared" si="1"/>
        <v>PC06-Left_liver_met</v>
      </c>
      <c r="F16" s="7" t="s">
        <v>252</v>
      </c>
      <c r="G16" s="57">
        <v>4</v>
      </c>
      <c r="H16" s="51" t="s">
        <v>261</v>
      </c>
      <c r="I16" s="51" t="s">
        <v>254</v>
      </c>
      <c r="J16" s="7" t="s">
        <v>271</v>
      </c>
      <c r="K16" s="7" t="s">
        <v>263</v>
      </c>
      <c r="L16" s="7" t="s">
        <v>264</v>
      </c>
      <c r="M16" s="7" t="s">
        <v>57</v>
      </c>
      <c r="N16" s="7" t="s">
        <v>272</v>
      </c>
      <c r="O16" s="7" t="s">
        <v>273</v>
      </c>
      <c r="P16" s="7"/>
      <c r="Q16" s="22">
        <v>44677</v>
      </c>
      <c r="R16" s="7" t="s">
        <v>274</v>
      </c>
      <c r="S16" s="7" t="s">
        <v>275</v>
      </c>
      <c r="T16" s="7"/>
      <c r="U16" s="7" t="s">
        <v>80</v>
      </c>
      <c r="V16" s="7" t="s">
        <v>220</v>
      </c>
      <c r="W16" s="23"/>
      <c r="X16" s="24"/>
      <c r="Y16" s="21">
        <v>2164</v>
      </c>
      <c r="Z16" s="24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ht="20.25" customHeight="1" x14ac:dyDescent="0.2">
      <c r="A17" s="12" t="s">
        <v>87</v>
      </c>
      <c r="B17" s="12" t="s">
        <v>276</v>
      </c>
      <c r="C17" s="21">
        <v>0</v>
      </c>
      <c r="D17" s="54" t="s">
        <v>503</v>
      </c>
      <c r="E17" s="54" t="str">
        <f t="shared" si="1"/>
        <v>PC07-Left_lower_lobe_lung_met</v>
      </c>
      <c r="F17" s="7" t="s">
        <v>260</v>
      </c>
      <c r="G17" s="57">
        <v>4</v>
      </c>
      <c r="H17" s="54" t="s">
        <v>277</v>
      </c>
      <c r="I17" s="51" t="s">
        <v>254</v>
      </c>
      <c r="J17" s="7" t="s">
        <v>278</v>
      </c>
      <c r="K17" s="7" t="s">
        <v>279</v>
      </c>
      <c r="L17" s="7" t="s">
        <v>264</v>
      </c>
      <c r="M17" s="7" t="s">
        <v>216</v>
      </c>
      <c r="N17" s="7" t="s">
        <v>280</v>
      </c>
      <c r="O17" s="7"/>
      <c r="P17" s="7"/>
      <c r="Q17" s="22">
        <v>44712</v>
      </c>
      <c r="R17" s="7" t="s">
        <v>218</v>
      </c>
      <c r="S17" s="7"/>
      <c r="T17" s="7"/>
      <c r="U17" s="7" t="s">
        <v>80</v>
      </c>
      <c r="V17" s="7" t="s">
        <v>220</v>
      </c>
      <c r="W17" s="23"/>
      <c r="X17" s="24"/>
      <c r="Y17" s="21">
        <v>1058</v>
      </c>
      <c r="Z17" s="24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ht="20.25" customHeight="1" x14ac:dyDescent="0.2">
      <c r="A18" s="12" t="s">
        <v>87</v>
      </c>
      <c r="B18" s="12" t="s">
        <v>281</v>
      </c>
      <c r="C18" s="21">
        <v>0</v>
      </c>
      <c r="D18" s="54" t="s">
        <v>503</v>
      </c>
      <c r="E18" s="54" t="str">
        <f t="shared" si="1"/>
        <v>PC07-Liver_met</v>
      </c>
      <c r="F18" s="7" t="s">
        <v>260</v>
      </c>
      <c r="G18" s="57">
        <v>4</v>
      </c>
      <c r="H18" s="51" t="s">
        <v>261</v>
      </c>
      <c r="I18" s="51" t="s">
        <v>254</v>
      </c>
      <c r="J18" s="7" t="s">
        <v>282</v>
      </c>
      <c r="K18" s="7" t="s">
        <v>263</v>
      </c>
      <c r="L18" s="7" t="s">
        <v>264</v>
      </c>
      <c r="M18" s="7" t="s">
        <v>216</v>
      </c>
      <c r="N18" s="7" t="s">
        <v>283</v>
      </c>
      <c r="O18" s="7"/>
      <c r="P18" s="7"/>
      <c r="Q18" s="27">
        <v>44732</v>
      </c>
      <c r="R18" s="7" t="s">
        <v>284</v>
      </c>
      <c r="S18" s="7" t="s">
        <v>285</v>
      </c>
      <c r="T18" s="7"/>
      <c r="U18" s="7" t="s">
        <v>80</v>
      </c>
      <c r="V18" s="7" t="s">
        <v>220</v>
      </c>
      <c r="W18" s="23"/>
      <c r="X18" s="24"/>
      <c r="Y18" s="21">
        <v>1175</v>
      </c>
      <c r="Z18" s="24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 ht="20.25" customHeight="1" x14ac:dyDescent="0.2">
      <c r="A19" s="12" t="s">
        <v>87</v>
      </c>
      <c r="B19" s="12" t="s">
        <v>286</v>
      </c>
      <c r="C19" s="21">
        <v>0</v>
      </c>
      <c r="D19" s="54" t="s">
        <v>503</v>
      </c>
      <c r="E19" s="54" t="str">
        <f t="shared" si="1"/>
        <v>PC07-Pancreas_primary</v>
      </c>
      <c r="F19" s="7" t="s">
        <v>260</v>
      </c>
      <c r="G19" s="57">
        <v>4</v>
      </c>
      <c r="H19" s="51" t="s">
        <v>212</v>
      </c>
      <c r="I19" s="51" t="s">
        <v>213</v>
      </c>
      <c r="J19" s="7" t="s">
        <v>287</v>
      </c>
      <c r="K19" s="7" t="s">
        <v>215</v>
      </c>
      <c r="L19" s="7"/>
      <c r="M19" s="7" t="s">
        <v>216</v>
      </c>
      <c r="N19" s="7" t="s">
        <v>258</v>
      </c>
      <c r="O19" s="7"/>
      <c r="P19" s="7"/>
      <c r="Q19" s="22">
        <v>44705</v>
      </c>
      <c r="R19" s="7" t="s">
        <v>288</v>
      </c>
      <c r="S19" s="7" t="s">
        <v>227</v>
      </c>
      <c r="T19" s="7" t="s">
        <v>289</v>
      </c>
      <c r="U19" s="7" t="s">
        <v>80</v>
      </c>
      <c r="V19" s="7" t="s">
        <v>220</v>
      </c>
      <c r="W19" s="23"/>
      <c r="X19" s="24"/>
      <c r="Y19" s="21">
        <v>635</v>
      </c>
      <c r="Z19" s="24"/>
      <c r="AA19" s="28" t="s">
        <v>269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ht="20.25" customHeight="1" x14ac:dyDescent="0.2">
      <c r="A20" s="11" t="s">
        <v>97</v>
      </c>
      <c r="B20" s="11" t="s">
        <v>290</v>
      </c>
      <c r="C20" s="21">
        <v>0</v>
      </c>
      <c r="D20" s="54" t="s">
        <v>504</v>
      </c>
      <c r="E20" s="54" t="str">
        <f t="shared" si="1"/>
        <v>PC08-Pancreas_primary_s2</v>
      </c>
      <c r="F20" s="7" t="s">
        <v>291</v>
      </c>
      <c r="G20" s="57">
        <v>4</v>
      </c>
      <c r="H20" s="51" t="s">
        <v>212</v>
      </c>
      <c r="I20" s="51" t="s">
        <v>213</v>
      </c>
      <c r="J20" s="7" t="s">
        <v>292</v>
      </c>
      <c r="K20" s="7" t="s">
        <v>215</v>
      </c>
      <c r="L20" s="7"/>
      <c r="M20" s="7" t="s">
        <v>216</v>
      </c>
      <c r="N20" s="7" t="s">
        <v>293</v>
      </c>
      <c r="O20" s="7" t="s">
        <v>294</v>
      </c>
      <c r="P20" s="7" t="s">
        <v>290</v>
      </c>
      <c r="Q20" s="22">
        <v>44670</v>
      </c>
      <c r="R20" s="7" t="s">
        <v>231</v>
      </c>
      <c r="S20" s="7" t="s">
        <v>295</v>
      </c>
      <c r="T20" s="7"/>
      <c r="U20" s="7" t="s">
        <v>80</v>
      </c>
      <c r="V20" s="7" t="s">
        <v>220</v>
      </c>
      <c r="W20" s="23"/>
      <c r="X20" s="24"/>
      <c r="Y20" s="21">
        <v>2261</v>
      </c>
      <c r="Z20" s="21">
        <v>565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ht="20.25" customHeight="1" x14ac:dyDescent="0.2">
      <c r="A21" s="11" t="s">
        <v>97</v>
      </c>
      <c r="B21" s="11" t="s">
        <v>296</v>
      </c>
      <c r="C21" s="21">
        <v>0</v>
      </c>
      <c r="D21" s="54" t="s">
        <v>504</v>
      </c>
      <c r="E21" s="54" t="str">
        <f t="shared" si="1"/>
        <v>PC08-Pancreas_primary_s7</v>
      </c>
      <c r="F21" s="7" t="s">
        <v>291</v>
      </c>
      <c r="G21" s="57">
        <v>4</v>
      </c>
      <c r="H21" s="51" t="s">
        <v>212</v>
      </c>
      <c r="I21" s="51" t="s">
        <v>213</v>
      </c>
      <c r="J21" s="7" t="s">
        <v>297</v>
      </c>
      <c r="K21" s="7" t="s">
        <v>215</v>
      </c>
      <c r="L21" s="7"/>
      <c r="M21" s="7" t="s">
        <v>216</v>
      </c>
      <c r="N21" s="7" t="s">
        <v>298</v>
      </c>
      <c r="O21" s="7" t="s">
        <v>299</v>
      </c>
      <c r="P21" s="7" t="s">
        <v>296</v>
      </c>
      <c r="Q21" s="22">
        <v>44670</v>
      </c>
      <c r="R21" s="7" t="s">
        <v>300</v>
      </c>
      <c r="S21" s="7" t="s">
        <v>301</v>
      </c>
      <c r="T21" s="7"/>
      <c r="U21" s="7" t="s">
        <v>80</v>
      </c>
      <c r="V21" s="7" t="s">
        <v>220</v>
      </c>
      <c r="W21" s="23"/>
      <c r="X21" s="24"/>
      <c r="Y21" s="21">
        <v>2333</v>
      </c>
      <c r="Z21" s="21">
        <v>757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ht="20.25" customHeight="1" x14ac:dyDescent="0.2">
      <c r="A22" s="11" t="s">
        <v>97</v>
      </c>
      <c r="B22" s="11" t="s">
        <v>302</v>
      </c>
      <c r="C22" s="21">
        <v>0</v>
      </c>
      <c r="D22" s="54" t="s">
        <v>504</v>
      </c>
      <c r="E22" s="54" t="str">
        <f t="shared" si="1"/>
        <v>PC08-Pancreas_primary_s8</v>
      </c>
      <c r="F22" s="7" t="s">
        <v>291</v>
      </c>
      <c r="G22" s="57">
        <v>4</v>
      </c>
      <c r="H22" s="51" t="s">
        <v>212</v>
      </c>
      <c r="I22" s="51" t="s">
        <v>213</v>
      </c>
      <c r="J22" s="7" t="s">
        <v>303</v>
      </c>
      <c r="K22" s="7" t="s">
        <v>215</v>
      </c>
      <c r="L22" s="7"/>
      <c r="M22" s="7" t="s">
        <v>216</v>
      </c>
      <c r="N22" s="7" t="s">
        <v>293</v>
      </c>
      <c r="O22" s="7" t="s">
        <v>304</v>
      </c>
      <c r="P22" s="7"/>
      <c r="Q22" s="22">
        <v>44669</v>
      </c>
      <c r="R22" s="7" t="s">
        <v>288</v>
      </c>
      <c r="S22" s="7" t="s">
        <v>295</v>
      </c>
      <c r="T22" s="7"/>
      <c r="U22" s="7" t="s">
        <v>80</v>
      </c>
      <c r="V22" s="7" t="s">
        <v>220</v>
      </c>
      <c r="W22" s="23"/>
      <c r="X22" s="24"/>
      <c r="Y22" s="21">
        <v>681</v>
      </c>
      <c r="Z22" s="21">
        <v>255</v>
      </c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 ht="20.25" customHeight="1" x14ac:dyDescent="0.2">
      <c r="A23" s="11" t="s">
        <v>97</v>
      </c>
      <c r="B23" s="11" t="s">
        <v>305</v>
      </c>
      <c r="C23" s="21">
        <v>0</v>
      </c>
      <c r="D23" s="54" t="s">
        <v>504</v>
      </c>
      <c r="E23" s="54" t="str">
        <f t="shared" si="1"/>
        <v>PC08-Bowel_met</v>
      </c>
      <c r="F23" s="7" t="s">
        <v>291</v>
      </c>
      <c r="G23" s="57">
        <v>4</v>
      </c>
      <c r="H23" s="51" t="s">
        <v>306</v>
      </c>
      <c r="I23" s="51" t="s">
        <v>254</v>
      </c>
      <c r="J23" s="7" t="s">
        <v>307</v>
      </c>
      <c r="K23" s="7" t="s">
        <v>256</v>
      </c>
      <c r="L23" s="7" t="s">
        <v>257</v>
      </c>
      <c r="M23" s="7" t="s">
        <v>216</v>
      </c>
      <c r="N23" s="7" t="s">
        <v>293</v>
      </c>
      <c r="O23" s="7" t="s">
        <v>308</v>
      </c>
      <c r="P23" s="7"/>
      <c r="Q23" s="22">
        <v>44669</v>
      </c>
      <c r="R23" s="7" t="s">
        <v>231</v>
      </c>
      <c r="S23" s="7"/>
      <c r="T23" s="7"/>
      <c r="U23" s="7" t="s">
        <v>80</v>
      </c>
      <c r="V23" s="7" t="s">
        <v>220</v>
      </c>
      <c r="W23" s="23"/>
      <c r="X23" s="24"/>
      <c r="Y23" s="21">
        <v>1186</v>
      </c>
      <c r="Z23" s="21">
        <v>413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ht="20.25" customHeight="1" x14ac:dyDescent="0.2">
      <c r="A24" s="11" t="s">
        <v>97</v>
      </c>
      <c r="B24" s="11" t="s">
        <v>309</v>
      </c>
      <c r="C24" s="21">
        <v>0</v>
      </c>
      <c r="D24" s="54" t="s">
        <v>504</v>
      </c>
      <c r="E24" s="54" t="str">
        <f t="shared" si="1"/>
        <v>PC08-Diaphragm_met</v>
      </c>
      <c r="F24" s="7" t="s">
        <v>291</v>
      </c>
      <c r="G24" s="57">
        <v>4</v>
      </c>
      <c r="H24" s="51" t="s">
        <v>310</v>
      </c>
      <c r="I24" s="51" t="s">
        <v>254</v>
      </c>
      <c r="J24" s="7" t="s">
        <v>311</v>
      </c>
      <c r="K24" s="7" t="s">
        <v>312</v>
      </c>
      <c r="L24" s="7" t="s">
        <v>313</v>
      </c>
      <c r="M24" s="7" t="s">
        <v>216</v>
      </c>
      <c r="N24" s="7" t="s">
        <v>314</v>
      </c>
      <c r="O24" s="7"/>
      <c r="P24" s="7"/>
      <c r="Q24" s="22">
        <v>44663</v>
      </c>
      <c r="R24" s="7"/>
      <c r="S24" s="7"/>
      <c r="T24" s="7"/>
      <c r="U24" s="7" t="s">
        <v>80</v>
      </c>
      <c r="V24" s="7" t="s">
        <v>220</v>
      </c>
      <c r="W24" s="23"/>
      <c r="X24" s="24"/>
      <c r="Y24" s="21">
        <v>1361</v>
      </c>
      <c r="Z24" s="24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ht="20.25" customHeight="1" x14ac:dyDescent="0.2">
      <c r="A25" s="12" t="s">
        <v>100</v>
      </c>
      <c r="B25" s="12" t="s">
        <v>315</v>
      </c>
      <c r="C25" s="21">
        <v>0</v>
      </c>
      <c r="D25" s="54" t="s">
        <v>505</v>
      </c>
      <c r="E25" s="54" t="str">
        <f t="shared" si="1"/>
        <v>PC09-Right_pectoral_muscle_met</v>
      </c>
      <c r="F25" s="7" t="s">
        <v>76</v>
      </c>
      <c r="G25" s="57">
        <v>4</v>
      </c>
      <c r="H25" s="51" t="s">
        <v>316</v>
      </c>
      <c r="I25" s="51" t="s">
        <v>254</v>
      </c>
      <c r="J25" s="7" t="s">
        <v>317</v>
      </c>
      <c r="K25" s="7" t="s">
        <v>318</v>
      </c>
      <c r="L25" s="7" t="s">
        <v>313</v>
      </c>
      <c r="M25" s="7" t="s">
        <v>319</v>
      </c>
      <c r="N25" s="7" t="s">
        <v>320</v>
      </c>
      <c r="O25" s="7"/>
      <c r="P25" s="7" t="s">
        <v>321</v>
      </c>
      <c r="Q25" s="22">
        <v>44655</v>
      </c>
      <c r="R25" s="7" t="s">
        <v>231</v>
      </c>
      <c r="S25" s="7" t="s">
        <v>322</v>
      </c>
      <c r="T25" s="7"/>
      <c r="U25" s="7" t="s">
        <v>80</v>
      </c>
      <c r="V25" s="7" t="s">
        <v>220</v>
      </c>
      <c r="W25" s="23"/>
      <c r="X25" s="24"/>
      <c r="Y25" s="21">
        <v>668</v>
      </c>
      <c r="Z25" s="21">
        <v>292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ht="20.25" customHeight="1" x14ac:dyDescent="0.2">
      <c r="A26" s="12" t="s">
        <v>100</v>
      </c>
      <c r="B26" s="12" t="s">
        <v>323</v>
      </c>
      <c r="C26" s="21">
        <v>0</v>
      </c>
      <c r="D26" s="54" t="s">
        <v>505</v>
      </c>
      <c r="E26" s="54" t="str">
        <f t="shared" si="1"/>
        <v>PC09-Liver_met</v>
      </c>
      <c r="F26" s="7" t="s">
        <v>76</v>
      </c>
      <c r="G26" s="57">
        <v>4</v>
      </c>
      <c r="H26" s="51" t="s">
        <v>261</v>
      </c>
      <c r="I26" s="51" t="s">
        <v>254</v>
      </c>
      <c r="J26" s="7" t="s">
        <v>282</v>
      </c>
      <c r="K26" s="7" t="s">
        <v>263</v>
      </c>
      <c r="L26" s="7" t="s">
        <v>264</v>
      </c>
      <c r="M26" s="7" t="s">
        <v>319</v>
      </c>
      <c r="N26" s="7" t="s">
        <v>320</v>
      </c>
      <c r="O26" s="7"/>
      <c r="P26" s="7" t="s">
        <v>324</v>
      </c>
      <c r="Q26" s="22">
        <v>44655</v>
      </c>
      <c r="R26" s="7" t="s">
        <v>231</v>
      </c>
      <c r="S26" s="7" t="s">
        <v>325</v>
      </c>
      <c r="T26" s="7"/>
      <c r="U26" s="7" t="s">
        <v>80</v>
      </c>
      <c r="V26" s="7" t="s">
        <v>220</v>
      </c>
      <c r="W26" s="23"/>
      <c r="X26" s="24"/>
      <c r="Y26" s="21">
        <v>711</v>
      </c>
      <c r="Z26" s="21">
        <v>377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ht="20.25" customHeight="1" x14ac:dyDescent="0.2">
      <c r="A27" s="12" t="s">
        <v>100</v>
      </c>
      <c r="B27" s="12" t="s">
        <v>326</v>
      </c>
      <c r="C27" s="21">
        <v>0</v>
      </c>
      <c r="D27" s="54" t="s">
        <v>505</v>
      </c>
      <c r="E27" s="54" t="str">
        <f t="shared" si="1"/>
        <v>PC09-Left_axillary_LN_met</v>
      </c>
      <c r="F27" s="7" t="s">
        <v>76</v>
      </c>
      <c r="G27" s="57">
        <v>4</v>
      </c>
      <c r="H27" s="51" t="s">
        <v>327</v>
      </c>
      <c r="I27" s="51" t="s">
        <v>254</v>
      </c>
      <c r="J27" s="7" t="s">
        <v>328</v>
      </c>
      <c r="K27" s="7" t="s">
        <v>329</v>
      </c>
      <c r="L27" s="7" t="s">
        <v>330</v>
      </c>
      <c r="M27" s="7" t="s">
        <v>319</v>
      </c>
      <c r="N27" s="7" t="s">
        <v>320</v>
      </c>
      <c r="O27" s="7"/>
      <c r="P27" s="7" t="s">
        <v>331</v>
      </c>
      <c r="Q27" s="22">
        <v>44656</v>
      </c>
      <c r="R27" s="7" t="s">
        <v>332</v>
      </c>
      <c r="S27" s="7" t="s">
        <v>333</v>
      </c>
      <c r="T27" s="7"/>
      <c r="U27" s="7" t="s">
        <v>80</v>
      </c>
      <c r="V27" s="7" t="s">
        <v>220</v>
      </c>
      <c r="W27" s="23"/>
      <c r="X27" s="24"/>
      <c r="Y27" s="21">
        <v>921</v>
      </c>
      <c r="Z27" s="21">
        <v>675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ht="15.75" customHeight="1" x14ac:dyDescent="0.2">
      <c r="A28" s="12" t="s">
        <v>100</v>
      </c>
      <c r="B28" s="12" t="s">
        <v>334</v>
      </c>
      <c r="C28" s="21">
        <v>0</v>
      </c>
      <c r="D28" s="54" t="s">
        <v>505</v>
      </c>
      <c r="E28" s="54" t="str">
        <f t="shared" si="1"/>
        <v>PC09-Right_middle_lobe_lung_met</v>
      </c>
      <c r="F28" s="7" t="s">
        <v>76</v>
      </c>
      <c r="G28" s="57">
        <v>4</v>
      </c>
      <c r="H28" s="51" t="s">
        <v>277</v>
      </c>
      <c r="I28" s="51" t="s">
        <v>254</v>
      </c>
      <c r="J28" s="7" t="s">
        <v>335</v>
      </c>
      <c r="K28" s="7" t="s">
        <v>279</v>
      </c>
      <c r="L28" s="7" t="s">
        <v>264</v>
      </c>
      <c r="M28" s="7" t="s">
        <v>319</v>
      </c>
      <c r="N28" s="7" t="s">
        <v>320</v>
      </c>
      <c r="O28" s="7"/>
      <c r="P28" s="7" t="s">
        <v>336</v>
      </c>
      <c r="Q28" s="22">
        <v>44656</v>
      </c>
      <c r="R28" s="7" t="s">
        <v>332</v>
      </c>
      <c r="S28" s="7" t="s">
        <v>337</v>
      </c>
      <c r="T28" s="7"/>
      <c r="U28" s="7" t="s">
        <v>80</v>
      </c>
      <c r="V28" s="7" t="s">
        <v>220</v>
      </c>
      <c r="W28" s="23"/>
      <c r="X28" s="24"/>
      <c r="Y28" s="21">
        <v>1168</v>
      </c>
      <c r="Z28" s="21">
        <v>862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ht="15.75" customHeight="1" x14ac:dyDescent="0.2">
      <c r="A29" s="12" t="s">
        <v>100</v>
      </c>
      <c r="B29" s="12" t="s">
        <v>338</v>
      </c>
      <c r="C29" s="21">
        <v>0</v>
      </c>
      <c r="D29" s="54" t="s">
        <v>505</v>
      </c>
      <c r="E29" s="54" t="str">
        <f t="shared" si="1"/>
        <v>PC09-Mesenteric_ileum_met</v>
      </c>
      <c r="F29" s="7" t="s">
        <v>76</v>
      </c>
      <c r="G29" s="57">
        <v>4</v>
      </c>
      <c r="H29" s="51" t="s">
        <v>339</v>
      </c>
      <c r="I29" s="51" t="s">
        <v>254</v>
      </c>
      <c r="J29" s="29" t="s">
        <v>340</v>
      </c>
      <c r="K29" s="30" t="s">
        <v>256</v>
      </c>
      <c r="L29" s="7"/>
      <c r="M29" s="7" t="s">
        <v>319</v>
      </c>
      <c r="N29" s="7" t="s">
        <v>258</v>
      </c>
      <c r="O29" s="7"/>
      <c r="P29" s="7" t="s">
        <v>338</v>
      </c>
      <c r="Q29" s="22">
        <v>44662</v>
      </c>
      <c r="R29" s="7" t="s">
        <v>284</v>
      </c>
      <c r="S29" s="7"/>
      <c r="T29" s="7"/>
      <c r="U29" s="7" t="s">
        <v>80</v>
      </c>
      <c r="V29" s="7" t="s">
        <v>220</v>
      </c>
      <c r="W29" s="23"/>
      <c r="X29" s="24"/>
      <c r="Y29" s="21">
        <v>3196</v>
      </c>
      <c r="Z29" s="21">
        <v>2508</v>
      </c>
      <c r="AA29" s="31" t="s">
        <v>269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ht="15.75" customHeight="1" x14ac:dyDescent="0.2">
      <c r="A30" s="12" t="s">
        <v>100</v>
      </c>
      <c r="B30" s="12" t="s">
        <v>341</v>
      </c>
      <c r="C30" s="21">
        <v>0</v>
      </c>
      <c r="D30" s="54" t="s">
        <v>505</v>
      </c>
      <c r="E30" s="54" t="str">
        <f t="shared" si="1"/>
        <v>PC09-Omental_met</v>
      </c>
      <c r="F30" s="7" t="s">
        <v>76</v>
      </c>
      <c r="G30" s="57">
        <v>4</v>
      </c>
      <c r="H30" s="51" t="s">
        <v>342</v>
      </c>
      <c r="I30" s="51" t="s">
        <v>254</v>
      </c>
      <c r="J30" s="7" t="s">
        <v>343</v>
      </c>
      <c r="K30" s="7" t="s">
        <v>256</v>
      </c>
      <c r="L30" s="7" t="s">
        <v>257</v>
      </c>
      <c r="M30" s="7" t="s">
        <v>319</v>
      </c>
      <c r="N30" s="7" t="s">
        <v>283</v>
      </c>
      <c r="O30" s="7"/>
      <c r="P30" s="7" t="s">
        <v>341</v>
      </c>
      <c r="Q30" s="22">
        <v>44663</v>
      </c>
      <c r="R30" s="7" t="s">
        <v>231</v>
      </c>
      <c r="S30" s="7" t="s">
        <v>344</v>
      </c>
      <c r="T30" s="7"/>
      <c r="U30" s="7" t="s">
        <v>80</v>
      </c>
      <c r="V30" s="7" t="s">
        <v>220</v>
      </c>
      <c r="W30" s="23"/>
      <c r="X30" s="24"/>
      <c r="Y30" s="21">
        <v>2675</v>
      </c>
      <c r="Z30" s="24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ht="15.75" customHeight="1" x14ac:dyDescent="0.2">
      <c r="A31" s="12" t="s">
        <v>100</v>
      </c>
      <c r="B31" s="12" t="s">
        <v>345</v>
      </c>
      <c r="C31" s="21">
        <v>0</v>
      </c>
      <c r="D31" s="54" t="s">
        <v>505</v>
      </c>
      <c r="E31" s="54" t="str">
        <f t="shared" si="1"/>
        <v>PC09-Skeletal_muscle_normal</v>
      </c>
      <c r="F31" s="7" t="s">
        <v>76</v>
      </c>
      <c r="G31" s="57">
        <v>4</v>
      </c>
      <c r="H31" s="51" t="s">
        <v>306</v>
      </c>
      <c r="I31" s="51" t="s">
        <v>254</v>
      </c>
      <c r="J31" s="7" t="s">
        <v>346</v>
      </c>
      <c r="K31" s="7" t="s">
        <v>347</v>
      </c>
      <c r="L31" s="7" t="s">
        <v>257</v>
      </c>
      <c r="M31" s="7" t="s">
        <v>319</v>
      </c>
      <c r="N31" s="7" t="s">
        <v>258</v>
      </c>
      <c r="O31" s="7"/>
      <c r="P31" s="7" t="s">
        <v>345</v>
      </c>
      <c r="Q31" s="22">
        <v>44662</v>
      </c>
      <c r="R31" s="7" t="s">
        <v>348</v>
      </c>
      <c r="S31" s="7"/>
      <c r="T31" s="7"/>
      <c r="U31" s="7" t="s">
        <v>80</v>
      </c>
      <c r="V31" s="7" t="s">
        <v>220</v>
      </c>
      <c r="W31" s="23"/>
      <c r="X31" s="24"/>
      <c r="Y31" s="21">
        <v>686</v>
      </c>
      <c r="Z31" s="21">
        <v>0</v>
      </c>
      <c r="AA31" s="31" t="s">
        <v>269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ht="15.75" customHeight="1" x14ac:dyDescent="0.2">
      <c r="A32" s="11" t="s">
        <v>109</v>
      </c>
      <c r="B32" s="11" t="s">
        <v>349</v>
      </c>
      <c r="C32" s="21">
        <v>0</v>
      </c>
      <c r="D32" s="54" t="s">
        <v>506</v>
      </c>
      <c r="E32" s="54" t="str">
        <f t="shared" si="1"/>
        <v>PC10-Right_pleural_met</v>
      </c>
      <c r="F32" s="7" t="s">
        <v>350</v>
      </c>
      <c r="G32" s="57">
        <v>4</v>
      </c>
      <c r="H32" s="51" t="s">
        <v>351</v>
      </c>
      <c r="I32" s="51" t="s">
        <v>254</v>
      </c>
      <c r="J32" s="7" t="s">
        <v>352</v>
      </c>
      <c r="K32" s="7" t="s">
        <v>353</v>
      </c>
      <c r="L32" s="7" t="s">
        <v>313</v>
      </c>
      <c r="M32" s="7" t="s">
        <v>216</v>
      </c>
      <c r="N32" s="7" t="s">
        <v>258</v>
      </c>
      <c r="O32" s="7"/>
      <c r="P32" s="30" t="s">
        <v>354</v>
      </c>
      <c r="Q32" s="22" t="s">
        <v>355</v>
      </c>
      <c r="R32" s="7" t="s">
        <v>231</v>
      </c>
      <c r="S32" s="7"/>
      <c r="T32" s="7"/>
      <c r="U32" s="7" t="s">
        <v>80</v>
      </c>
      <c r="V32" s="7" t="s">
        <v>220</v>
      </c>
      <c r="W32" s="23"/>
      <c r="X32" s="24"/>
      <c r="Y32" s="21">
        <v>811</v>
      </c>
      <c r="Z32" s="24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ht="15.75" customHeight="1" x14ac:dyDescent="0.2">
      <c r="A33" s="11" t="s">
        <v>109</v>
      </c>
      <c r="B33" s="11" t="s">
        <v>356</v>
      </c>
      <c r="C33" s="21">
        <v>0</v>
      </c>
      <c r="D33" s="54" t="s">
        <v>506</v>
      </c>
      <c r="E33" s="54" t="str">
        <f t="shared" si="1"/>
        <v>PC10-Left_lower_lobe_lung_met</v>
      </c>
      <c r="F33" s="7" t="s">
        <v>350</v>
      </c>
      <c r="G33" s="57">
        <v>4</v>
      </c>
      <c r="H33" s="51" t="s">
        <v>277</v>
      </c>
      <c r="I33" s="51" t="s">
        <v>254</v>
      </c>
      <c r="J33" s="7" t="s">
        <v>278</v>
      </c>
      <c r="K33" s="7" t="s">
        <v>279</v>
      </c>
      <c r="L33" s="7" t="s">
        <v>264</v>
      </c>
      <c r="M33" s="7" t="s">
        <v>216</v>
      </c>
      <c r="N33" s="7" t="s">
        <v>283</v>
      </c>
      <c r="O33" s="7"/>
      <c r="P33" s="30" t="s">
        <v>357</v>
      </c>
      <c r="Q33" s="22" t="s">
        <v>358</v>
      </c>
      <c r="R33" s="7" t="s">
        <v>231</v>
      </c>
      <c r="S33" s="7" t="s">
        <v>275</v>
      </c>
      <c r="T33" s="7"/>
      <c r="U33" s="7" t="s">
        <v>80</v>
      </c>
      <c r="V33" s="7" t="s">
        <v>220</v>
      </c>
      <c r="W33" s="23"/>
      <c r="X33" s="24"/>
      <c r="Y33" s="21">
        <v>1381</v>
      </c>
      <c r="Z33" s="24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ht="15.75" customHeight="1" x14ac:dyDescent="0.2">
      <c r="A34" s="11" t="s">
        <v>109</v>
      </c>
      <c r="B34" s="11" t="s">
        <v>359</v>
      </c>
      <c r="C34" s="21">
        <v>0</v>
      </c>
      <c r="D34" s="54" t="s">
        <v>506</v>
      </c>
      <c r="E34" s="54" t="str">
        <f t="shared" si="1"/>
        <v>PC10-Medialstinal_LN_met</v>
      </c>
      <c r="F34" s="7" t="s">
        <v>350</v>
      </c>
      <c r="G34" s="57">
        <v>4</v>
      </c>
      <c r="H34" s="51" t="s">
        <v>327</v>
      </c>
      <c r="I34" s="51" t="s">
        <v>254</v>
      </c>
      <c r="J34" s="7" t="s">
        <v>360</v>
      </c>
      <c r="K34" s="7" t="s">
        <v>329</v>
      </c>
      <c r="L34" s="7" t="s">
        <v>330</v>
      </c>
      <c r="M34" s="7" t="s">
        <v>216</v>
      </c>
      <c r="N34" s="7" t="s">
        <v>258</v>
      </c>
      <c r="O34" s="7"/>
      <c r="P34" s="30" t="s">
        <v>361</v>
      </c>
      <c r="Q34" s="27">
        <v>44627</v>
      </c>
      <c r="R34" s="7" t="s">
        <v>226</v>
      </c>
      <c r="S34" s="7" t="s">
        <v>227</v>
      </c>
      <c r="T34" s="7"/>
      <c r="U34" s="7" t="s">
        <v>80</v>
      </c>
      <c r="V34" s="7" t="s">
        <v>220</v>
      </c>
      <c r="W34" s="23"/>
      <c r="X34" s="24" t="s">
        <v>362</v>
      </c>
      <c r="Y34" s="21">
        <v>1094</v>
      </c>
      <c r="Z34" s="21">
        <v>345</v>
      </c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ht="15.75" customHeight="1" x14ac:dyDescent="0.2">
      <c r="A35" s="11" t="s">
        <v>109</v>
      </c>
      <c r="B35" s="11" t="s">
        <v>363</v>
      </c>
      <c r="C35" s="21">
        <v>0</v>
      </c>
      <c r="D35" s="54" t="s">
        <v>506</v>
      </c>
      <c r="E35" s="54" t="str">
        <f t="shared" si="1"/>
        <v>PC10-Pericardium_met</v>
      </c>
      <c r="F35" s="7" t="s">
        <v>350</v>
      </c>
      <c r="G35" s="57">
        <v>4</v>
      </c>
      <c r="H35" s="51" t="s">
        <v>364</v>
      </c>
      <c r="I35" s="51" t="s">
        <v>254</v>
      </c>
      <c r="J35" s="7" t="s">
        <v>365</v>
      </c>
      <c r="K35" s="7" t="s">
        <v>366</v>
      </c>
      <c r="L35" s="7" t="s">
        <v>313</v>
      </c>
      <c r="M35" s="7" t="s">
        <v>216</v>
      </c>
      <c r="N35" s="7" t="s">
        <v>258</v>
      </c>
      <c r="O35" s="7"/>
      <c r="P35" s="7" t="s">
        <v>367</v>
      </c>
      <c r="Q35" s="27">
        <v>44607</v>
      </c>
      <c r="R35" s="7" t="s">
        <v>300</v>
      </c>
      <c r="S35" s="7" t="s">
        <v>227</v>
      </c>
      <c r="T35" s="7"/>
      <c r="U35" s="7" t="s">
        <v>80</v>
      </c>
      <c r="V35" s="7" t="s">
        <v>220</v>
      </c>
      <c r="W35" s="26">
        <v>0.29920000000000002</v>
      </c>
      <c r="X35" s="21">
        <v>230</v>
      </c>
      <c r="Y35" s="21">
        <v>1214</v>
      </c>
      <c r="Z35" s="21">
        <v>772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ht="15.75" customHeight="1" x14ac:dyDescent="0.2">
      <c r="A36" s="11" t="s">
        <v>109</v>
      </c>
      <c r="B36" s="11" t="s">
        <v>368</v>
      </c>
      <c r="C36" s="21">
        <v>0</v>
      </c>
      <c r="D36" s="54" t="s">
        <v>506</v>
      </c>
      <c r="E36" s="54" t="str">
        <f t="shared" si="1"/>
        <v>PC10-Diaphragm_met</v>
      </c>
      <c r="F36" s="7" t="s">
        <v>350</v>
      </c>
      <c r="G36" s="57">
        <v>4</v>
      </c>
      <c r="H36" s="51" t="s">
        <v>310</v>
      </c>
      <c r="I36" s="51" t="s">
        <v>254</v>
      </c>
      <c r="J36" s="7" t="s">
        <v>311</v>
      </c>
      <c r="K36" s="7" t="s">
        <v>312</v>
      </c>
      <c r="L36" s="7" t="s">
        <v>313</v>
      </c>
      <c r="M36" s="7" t="s">
        <v>216</v>
      </c>
      <c r="N36" s="7" t="s">
        <v>258</v>
      </c>
      <c r="O36" s="7"/>
      <c r="P36" s="30" t="s">
        <v>369</v>
      </c>
      <c r="Q36" s="27">
        <v>44607</v>
      </c>
      <c r="R36" s="7" t="s">
        <v>231</v>
      </c>
      <c r="S36" s="7" t="s">
        <v>227</v>
      </c>
      <c r="T36" s="7"/>
      <c r="U36" s="7" t="s">
        <v>80</v>
      </c>
      <c r="V36" s="7" t="s">
        <v>220</v>
      </c>
      <c r="W36" s="26">
        <v>0.3352</v>
      </c>
      <c r="X36" s="21">
        <v>288</v>
      </c>
      <c r="Y36" s="21">
        <v>1122</v>
      </c>
      <c r="Z36" s="24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ht="15.75" customHeight="1" x14ac:dyDescent="0.2">
      <c r="A37" s="11" t="s">
        <v>109</v>
      </c>
      <c r="B37" s="11" t="s">
        <v>370</v>
      </c>
      <c r="C37" s="21">
        <v>0</v>
      </c>
      <c r="D37" s="54" t="s">
        <v>506</v>
      </c>
      <c r="E37" s="54" t="str">
        <f t="shared" si="1"/>
        <v>PC10-Liver_met</v>
      </c>
      <c r="F37" s="7" t="s">
        <v>350</v>
      </c>
      <c r="G37" s="57">
        <v>4</v>
      </c>
      <c r="H37" s="51" t="s">
        <v>261</v>
      </c>
      <c r="I37" s="51" t="s">
        <v>254</v>
      </c>
      <c r="J37" s="7" t="s">
        <v>282</v>
      </c>
      <c r="K37" s="7" t="s">
        <v>263</v>
      </c>
      <c r="L37" s="7" t="s">
        <v>264</v>
      </c>
      <c r="M37" s="7" t="s">
        <v>216</v>
      </c>
      <c r="N37" s="7" t="s">
        <v>320</v>
      </c>
      <c r="O37" s="7"/>
      <c r="P37" s="7" t="s">
        <v>371</v>
      </c>
      <c r="Q37" s="27">
        <v>44606</v>
      </c>
      <c r="R37" s="7" t="s">
        <v>231</v>
      </c>
      <c r="S37" s="7" t="s">
        <v>372</v>
      </c>
      <c r="T37" s="7"/>
      <c r="U37" s="7" t="s">
        <v>80</v>
      </c>
      <c r="V37" s="7" t="s">
        <v>220</v>
      </c>
      <c r="W37" s="26">
        <v>0.29149999999999998</v>
      </c>
      <c r="X37" s="21">
        <v>265</v>
      </c>
      <c r="Y37" s="21">
        <v>957</v>
      </c>
      <c r="Z37" s="21">
        <v>631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1:39" ht="15.75" customHeight="1" x14ac:dyDescent="0.2">
      <c r="A38" s="11" t="s">
        <v>109</v>
      </c>
      <c r="B38" s="11" t="s">
        <v>373</v>
      </c>
      <c r="C38" s="21">
        <v>0</v>
      </c>
      <c r="D38" s="54" t="s">
        <v>506</v>
      </c>
      <c r="E38" s="54" t="str">
        <f t="shared" si="1"/>
        <v>PC10-Pancreas_primary</v>
      </c>
      <c r="F38" s="7" t="s">
        <v>350</v>
      </c>
      <c r="G38" s="57">
        <v>4</v>
      </c>
      <c r="H38" s="51" t="s">
        <v>212</v>
      </c>
      <c r="I38" s="51" t="s">
        <v>213</v>
      </c>
      <c r="J38" s="7" t="s">
        <v>287</v>
      </c>
      <c r="K38" s="7" t="s">
        <v>215</v>
      </c>
      <c r="L38" s="7"/>
      <c r="M38" s="7"/>
      <c r="N38" s="7"/>
      <c r="O38" s="7"/>
      <c r="P38" s="7"/>
      <c r="Q38" s="22"/>
      <c r="R38" s="7"/>
      <c r="S38" s="7"/>
      <c r="T38" s="7"/>
      <c r="U38" s="7" t="s">
        <v>80</v>
      </c>
      <c r="V38" s="7" t="s">
        <v>220</v>
      </c>
      <c r="W38" s="23"/>
      <c r="X38" s="24"/>
      <c r="Y38" s="21">
        <v>1405</v>
      </c>
      <c r="Z38" s="24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1:39" ht="15.75" customHeight="1" x14ac:dyDescent="0.2">
      <c r="A39" s="12" t="s">
        <v>115</v>
      </c>
      <c r="B39" s="12" t="s">
        <v>374</v>
      </c>
      <c r="C39" s="21">
        <v>0</v>
      </c>
      <c r="D39" s="54" t="s">
        <v>507</v>
      </c>
      <c r="E39" s="54" t="str">
        <f t="shared" si="1"/>
        <v>PC11-Right_lower_lung_met</v>
      </c>
      <c r="F39" s="7" t="s">
        <v>375</v>
      </c>
      <c r="G39" s="57">
        <v>4</v>
      </c>
      <c r="H39" s="51" t="s">
        <v>376</v>
      </c>
      <c r="I39" s="53" t="s">
        <v>254</v>
      </c>
      <c r="J39" s="7" t="s">
        <v>377</v>
      </c>
      <c r="K39" s="7" t="s">
        <v>279</v>
      </c>
      <c r="L39" s="7" t="s">
        <v>264</v>
      </c>
      <c r="M39" s="7" t="s">
        <v>216</v>
      </c>
      <c r="N39" s="7" t="s">
        <v>272</v>
      </c>
      <c r="O39" s="32" t="s">
        <v>378</v>
      </c>
      <c r="P39" s="7"/>
      <c r="Q39" s="22">
        <v>44677</v>
      </c>
      <c r="R39" s="7" t="s">
        <v>379</v>
      </c>
      <c r="S39" s="7"/>
      <c r="T39" s="7"/>
      <c r="U39" s="7" t="s">
        <v>80</v>
      </c>
      <c r="V39" s="7" t="s">
        <v>220</v>
      </c>
      <c r="W39" s="23"/>
      <c r="X39" s="24"/>
      <c r="Y39" s="21">
        <v>1405</v>
      </c>
      <c r="Z39" s="21">
        <v>265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1:39" ht="15.75" customHeight="1" x14ac:dyDescent="0.2">
      <c r="A40" s="12" t="s">
        <v>115</v>
      </c>
      <c r="B40" s="12" t="s">
        <v>380</v>
      </c>
      <c r="C40" s="21">
        <v>0</v>
      </c>
      <c r="D40" s="54" t="s">
        <v>507</v>
      </c>
      <c r="E40" s="54" t="str">
        <f t="shared" si="1"/>
        <v>PC11-Left_lower_lung_met</v>
      </c>
      <c r="F40" s="7" t="s">
        <v>375</v>
      </c>
      <c r="G40" s="57">
        <v>4</v>
      </c>
      <c r="H40" s="51" t="s">
        <v>381</v>
      </c>
      <c r="I40" s="53" t="s">
        <v>254</v>
      </c>
      <c r="J40" s="7" t="s">
        <v>382</v>
      </c>
      <c r="K40" s="7" t="s">
        <v>279</v>
      </c>
      <c r="L40" s="7" t="s">
        <v>264</v>
      </c>
      <c r="M40" s="7" t="s">
        <v>216</v>
      </c>
      <c r="N40" s="7" t="s">
        <v>320</v>
      </c>
      <c r="O40" s="7"/>
      <c r="P40" s="7" t="s">
        <v>383</v>
      </c>
      <c r="Q40" s="27">
        <v>44586</v>
      </c>
      <c r="R40" s="7" t="s">
        <v>284</v>
      </c>
      <c r="S40" s="7" t="s">
        <v>247</v>
      </c>
      <c r="T40" s="7"/>
      <c r="U40" s="7" t="s">
        <v>80</v>
      </c>
      <c r="V40" s="7" t="s">
        <v>220</v>
      </c>
      <c r="W40" s="26">
        <v>0.40860000000000002</v>
      </c>
      <c r="X40" s="21">
        <v>168</v>
      </c>
      <c r="Y40" s="21">
        <v>2075</v>
      </c>
      <c r="Z40" s="21">
        <v>446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1:39" ht="15.75" customHeight="1" x14ac:dyDescent="0.2">
      <c r="A41" s="12" t="s">
        <v>115</v>
      </c>
      <c r="B41" s="12" t="s">
        <v>384</v>
      </c>
      <c r="C41" s="21">
        <v>0</v>
      </c>
      <c r="D41" s="54" t="s">
        <v>507</v>
      </c>
      <c r="E41" s="54" t="str">
        <f t="shared" si="1"/>
        <v>PC11-Diaphragm_met</v>
      </c>
      <c r="F41" s="7" t="s">
        <v>375</v>
      </c>
      <c r="G41" s="57">
        <v>4</v>
      </c>
      <c r="H41" s="51" t="s">
        <v>310</v>
      </c>
      <c r="I41" s="53" t="s">
        <v>254</v>
      </c>
      <c r="J41" s="7" t="s">
        <v>311</v>
      </c>
      <c r="K41" s="7" t="s">
        <v>312</v>
      </c>
      <c r="L41" s="7" t="s">
        <v>313</v>
      </c>
      <c r="M41" s="7" t="s">
        <v>216</v>
      </c>
      <c r="N41" s="7" t="s">
        <v>258</v>
      </c>
      <c r="O41" s="7"/>
      <c r="P41" s="7" t="s">
        <v>385</v>
      </c>
      <c r="Q41" s="27">
        <v>44600</v>
      </c>
      <c r="R41" s="7" t="s">
        <v>300</v>
      </c>
      <c r="S41" s="7"/>
      <c r="T41" s="7"/>
      <c r="U41" s="7" t="s">
        <v>80</v>
      </c>
      <c r="V41" s="7" t="s">
        <v>220</v>
      </c>
      <c r="W41" s="26">
        <v>0.52080000000000004</v>
      </c>
      <c r="X41" s="21">
        <v>238</v>
      </c>
      <c r="Y41" s="21">
        <v>1949</v>
      </c>
      <c r="Z41" s="21">
        <v>749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1:39" ht="15.75" customHeight="1" x14ac:dyDescent="0.2">
      <c r="A42" s="12" t="s">
        <v>115</v>
      </c>
      <c r="B42" s="12" t="s">
        <v>386</v>
      </c>
      <c r="C42" s="21">
        <v>0</v>
      </c>
      <c r="D42" s="54" t="s">
        <v>507</v>
      </c>
      <c r="E42" s="54" t="str">
        <f t="shared" si="1"/>
        <v>PC11-Peritoneal_met</v>
      </c>
      <c r="F42" s="7" t="s">
        <v>375</v>
      </c>
      <c r="G42" s="57">
        <v>4</v>
      </c>
      <c r="H42" s="51" t="s">
        <v>387</v>
      </c>
      <c r="I42" s="53" t="s">
        <v>254</v>
      </c>
      <c r="J42" s="7" t="s">
        <v>388</v>
      </c>
      <c r="K42" s="7" t="s">
        <v>256</v>
      </c>
      <c r="L42" s="7" t="s">
        <v>257</v>
      </c>
      <c r="M42" s="7" t="s">
        <v>216</v>
      </c>
      <c r="N42" s="7" t="s">
        <v>258</v>
      </c>
      <c r="O42" s="7"/>
      <c r="P42" s="7" t="s">
        <v>389</v>
      </c>
      <c r="Q42" s="27">
        <v>44550</v>
      </c>
      <c r="R42" s="7" t="s">
        <v>300</v>
      </c>
      <c r="S42" s="7" t="s">
        <v>227</v>
      </c>
      <c r="T42" s="7"/>
      <c r="U42" s="7" t="s">
        <v>80</v>
      </c>
      <c r="V42" s="7" t="s">
        <v>220</v>
      </c>
      <c r="W42" s="26">
        <v>0.2069</v>
      </c>
      <c r="X42" s="21">
        <v>472</v>
      </c>
      <c r="Y42" s="21">
        <v>429</v>
      </c>
      <c r="Z42" s="21">
        <v>116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1:39" ht="15.75" customHeight="1" x14ac:dyDescent="0.2">
      <c r="A43" s="12" t="s">
        <v>115</v>
      </c>
      <c r="B43" s="12" t="s">
        <v>390</v>
      </c>
      <c r="C43" s="21">
        <v>0</v>
      </c>
      <c r="D43" s="54" t="s">
        <v>507</v>
      </c>
      <c r="E43" s="54" t="str">
        <f t="shared" si="1"/>
        <v>PC11-Pancreas_primary_s2</v>
      </c>
      <c r="F43" s="7" t="s">
        <v>375</v>
      </c>
      <c r="G43" s="57">
        <v>4</v>
      </c>
      <c r="H43" s="51" t="s">
        <v>212</v>
      </c>
      <c r="I43" s="51" t="s">
        <v>213</v>
      </c>
      <c r="J43" s="7" t="s">
        <v>292</v>
      </c>
      <c r="K43" s="7" t="s">
        <v>215</v>
      </c>
      <c r="L43" s="7"/>
      <c r="M43" s="7" t="s">
        <v>216</v>
      </c>
      <c r="N43" s="7" t="s">
        <v>320</v>
      </c>
      <c r="O43" s="7"/>
      <c r="P43" s="7" t="s">
        <v>391</v>
      </c>
      <c r="Q43" s="27">
        <v>44550</v>
      </c>
      <c r="R43" s="7" t="s">
        <v>300</v>
      </c>
      <c r="S43" s="7" t="s">
        <v>301</v>
      </c>
      <c r="T43" s="7"/>
      <c r="U43" s="7" t="s">
        <v>80</v>
      </c>
      <c r="V43" s="7" t="s">
        <v>220</v>
      </c>
      <c r="W43" s="26">
        <v>0.48380000000000001</v>
      </c>
      <c r="X43" s="21">
        <v>319</v>
      </c>
      <c r="Y43" s="21">
        <v>1810</v>
      </c>
      <c r="Z43" s="21">
        <v>12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1:39" ht="15.75" customHeight="1" x14ac:dyDescent="0.2">
      <c r="A44" s="12" t="s">
        <v>115</v>
      </c>
      <c r="B44" s="12" t="s">
        <v>392</v>
      </c>
      <c r="C44" s="21">
        <v>0</v>
      </c>
      <c r="D44" s="54" t="s">
        <v>507</v>
      </c>
      <c r="E44" s="54" t="str">
        <f t="shared" si="1"/>
        <v>PC11-Pancreas_primary_s3</v>
      </c>
      <c r="F44" s="7" t="s">
        <v>375</v>
      </c>
      <c r="G44" s="57">
        <v>4</v>
      </c>
      <c r="H44" s="51" t="s">
        <v>212</v>
      </c>
      <c r="I44" s="51" t="s">
        <v>213</v>
      </c>
      <c r="J44" s="7" t="s">
        <v>393</v>
      </c>
      <c r="K44" s="7" t="s">
        <v>215</v>
      </c>
      <c r="L44" s="7"/>
      <c r="M44" s="7" t="s">
        <v>216</v>
      </c>
      <c r="N44" s="7" t="s">
        <v>283</v>
      </c>
      <c r="O44" s="7"/>
      <c r="P44" s="7" t="s">
        <v>394</v>
      </c>
      <c r="Q44" s="27">
        <v>44600</v>
      </c>
      <c r="R44" s="7" t="s">
        <v>300</v>
      </c>
      <c r="S44" s="7" t="s">
        <v>395</v>
      </c>
      <c r="T44" s="7"/>
      <c r="U44" s="7" t="s">
        <v>80</v>
      </c>
      <c r="V44" s="7" t="s">
        <v>220</v>
      </c>
      <c r="W44" s="26">
        <v>0.37640000000000001</v>
      </c>
      <c r="X44" s="21">
        <v>89</v>
      </c>
      <c r="Y44" s="21">
        <v>2129</v>
      </c>
      <c r="Z44" s="21">
        <v>747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1:39" ht="15.75" customHeight="1" x14ac:dyDescent="0.2">
      <c r="A45" s="12" t="s">
        <v>115</v>
      </c>
      <c r="B45" s="12" t="s">
        <v>396</v>
      </c>
      <c r="C45" s="21">
        <v>0</v>
      </c>
      <c r="D45" s="54" t="s">
        <v>507</v>
      </c>
      <c r="E45" s="54" t="str">
        <f t="shared" si="1"/>
        <v>PC11-Pancreas_primary_s5</v>
      </c>
      <c r="F45" s="7" t="s">
        <v>375</v>
      </c>
      <c r="G45" s="57">
        <v>4</v>
      </c>
      <c r="H45" s="51" t="s">
        <v>212</v>
      </c>
      <c r="I45" s="51" t="s">
        <v>213</v>
      </c>
      <c r="J45" s="7" t="s">
        <v>397</v>
      </c>
      <c r="K45" s="7" t="s">
        <v>215</v>
      </c>
      <c r="L45" s="7"/>
      <c r="M45" s="7" t="s">
        <v>216</v>
      </c>
      <c r="N45" s="7" t="s">
        <v>258</v>
      </c>
      <c r="O45" s="7"/>
      <c r="P45" s="7" t="s">
        <v>398</v>
      </c>
      <c r="Q45" s="27">
        <v>44536</v>
      </c>
      <c r="R45" s="7" t="s">
        <v>284</v>
      </c>
      <c r="S45" s="7" t="s">
        <v>227</v>
      </c>
      <c r="T45" s="7"/>
      <c r="U45" s="7" t="s">
        <v>80</v>
      </c>
      <c r="V45" s="7" t="s">
        <v>220</v>
      </c>
      <c r="W45" s="26">
        <v>0.1085</v>
      </c>
      <c r="X45" s="21">
        <v>75</v>
      </c>
      <c r="Y45" s="21">
        <v>1955</v>
      </c>
      <c r="Z45" s="21">
        <v>236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1:39" ht="15.75" customHeight="1" x14ac:dyDescent="0.2">
      <c r="A46" s="12" t="s">
        <v>115</v>
      </c>
      <c r="B46" s="12" t="s">
        <v>399</v>
      </c>
      <c r="C46" s="21">
        <v>0</v>
      </c>
      <c r="D46" s="54" t="s">
        <v>507</v>
      </c>
      <c r="E46" s="54" t="str">
        <f t="shared" si="1"/>
        <v>PC11-Liver_met</v>
      </c>
      <c r="F46" s="7" t="s">
        <v>375</v>
      </c>
      <c r="G46" s="57">
        <v>4</v>
      </c>
      <c r="H46" s="51" t="s">
        <v>261</v>
      </c>
      <c r="I46" s="51" t="s">
        <v>254</v>
      </c>
      <c r="J46" s="7" t="s">
        <v>282</v>
      </c>
      <c r="K46" s="7" t="s">
        <v>263</v>
      </c>
      <c r="L46" s="7" t="s">
        <v>264</v>
      </c>
      <c r="M46" s="7" t="s">
        <v>216</v>
      </c>
      <c r="N46" s="7" t="s">
        <v>320</v>
      </c>
      <c r="O46" s="7"/>
      <c r="P46" s="7" t="s">
        <v>400</v>
      </c>
      <c r="Q46" s="27">
        <v>44536</v>
      </c>
      <c r="R46" s="7" t="s">
        <v>231</v>
      </c>
      <c r="S46" s="7" t="s">
        <v>301</v>
      </c>
      <c r="T46" s="7"/>
      <c r="U46" s="7" t="s">
        <v>80</v>
      </c>
      <c r="V46" s="7" t="s">
        <v>220</v>
      </c>
      <c r="W46" s="26">
        <v>0.24060000000000001</v>
      </c>
      <c r="X46" s="21">
        <v>263</v>
      </c>
      <c r="Y46" s="21">
        <v>1137</v>
      </c>
      <c r="Z46" s="21">
        <v>953</v>
      </c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1:39" ht="15.75" customHeight="1" x14ac:dyDescent="0.2">
      <c r="A47" s="12" t="s">
        <v>115</v>
      </c>
      <c r="B47" s="12" t="s">
        <v>401</v>
      </c>
      <c r="C47" s="21">
        <v>0</v>
      </c>
      <c r="D47" s="54" t="s">
        <v>507</v>
      </c>
      <c r="E47" s="54" t="str">
        <f t="shared" si="1"/>
        <v>PC11-Retroperitoneal_met</v>
      </c>
      <c r="F47" s="7" t="s">
        <v>375</v>
      </c>
      <c r="G47" s="57">
        <v>4</v>
      </c>
      <c r="H47" s="51" t="s">
        <v>402</v>
      </c>
      <c r="I47" s="51" t="s">
        <v>254</v>
      </c>
      <c r="J47" s="7" t="s">
        <v>403</v>
      </c>
      <c r="K47" s="7" t="s">
        <v>404</v>
      </c>
      <c r="L47" s="7" t="s">
        <v>313</v>
      </c>
      <c r="M47" s="7" t="s">
        <v>216</v>
      </c>
      <c r="N47" s="7" t="s">
        <v>320</v>
      </c>
      <c r="O47" s="7"/>
      <c r="P47" s="7" t="s">
        <v>405</v>
      </c>
      <c r="Q47" s="27">
        <v>44586</v>
      </c>
      <c r="R47" s="7" t="s">
        <v>231</v>
      </c>
      <c r="S47" s="7" t="s">
        <v>295</v>
      </c>
      <c r="T47" s="7"/>
      <c r="U47" s="7" t="s">
        <v>80</v>
      </c>
      <c r="V47" s="7" t="s">
        <v>220</v>
      </c>
      <c r="W47" s="26">
        <v>0.46079999999999999</v>
      </c>
      <c r="X47" s="21">
        <v>112</v>
      </c>
      <c r="Y47" s="21">
        <v>3250</v>
      </c>
      <c r="Z47" s="21">
        <v>2003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39" ht="15.75" customHeight="1" x14ac:dyDescent="0.2">
      <c r="A48" s="11" t="s">
        <v>122</v>
      </c>
      <c r="B48" s="11" t="s">
        <v>406</v>
      </c>
      <c r="C48" s="21">
        <v>0</v>
      </c>
      <c r="D48" s="54" t="s">
        <v>508</v>
      </c>
      <c r="E48" s="54" t="str">
        <f t="shared" si="1"/>
        <v>PC12-Pancreas_primary</v>
      </c>
      <c r="F48" s="7" t="s">
        <v>407</v>
      </c>
      <c r="G48" s="57">
        <v>4</v>
      </c>
      <c r="H48" s="51" t="s">
        <v>212</v>
      </c>
      <c r="I48" s="51" t="s">
        <v>213</v>
      </c>
      <c r="J48" s="7" t="s">
        <v>287</v>
      </c>
      <c r="K48" s="7" t="s">
        <v>215</v>
      </c>
      <c r="L48" s="7"/>
      <c r="M48" s="7"/>
      <c r="N48" s="7"/>
      <c r="O48" s="7"/>
      <c r="P48" s="7"/>
      <c r="Q48" s="22"/>
      <c r="R48" s="7"/>
      <c r="S48" s="7"/>
      <c r="T48" s="7"/>
      <c r="U48" s="7" t="s">
        <v>80</v>
      </c>
      <c r="V48" s="7" t="s">
        <v>220</v>
      </c>
      <c r="W48" s="23"/>
      <c r="X48" s="24"/>
      <c r="Y48" s="21">
        <v>2660</v>
      </c>
      <c r="Z48" s="24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:39" ht="15.75" customHeight="1" x14ac:dyDescent="0.2">
      <c r="A49" s="11" t="s">
        <v>122</v>
      </c>
      <c r="B49" s="11" t="s">
        <v>408</v>
      </c>
      <c r="C49" s="21">
        <v>0</v>
      </c>
      <c r="D49" s="54" t="s">
        <v>508</v>
      </c>
      <c r="E49" s="54" t="str">
        <f t="shared" si="1"/>
        <v>PC12-Hilar_LN_met</v>
      </c>
      <c r="F49" s="7" t="s">
        <v>407</v>
      </c>
      <c r="G49" s="57">
        <v>4</v>
      </c>
      <c r="H49" s="51" t="s">
        <v>327</v>
      </c>
      <c r="I49" s="51" t="s">
        <v>254</v>
      </c>
      <c r="J49" s="7" t="s">
        <v>409</v>
      </c>
      <c r="K49" s="7" t="s">
        <v>329</v>
      </c>
      <c r="L49" s="7"/>
      <c r="M49" s="7"/>
      <c r="N49" s="7"/>
      <c r="O49" s="7"/>
      <c r="P49" s="7"/>
      <c r="Q49" s="22"/>
      <c r="R49" s="7"/>
      <c r="S49" s="7"/>
      <c r="T49" s="7"/>
      <c r="U49" s="7" t="s">
        <v>80</v>
      </c>
      <c r="V49" s="7" t="s">
        <v>220</v>
      </c>
      <c r="W49" s="23"/>
      <c r="X49" s="24"/>
      <c r="Y49" s="21">
        <v>2102</v>
      </c>
      <c r="Z49" s="24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:39" ht="15.75" customHeight="1" x14ac:dyDescent="0.2">
      <c r="A50" s="12" t="s">
        <v>125</v>
      </c>
      <c r="B50" s="12" t="s">
        <v>410</v>
      </c>
      <c r="C50" s="21">
        <v>0</v>
      </c>
      <c r="D50" s="54" t="s">
        <v>509</v>
      </c>
      <c r="E50" s="54" t="str">
        <f t="shared" si="1"/>
        <v>PC13-Pancreas_primary</v>
      </c>
      <c r="F50" s="7" t="s">
        <v>411</v>
      </c>
      <c r="G50" s="57">
        <v>4</v>
      </c>
      <c r="H50" s="51" t="s">
        <v>212</v>
      </c>
      <c r="I50" s="51" t="s">
        <v>213</v>
      </c>
      <c r="J50" s="7" t="s">
        <v>287</v>
      </c>
      <c r="K50" s="7" t="s">
        <v>215</v>
      </c>
      <c r="L50" s="7"/>
      <c r="M50" s="7"/>
      <c r="N50" s="7"/>
      <c r="O50" s="7"/>
      <c r="P50" s="7"/>
      <c r="Q50" s="22"/>
      <c r="R50" s="7"/>
      <c r="S50" s="7"/>
      <c r="T50" s="7"/>
      <c r="U50" s="7" t="s">
        <v>80</v>
      </c>
      <c r="V50" s="7" t="s">
        <v>220</v>
      </c>
      <c r="W50" s="23"/>
      <c r="X50" s="24"/>
      <c r="Y50" s="21">
        <v>4021</v>
      </c>
      <c r="Z50" s="24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:39" ht="15.75" customHeight="1" x14ac:dyDescent="0.2">
      <c r="A51" s="12" t="s">
        <v>125</v>
      </c>
      <c r="B51" s="12" t="s">
        <v>412</v>
      </c>
      <c r="C51" s="21">
        <v>0</v>
      </c>
      <c r="D51" s="54" t="s">
        <v>509</v>
      </c>
      <c r="E51" s="54" t="str">
        <f t="shared" si="1"/>
        <v>PC13-Peri_pancreatic_LN_met</v>
      </c>
      <c r="F51" s="7" t="s">
        <v>411</v>
      </c>
      <c r="G51" s="57">
        <v>4</v>
      </c>
      <c r="H51" s="51" t="s">
        <v>327</v>
      </c>
      <c r="I51" s="51" t="s">
        <v>254</v>
      </c>
      <c r="J51" s="7" t="s">
        <v>413</v>
      </c>
      <c r="K51" s="7" t="s">
        <v>329</v>
      </c>
      <c r="L51" s="7"/>
      <c r="M51" s="7"/>
      <c r="N51" s="7"/>
      <c r="O51" s="7"/>
      <c r="P51" s="7"/>
      <c r="Q51" s="22"/>
      <c r="R51" s="7"/>
      <c r="S51" s="7"/>
      <c r="T51" s="7"/>
      <c r="U51" s="7" t="s">
        <v>80</v>
      </c>
      <c r="V51" s="7" t="s">
        <v>220</v>
      </c>
      <c r="W51" s="23"/>
      <c r="X51" s="24"/>
      <c r="Y51" s="21">
        <v>2775</v>
      </c>
      <c r="Z51" s="24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:39" ht="15.75" customHeight="1" x14ac:dyDescent="0.2">
      <c r="A52" s="11" t="s">
        <v>129</v>
      </c>
      <c r="B52" s="11" t="s">
        <v>414</v>
      </c>
      <c r="C52" s="21">
        <v>0</v>
      </c>
      <c r="D52" s="54" t="s">
        <v>510</v>
      </c>
      <c r="E52" s="54" t="str">
        <f t="shared" si="1"/>
        <v>PC14-Thoracic_LN_met</v>
      </c>
      <c r="F52" s="7" t="s">
        <v>415</v>
      </c>
      <c r="G52" s="57">
        <v>4</v>
      </c>
      <c r="H52" s="51" t="s">
        <v>327</v>
      </c>
      <c r="I52" s="51" t="s">
        <v>254</v>
      </c>
      <c r="J52" s="7" t="s">
        <v>416</v>
      </c>
      <c r="K52" s="7" t="s">
        <v>329</v>
      </c>
      <c r="L52" s="7"/>
      <c r="M52" s="7"/>
      <c r="N52" s="7"/>
      <c r="O52" s="7"/>
      <c r="P52" s="7"/>
      <c r="Q52" s="22"/>
      <c r="R52" s="7"/>
      <c r="S52" s="7"/>
      <c r="T52" s="7"/>
      <c r="U52" s="7" t="s">
        <v>80</v>
      </c>
      <c r="V52" s="7" t="s">
        <v>220</v>
      </c>
      <c r="W52" s="23"/>
      <c r="X52" s="24"/>
      <c r="Y52" s="21">
        <v>2981</v>
      </c>
      <c r="Z52" s="24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:39" ht="15.75" customHeight="1" x14ac:dyDescent="0.2">
      <c r="A53" s="11" t="s">
        <v>129</v>
      </c>
      <c r="B53" s="11" t="s">
        <v>417</v>
      </c>
      <c r="C53" s="21">
        <v>0</v>
      </c>
      <c r="D53" s="54" t="s">
        <v>510</v>
      </c>
      <c r="E53" s="54" t="str">
        <f t="shared" si="1"/>
        <v>PC14-Pancreas_primary</v>
      </c>
      <c r="F53" s="7" t="s">
        <v>415</v>
      </c>
      <c r="G53" s="57">
        <v>4</v>
      </c>
      <c r="H53" s="51" t="s">
        <v>212</v>
      </c>
      <c r="I53" s="51" t="s">
        <v>213</v>
      </c>
      <c r="J53" s="7" t="s">
        <v>287</v>
      </c>
      <c r="K53" s="7" t="s">
        <v>215</v>
      </c>
      <c r="L53" s="7"/>
      <c r="M53" s="7"/>
      <c r="N53" s="7"/>
      <c r="O53" s="7"/>
      <c r="P53" s="7"/>
      <c r="Q53" s="22"/>
      <c r="R53" s="7"/>
      <c r="S53" s="7"/>
      <c r="T53" s="7"/>
      <c r="U53" s="7" t="s">
        <v>80</v>
      </c>
      <c r="V53" s="7" t="s">
        <v>220</v>
      </c>
      <c r="W53" s="23"/>
      <c r="X53" s="24"/>
      <c r="Y53" s="21">
        <v>3054</v>
      </c>
      <c r="Z53" s="24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39" ht="15.75" customHeight="1" x14ac:dyDescent="0.2">
      <c r="A54" s="12" t="s">
        <v>138</v>
      </c>
      <c r="B54" s="12" t="s">
        <v>418</v>
      </c>
      <c r="C54" s="21">
        <v>0</v>
      </c>
      <c r="D54" s="54" t="s">
        <v>511</v>
      </c>
      <c r="E54" s="54" t="str">
        <f t="shared" si="1"/>
        <v>PC15-Pancreas_primary</v>
      </c>
      <c r="F54" s="7" t="s">
        <v>419</v>
      </c>
      <c r="G54" s="57">
        <v>4</v>
      </c>
      <c r="H54" s="51" t="s">
        <v>212</v>
      </c>
      <c r="I54" s="51" t="s">
        <v>213</v>
      </c>
      <c r="J54" s="7" t="s">
        <v>287</v>
      </c>
      <c r="K54" s="7" t="s">
        <v>215</v>
      </c>
      <c r="L54" s="7"/>
      <c r="M54" s="7"/>
      <c r="N54" s="7"/>
      <c r="O54" s="7"/>
      <c r="P54" s="7"/>
      <c r="Q54" s="22"/>
      <c r="R54" s="7"/>
      <c r="S54" s="7"/>
      <c r="T54" s="7"/>
      <c r="U54" s="7" t="s">
        <v>80</v>
      </c>
      <c r="V54" s="7" t="s">
        <v>220</v>
      </c>
      <c r="W54" s="23"/>
      <c r="X54" s="24"/>
      <c r="Y54" s="21">
        <v>983</v>
      </c>
      <c r="Z54" s="24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39" ht="15.75" customHeight="1" x14ac:dyDescent="0.2">
      <c r="A55" s="12" t="s">
        <v>138</v>
      </c>
      <c r="B55" s="12" t="s">
        <v>420</v>
      </c>
      <c r="C55" s="21">
        <v>0</v>
      </c>
      <c r="D55" s="54" t="s">
        <v>511</v>
      </c>
      <c r="E55" s="54" t="str">
        <f t="shared" si="1"/>
        <v>PC15-Right_lung_met</v>
      </c>
      <c r="F55" s="7" t="s">
        <v>419</v>
      </c>
      <c r="G55" s="57">
        <v>4</v>
      </c>
      <c r="H55" s="51" t="s">
        <v>277</v>
      </c>
      <c r="I55" s="51" t="s">
        <v>254</v>
      </c>
      <c r="J55" s="7" t="s">
        <v>421</v>
      </c>
      <c r="K55" s="7" t="s">
        <v>279</v>
      </c>
      <c r="L55" s="7"/>
      <c r="M55" s="7"/>
      <c r="N55" s="7"/>
      <c r="O55" s="7"/>
      <c r="P55" s="7"/>
      <c r="Q55" s="22"/>
      <c r="R55" s="7"/>
      <c r="S55" s="7"/>
      <c r="T55" s="7"/>
      <c r="U55" s="7" t="s">
        <v>80</v>
      </c>
      <c r="V55" s="7" t="s">
        <v>220</v>
      </c>
      <c r="W55" s="23"/>
      <c r="X55" s="24"/>
      <c r="Y55" s="21">
        <v>3578</v>
      </c>
      <c r="Z55" s="24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39" ht="15.75" customHeight="1" x14ac:dyDescent="0.2">
      <c r="A56" s="12" t="s">
        <v>138</v>
      </c>
      <c r="B56" s="12" t="s">
        <v>422</v>
      </c>
      <c r="C56" s="21">
        <v>0</v>
      </c>
      <c r="D56" s="54" t="s">
        <v>511</v>
      </c>
      <c r="E56" s="54" t="str">
        <f t="shared" si="1"/>
        <v>PC15-Para_pancreatic_LN_met</v>
      </c>
      <c r="F56" s="7" t="s">
        <v>419</v>
      </c>
      <c r="G56" s="57">
        <v>4</v>
      </c>
      <c r="H56" s="51" t="s">
        <v>327</v>
      </c>
      <c r="I56" s="51" t="s">
        <v>254</v>
      </c>
      <c r="J56" s="7" t="s">
        <v>423</v>
      </c>
      <c r="K56" s="7" t="s">
        <v>329</v>
      </c>
      <c r="L56" s="7"/>
      <c r="M56" s="7"/>
      <c r="N56" s="7"/>
      <c r="O56" s="7"/>
      <c r="P56" s="7"/>
      <c r="Q56" s="22"/>
      <c r="R56" s="7"/>
      <c r="S56" s="7"/>
      <c r="T56" s="7"/>
      <c r="U56" s="7" t="s">
        <v>80</v>
      </c>
      <c r="V56" s="7" t="s">
        <v>220</v>
      </c>
      <c r="W56" s="23"/>
      <c r="X56" s="24"/>
      <c r="Y56" s="21">
        <v>2226</v>
      </c>
      <c r="Z56" s="24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39" ht="15.75" customHeight="1" x14ac:dyDescent="0.2">
      <c r="A57" s="5" t="s">
        <v>146</v>
      </c>
      <c r="B57" s="5" t="s">
        <v>424</v>
      </c>
      <c r="C57" s="21">
        <v>0</v>
      </c>
      <c r="D57" s="54" t="s">
        <v>512</v>
      </c>
      <c r="E57" s="54" t="str">
        <f t="shared" si="1"/>
        <v>PC16-T0-primary_biopsy-derived_organoid</v>
      </c>
      <c r="F57" s="7" t="s">
        <v>425</v>
      </c>
      <c r="G57" s="57">
        <v>4</v>
      </c>
      <c r="H57" s="51" t="s">
        <v>212</v>
      </c>
      <c r="I57" s="51" t="s">
        <v>213</v>
      </c>
      <c r="J57" s="7" t="s">
        <v>426</v>
      </c>
      <c r="K57" s="7" t="s">
        <v>215</v>
      </c>
      <c r="L57" s="7"/>
      <c r="M57" s="7" t="s">
        <v>57</v>
      </c>
      <c r="N57" s="7" t="s">
        <v>427</v>
      </c>
      <c r="O57" s="7"/>
      <c r="P57" s="7" t="s">
        <v>424</v>
      </c>
      <c r="Q57" s="22">
        <v>44796</v>
      </c>
      <c r="R57" s="7" t="s">
        <v>428</v>
      </c>
      <c r="S57" s="7"/>
      <c r="T57" s="7"/>
      <c r="U57" s="7" t="s">
        <v>429</v>
      </c>
      <c r="V57" s="7" t="s">
        <v>220</v>
      </c>
      <c r="W57" s="23"/>
      <c r="X57" s="24"/>
      <c r="Y57" s="21">
        <v>2407</v>
      </c>
      <c r="Z57" s="24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39" ht="15.75" customHeight="1" x14ac:dyDescent="0.2">
      <c r="A58" s="5" t="s">
        <v>146</v>
      </c>
      <c r="B58" s="5" t="s">
        <v>430</v>
      </c>
      <c r="C58" s="21">
        <v>0</v>
      </c>
      <c r="D58" s="54" t="s">
        <v>512</v>
      </c>
      <c r="E58" s="54" t="str">
        <f t="shared" si="1"/>
        <v>PC16-T1-ascites_biopsy-derived_organoid_1</v>
      </c>
      <c r="F58" s="7" t="s">
        <v>425</v>
      </c>
      <c r="G58" s="57">
        <v>4</v>
      </c>
      <c r="H58" s="51" t="s">
        <v>431</v>
      </c>
      <c r="I58" s="51" t="s">
        <v>254</v>
      </c>
      <c r="J58" s="7" t="s">
        <v>432</v>
      </c>
      <c r="K58" s="7" t="s">
        <v>433</v>
      </c>
      <c r="L58" s="7" t="s">
        <v>257</v>
      </c>
      <c r="M58" s="7" t="s">
        <v>57</v>
      </c>
      <c r="N58" s="7" t="s">
        <v>427</v>
      </c>
      <c r="O58" s="7"/>
      <c r="P58" s="7" t="s">
        <v>430</v>
      </c>
      <c r="Q58" s="22">
        <v>44869</v>
      </c>
      <c r="R58" s="7" t="s">
        <v>434</v>
      </c>
      <c r="S58" s="7"/>
      <c r="T58" s="7"/>
      <c r="U58" s="7" t="s">
        <v>429</v>
      </c>
      <c r="V58" s="7" t="s">
        <v>220</v>
      </c>
      <c r="W58" s="23"/>
      <c r="X58" s="24"/>
      <c r="Y58" s="21">
        <v>2722</v>
      </c>
      <c r="Z58" s="24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39" ht="15.75" customHeight="1" x14ac:dyDescent="0.2">
      <c r="A59" s="11" t="s">
        <v>146</v>
      </c>
      <c r="B59" s="11" t="s">
        <v>435</v>
      </c>
      <c r="C59" s="21">
        <v>0</v>
      </c>
      <c r="D59" s="54" t="s">
        <v>512</v>
      </c>
      <c r="E59" s="54" t="str">
        <f t="shared" si="1"/>
        <v>PC16-T2-pancreas_primary</v>
      </c>
      <c r="F59" s="7" t="s">
        <v>436</v>
      </c>
      <c r="G59" s="57">
        <v>4</v>
      </c>
      <c r="H59" s="51" t="s">
        <v>437</v>
      </c>
      <c r="I59" s="51" t="s">
        <v>254</v>
      </c>
      <c r="J59" s="7" t="s">
        <v>438</v>
      </c>
      <c r="K59" s="7" t="s">
        <v>213</v>
      </c>
      <c r="L59" s="7"/>
      <c r="M59" s="7"/>
      <c r="N59" s="7"/>
      <c r="O59" s="7"/>
      <c r="P59" s="7"/>
      <c r="Q59" s="22"/>
      <c r="R59" s="7"/>
      <c r="S59" s="7"/>
      <c r="T59" s="7"/>
      <c r="U59" s="7" t="s">
        <v>80</v>
      </c>
      <c r="V59" s="7" t="s">
        <v>220</v>
      </c>
      <c r="W59" s="23"/>
      <c r="X59" s="24"/>
      <c r="Y59" s="21">
        <v>7540</v>
      </c>
      <c r="Z59" s="21">
        <v>7023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39" ht="15.75" customHeight="1" x14ac:dyDescent="0.2">
      <c r="A60" s="11" t="s">
        <v>146</v>
      </c>
      <c r="B60" s="11" t="s">
        <v>439</v>
      </c>
      <c r="C60" s="21">
        <v>0</v>
      </c>
      <c r="D60" s="54" t="s">
        <v>512</v>
      </c>
      <c r="E60" s="54" t="str">
        <f t="shared" si="1"/>
        <v>PC16-T2-left_paraaortic_met</v>
      </c>
      <c r="F60" s="7" t="s">
        <v>436</v>
      </c>
      <c r="G60" s="57">
        <v>4</v>
      </c>
      <c r="H60" s="51" t="s">
        <v>212</v>
      </c>
      <c r="I60" s="51" t="s">
        <v>213</v>
      </c>
      <c r="J60" s="7" t="s">
        <v>440</v>
      </c>
      <c r="K60" s="7" t="s">
        <v>329</v>
      </c>
      <c r="L60" s="7"/>
      <c r="M60" s="7"/>
      <c r="N60" s="7"/>
      <c r="O60" s="7"/>
      <c r="P60" s="7"/>
      <c r="Q60" s="22"/>
      <c r="R60" s="7"/>
      <c r="S60" s="7"/>
      <c r="T60" s="7"/>
      <c r="U60" s="7" t="s">
        <v>80</v>
      </c>
      <c r="V60" s="7" t="s">
        <v>220</v>
      </c>
      <c r="W60" s="23"/>
      <c r="X60" s="24"/>
      <c r="Y60" s="21">
        <v>822</v>
      </c>
      <c r="Z60" s="24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39" ht="15.75" customHeight="1" x14ac:dyDescent="0.2">
      <c r="A61" s="5" t="s">
        <v>146</v>
      </c>
      <c r="B61" s="5" t="s">
        <v>441</v>
      </c>
      <c r="C61" s="21">
        <v>0</v>
      </c>
      <c r="D61" s="54" t="s">
        <v>512</v>
      </c>
      <c r="E61" s="54" t="str">
        <f t="shared" si="1"/>
        <v>PC16-T2-stomach_met-derived_organoid</v>
      </c>
      <c r="F61" s="7" t="s">
        <v>425</v>
      </c>
      <c r="G61" s="57">
        <v>4</v>
      </c>
      <c r="H61" s="51" t="s">
        <v>442</v>
      </c>
      <c r="I61" s="51" t="s">
        <v>254</v>
      </c>
      <c r="J61" s="7" t="s">
        <v>443</v>
      </c>
      <c r="K61" s="7" t="s">
        <v>256</v>
      </c>
      <c r="L61" s="7" t="s">
        <v>257</v>
      </c>
      <c r="M61" s="7" t="s">
        <v>57</v>
      </c>
      <c r="N61" s="7" t="s">
        <v>427</v>
      </c>
      <c r="O61" s="7"/>
      <c r="P61" s="7" t="s">
        <v>444</v>
      </c>
      <c r="Q61" s="22">
        <v>44750</v>
      </c>
      <c r="R61" s="7" t="s">
        <v>300</v>
      </c>
      <c r="S61" s="7"/>
      <c r="T61" s="7"/>
      <c r="U61" s="7" t="s">
        <v>80</v>
      </c>
      <c r="V61" s="7" t="s">
        <v>220</v>
      </c>
      <c r="W61" s="23"/>
      <c r="X61" s="24"/>
      <c r="Y61" s="21">
        <v>5301</v>
      </c>
      <c r="Z61" s="24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39" ht="15.75" customHeight="1" x14ac:dyDescent="0.2">
      <c r="A62" s="5" t="s">
        <v>146</v>
      </c>
      <c r="B62" s="5" t="s">
        <v>445</v>
      </c>
      <c r="C62" s="21">
        <v>0</v>
      </c>
      <c r="D62" s="54" t="s">
        <v>512</v>
      </c>
      <c r="E62" s="54" t="str">
        <f t="shared" si="1"/>
        <v>PC16-T2-ascites_biopsy-derived_organoid_2</v>
      </c>
      <c r="F62" s="7" t="s">
        <v>425</v>
      </c>
      <c r="G62" s="57">
        <v>4</v>
      </c>
      <c r="H62" s="51" t="s">
        <v>446</v>
      </c>
      <c r="I62" s="51" t="s">
        <v>254</v>
      </c>
      <c r="J62" s="7" t="s">
        <v>447</v>
      </c>
      <c r="K62" s="7" t="s">
        <v>433</v>
      </c>
      <c r="L62" s="7" t="s">
        <v>257</v>
      </c>
      <c r="M62" s="7" t="s">
        <v>57</v>
      </c>
      <c r="N62" s="7" t="s">
        <v>427</v>
      </c>
      <c r="O62" s="7"/>
      <c r="P62" s="7" t="s">
        <v>445</v>
      </c>
      <c r="Q62" s="22">
        <v>44757</v>
      </c>
      <c r="R62" s="7" t="s">
        <v>231</v>
      </c>
      <c r="S62" s="7"/>
      <c r="T62" s="7"/>
      <c r="U62" s="7" t="s">
        <v>80</v>
      </c>
      <c r="V62" s="7" t="s">
        <v>220</v>
      </c>
      <c r="W62" s="23"/>
      <c r="X62" s="24"/>
      <c r="Y62" s="21">
        <v>1331</v>
      </c>
      <c r="Z62" s="24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39" ht="15.75" customHeight="1" x14ac:dyDescent="0.2">
      <c r="A63" s="33" t="s">
        <v>154</v>
      </c>
      <c r="B63" s="33" t="s">
        <v>448</v>
      </c>
      <c r="C63" s="21">
        <v>0</v>
      </c>
      <c r="D63" s="54" t="s">
        <v>513</v>
      </c>
      <c r="E63" s="54" t="str">
        <f t="shared" si="1"/>
        <v>PC17-T0-liver_biopsy</v>
      </c>
      <c r="F63" s="7"/>
      <c r="G63" s="57">
        <v>4</v>
      </c>
      <c r="H63" s="51" t="s">
        <v>261</v>
      </c>
      <c r="I63" s="51" t="s">
        <v>254</v>
      </c>
      <c r="J63" s="7" t="s">
        <v>449</v>
      </c>
      <c r="K63" s="7"/>
      <c r="L63" s="7"/>
      <c r="M63" s="7"/>
      <c r="N63" s="7"/>
      <c r="O63" s="7"/>
      <c r="P63" s="7"/>
      <c r="Q63" s="22"/>
      <c r="R63" s="7"/>
      <c r="S63" s="7"/>
      <c r="T63" s="7"/>
      <c r="U63" s="7" t="s">
        <v>450</v>
      </c>
      <c r="V63" s="7" t="s">
        <v>220</v>
      </c>
      <c r="W63" s="23"/>
      <c r="X63" s="24"/>
      <c r="Y63" s="21">
        <v>181</v>
      </c>
      <c r="Z63" s="24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39" ht="15.75" customHeight="1" x14ac:dyDescent="0.2">
      <c r="A64" s="33" t="s">
        <v>154</v>
      </c>
      <c r="B64" s="33" t="s">
        <v>451</v>
      </c>
      <c r="C64" s="21">
        <v>0</v>
      </c>
      <c r="D64" s="54" t="s">
        <v>513</v>
      </c>
      <c r="E64" s="54" t="str">
        <f t="shared" si="1"/>
        <v>PC17-T2-liver_biopsy</v>
      </c>
      <c r="F64" s="7"/>
      <c r="G64" s="57">
        <v>4</v>
      </c>
      <c r="H64" s="51" t="s">
        <v>261</v>
      </c>
      <c r="I64" s="51" t="s">
        <v>254</v>
      </c>
      <c r="J64" s="7" t="s">
        <v>452</v>
      </c>
      <c r="K64" s="7"/>
      <c r="L64" s="7"/>
      <c r="M64" s="7"/>
      <c r="N64" s="7"/>
      <c r="O64" s="7"/>
      <c r="P64" s="7"/>
      <c r="Q64" s="22"/>
      <c r="R64" s="7"/>
      <c r="S64" s="7"/>
      <c r="T64" s="7"/>
      <c r="U64" s="7" t="s">
        <v>450</v>
      </c>
      <c r="V64" s="7" t="s">
        <v>220</v>
      </c>
      <c r="W64" s="23"/>
      <c r="X64" s="24"/>
      <c r="Y64" s="21">
        <v>866</v>
      </c>
      <c r="Z64" s="24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ht="15.75" customHeight="1" x14ac:dyDescent="0.2">
      <c r="A65" s="33" t="s">
        <v>159</v>
      </c>
      <c r="B65" s="33" t="s">
        <v>453</v>
      </c>
      <c r="C65" s="21">
        <v>0</v>
      </c>
      <c r="D65" s="54" t="s">
        <v>514</v>
      </c>
      <c r="E65" s="54" t="str">
        <f t="shared" si="1"/>
        <v>PC18-T0-pancreas_biopsy</v>
      </c>
      <c r="F65" s="7"/>
      <c r="G65" s="51">
        <v>4</v>
      </c>
      <c r="H65" s="51" t="s">
        <v>212</v>
      </c>
      <c r="I65" s="51" t="s">
        <v>213</v>
      </c>
      <c r="J65" s="7" t="s">
        <v>454</v>
      </c>
      <c r="K65" s="7"/>
      <c r="L65" s="7"/>
      <c r="M65" s="7"/>
      <c r="N65" s="7"/>
      <c r="O65" s="7"/>
      <c r="P65" s="7"/>
      <c r="Q65" s="22"/>
      <c r="R65" s="7"/>
      <c r="S65" s="7"/>
      <c r="T65" s="7"/>
      <c r="U65" s="7" t="s">
        <v>450</v>
      </c>
      <c r="V65" s="7" t="s">
        <v>220</v>
      </c>
      <c r="W65" s="23"/>
      <c r="X65" s="24"/>
      <c r="Y65" s="21">
        <v>122</v>
      </c>
      <c r="Z65" s="24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ht="15.75" customHeight="1" x14ac:dyDescent="0.2">
      <c r="A66" s="33" t="s">
        <v>159</v>
      </c>
      <c r="B66" s="33" t="s">
        <v>455</v>
      </c>
      <c r="C66" s="21">
        <v>0</v>
      </c>
      <c r="D66" s="54" t="s">
        <v>514</v>
      </c>
      <c r="E66" s="54" t="str">
        <f t="shared" si="1"/>
        <v>PC18-T2-liver_biopsy</v>
      </c>
      <c r="F66" s="7"/>
      <c r="G66" s="51">
        <v>4</v>
      </c>
      <c r="H66" s="51" t="s">
        <v>261</v>
      </c>
      <c r="I66" s="51" t="s">
        <v>254</v>
      </c>
      <c r="J66" s="7" t="s">
        <v>452</v>
      </c>
      <c r="K66" s="7"/>
      <c r="L66" s="7"/>
      <c r="M66" s="7"/>
      <c r="N66" s="7"/>
      <c r="O66" s="7"/>
      <c r="P66" s="7"/>
      <c r="Q66" s="22"/>
      <c r="R66" s="7"/>
      <c r="S66" s="7"/>
      <c r="T66" s="7"/>
      <c r="U66" s="7" t="s">
        <v>450</v>
      </c>
      <c r="V66" s="7" t="s">
        <v>220</v>
      </c>
      <c r="W66" s="23"/>
      <c r="X66" s="24"/>
      <c r="Y66" s="21">
        <v>569</v>
      </c>
      <c r="Z66" s="24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ht="15.75" customHeight="1" x14ac:dyDescent="0.2">
      <c r="A67" s="33" t="s">
        <v>164</v>
      </c>
      <c r="B67" s="33" t="s">
        <v>456</v>
      </c>
      <c r="C67" s="21">
        <v>0</v>
      </c>
      <c r="D67" s="54" t="s">
        <v>515</v>
      </c>
      <c r="E67" s="54" t="str">
        <f t="shared" si="1"/>
        <v>PC19-T0-liver_biopsy</v>
      </c>
      <c r="F67" s="7"/>
      <c r="G67" s="51">
        <v>4</v>
      </c>
      <c r="H67" s="51" t="s">
        <v>261</v>
      </c>
      <c r="I67" s="51" t="s">
        <v>254</v>
      </c>
      <c r="J67" s="7" t="s">
        <v>449</v>
      </c>
      <c r="K67" s="7"/>
      <c r="L67" s="7"/>
      <c r="M67" s="7"/>
      <c r="N67" s="7"/>
      <c r="O67" s="7"/>
      <c r="P67" s="7"/>
      <c r="Q67" s="22"/>
      <c r="R67" s="7"/>
      <c r="S67" s="7"/>
      <c r="T67" s="7"/>
      <c r="U67" s="7" t="s">
        <v>450</v>
      </c>
      <c r="V67" s="7" t="s">
        <v>220</v>
      </c>
      <c r="W67" s="23"/>
      <c r="X67" s="24"/>
      <c r="Y67" s="21">
        <v>50</v>
      </c>
      <c r="Z67" s="24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ht="15.75" customHeight="1" x14ac:dyDescent="0.2">
      <c r="A68" s="33" t="s">
        <v>164</v>
      </c>
      <c r="B68" s="33" t="s">
        <v>457</v>
      </c>
      <c r="C68" s="21">
        <v>0</v>
      </c>
      <c r="D68" s="54" t="s">
        <v>515</v>
      </c>
      <c r="E68" s="54" t="str">
        <f t="shared" si="1"/>
        <v>PC19-T1-liver_biopsy</v>
      </c>
      <c r="F68" s="7"/>
      <c r="G68" s="51">
        <v>4</v>
      </c>
      <c r="H68" s="51" t="s">
        <v>261</v>
      </c>
      <c r="I68" s="51" t="s">
        <v>254</v>
      </c>
      <c r="J68" s="7" t="s">
        <v>458</v>
      </c>
      <c r="K68" s="7"/>
      <c r="L68" s="7"/>
      <c r="M68" s="7"/>
      <c r="N68" s="7"/>
      <c r="O68" s="7"/>
      <c r="P68" s="7"/>
      <c r="Q68" s="22"/>
      <c r="R68" s="7"/>
      <c r="S68" s="7"/>
      <c r="T68" s="7"/>
      <c r="U68" s="7" t="s">
        <v>450</v>
      </c>
      <c r="V68" s="7" t="s">
        <v>220</v>
      </c>
      <c r="W68" s="23"/>
      <c r="X68" s="24"/>
      <c r="Y68" s="21">
        <v>2283</v>
      </c>
      <c r="Z68" s="24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ht="15.75" customHeight="1" x14ac:dyDescent="0.2">
      <c r="A69" s="33" t="s">
        <v>166</v>
      </c>
      <c r="B69" s="7" t="s">
        <v>459</v>
      </c>
      <c r="C69" s="21">
        <v>0</v>
      </c>
      <c r="D69" s="54" t="s">
        <v>516</v>
      </c>
      <c r="E69" s="54" t="str">
        <f t="shared" si="1"/>
        <v>PC20-T0-pancreas_resection</v>
      </c>
      <c r="F69" s="7"/>
      <c r="G69" s="51" t="s">
        <v>460</v>
      </c>
      <c r="H69" s="51" t="s">
        <v>212</v>
      </c>
      <c r="I69" s="51" t="s">
        <v>213</v>
      </c>
      <c r="J69" s="7" t="s">
        <v>461</v>
      </c>
      <c r="K69" s="7"/>
      <c r="L69" s="7"/>
      <c r="M69" s="7"/>
      <c r="N69" s="7"/>
      <c r="O69" s="7"/>
      <c r="P69" s="7"/>
      <c r="Q69" s="22"/>
      <c r="R69" s="7"/>
      <c r="S69" s="7"/>
      <c r="T69" s="7"/>
      <c r="U69" s="7" t="s">
        <v>40</v>
      </c>
      <c r="V69" s="7" t="s">
        <v>220</v>
      </c>
      <c r="W69" s="23"/>
      <c r="X69" s="24"/>
      <c r="Y69" s="21">
        <v>4480</v>
      </c>
      <c r="Z69" s="24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ht="15.75" customHeight="1" x14ac:dyDescent="0.2">
      <c r="A70" s="33" t="s">
        <v>166</v>
      </c>
      <c r="B70" s="33" t="s">
        <v>462</v>
      </c>
      <c r="C70" s="21">
        <v>0</v>
      </c>
      <c r="D70" s="54" t="s">
        <v>516</v>
      </c>
      <c r="E70" s="54" t="str">
        <f t="shared" si="1"/>
        <v>PC20-T1-liver_biopsy</v>
      </c>
      <c r="F70" s="7"/>
      <c r="G70" s="51" t="s">
        <v>460</v>
      </c>
      <c r="H70" s="51" t="s">
        <v>261</v>
      </c>
      <c r="I70" s="51" t="s">
        <v>254</v>
      </c>
      <c r="J70" s="7" t="s">
        <v>458</v>
      </c>
      <c r="K70" s="7"/>
      <c r="L70" s="7"/>
      <c r="M70" s="7"/>
      <c r="N70" s="7"/>
      <c r="O70" s="7"/>
      <c r="P70" s="7"/>
      <c r="Q70" s="22"/>
      <c r="R70" s="7"/>
      <c r="S70" s="7"/>
      <c r="T70" s="7"/>
      <c r="U70" s="7" t="s">
        <v>450</v>
      </c>
      <c r="V70" s="7" t="s">
        <v>220</v>
      </c>
      <c r="W70" s="23"/>
      <c r="X70" s="24"/>
      <c r="Y70" s="21">
        <v>634</v>
      </c>
      <c r="Z70" s="24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ht="15.75" customHeight="1" x14ac:dyDescent="0.2">
      <c r="A71" s="33" t="s">
        <v>172</v>
      </c>
      <c r="B71" s="33" t="s">
        <v>463</v>
      </c>
      <c r="C71" s="21">
        <v>0</v>
      </c>
      <c r="D71" s="54" t="s">
        <v>517</v>
      </c>
      <c r="E71" s="54" t="str">
        <f t="shared" si="1"/>
        <v>PC21-T1-liver_biopsy</v>
      </c>
      <c r="F71" s="7"/>
      <c r="G71" s="51" t="s">
        <v>460</v>
      </c>
      <c r="H71" s="51" t="s">
        <v>261</v>
      </c>
      <c r="I71" s="51" t="s">
        <v>254</v>
      </c>
      <c r="J71" s="7" t="s">
        <v>458</v>
      </c>
      <c r="K71" s="7"/>
      <c r="L71" s="7"/>
      <c r="M71" s="7"/>
      <c r="N71" s="7"/>
      <c r="O71" s="7"/>
      <c r="P71" s="7"/>
      <c r="Q71" s="22"/>
      <c r="R71" s="7"/>
      <c r="S71" s="7"/>
      <c r="T71" s="7"/>
      <c r="U71" s="7" t="s">
        <v>450</v>
      </c>
      <c r="V71" s="7" t="s">
        <v>220</v>
      </c>
      <c r="W71" s="23"/>
      <c r="X71" s="24"/>
      <c r="Y71" s="21">
        <v>329</v>
      </c>
      <c r="Z71" s="24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ht="15.75" customHeight="1" x14ac:dyDescent="0.2">
      <c r="A72" s="33" t="s">
        <v>175</v>
      </c>
      <c r="B72" s="33" t="s">
        <v>464</v>
      </c>
      <c r="C72" s="21">
        <v>0</v>
      </c>
      <c r="D72" s="54" t="s">
        <v>518</v>
      </c>
      <c r="E72" s="54" t="str">
        <f t="shared" si="1"/>
        <v>PC22-Pancreas_primary</v>
      </c>
      <c r="F72" s="7" t="s">
        <v>465</v>
      </c>
      <c r="G72" s="51" t="s">
        <v>460</v>
      </c>
      <c r="H72" s="51" t="s">
        <v>212</v>
      </c>
      <c r="I72" s="51" t="s">
        <v>213</v>
      </c>
      <c r="J72" s="7" t="s">
        <v>287</v>
      </c>
      <c r="K72" s="7" t="s">
        <v>215</v>
      </c>
      <c r="L72" s="7"/>
      <c r="M72" s="7" t="s">
        <v>319</v>
      </c>
      <c r="N72" s="7"/>
      <c r="O72" s="7"/>
      <c r="P72" s="7"/>
      <c r="Q72" s="22"/>
      <c r="R72" s="7"/>
      <c r="S72" s="7"/>
      <c r="T72" s="7"/>
      <c r="U72" s="7" t="s">
        <v>40</v>
      </c>
      <c r="V72" s="7" t="s">
        <v>220</v>
      </c>
      <c r="W72" s="23"/>
      <c r="X72" s="24"/>
      <c r="Y72" s="21">
        <v>2674</v>
      </c>
      <c r="Z72" s="24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ht="15.75" customHeight="1" x14ac:dyDescent="0.2">
      <c r="A73" s="33" t="s">
        <v>175</v>
      </c>
      <c r="B73" s="33" t="s">
        <v>466</v>
      </c>
      <c r="C73" s="21">
        <v>0</v>
      </c>
      <c r="D73" s="54" t="s">
        <v>518</v>
      </c>
      <c r="E73" s="54" t="str">
        <f t="shared" si="1"/>
        <v>PC22-Pancreas_normal</v>
      </c>
      <c r="F73" s="7"/>
      <c r="G73" s="51" t="s">
        <v>460</v>
      </c>
      <c r="H73" s="51" t="s">
        <v>212</v>
      </c>
      <c r="I73" s="51" t="s">
        <v>213</v>
      </c>
      <c r="J73" s="7" t="s">
        <v>467</v>
      </c>
      <c r="K73" s="7"/>
      <c r="L73" s="7"/>
      <c r="M73" s="7"/>
      <c r="N73" s="7"/>
      <c r="O73" s="7"/>
      <c r="P73" s="7"/>
      <c r="Q73" s="22"/>
      <c r="R73" s="7"/>
      <c r="S73" s="7"/>
      <c r="T73" s="7"/>
      <c r="U73" s="7" t="s">
        <v>40</v>
      </c>
      <c r="V73" s="7" t="s">
        <v>220</v>
      </c>
      <c r="W73" s="23"/>
      <c r="X73" s="24"/>
      <c r="Y73" s="21">
        <v>4819</v>
      </c>
      <c r="Z73" s="24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ht="15.75" customHeight="1" x14ac:dyDescent="0.2">
      <c r="A74" s="34" t="s">
        <v>181</v>
      </c>
      <c r="B74" s="34" t="s">
        <v>468</v>
      </c>
      <c r="C74" s="21">
        <v>0</v>
      </c>
      <c r="D74" s="54" t="s">
        <v>519</v>
      </c>
      <c r="E74" s="54" t="str">
        <f t="shared" si="1"/>
        <v>PC23-Pancreas_primary</v>
      </c>
      <c r="F74" s="7"/>
      <c r="G74" s="51" t="s">
        <v>469</v>
      </c>
      <c r="H74" s="51" t="s">
        <v>212</v>
      </c>
      <c r="I74" s="51" t="s">
        <v>213</v>
      </c>
      <c r="J74" s="7" t="s">
        <v>287</v>
      </c>
      <c r="K74" s="7"/>
      <c r="L74" s="7"/>
      <c r="M74" s="7"/>
      <c r="N74" s="7"/>
      <c r="O74" s="7"/>
      <c r="P74" s="7"/>
      <c r="Q74" s="22"/>
      <c r="R74" s="7"/>
      <c r="S74" s="7"/>
      <c r="T74" s="7"/>
      <c r="U74" s="7" t="s">
        <v>40</v>
      </c>
      <c r="V74" s="7" t="s">
        <v>220</v>
      </c>
      <c r="W74" s="23"/>
      <c r="X74" s="24"/>
      <c r="Y74" s="24">
        <v>2666</v>
      </c>
      <c r="Z74" s="24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ht="15.75" customHeight="1" x14ac:dyDescent="0.2">
      <c r="A75" s="33" t="s">
        <v>183</v>
      </c>
      <c r="B75" s="33" t="s">
        <v>470</v>
      </c>
      <c r="C75" s="21">
        <v>0</v>
      </c>
      <c r="D75" s="54" t="s">
        <v>520</v>
      </c>
      <c r="E75" s="54" t="str">
        <f t="shared" si="1"/>
        <v>PC24-Pancreas_primary</v>
      </c>
      <c r="F75" s="7"/>
      <c r="G75" s="51" t="s">
        <v>211</v>
      </c>
      <c r="H75" s="51" t="s">
        <v>212</v>
      </c>
      <c r="I75" s="51" t="s">
        <v>213</v>
      </c>
      <c r="J75" s="7" t="s">
        <v>287</v>
      </c>
      <c r="K75" s="7"/>
      <c r="L75" s="7"/>
      <c r="M75" s="7"/>
      <c r="N75" s="7"/>
      <c r="O75" s="7"/>
      <c r="P75" s="7"/>
      <c r="Q75" s="22"/>
      <c r="R75" s="7"/>
      <c r="S75" s="7"/>
      <c r="T75" s="7"/>
      <c r="U75" s="7" t="s">
        <v>40</v>
      </c>
      <c r="V75" s="7" t="s">
        <v>220</v>
      </c>
      <c r="W75" s="23"/>
      <c r="X75" s="24"/>
      <c r="Y75" s="21">
        <v>543</v>
      </c>
      <c r="Z75" s="24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ht="15.75" customHeight="1" x14ac:dyDescent="0.2">
      <c r="A76" s="7"/>
      <c r="B76" s="7"/>
      <c r="C76" s="24"/>
      <c r="D76" s="54"/>
      <c r="E76" s="54"/>
      <c r="F76" s="7"/>
      <c r="G76" s="51"/>
      <c r="H76" s="51"/>
      <c r="I76" s="51"/>
      <c r="J76" s="7"/>
      <c r="K76" s="7"/>
      <c r="L76" s="7"/>
      <c r="M76" s="7"/>
      <c r="N76" s="7"/>
      <c r="O76" s="7"/>
      <c r="P76" s="7"/>
      <c r="Q76" s="22"/>
      <c r="R76" s="7"/>
      <c r="S76" s="7"/>
      <c r="T76" s="7"/>
      <c r="U76" s="7"/>
      <c r="V76" s="7"/>
      <c r="W76" s="23"/>
      <c r="X76" s="24"/>
      <c r="Y76" s="24"/>
      <c r="Z76" s="24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ht="15.75" customHeight="1" x14ac:dyDescent="0.2">
      <c r="A77" s="7"/>
      <c r="B77" s="7"/>
      <c r="C77" s="24"/>
      <c r="D77" s="54"/>
      <c r="E77" s="54"/>
      <c r="F77" s="7"/>
      <c r="G77" s="51"/>
      <c r="H77" s="51"/>
      <c r="I77" s="51"/>
      <c r="J77" s="7"/>
      <c r="K77" s="7"/>
      <c r="L77" s="7"/>
      <c r="M77" s="7"/>
      <c r="N77" s="7"/>
      <c r="O77" s="7"/>
      <c r="P77" s="7"/>
      <c r="Q77" s="22"/>
      <c r="R77" s="7"/>
      <c r="S77" s="7"/>
      <c r="T77" s="7"/>
      <c r="U77" s="7"/>
      <c r="V77" s="7"/>
      <c r="W77" s="23"/>
      <c r="X77" s="24"/>
      <c r="Y77" s="24"/>
      <c r="Z77" s="24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ht="15.75" customHeight="1" x14ac:dyDescent="0.2">
      <c r="A78" s="7"/>
      <c r="B78" s="7"/>
      <c r="C78" s="24"/>
      <c r="D78" s="54"/>
      <c r="E78" s="54"/>
      <c r="F78" s="7"/>
      <c r="G78" s="51"/>
      <c r="H78" s="51"/>
      <c r="I78" s="51"/>
      <c r="J78" s="7"/>
      <c r="K78" s="7"/>
      <c r="L78" s="7"/>
      <c r="M78" s="7"/>
      <c r="N78" s="7"/>
      <c r="O78" s="7"/>
      <c r="P78" s="7"/>
      <c r="Q78" s="22"/>
      <c r="R78" s="7"/>
      <c r="S78" s="7"/>
      <c r="T78" s="7"/>
      <c r="U78" s="7"/>
      <c r="V78" s="7"/>
      <c r="W78" s="23"/>
      <c r="X78" s="24"/>
      <c r="Y78" s="24"/>
      <c r="Z78" s="24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ht="15.75" customHeight="1" x14ac:dyDescent="0.2">
      <c r="A79" s="7"/>
      <c r="B79" s="7"/>
      <c r="C79" s="24"/>
      <c r="D79" s="54"/>
      <c r="E79" s="54"/>
      <c r="F79" s="7"/>
      <c r="G79" s="51"/>
      <c r="H79" s="51"/>
      <c r="I79" s="51"/>
      <c r="J79" s="7"/>
      <c r="K79" s="7"/>
      <c r="L79" s="7"/>
      <c r="M79" s="7"/>
      <c r="N79" s="7"/>
      <c r="O79" s="7"/>
      <c r="P79" s="7"/>
      <c r="Q79" s="22"/>
      <c r="R79" s="7"/>
      <c r="S79" s="7"/>
      <c r="T79" s="7"/>
      <c r="U79" s="7"/>
      <c r="V79" s="7"/>
      <c r="W79" s="23"/>
      <c r="X79" s="24"/>
      <c r="Y79" s="24"/>
      <c r="Z79" s="24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ht="15.75" customHeight="1" x14ac:dyDescent="0.2">
      <c r="A80" s="7"/>
      <c r="B80" s="7"/>
      <c r="C80" s="24"/>
      <c r="D80" s="54"/>
      <c r="E80" s="54"/>
      <c r="F80" s="7"/>
      <c r="G80" s="51"/>
      <c r="H80" s="51"/>
      <c r="I80" s="51"/>
      <c r="J80" s="7"/>
      <c r="K80" s="7"/>
      <c r="L80" s="7"/>
      <c r="M80" s="7"/>
      <c r="N80" s="7"/>
      <c r="O80" s="7"/>
      <c r="P80" s="7"/>
      <c r="Q80" s="22"/>
      <c r="R80" s="7"/>
      <c r="S80" s="7"/>
      <c r="T80" s="7"/>
      <c r="U80" s="7"/>
      <c r="V80" s="7"/>
      <c r="W80" s="23"/>
      <c r="X80" s="24"/>
      <c r="Y80" s="24"/>
      <c r="Z80" s="24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ht="15.75" customHeight="1" x14ac:dyDescent="0.2">
      <c r="A81" s="7"/>
      <c r="B81" s="7"/>
      <c r="C81" s="24"/>
      <c r="D81" s="54"/>
      <c r="E81" s="54"/>
      <c r="F81" s="7"/>
      <c r="G81" s="51"/>
      <c r="H81" s="51"/>
      <c r="I81" s="51"/>
      <c r="J81" s="7"/>
      <c r="K81" s="7"/>
      <c r="L81" s="7"/>
      <c r="M81" s="7"/>
      <c r="N81" s="7"/>
      <c r="O81" s="7"/>
      <c r="P81" s="7"/>
      <c r="Q81" s="22"/>
      <c r="R81" s="7"/>
      <c r="S81" s="7"/>
      <c r="T81" s="7"/>
      <c r="U81" s="7"/>
      <c r="V81" s="7"/>
      <c r="W81" s="23"/>
      <c r="X81" s="24"/>
      <c r="Y81" s="24"/>
      <c r="Z81" s="24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ht="15.75" customHeight="1" x14ac:dyDescent="0.2">
      <c r="A82" s="7"/>
      <c r="B82" s="7"/>
      <c r="C82" s="24"/>
      <c r="D82" s="54"/>
      <c r="E82" s="54"/>
      <c r="F82" s="7"/>
      <c r="G82" s="51"/>
      <c r="H82" s="51"/>
      <c r="I82" s="51"/>
      <c r="J82" s="7"/>
      <c r="K82" s="7"/>
      <c r="L82" s="7"/>
      <c r="M82" s="7"/>
      <c r="N82" s="7"/>
      <c r="O82" s="7"/>
      <c r="P82" s="7"/>
      <c r="Q82" s="22"/>
      <c r="R82" s="7"/>
      <c r="S82" s="7"/>
      <c r="T82" s="7"/>
      <c r="U82" s="7"/>
      <c r="V82" s="7"/>
      <c r="W82" s="23"/>
      <c r="X82" s="24"/>
      <c r="Y82" s="24"/>
      <c r="Z82" s="24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ht="15.75" customHeight="1" x14ac:dyDescent="0.2">
      <c r="A83" s="7"/>
      <c r="B83" s="7"/>
      <c r="C83" s="24"/>
      <c r="D83" s="54"/>
      <c r="E83" s="54"/>
      <c r="F83" s="7"/>
      <c r="G83" s="51"/>
      <c r="H83" s="51"/>
      <c r="I83" s="51"/>
      <c r="J83" s="7"/>
      <c r="K83" s="7"/>
      <c r="L83" s="7"/>
      <c r="M83" s="7"/>
      <c r="N83" s="7"/>
      <c r="O83" s="7"/>
      <c r="P83" s="7"/>
      <c r="Q83" s="22"/>
      <c r="R83" s="7"/>
      <c r="S83" s="7"/>
      <c r="T83" s="7"/>
      <c r="U83" s="7"/>
      <c r="V83" s="7"/>
      <c r="W83" s="23"/>
      <c r="X83" s="24"/>
      <c r="Y83" s="24"/>
      <c r="Z83" s="24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ht="15.75" customHeight="1" x14ac:dyDescent="0.2">
      <c r="A84" s="7"/>
      <c r="B84" s="7"/>
      <c r="C84" s="24"/>
      <c r="D84" s="54"/>
      <c r="E84" s="54"/>
      <c r="F84" s="7"/>
      <c r="G84" s="51"/>
      <c r="H84" s="51"/>
      <c r="I84" s="51"/>
      <c r="J84" s="7"/>
      <c r="K84" s="7"/>
      <c r="L84" s="7"/>
      <c r="M84" s="7"/>
      <c r="N84" s="7"/>
      <c r="O84" s="7"/>
      <c r="P84" s="7"/>
      <c r="Q84" s="22"/>
      <c r="R84" s="7"/>
      <c r="S84" s="7"/>
      <c r="T84" s="7"/>
      <c r="U84" s="7"/>
      <c r="V84" s="7"/>
      <c r="W84" s="23"/>
      <c r="X84" s="24"/>
      <c r="Y84" s="24"/>
      <c r="Z84" s="24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ht="15.75" customHeight="1" x14ac:dyDescent="0.2">
      <c r="A85" s="7"/>
      <c r="B85" s="7"/>
      <c r="C85" s="24"/>
      <c r="D85" s="54"/>
      <c r="E85" s="54"/>
      <c r="F85" s="7"/>
      <c r="G85" s="51"/>
      <c r="H85" s="51"/>
      <c r="I85" s="51"/>
      <c r="J85" s="7"/>
      <c r="K85" s="7"/>
      <c r="L85" s="7"/>
      <c r="M85" s="7"/>
      <c r="N85" s="7"/>
      <c r="O85" s="7"/>
      <c r="P85" s="7"/>
      <c r="Q85" s="22"/>
      <c r="R85" s="7"/>
      <c r="S85" s="7"/>
      <c r="T85" s="7"/>
      <c r="U85" s="7"/>
      <c r="V85" s="7"/>
      <c r="W85" s="23"/>
      <c r="X85" s="24"/>
      <c r="Y85" s="24"/>
      <c r="Z85" s="24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ht="15.75" customHeight="1" x14ac:dyDescent="0.2">
      <c r="A86" s="7"/>
      <c r="B86" s="7"/>
      <c r="C86" s="24"/>
      <c r="D86" s="54"/>
      <c r="E86" s="54"/>
      <c r="F86" s="7"/>
      <c r="G86" s="51"/>
      <c r="H86" s="51"/>
      <c r="I86" s="51"/>
      <c r="J86" s="7"/>
      <c r="K86" s="7"/>
      <c r="L86" s="7"/>
      <c r="M86" s="7"/>
      <c r="N86" s="7"/>
      <c r="O86" s="7"/>
      <c r="P86" s="7"/>
      <c r="Q86" s="22"/>
      <c r="R86" s="7"/>
      <c r="S86" s="7"/>
      <c r="T86" s="7"/>
      <c r="U86" s="7"/>
      <c r="V86" s="7"/>
      <c r="W86" s="23"/>
      <c r="X86" s="24"/>
      <c r="Y86" s="24"/>
      <c r="Z86" s="24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ht="15.75" customHeight="1" x14ac:dyDescent="0.2">
      <c r="A87" s="7"/>
      <c r="B87" s="7"/>
      <c r="C87" s="24"/>
      <c r="D87" s="54"/>
      <c r="E87" s="54"/>
      <c r="F87" s="7"/>
      <c r="G87" s="51"/>
      <c r="H87" s="51"/>
      <c r="I87" s="51"/>
      <c r="J87" s="7"/>
      <c r="K87" s="7"/>
      <c r="L87" s="7"/>
      <c r="M87" s="7"/>
      <c r="N87" s="7"/>
      <c r="O87" s="7"/>
      <c r="P87" s="7"/>
      <c r="Q87" s="22"/>
      <c r="R87" s="7"/>
      <c r="S87" s="7"/>
      <c r="T87" s="7"/>
      <c r="U87" s="7"/>
      <c r="V87" s="7"/>
      <c r="W87" s="23"/>
      <c r="X87" s="24"/>
      <c r="Y87" s="24"/>
      <c r="Z87" s="24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ht="15.75" customHeight="1" x14ac:dyDescent="0.2">
      <c r="A88" s="7"/>
      <c r="B88" s="7"/>
      <c r="C88" s="24"/>
      <c r="D88" s="54"/>
      <c r="E88" s="54"/>
      <c r="F88" s="7"/>
      <c r="G88" s="51"/>
      <c r="H88" s="51"/>
      <c r="I88" s="51"/>
      <c r="J88" s="7"/>
      <c r="K88" s="7"/>
      <c r="L88" s="7"/>
      <c r="M88" s="7"/>
      <c r="N88" s="7"/>
      <c r="O88" s="7"/>
      <c r="P88" s="7"/>
      <c r="Q88" s="22"/>
      <c r="R88" s="7"/>
      <c r="S88" s="7"/>
      <c r="T88" s="7"/>
      <c r="U88" s="7"/>
      <c r="V88" s="7"/>
      <c r="W88" s="23"/>
      <c r="X88" s="24"/>
      <c r="Y88" s="24"/>
      <c r="Z88" s="24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ht="15.75" customHeight="1" x14ac:dyDescent="0.2">
      <c r="A89" s="7"/>
      <c r="B89" s="7"/>
      <c r="C89" s="24"/>
      <c r="D89" s="54"/>
      <c r="E89" s="54"/>
      <c r="F89" s="7"/>
      <c r="G89" s="51"/>
      <c r="H89" s="51"/>
      <c r="I89" s="51"/>
      <c r="J89" s="7"/>
      <c r="K89" s="7"/>
      <c r="L89" s="7"/>
      <c r="M89" s="7"/>
      <c r="N89" s="7"/>
      <c r="O89" s="7"/>
      <c r="P89" s="7"/>
      <c r="Q89" s="22"/>
      <c r="R89" s="7"/>
      <c r="S89" s="7"/>
      <c r="T89" s="7"/>
      <c r="U89" s="7"/>
      <c r="V89" s="7"/>
      <c r="W89" s="23"/>
      <c r="X89" s="24"/>
      <c r="Y89" s="24"/>
      <c r="Z89" s="24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ht="15.75" customHeight="1" x14ac:dyDescent="0.2">
      <c r="A90" s="7"/>
      <c r="B90" s="7"/>
      <c r="C90" s="24"/>
      <c r="D90" s="54"/>
      <c r="E90" s="54"/>
      <c r="F90" s="7"/>
      <c r="G90" s="51"/>
      <c r="H90" s="51"/>
      <c r="I90" s="51"/>
      <c r="J90" s="7"/>
      <c r="K90" s="7"/>
      <c r="L90" s="7"/>
      <c r="M90" s="7"/>
      <c r="N90" s="7"/>
      <c r="O90" s="7"/>
      <c r="P90" s="7"/>
      <c r="Q90" s="22"/>
      <c r="R90" s="7"/>
      <c r="S90" s="7"/>
      <c r="T90" s="7"/>
      <c r="U90" s="7"/>
      <c r="V90" s="7"/>
      <c r="W90" s="23"/>
      <c r="X90" s="24"/>
      <c r="Y90" s="24"/>
      <c r="Z90" s="24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ht="15.75" customHeight="1" x14ac:dyDescent="0.2">
      <c r="A91" s="7"/>
      <c r="B91" s="7"/>
      <c r="C91" s="24"/>
      <c r="D91" s="54"/>
      <c r="E91" s="54"/>
      <c r="F91" s="7"/>
      <c r="G91" s="51"/>
      <c r="H91" s="51"/>
      <c r="I91" s="51"/>
      <c r="J91" s="7"/>
      <c r="K91" s="7"/>
      <c r="L91" s="7"/>
      <c r="M91" s="7"/>
      <c r="N91" s="7"/>
      <c r="O91" s="7"/>
      <c r="P91" s="7"/>
      <c r="Q91" s="22"/>
      <c r="R91" s="7"/>
      <c r="S91" s="7"/>
      <c r="T91" s="7"/>
      <c r="U91" s="7"/>
      <c r="V91" s="7"/>
      <c r="W91" s="23"/>
      <c r="X91" s="24"/>
      <c r="Y91" s="24"/>
      <c r="Z91" s="24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ht="15.75" customHeight="1" x14ac:dyDescent="0.2">
      <c r="A92" s="7"/>
      <c r="B92" s="7"/>
      <c r="C92" s="24"/>
      <c r="D92" s="54"/>
      <c r="E92" s="54"/>
      <c r="F92" s="7"/>
      <c r="G92" s="51"/>
      <c r="H92" s="51"/>
      <c r="I92" s="51"/>
      <c r="J92" s="7"/>
      <c r="K92" s="7"/>
      <c r="L92" s="7"/>
      <c r="M92" s="7"/>
      <c r="N92" s="7"/>
      <c r="O92" s="7"/>
      <c r="P92" s="7"/>
      <c r="Q92" s="22"/>
      <c r="R92" s="7"/>
      <c r="S92" s="7"/>
      <c r="T92" s="7"/>
      <c r="U92" s="7"/>
      <c r="V92" s="7"/>
      <c r="W92" s="23"/>
      <c r="X92" s="24"/>
      <c r="Y92" s="24"/>
      <c r="Z92" s="24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ht="15.75" customHeight="1" x14ac:dyDescent="0.2">
      <c r="A93" s="7"/>
      <c r="B93" s="7"/>
      <c r="C93" s="24"/>
      <c r="D93" s="54"/>
      <c r="E93" s="54"/>
      <c r="F93" s="7"/>
      <c r="G93" s="51"/>
      <c r="H93" s="51"/>
      <c r="I93" s="51"/>
      <c r="J93" s="7"/>
      <c r="K93" s="7"/>
      <c r="L93" s="7"/>
      <c r="M93" s="7"/>
      <c r="N93" s="7"/>
      <c r="O93" s="7"/>
      <c r="P93" s="7"/>
      <c r="Q93" s="22"/>
      <c r="R93" s="7"/>
      <c r="S93" s="7"/>
      <c r="T93" s="7"/>
      <c r="U93" s="7"/>
      <c r="V93" s="7"/>
      <c r="W93" s="23"/>
      <c r="X93" s="24"/>
      <c r="Y93" s="24"/>
      <c r="Z93" s="24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ht="15.75" customHeight="1" x14ac:dyDescent="0.2">
      <c r="A94" s="7"/>
      <c r="B94" s="7"/>
      <c r="C94" s="24"/>
      <c r="D94" s="54"/>
      <c r="E94" s="54"/>
      <c r="F94" s="7"/>
      <c r="G94" s="51"/>
      <c r="H94" s="51"/>
      <c r="I94" s="51"/>
      <c r="J94" s="7"/>
      <c r="K94" s="7"/>
      <c r="L94" s="7"/>
      <c r="M94" s="7"/>
      <c r="N94" s="7"/>
      <c r="O94" s="7"/>
      <c r="P94" s="7"/>
      <c r="Q94" s="22"/>
      <c r="R94" s="7"/>
      <c r="S94" s="7"/>
      <c r="T94" s="7"/>
      <c r="U94" s="7"/>
      <c r="V94" s="7"/>
      <c r="W94" s="23"/>
      <c r="X94" s="24"/>
      <c r="Y94" s="24"/>
      <c r="Z94" s="24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ht="15.75" customHeight="1" x14ac:dyDescent="0.2">
      <c r="A95" s="7"/>
      <c r="B95" s="7"/>
      <c r="C95" s="24"/>
      <c r="D95" s="54"/>
      <c r="E95" s="54"/>
      <c r="F95" s="7"/>
      <c r="G95" s="51"/>
      <c r="H95" s="51"/>
      <c r="I95" s="51"/>
      <c r="J95" s="7"/>
      <c r="K95" s="7"/>
      <c r="L95" s="7"/>
      <c r="M95" s="7"/>
      <c r="N95" s="7"/>
      <c r="O95" s="7"/>
      <c r="P95" s="7"/>
      <c r="Q95" s="22"/>
      <c r="R95" s="7"/>
      <c r="S95" s="7"/>
      <c r="T95" s="7"/>
      <c r="U95" s="7"/>
      <c r="V95" s="7"/>
      <c r="W95" s="23"/>
      <c r="X95" s="24"/>
      <c r="Y95" s="24"/>
      <c r="Z95" s="24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ht="15.75" customHeight="1" x14ac:dyDescent="0.2">
      <c r="A96" s="7"/>
      <c r="B96" s="7"/>
      <c r="C96" s="24"/>
      <c r="D96" s="54"/>
      <c r="E96" s="54"/>
      <c r="F96" s="7"/>
      <c r="G96" s="51"/>
      <c r="H96" s="51"/>
      <c r="I96" s="51"/>
      <c r="J96" s="7"/>
      <c r="K96" s="7"/>
      <c r="L96" s="7"/>
      <c r="M96" s="7"/>
      <c r="N96" s="7"/>
      <c r="O96" s="7"/>
      <c r="P96" s="7"/>
      <c r="Q96" s="22"/>
      <c r="R96" s="7"/>
      <c r="S96" s="7"/>
      <c r="T96" s="7"/>
      <c r="U96" s="7"/>
      <c r="V96" s="7"/>
      <c r="W96" s="23"/>
      <c r="X96" s="24"/>
      <c r="Y96" s="24"/>
      <c r="Z96" s="24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ht="15.75" customHeight="1" x14ac:dyDescent="0.2">
      <c r="A97" s="7"/>
      <c r="B97" s="7"/>
      <c r="C97" s="24"/>
      <c r="D97" s="54"/>
      <c r="E97" s="54"/>
      <c r="F97" s="7"/>
      <c r="G97" s="51"/>
      <c r="H97" s="51"/>
      <c r="I97" s="51"/>
      <c r="J97" s="7"/>
      <c r="K97" s="7"/>
      <c r="L97" s="7"/>
      <c r="M97" s="7"/>
      <c r="N97" s="7"/>
      <c r="O97" s="7"/>
      <c r="P97" s="7"/>
      <c r="Q97" s="22"/>
      <c r="R97" s="7"/>
      <c r="S97" s="7"/>
      <c r="T97" s="7"/>
      <c r="U97" s="7"/>
      <c r="V97" s="7"/>
      <c r="W97" s="23"/>
      <c r="X97" s="24"/>
      <c r="Y97" s="24"/>
      <c r="Z97" s="24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ht="15.75" customHeight="1" x14ac:dyDescent="0.2">
      <c r="A98" s="7"/>
      <c r="B98" s="7"/>
      <c r="C98" s="24"/>
      <c r="D98" s="54"/>
      <c r="E98" s="54"/>
      <c r="F98" s="7"/>
      <c r="G98" s="51"/>
      <c r="H98" s="51"/>
      <c r="I98" s="51"/>
      <c r="J98" s="7"/>
      <c r="K98" s="7"/>
      <c r="L98" s="7"/>
      <c r="M98" s="7"/>
      <c r="N98" s="7"/>
      <c r="O98" s="7"/>
      <c r="P98" s="7"/>
      <c r="Q98" s="22"/>
      <c r="R98" s="7"/>
      <c r="S98" s="7"/>
      <c r="T98" s="7"/>
      <c r="U98" s="7"/>
      <c r="V98" s="7"/>
      <c r="W98" s="23"/>
      <c r="X98" s="24"/>
      <c r="Y98" s="24"/>
      <c r="Z98" s="24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ht="15.75" customHeight="1" x14ac:dyDescent="0.2">
      <c r="A99" s="7"/>
      <c r="B99" s="7"/>
      <c r="C99" s="24"/>
      <c r="D99" s="54"/>
      <c r="E99" s="54"/>
      <c r="F99" s="7"/>
      <c r="G99" s="51"/>
      <c r="H99" s="51"/>
      <c r="I99" s="51"/>
      <c r="J99" s="7"/>
      <c r="K99" s="7"/>
      <c r="L99" s="7"/>
      <c r="M99" s="7"/>
      <c r="N99" s="7"/>
      <c r="O99" s="7"/>
      <c r="P99" s="7"/>
      <c r="Q99" s="22"/>
      <c r="R99" s="7"/>
      <c r="S99" s="7"/>
      <c r="T99" s="7"/>
      <c r="U99" s="7"/>
      <c r="V99" s="7"/>
      <c r="W99" s="23"/>
      <c r="X99" s="24"/>
      <c r="Y99" s="24"/>
      <c r="Z99" s="24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ht="15.75" customHeight="1" x14ac:dyDescent="0.2">
      <c r="A100" s="7"/>
      <c r="B100" s="7"/>
      <c r="C100" s="24"/>
      <c r="D100" s="54"/>
      <c r="E100" s="54"/>
      <c r="F100" s="7"/>
      <c r="G100" s="51"/>
      <c r="H100" s="51"/>
      <c r="I100" s="51"/>
      <c r="J100" s="7"/>
      <c r="K100" s="7"/>
      <c r="L100" s="7"/>
      <c r="M100" s="7"/>
      <c r="N100" s="7"/>
      <c r="O100" s="7"/>
      <c r="P100" s="7"/>
      <c r="Q100" s="22"/>
      <c r="R100" s="7"/>
      <c r="S100" s="7"/>
      <c r="T100" s="7"/>
      <c r="U100" s="7"/>
      <c r="V100" s="7"/>
      <c r="W100" s="23"/>
      <c r="X100" s="24"/>
      <c r="Y100" s="24"/>
      <c r="Z100" s="24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ht="15.75" customHeight="1" x14ac:dyDescent="0.2">
      <c r="A101" s="7"/>
      <c r="B101" s="7"/>
      <c r="C101" s="24"/>
      <c r="D101" s="54"/>
      <c r="E101" s="54"/>
      <c r="F101" s="7"/>
      <c r="G101" s="51"/>
      <c r="H101" s="51"/>
      <c r="I101" s="51"/>
      <c r="J101" s="7"/>
      <c r="K101" s="7"/>
      <c r="L101" s="7"/>
      <c r="M101" s="7"/>
      <c r="N101" s="7"/>
      <c r="O101" s="7"/>
      <c r="P101" s="7"/>
      <c r="Q101" s="22"/>
      <c r="R101" s="7"/>
      <c r="S101" s="7"/>
      <c r="T101" s="7"/>
      <c r="U101" s="7"/>
      <c r="V101" s="7"/>
      <c r="W101" s="23"/>
      <c r="X101" s="24"/>
      <c r="Y101" s="24"/>
      <c r="Z101" s="24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ht="15.75" customHeight="1" x14ac:dyDescent="0.2">
      <c r="A102" s="7"/>
      <c r="B102" s="7"/>
      <c r="C102" s="24"/>
      <c r="D102" s="54"/>
      <c r="E102" s="54"/>
      <c r="F102" s="7"/>
      <c r="G102" s="51"/>
      <c r="H102" s="51"/>
      <c r="I102" s="51"/>
      <c r="J102" s="7"/>
      <c r="K102" s="7"/>
      <c r="L102" s="7"/>
      <c r="M102" s="7"/>
      <c r="N102" s="7"/>
      <c r="O102" s="7"/>
      <c r="P102" s="7"/>
      <c r="Q102" s="22"/>
      <c r="R102" s="7"/>
      <c r="S102" s="7"/>
      <c r="T102" s="7"/>
      <c r="U102" s="7"/>
      <c r="V102" s="7"/>
      <c r="W102" s="23"/>
      <c r="X102" s="24"/>
      <c r="Y102" s="24"/>
      <c r="Z102" s="24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ht="15.75" customHeight="1" x14ac:dyDescent="0.2">
      <c r="A103" s="7"/>
      <c r="B103" s="7"/>
      <c r="C103" s="24"/>
      <c r="D103" s="54"/>
      <c r="E103" s="54"/>
      <c r="F103" s="7"/>
      <c r="G103" s="51"/>
      <c r="H103" s="51"/>
      <c r="I103" s="51"/>
      <c r="J103" s="7"/>
      <c r="K103" s="7"/>
      <c r="L103" s="7"/>
      <c r="M103" s="7"/>
      <c r="N103" s="7"/>
      <c r="O103" s="7"/>
      <c r="P103" s="7"/>
      <c r="Q103" s="22"/>
      <c r="R103" s="7"/>
      <c r="S103" s="7"/>
      <c r="T103" s="7"/>
      <c r="U103" s="7"/>
      <c r="V103" s="7"/>
      <c r="W103" s="23"/>
      <c r="X103" s="24"/>
      <c r="Y103" s="24"/>
      <c r="Z103" s="24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ht="15.75" customHeight="1" x14ac:dyDescent="0.2">
      <c r="A104" s="7"/>
      <c r="B104" s="7"/>
      <c r="C104" s="24"/>
      <c r="D104" s="54"/>
      <c r="E104" s="54"/>
      <c r="F104" s="7"/>
      <c r="G104" s="51"/>
      <c r="H104" s="51"/>
      <c r="I104" s="51"/>
      <c r="J104" s="7"/>
      <c r="K104" s="7"/>
      <c r="L104" s="7"/>
      <c r="M104" s="7"/>
      <c r="N104" s="7"/>
      <c r="O104" s="7"/>
      <c r="P104" s="7"/>
      <c r="Q104" s="22"/>
      <c r="R104" s="7"/>
      <c r="S104" s="7"/>
      <c r="T104" s="7"/>
      <c r="U104" s="7"/>
      <c r="V104" s="7"/>
      <c r="W104" s="23"/>
      <c r="X104" s="24"/>
      <c r="Y104" s="24"/>
      <c r="Z104" s="24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ht="15.75" customHeight="1" x14ac:dyDescent="0.2">
      <c r="A105" s="7"/>
      <c r="B105" s="7"/>
      <c r="C105" s="24"/>
      <c r="D105" s="54"/>
      <c r="E105" s="54"/>
      <c r="F105" s="7"/>
      <c r="G105" s="51"/>
      <c r="H105" s="51"/>
      <c r="I105" s="51"/>
      <c r="J105" s="7"/>
      <c r="K105" s="7"/>
      <c r="L105" s="7"/>
      <c r="M105" s="7"/>
      <c r="N105" s="7"/>
      <c r="O105" s="7"/>
      <c r="P105" s="7"/>
      <c r="Q105" s="22"/>
      <c r="R105" s="7"/>
      <c r="S105" s="7"/>
      <c r="T105" s="7"/>
      <c r="U105" s="7"/>
      <c r="V105" s="7"/>
      <c r="W105" s="23"/>
      <c r="X105" s="24"/>
      <c r="Y105" s="24"/>
      <c r="Z105" s="24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ht="15.75" customHeight="1" x14ac:dyDescent="0.2">
      <c r="A106" s="7"/>
      <c r="B106" s="7"/>
      <c r="C106" s="24"/>
      <c r="D106" s="54"/>
      <c r="E106" s="54"/>
      <c r="F106" s="7"/>
      <c r="G106" s="51"/>
      <c r="H106" s="51"/>
      <c r="I106" s="51"/>
      <c r="J106" s="7"/>
      <c r="K106" s="7"/>
      <c r="L106" s="7"/>
      <c r="M106" s="7"/>
      <c r="N106" s="7"/>
      <c r="O106" s="7"/>
      <c r="P106" s="7"/>
      <c r="Q106" s="22"/>
      <c r="R106" s="7"/>
      <c r="S106" s="7"/>
      <c r="T106" s="7"/>
      <c r="U106" s="7"/>
      <c r="V106" s="7"/>
      <c r="W106" s="23"/>
      <c r="X106" s="24"/>
      <c r="Y106" s="24"/>
      <c r="Z106" s="24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ht="15.75" customHeight="1" x14ac:dyDescent="0.2">
      <c r="A107" s="7"/>
      <c r="B107" s="7"/>
      <c r="C107" s="24"/>
      <c r="D107" s="54"/>
      <c r="E107" s="54"/>
      <c r="F107" s="7"/>
      <c r="G107" s="51"/>
      <c r="H107" s="51"/>
      <c r="I107" s="51"/>
      <c r="J107" s="7"/>
      <c r="K107" s="7"/>
      <c r="L107" s="7"/>
      <c r="M107" s="7"/>
      <c r="N107" s="7"/>
      <c r="O107" s="7"/>
      <c r="P107" s="7"/>
      <c r="Q107" s="22"/>
      <c r="R107" s="7"/>
      <c r="S107" s="7"/>
      <c r="T107" s="7"/>
      <c r="U107" s="7"/>
      <c r="V107" s="7"/>
      <c r="W107" s="23"/>
      <c r="X107" s="24"/>
      <c r="Y107" s="24"/>
      <c r="Z107" s="24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ht="15.75" customHeight="1" x14ac:dyDescent="0.2">
      <c r="A108" s="7"/>
      <c r="B108" s="7"/>
      <c r="C108" s="24"/>
      <c r="D108" s="54"/>
      <c r="E108" s="54"/>
      <c r="F108" s="7"/>
      <c r="G108" s="51"/>
      <c r="H108" s="51"/>
      <c r="I108" s="51"/>
      <c r="J108" s="7"/>
      <c r="K108" s="7"/>
      <c r="L108" s="7"/>
      <c r="M108" s="7"/>
      <c r="N108" s="7"/>
      <c r="O108" s="7"/>
      <c r="P108" s="7"/>
      <c r="Q108" s="22"/>
      <c r="R108" s="7"/>
      <c r="S108" s="7"/>
      <c r="T108" s="7"/>
      <c r="U108" s="7"/>
      <c r="V108" s="7"/>
      <c r="W108" s="23"/>
      <c r="X108" s="24"/>
      <c r="Y108" s="24"/>
      <c r="Z108" s="24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ht="15.75" customHeight="1" x14ac:dyDescent="0.2">
      <c r="A109" s="7"/>
      <c r="B109" s="7"/>
      <c r="C109" s="24"/>
      <c r="D109" s="54"/>
      <c r="E109" s="54"/>
      <c r="F109" s="7"/>
      <c r="G109" s="51"/>
      <c r="H109" s="51"/>
      <c r="I109" s="51"/>
      <c r="J109" s="7"/>
      <c r="K109" s="7"/>
      <c r="L109" s="7"/>
      <c r="M109" s="7"/>
      <c r="N109" s="7"/>
      <c r="O109" s="7"/>
      <c r="P109" s="7"/>
      <c r="Q109" s="22"/>
      <c r="R109" s="7"/>
      <c r="S109" s="7"/>
      <c r="T109" s="7"/>
      <c r="U109" s="7"/>
      <c r="V109" s="7"/>
      <c r="W109" s="23"/>
      <c r="X109" s="24"/>
      <c r="Y109" s="24"/>
      <c r="Z109" s="24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ht="15.75" customHeight="1" x14ac:dyDescent="0.2">
      <c r="A110" s="7"/>
      <c r="B110" s="7"/>
      <c r="C110" s="24"/>
      <c r="D110" s="54"/>
      <c r="E110" s="54"/>
      <c r="F110" s="7"/>
      <c r="G110" s="51"/>
      <c r="H110" s="51"/>
      <c r="I110" s="51"/>
      <c r="J110" s="7"/>
      <c r="K110" s="7"/>
      <c r="L110" s="7"/>
      <c r="M110" s="7"/>
      <c r="N110" s="7"/>
      <c r="O110" s="7"/>
      <c r="P110" s="7"/>
      <c r="Q110" s="22"/>
      <c r="R110" s="7"/>
      <c r="S110" s="7"/>
      <c r="T110" s="7"/>
      <c r="U110" s="7"/>
      <c r="V110" s="7"/>
      <c r="W110" s="23"/>
      <c r="X110" s="24"/>
      <c r="Y110" s="24"/>
      <c r="Z110" s="24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ht="15.75" customHeight="1" x14ac:dyDescent="0.2">
      <c r="A111" s="7"/>
      <c r="B111" s="7"/>
      <c r="C111" s="24"/>
      <c r="D111" s="54"/>
      <c r="E111" s="54"/>
      <c r="F111" s="7"/>
      <c r="G111" s="51"/>
      <c r="H111" s="51"/>
      <c r="I111" s="51"/>
      <c r="J111" s="7"/>
      <c r="K111" s="7"/>
      <c r="L111" s="7"/>
      <c r="M111" s="7"/>
      <c r="N111" s="7"/>
      <c r="O111" s="7"/>
      <c r="P111" s="7"/>
      <c r="Q111" s="22"/>
      <c r="R111" s="7"/>
      <c r="S111" s="7"/>
      <c r="T111" s="7"/>
      <c r="U111" s="7"/>
      <c r="V111" s="7"/>
      <c r="W111" s="23"/>
      <c r="X111" s="24"/>
      <c r="Y111" s="24"/>
      <c r="Z111" s="24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ht="15.75" customHeight="1" x14ac:dyDescent="0.2">
      <c r="A112" s="7"/>
      <c r="B112" s="7"/>
      <c r="C112" s="24"/>
      <c r="D112" s="54"/>
      <c r="E112" s="54"/>
      <c r="F112" s="7"/>
      <c r="G112" s="51"/>
      <c r="H112" s="51"/>
      <c r="I112" s="51"/>
      <c r="J112" s="7"/>
      <c r="K112" s="7"/>
      <c r="L112" s="7"/>
      <c r="M112" s="7"/>
      <c r="N112" s="7"/>
      <c r="O112" s="7"/>
      <c r="P112" s="7"/>
      <c r="Q112" s="22"/>
      <c r="R112" s="7"/>
      <c r="S112" s="7"/>
      <c r="T112" s="7"/>
      <c r="U112" s="7"/>
      <c r="V112" s="7"/>
      <c r="W112" s="23"/>
      <c r="X112" s="24"/>
      <c r="Y112" s="24"/>
      <c r="Z112" s="24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ht="15.75" customHeight="1" x14ac:dyDescent="0.2">
      <c r="A113" s="7"/>
      <c r="B113" s="7"/>
      <c r="C113" s="24"/>
      <c r="D113" s="54"/>
      <c r="E113" s="54"/>
      <c r="F113" s="7"/>
      <c r="G113" s="51"/>
      <c r="H113" s="51"/>
      <c r="I113" s="51"/>
      <c r="J113" s="7"/>
      <c r="K113" s="7"/>
      <c r="L113" s="7"/>
      <c r="M113" s="7"/>
      <c r="N113" s="7"/>
      <c r="O113" s="7"/>
      <c r="P113" s="7"/>
      <c r="Q113" s="22"/>
      <c r="R113" s="7"/>
      <c r="S113" s="7"/>
      <c r="T113" s="7"/>
      <c r="U113" s="7"/>
      <c r="V113" s="7"/>
      <c r="W113" s="23"/>
      <c r="X113" s="24"/>
      <c r="Y113" s="24"/>
      <c r="Z113" s="24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ht="15.75" customHeight="1" x14ac:dyDescent="0.2">
      <c r="A114" s="7"/>
      <c r="B114" s="7"/>
      <c r="C114" s="24"/>
      <c r="D114" s="54"/>
      <c r="E114" s="54"/>
      <c r="F114" s="7"/>
      <c r="G114" s="51"/>
      <c r="H114" s="51"/>
      <c r="I114" s="51"/>
      <c r="J114" s="7"/>
      <c r="K114" s="7"/>
      <c r="L114" s="7"/>
      <c r="M114" s="7"/>
      <c r="N114" s="7"/>
      <c r="O114" s="7"/>
      <c r="P114" s="7"/>
      <c r="Q114" s="22"/>
      <c r="R114" s="7"/>
      <c r="S114" s="7"/>
      <c r="T114" s="7"/>
      <c r="U114" s="7"/>
      <c r="V114" s="7"/>
      <c r="W114" s="23"/>
      <c r="X114" s="24"/>
      <c r="Y114" s="24"/>
      <c r="Z114" s="24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ht="15.75" customHeight="1" x14ac:dyDescent="0.2">
      <c r="A115" s="7"/>
      <c r="B115" s="7"/>
      <c r="C115" s="24"/>
      <c r="D115" s="54"/>
      <c r="E115" s="54"/>
      <c r="F115" s="7"/>
      <c r="G115" s="51"/>
      <c r="H115" s="51"/>
      <c r="I115" s="51"/>
      <c r="J115" s="7"/>
      <c r="K115" s="7"/>
      <c r="L115" s="7"/>
      <c r="M115" s="7"/>
      <c r="N115" s="7"/>
      <c r="O115" s="7"/>
      <c r="P115" s="7"/>
      <c r="Q115" s="22"/>
      <c r="R115" s="7"/>
      <c r="S115" s="7"/>
      <c r="T115" s="7"/>
      <c r="U115" s="7"/>
      <c r="V115" s="7"/>
      <c r="W115" s="23"/>
      <c r="X115" s="24"/>
      <c r="Y115" s="24"/>
      <c r="Z115" s="24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ht="15.75" customHeight="1" x14ac:dyDescent="0.2">
      <c r="A116" s="7"/>
      <c r="B116" s="7"/>
      <c r="C116" s="24"/>
      <c r="D116" s="54"/>
      <c r="E116" s="54"/>
      <c r="F116" s="7"/>
      <c r="G116" s="51"/>
      <c r="H116" s="51"/>
      <c r="I116" s="51"/>
      <c r="J116" s="7"/>
      <c r="K116" s="7"/>
      <c r="L116" s="7"/>
      <c r="M116" s="7"/>
      <c r="N116" s="7"/>
      <c r="O116" s="7"/>
      <c r="P116" s="7"/>
      <c r="Q116" s="22"/>
      <c r="R116" s="7"/>
      <c r="S116" s="7"/>
      <c r="T116" s="7"/>
      <c r="U116" s="7"/>
      <c r="V116" s="7"/>
      <c r="W116" s="23"/>
      <c r="X116" s="24"/>
      <c r="Y116" s="24"/>
      <c r="Z116" s="24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ht="15.75" customHeight="1" x14ac:dyDescent="0.2">
      <c r="A117" s="7"/>
      <c r="B117" s="7"/>
      <c r="C117" s="24"/>
      <c r="D117" s="54"/>
      <c r="E117" s="54"/>
      <c r="F117" s="7"/>
      <c r="G117" s="51"/>
      <c r="H117" s="51"/>
      <c r="I117" s="51"/>
      <c r="J117" s="7"/>
      <c r="K117" s="7"/>
      <c r="L117" s="7"/>
      <c r="M117" s="7"/>
      <c r="N117" s="7"/>
      <c r="O117" s="7"/>
      <c r="P117" s="7"/>
      <c r="Q117" s="22"/>
      <c r="R117" s="7"/>
      <c r="S117" s="7"/>
      <c r="T117" s="7"/>
      <c r="U117" s="7"/>
      <c r="V117" s="7"/>
      <c r="W117" s="23"/>
      <c r="X117" s="24"/>
      <c r="Y117" s="24"/>
      <c r="Z117" s="24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ht="15.75" customHeight="1" x14ac:dyDescent="0.2">
      <c r="A118" s="7"/>
      <c r="B118" s="7"/>
      <c r="C118" s="24"/>
      <c r="D118" s="54"/>
      <c r="E118" s="54"/>
      <c r="F118" s="7"/>
      <c r="G118" s="51"/>
      <c r="H118" s="51"/>
      <c r="I118" s="51"/>
      <c r="J118" s="7"/>
      <c r="K118" s="7"/>
      <c r="L118" s="7"/>
      <c r="M118" s="7"/>
      <c r="N118" s="7"/>
      <c r="O118" s="7"/>
      <c r="P118" s="7"/>
      <c r="Q118" s="22"/>
      <c r="R118" s="7"/>
      <c r="S118" s="7"/>
      <c r="T118" s="7"/>
      <c r="U118" s="7"/>
      <c r="V118" s="7"/>
      <c r="W118" s="23"/>
      <c r="X118" s="24"/>
      <c r="Y118" s="24"/>
      <c r="Z118" s="24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ht="15.75" customHeight="1" x14ac:dyDescent="0.2">
      <c r="A119" s="7"/>
      <c r="B119" s="7"/>
      <c r="C119" s="24"/>
      <c r="D119" s="54"/>
      <c r="E119" s="54"/>
      <c r="F119" s="7"/>
      <c r="G119" s="51"/>
      <c r="H119" s="51"/>
      <c r="I119" s="51"/>
      <c r="J119" s="7"/>
      <c r="K119" s="7"/>
      <c r="L119" s="7"/>
      <c r="M119" s="7"/>
      <c r="N119" s="7"/>
      <c r="O119" s="7"/>
      <c r="P119" s="7"/>
      <c r="Q119" s="22"/>
      <c r="R119" s="7"/>
      <c r="S119" s="7"/>
      <c r="T119" s="7"/>
      <c r="U119" s="7"/>
      <c r="V119" s="7"/>
      <c r="W119" s="23"/>
      <c r="X119" s="24"/>
      <c r="Y119" s="24"/>
      <c r="Z119" s="24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ht="15.75" customHeight="1" x14ac:dyDescent="0.2">
      <c r="A120" s="7"/>
      <c r="B120" s="7"/>
      <c r="C120" s="24"/>
      <c r="D120" s="54"/>
      <c r="E120" s="54"/>
      <c r="F120" s="7"/>
      <c r="G120" s="51"/>
      <c r="H120" s="51"/>
      <c r="I120" s="51"/>
      <c r="J120" s="7"/>
      <c r="K120" s="7"/>
      <c r="L120" s="7"/>
      <c r="M120" s="7"/>
      <c r="N120" s="7"/>
      <c r="O120" s="7"/>
      <c r="P120" s="7"/>
      <c r="Q120" s="22"/>
      <c r="R120" s="7"/>
      <c r="S120" s="7"/>
      <c r="T120" s="7"/>
      <c r="U120" s="7"/>
      <c r="V120" s="7"/>
      <c r="W120" s="23"/>
      <c r="X120" s="24"/>
      <c r="Y120" s="24"/>
      <c r="Z120" s="24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ht="15.75" customHeight="1" x14ac:dyDescent="0.2">
      <c r="A121" s="7"/>
      <c r="B121" s="7"/>
      <c r="C121" s="24"/>
      <c r="D121" s="54"/>
      <c r="E121" s="54"/>
      <c r="F121" s="7"/>
      <c r="G121" s="51"/>
      <c r="H121" s="51"/>
      <c r="I121" s="51"/>
      <c r="J121" s="7"/>
      <c r="K121" s="7"/>
      <c r="L121" s="7"/>
      <c r="M121" s="7"/>
      <c r="N121" s="7"/>
      <c r="O121" s="7"/>
      <c r="P121" s="7"/>
      <c r="Q121" s="22"/>
      <c r="R121" s="7"/>
      <c r="S121" s="7"/>
      <c r="T121" s="7"/>
      <c r="U121" s="7"/>
      <c r="V121" s="7"/>
      <c r="W121" s="23"/>
      <c r="X121" s="24"/>
      <c r="Y121" s="24"/>
      <c r="Z121" s="24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ht="15.75" customHeight="1" x14ac:dyDescent="0.2">
      <c r="A122" s="7"/>
      <c r="B122" s="7"/>
      <c r="C122" s="24"/>
      <c r="D122" s="54"/>
      <c r="E122" s="54"/>
      <c r="F122" s="7"/>
      <c r="G122" s="51"/>
      <c r="H122" s="51"/>
      <c r="I122" s="51"/>
      <c r="J122" s="7"/>
      <c r="K122" s="7"/>
      <c r="L122" s="7"/>
      <c r="M122" s="7"/>
      <c r="N122" s="7"/>
      <c r="O122" s="7"/>
      <c r="P122" s="7"/>
      <c r="Q122" s="22"/>
      <c r="R122" s="7"/>
      <c r="S122" s="7"/>
      <c r="T122" s="7"/>
      <c r="U122" s="7"/>
      <c r="V122" s="7"/>
      <c r="W122" s="23"/>
      <c r="X122" s="24"/>
      <c r="Y122" s="24"/>
      <c r="Z122" s="24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ht="15.75" customHeight="1" x14ac:dyDescent="0.2">
      <c r="A123" s="7"/>
      <c r="B123" s="7"/>
      <c r="C123" s="24"/>
      <c r="D123" s="54"/>
      <c r="E123" s="54"/>
      <c r="F123" s="7"/>
      <c r="G123" s="51"/>
      <c r="H123" s="51"/>
      <c r="I123" s="51"/>
      <c r="J123" s="7"/>
      <c r="K123" s="7"/>
      <c r="L123" s="7"/>
      <c r="M123" s="7"/>
      <c r="N123" s="7"/>
      <c r="O123" s="7"/>
      <c r="P123" s="7"/>
      <c r="Q123" s="22"/>
      <c r="R123" s="7"/>
      <c r="S123" s="7"/>
      <c r="T123" s="7"/>
      <c r="U123" s="7"/>
      <c r="V123" s="7"/>
      <c r="W123" s="23"/>
      <c r="X123" s="24"/>
      <c r="Y123" s="24"/>
      <c r="Z123" s="24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ht="15.75" customHeight="1" x14ac:dyDescent="0.2">
      <c r="A124" s="7"/>
      <c r="B124" s="7"/>
      <c r="C124" s="24"/>
      <c r="D124" s="54"/>
      <c r="E124" s="54"/>
      <c r="F124" s="7"/>
      <c r="G124" s="51"/>
      <c r="H124" s="51"/>
      <c r="I124" s="51"/>
      <c r="J124" s="7"/>
      <c r="K124" s="7"/>
      <c r="L124" s="7"/>
      <c r="M124" s="7"/>
      <c r="N124" s="7"/>
      <c r="O124" s="7"/>
      <c r="P124" s="7"/>
      <c r="Q124" s="22"/>
      <c r="R124" s="7"/>
      <c r="S124" s="7"/>
      <c r="T124" s="7"/>
      <c r="U124" s="7"/>
      <c r="V124" s="7"/>
      <c r="W124" s="23"/>
      <c r="X124" s="24"/>
      <c r="Y124" s="24"/>
      <c r="Z124" s="24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ht="15.75" customHeight="1" x14ac:dyDescent="0.2">
      <c r="A125" s="7"/>
      <c r="B125" s="7"/>
      <c r="C125" s="24"/>
      <c r="D125" s="54"/>
      <c r="E125" s="54"/>
      <c r="F125" s="7"/>
      <c r="G125" s="51"/>
      <c r="H125" s="51"/>
      <c r="I125" s="51"/>
      <c r="J125" s="7"/>
      <c r="K125" s="7"/>
      <c r="L125" s="7"/>
      <c r="M125" s="7"/>
      <c r="N125" s="7"/>
      <c r="O125" s="7"/>
      <c r="P125" s="7"/>
      <c r="Q125" s="22"/>
      <c r="R125" s="7"/>
      <c r="S125" s="7"/>
      <c r="T125" s="7"/>
      <c r="U125" s="7"/>
      <c r="V125" s="7"/>
      <c r="W125" s="23"/>
      <c r="X125" s="24"/>
      <c r="Y125" s="24"/>
      <c r="Z125" s="24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ht="15.75" customHeight="1" x14ac:dyDescent="0.2">
      <c r="A126" s="7"/>
      <c r="B126" s="7"/>
      <c r="C126" s="24"/>
      <c r="D126" s="54"/>
      <c r="E126" s="54"/>
      <c r="F126" s="7"/>
      <c r="G126" s="51"/>
      <c r="H126" s="51"/>
      <c r="I126" s="51"/>
      <c r="J126" s="7"/>
      <c r="K126" s="7"/>
      <c r="L126" s="7"/>
      <c r="M126" s="7"/>
      <c r="N126" s="7"/>
      <c r="O126" s="7"/>
      <c r="P126" s="7"/>
      <c r="Q126" s="22"/>
      <c r="R126" s="7"/>
      <c r="S126" s="7"/>
      <c r="T126" s="7"/>
      <c r="U126" s="7"/>
      <c r="V126" s="7"/>
      <c r="W126" s="23"/>
      <c r="X126" s="24"/>
      <c r="Y126" s="24"/>
      <c r="Z126" s="24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ht="15.75" customHeight="1" x14ac:dyDescent="0.2">
      <c r="A127" s="7"/>
      <c r="B127" s="7"/>
      <c r="C127" s="24"/>
      <c r="D127" s="54"/>
      <c r="E127" s="54"/>
      <c r="F127" s="7"/>
      <c r="G127" s="51"/>
      <c r="H127" s="51"/>
      <c r="I127" s="51"/>
      <c r="J127" s="7"/>
      <c r="K127" s="7"/>
      <c r="L127" s="7"/>
      <c r="M127" s="7"/>
      <c r="N127" s="7"/>
      <c r="O127" s="7"/>
      <c r="P127" s="7"/>
      <c r="Q127" s="22"/>
      <c r="R127" s="7"/>
      <c r="S127" s="7"/>
      <c r="T127" s="7"/>
      <c r="U127" s="7"/>
      <c r="V127" s="7"/>
      <c r="W127" s="23"/>
      <c r="X127" s="24"/>
      <c r="Y127" s="24"/>
      <c r="Z127" s="24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ht="15.75" customHeight="1" x14ac:dyDescent="0.2">
      <c r="A128" s="7"/>
      <c r="B128" s="7"/>
      <c r="C128" s="24"/>
      <c r="D128" s="54"/>
      <c r="E128" s="54"/>
      <c r="F128" s="7"/>
      <c r="G128" s="51"/>
      <c r="H128" s="51"/>
      <c r="I128" s="51"/>
      <c r="J128" s="7"/>
      <c r="K128" s="7"/>
      <c r="L128" s="7"/>
      <c r="M128" s="7"/>
      <c r="N128" s="7"/>
      <c r="O128" s="7"/>
      <c r="P128" s="7"/>
      <c r="Q128" s="22"/>
      <c r="R128" s="7"/>
      <c r="S128" s="7"/>
      <c r="T128" s="7"/>
      <c r="U128" s="7"/>
      <c r="V128" s="7"/>
      <c r="W128" s="23"/>
      <c r="X128" s="24"/>
      <c r="Y128" s="24"/>
      <c r="Z128" s="24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ht="15.75" customHeight="1" x14ac:dyDescent="0.2">
      <c r="A129" s="7"/>
      <c r="B129" s="7"/>
      <c r="C129" s="24"/>
      <c r="D129" s="54"/>
      <c r="E129" s="54"/>
      <c r="F129" s="7"/>
      <c r="G129" s="51"/>
      <c r="H129" s="51"/>
      <c r="I129" s="51"/>
      <c r="J129" s="7"/>
      <c r="K129" s="7"/>
      <c r="L129" s="7"/>
      <c r="M129" s="7"/>
      <c r="N129" s="7"/>
      <c r="O129" s="7"/>
      <c r="P129" s="7"/>
      <c r="Q129" s="22"/>
      <c r="R129" s="7"/>
      <c r="S129" s="7"/>
      <c r="T129" s="7"/>
      <c r="U129" s="7"/>
      <c r="V129" s="7"/>
      <c r="W129" s="23"/>
      <c r="X129" s="24"/>
      <c r="Y129" s="24"/>
      <c r="Z129" s="24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ht="15.75" customHeight="1" x14ac:dyDescent="0.2">
      <c r="A130" s="7"/>
      <c r="B130" s="7"/>
      <c r="C130" s="24"/>
      <c r="D130" s="54"/>
      <c r="E130" s="54"/>
      <c r="F130" s="7"/>
      <c r="G130" s="51"/>
      <c r="H130" s="51"/>
      <c r="I130" s="51"/>
      <c r="J130" s="7"/>
      <c r="K130" s="7"/>
      <c r="L130" s="7"/>
      <c r="M130" s="7"/>
      <c r="N130" s="7"/>
      <c r="O130" s="7"/>
      <c r="P130" s="7"/>
      <c r="Q130" s="22"/>
      <c r="R130" s="7"/>
      <c r="S130" s="7"/>
      <c r="T130" s="7"/>
      <c r="U130" s="7"/>
      <c r="V130" s="7"/>
      <c r="W130" s="23"/>
      <c r="X130" s="24"/>
      <c r="Y130" s="24"/>
      <c r="Z130" s="24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ht="15.75" customHeight="1" x14ac:dyDescent="0.2">
      <c r="A131" s="7"/>
      <c r="B131" s="7"/>
      <c r="C131" s="24"/>
      <c r="D131" s="54"/>
      <c r="E131" s="54"/>
      <c r="F131" s="7"/>
      <c r="G131" s="51"/>
      <c r="H131" s="51"/>
      <c r="I131" s="51"/>
      <c r="J131" s="7"/>
      <c r="K131" s="7"/>
      <c r="L131" s="7"/>
      <c r="M131" s="7"/>
      <c r="N131" s="7"/>
      <c r="O131" s="7"/>
      <c r="P131" s="7"/>
      <c r="Q131" s="22"/>
      <c r="R131" s="7"/>
      <c r="S131" s="7"/>
      <c r="T131" s="7"/>
      <c r="U131" s="7"/>
      <c r="V131" s="7"/>
      <c r="W131" s="23"/>
      <c r="X131" s="24"/>
      <c r="Y131" s="24"/>
      <c r="Z131" s="24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ht="15.75" customHeight="1" x14ac:dyDescent="0.2">
      <c r="A132" s="7"/>
      <c r="B132" s="7"/>
      <c r="C132" s="24"/>
      <c r="D132" s="54"/>
      <c r="E132" s="54"/>
      <c r="F132" s="7"/>
      <c r="G132" s="51"/>
      <c r="H132" s="51"/>
      <c r="I132" s="51"/>
      <c r="J132" s="7"/>
      <c r="K132" s="7"/>
      <c r="L132" s="7"/>
      <c r="M132" s="7"/>
      <c r="N132" s="7"/>
      <c r="O132" s="7"/>
      <c r="P132" s="7"/>
      <c r="Q132" s="22"/>
      <c r="R132" s="7"/>
      <c r="S132" s="7"/>
      <c r="T132" s="7"/>
      <c r="U132" s="7"/>
      <c r="V132" s="7"/>
      <c r="W132" s="23"/>
      <c r="X132" s="24"/>
      <c r="Y132" s="24"/>
      <c r="Z132" s="24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ht="15.75" customHeight="1" x14ac:dyDescent="0.2">
      <c r="A133" s="7"/>
      <c r="B133" s="7"/>
      <c r="C133" s="24"/>
      <c r="D133" s="54"/>
      <c r="E133" s="54"/>
      <c r="F133" s="7"/>
      <c r="G133" s="51"/>
      <c r="H133" s="51"/>
      <c r="I133" s="51"/>
      <c r="J133" s="7"/>
      <c r="K133" s="7"/>
      <c r="L133" s="7"/>
      <c r="M133" s="7"/>
      <c r="N133" s="7"/>
      <c r="O133" s="7"/>
      <c r="P133" s="7"/>
      <c r="Q133" s="22"/>
      <c r="R133" s="7"/>
      <c r="S133" s="7"/>
      <c r="T133" s="7"/>
      <c r="U133" s="7"/>
      <c r="V133" s="7"/>
      <c r="W133" s="23"/>
      <c r="X133" s="24"/>
      <c r="Y133" s="24"/>
      <c r="Z133" s="24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ht="15.75" customHeight="1" x14ac:dyDescent="0.2">
      <c r="A134" s="7"/>
      <c r="B134" s="7"/>
      <c r="C134" s="24"/>
      <c r="D134" s="54"/>
      <c r="E134" s="54"/>
      <c r="F134" s="7"/>
      <c r="G134" s="51"/>
      <c r="H134" s="51"/>
      <c r="I134" s="51"/>
      <c r="J134" s="7"/>
      <c r="K134" s="7"/>
      <c r="L134" s="7"/>
      <c r="M134" s="7"/>
      <c r="N134" s="7"/>
      <c r="O134" s="7"/>
      <c r="P134" s="7"/>
      <c r="Q134" s="22"/>
      <c r="R134" s="7"/>
      <c r="S134" s="7"/>
      <c r="T134" s="7"/>
      <c r="U134" s="7"/>
      <c r="V134" s="7"/>
      <c r="W134" s="23"/>
      <c r="X134" s="24"/>
      <c r="Y134" s="24"/>
      <c r="Z134" s="24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ht="15.75" customHeight="1" x14ac:dyDescent="0.2">
      <c r="A135" s="7"/>
      <c r="B135" s="7"/>
      <c r="C135" s="24"/>
      <c r="D135" s="54"/>
      <c r="E135" s="54"/>
      <c r="F135" s="7"/>
      <c r="G135" s="51"/>
      <c r="H135" s="51"/>
      <c r="I135" s="51"/>
      <c r="J135" s="7"/>
      <c r="K135" s="7"/>
      <c r="L135" s="7"/>
      <c r="M135" s="7"/>
      <c r="N135" s="7"/>
      <c r="O135" s="7"/>
      <c r="P135" s="7"/>
      <c r="Q135" s="22"/>
      <c r="R135" s="7"/>
      <c r="S135" s="7"/>
      <c r="T135" s="7"/>
      <c r="U135" s="7"/>
      <c r="V135" s="7"/>
      <c r="W135" s="23"/>
      <c r="X135" s="24"/>
      <c r="Y135" s="24"/>
      <c r="Z135" s="24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ht="15.75" customHeight="1" x14ac:dyDescent="0.2">
      <c r="A136" s="7"/>
      <c r="B136" s="7"/>
      <c r="C136" s="24"/>
      <c r="D136" s="54"/>
      <c r="E136" s="54"/>
      <c r="F136" s="7"/>
      <c r="G136" s="51"/>
      <c r="H136" s="51"/>
      <c r="I136" s="51"/>
      <c r="J136" s="7"/>
      <c r="K136" s="7"/>
      <c r="L136" s="7"/>
      <c r="M136" s="7"/>
      <c r="N136" s="7"/>
      <c r="O136" s="7"/>
      <c r="P136" s="7"/>
      <c r="Q136" s="22"/>
      <c r="R136" s="7"/>
      <c r="S136" s="7"/>
      <c r="T136" s="7"/>
      <c r="U136" s="7"/>
      <c r="V136" s="7"/>
      <c r="W136" s="23"/>
      <c r="X136" s="24"/>
      <c r="Y136" s="24"/>
      <c r="Z136" s="24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ht="15.75" customHeight="1" x14ac:dyDescent="0.2">
      <c r="A137" s="7"/>
      <c r="B137" s="7"/>
      <c r="C137" s="24"/>
      <c r="D137" s="54"/>
      <c r="E137" s="54"/>
      <c r="F137" s="7"/>
      <c r="G137" s="51"/>
      <c r="H137" s="51"/>
      <c r="I137" s="51"/>
      <c r="J137" s="7"/>
      <c r="K137" s="7"/>
      <c r="L137" s="7"/>
      <c r="M137" s="7"/>
      <c r="N137" s="7"/>
      <c r="O137" s="7"/>
      <c r="P137" s="7"/>
      <c r="Q137" s="22"/>
      <c r="R137" s="7"/>
      <c r="S137" s="7"/>
      <c r="T137" s="7"/>
      <c r="U137" s="7"/>
      <c r="V137" s="7"/>
      <c r="W137" s="23"/>
      <c r="X137" s="24"/>
      <c r="Y137" s="24"/>
      <c r="Z137" s="24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ht="15.75" customHeight="1" x14ac:dyDescent="0.2">
      <c r="A138" s="7"/>
      <c r="B138" s="7"/>
      <c r="C138" s="24"/>
      <c r="D138" s="54"/>
      <c r="E138" s="54"/>
      <c r="F138" s="7"/>
      <c r="G138" s="51"/>
      <c r="H138" s="51"/>
      <c r="I138" s="51"/>
      <c r="J138" s="7"/>
      <c r="K138" s="7"/>
      <c r="L138" s="7"/>
      <c r="M138" s="7"/>
      <c r="N138" s="7"/>
      <c r="O138" s="7"/>
      <c r="P138" s="7"/>
      <c r="Q138" s="22"/>
      <c r="R138" s="7"/>
      <c r="S138" s="7"/>
      <c r="T138" s="7"/>
      <c r="U138" s="7"/>
      <c r="V138" s="7"/>
      <c r="W138" s="23"/>
      <c r="X138" s="24"/>
      <c r="Y138" s="24"/>
      <c r="Z138" s="24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ht="15.75" customHeight="1" x14ac:dyDescent="0.2">
      <c r="A139" s="7"/>
      <c r="B139" s="7"/>
      <c r="C139" s="24"/>
      <c r="D139" s="54"/>
      <c r="E139" s="54"/>
      <c r="F139" s="7"/>
      <c r="G139" s="51"/>
      <c r="H139" s="51"/>
      <c r="I139" s="51"/>
      <c r="J139" s="7"/>
      <c r="K139" s="7"/>
      <c r="L139" s="7"/>
      <c r="M139" s="7"/>
      <c r="N139" s="7"/>
      <c r="O139" s="7"/>
      <c r="P139" s="7"/>
      <c r="Q139" s="22"/>
      <c r="R139" s="7"/>
      <c r="S139" s="7"/>
      <c r="T139" s="7"/>
      <c r="U139" s="7"/>
      <c r="V139" s="7"/>
      <c r="W139" s="23"/>
      <c r="X139" s="24"/>
      <c r="Y139" s="24"/>
      <c r="Z139" s="24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ht="15.75" customHeight="1" x14ac:dyDescent="0.2">
      <c r="A140" s="7"/>
      <c r="B140" s="7"/>
      <c r="C140" s="24"/>
      <c r="D140" s="54"/>
      <c r="E140" s="54"/>
      <c r="F140" s="7"/>
      <c r="G140" s="51"/>
      <c r="H140" s="51"/>
      <c r="I140" s="51"/>
      <c r="J140" s="7"/>
      <c r="K140" s="7"/>
      <c r="L140" s="7"/>
      <c r="M140" s="7"/>
      <c r="N140" s="7"/>
      <c r="O140" s="7"/>
      <c r="P140" s="7"/>
      <c r="Q140" s="22"/>
      <c r="R140" s="7"/>
      <c r="S140" s="7"/>
      <c r="T140" s="7"/>
      <c r="U140" s="7"/>
      <c r="V140" s="7"/>
      <c r="W140" s="23"/>
      <c r="X140" s="24"/>
      <c r="Y140" s="24"/>
      <c r="Z140" s="24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ht="15.75" customHeight="1" x14ac:dyDescent="0.2">
      <c r="A141" s="7"/>
      <c r="B141" s="7"/>
      <c r="C141" s="24"/>
      <c r="D141" s="54"/>
      <c r="E141" s="54"/>
      <c r="F141" s="7"/>
      <c r="G141" s="51"/>
      <c r="H141" s="51"/>
      <c r="I141" s="51"/>
      <c r="J141" s="7"/>
      <c r="K141" s="7"/>
      <c r="L141" s="7"/>
      <c r="M141" s="7"/>
      <c r="N141" s="7"/>
      <c r="O141" s="7"/>
      <c r="P141" s="7"/>
      <c r="Q141" s="22"/>
      <c r="R141" s="7"/>
      <c r="S141" s="7"/>
      <c r="T141" s="7"/>
      <c r="U141" s="7"/>
      <c r="V141" s="7"/>
      <c r="W141" s="23"/>
      <c r="X141" s="24"/>
      <c r="Y141" s="24"/>
      <c r="Z141" s="24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ht="15.75" customHeight="1" x14ac:dyDescent="0.2">
      <c r="A142" s="7"/>
      <c r="B142" s="7"/>
      <c r="C142" s="24"/>
      <c r="D142" s="54"/>
      <c r="E142" s="54"/>
      <c r="F142" s="7"/>
      <c r="G142" s="51"/>
      <c r="H142" s="51"/>
      <c r="I142" s="51"/>
      <c r="J142" s="7"/>
      <c r="K142" s="7"/>
      <c r="L142" s="7"/>
      <c r="M142" s="7"/>
      <c r="N142" s="7"/>
      <c r="O142" s="7"/>
      <c r="P142" s="7"/>
      <c r="Q142" s="22"/>
      <c r="R142" s="7"/>
      <c r="S142" s="7"/>
      <c r="T142" s="7"/>
      <c r="U142" s="7"/>
      <c r="V142" s="7"/>
      <c r="W142" s="23"/>
      <c r="X142" s="24"/>
      <c r="Y142" s="24"/>
      <c r="Z142" s="24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ht="15.75" customHeight="1" x14ac:dyDescent="0.2">
      <c r="A143" s="7"/>
      <c r="B143" s="7"/>
      <c r="C143" s="24"/>
      <c r="D143" s="54"/>
      <c r="E143" s="54"/>
      <c r="F143" s="7"/>
      <c r="G143" s="51"/>
      <c r="H143" s="51"/>
      <c r="I143" s="51"/>
      <c r="J143" s="7"/>
      <c r="K143" s="7"/>
      <c r="L143" s="7"/>
      <c r="M143" s="7"/>
      <c r="N143" s="7"/>
      <c r="O143" s="7"/>
      <c r="P143" s="7"/>
      <c r="Q143" s="22"/>
      <c r="R143" s="7"/>
      <c r="S143" s="7"/>
      <c r="T143" s="7"/>
      <c r="U143" s="7"/>
      <c r="V143" s="7"/>
      <c r="W143" s="23"/>
      <c r="X143" s="24"/>
      <c r="Y143" s="24"/>
      <c r="Z143" s="24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ht="15.75" customHeight="1" x14ac:dyDescent="0.2">
      <c r="A144" s="7"/>
      <c r="B144" s="7"/>
      <c r="C144" s="24"/>
      <c r="D144" s="54"/>
      <c r="E144" s="54"/>
      <c r="F144" s="7"/>
      <c r="G144" s="51"/>
      <c r="H144" s="51"/>
      <c r="I144" s="51"/>
      <c r="J144" s="7"/>
      <c r="K144" s="7"/>
      <c r="L144" s="7"/>
      <c r="M144" s="7"/>
      <c r="N144" s="7"/>
      <c r="O144" s="7"/>
      <c r="P144" s="7"/>
      <c r="Q144" s="22"/>
      <c r="R144" s="7"/>
      <c r="S144" s="7"/>
      <c r="T144" s="7"/>
      <c r="U144" s="7"/>
      <c r="V144" s="7"/>
      <c r="W144" s="23"/>
      <c r="X144" s="24"/>
      <c r="Y144" s="24"/>
      <c r="Z144" s="24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ht="15.75" customHeight="1" x14ac:dyDescent="0.2">
      <c r="A145" s="7"/>
      <c r="B145" s="7"/>
      <c r="C145" s="24"/>
      <c r="D145" s="54"/>
      <c r="E145" s="54"/>
      <c r="F145" s="7"/>
      <c r="G145" s="51"/>
      <c r="H145" s="51"/>
      <c r="I145" s="51"/>
      <c r="J145" s="7"/>
      <c r="K145" s="7"/>
      <c r="L145" s="7"/>
      <c r="M145" s="7"/>
      <c r="N145" s="7"/>
      <c r="O145" s="7"/>
      <c r="P145" s="7"/>
      <c r="Q145" s="22"/>
      <c r="R145" s="7"/>
      <c r="S145" s="7"/>
      <c r="T145" s="7"/>
      <c r="U145" s="7"/>
      <c r="V145" s="7"/>
      <c r="W145" s="23"/>
      <c r="X145" s="24"/>
      <c r="Y145" s="24"/>
      <c r="Z145" s="24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ht="15.75" customHeight="1" x14ac:dyDescent="0.2">
      <c r="A146" s="7"/>
      <c r="B146" s="7"/>
      <c r="C146" s="24"/>
      <c r="D146" s="54"/>
      <c r="E146" s="54"/>
      <c r="F146" s="7"/>
      <c r="G146" s="51"/>
      <c r="H146" s="51"/>
      <c r="I146" s="51"/>
      <c r="J146" s="7"/>
      <c r="K146" s="7"/>
      <c r="L146" s="7"/>
      <c r="M146" s="7"/>
      <c r="N146" s="7"/>
      <c r="O146" s="7"/>
      <c r="P146" s="7"/>
      <c r="Q146" s="22"/>
      <c r="R146" s="7"/>
      <c r="S146" s="7"/>
      <c r="T146" s="7"/>
      <c r="U146" s="7"/>
      <c r="V146" s="7"/>
      <c r="W146" s="23"/>
      <c r="X146" s="24"/>
      <c r="Y146" s="24"/>
      <c r="Z146" s="24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ht="15.75" customHeight="1" x14ac:dyDescent="0.2">
      <c r="A147" s="7"/>
      <c r="B147" s="7"/>
      <c r="C147" s="24"/>
      <c r="D147" s="54"/>
      <c r="E147" s="54"/>
      <c r="F147" s="7"/>
      <c r="G147" s="51"/>
      <c r="H147" s="51"/>
      <c r="I147" s="51"/>
      <c r="J147" s="7"/>
      <c r="K147" s="7"/>
      <c r="L147" s="7"/>
      <c r="M147" s="7"/>
      <c r="N147" s="7"/>
      <c r="O147" s="7"/>
      <c r="P147" s="7"/>
      <c r="Q147" s="22"/>
      <c r="R147" s="7"/>
      <c r="S147" s="7"/>
      <c r="T147" s="7"/>
      <c r="U147" s="7"/>
      <c r="V147" s="7"/>
      <c r="W147" s="23"/>
      <c r="X147" s="24"/>
      <c r="Y147" s="24"/>
      <c r="Z147" s="24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ht="15.75" customHeight="1" x14ac:dyDescent="0.2">
      <c r="A148" s="7"/>
      <c r="B148" s="7"/>
      <c r="C148" s="24"/>
      <c r="D148" s="54"/>
      <c r="E148" s="54"/>
      <c r="F148" s="7"/>
      <c r="G148" s="51"/>
      <c r="H148" s="51"/>
      <c r="I148" s="51"/>
      <c r="J148" s="7"/>
      <c r="K148" s="7"/>
      <c r="L148" s="7"/>
      <c r="M148" s="7"/>
      <c r="N148" s="7"/>
      <c r="O148" s="7"/>
      <c r="P148" s="7"/>
      <c r="Q148" s="22"/>
      <c r="R148" s="7"/>
      <c r="S148" s="7"/>
      <c r="T148" s="7"/>
      <c r="U148" s="7"/>
      <c r="V148" s="7"/>
      <c r="W148" s="23"/>
      <c r="X148" s="24"/>
      <c r="Y148" s="24"/>
      <c r="Z148" s="24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ht="15.75" customHeight="1" x14ac:dyDescent="0.2">
      <c r="A149" s="7"/>
      <c r="B149" s="7"/>
      <c r="C149" s="24"/>
      <c r="D149" s="54"/>
      <c r="E149" s="54"/>
      <c r="F149" s="7"/>
      <c r="G149" s="51"/>
      <c r="H149" s="51"/>
      <c r="I149" s="51"/>
      <c r="J149" s="7"/>
      <c r="K149" s="7"/>
      <c r="L149" s="7"/>
      <c r="M149" s="7"/>
      <c r="N149" s="7"/>
      <c r="O149" s="7"/>
      <c r="P149" s="7"/>
      <c r="Q149" s="22"/>
      <c r="R149" s="7"/>
      <c r="S149" s="7"/>
      <c r="T149" s="7"/>
      <c r="U149" s="7"/>
      <c r="V149" s="7"/>
      <c r="W149" s="23"/>
      <c r="X149" s="24"/>
      <c r="Y149" s="24"/>
      <c r="Z149" s="24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ht="15.75" customHeight="1" x14ac:dyDescent="0.2">
      <c r="A150" s="7"/>
      <c r="B150" s="7"/>
      <c r="C150" s="24"/>
      <c r="D150" s="54"/>
      <c r="E150" s="54"/>
      <c r="F150" s="7"/>
      <c r="G150" s="51"/>
      <c r="H150" s="51"/>
      <c r="I150" s="51"/>
      <c r="J150" s="7"/>
      <c r="K150" s="7"/>
      <c r="L150" s="7"/>
      <c r="M150" s="7"/>
      <c r="N150" s="7"/>
      <c r="O150" s="7"/>
      <c r="P150" s="7"/>
      <c r="Q150" s="22"/>
      <c r="R150" s="7"/>
      <c r="S150" s="7"/>
      <c r="T150" s="7"/>
      <c r="U150" s="7"/>
      <c r="V150" s="7"/>
      <c r="W150" s="23"/>
      <c r="X150" s="24"/>
      <c r="Y150" s="24"/>
      <c r="Z150" s="24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ht="15.75" customHeight="1" x14ac:dyDescent="0.2">
      <c r="A151" s="7"/>
      <c r="B151" s="7"/>
      <c r="C151" s="24"/>
      <c r="D151" s="54"/>
      <c r="E151" s="54"/>
      <c r="F151" s="7"/>
      <c r="G151" s="51"/>
      <c r="H151" s="51"/>
      <c r="I151" s="51"/>
      <c r="J151" s="7"/>
      <c r="K151" s="7"/>
      <c r="L151" s="7"/>
      <c r="M151" s="7"/>
      <c r="N151" s="7"/>
      <c r="O151" s="7"/>
      <c r="P151" s="7"/>
      <c r="Q151" s="22"/>
      <c r="R151" s="7"/>
      <c r="S151" s="7"/>
      <c r="T151" s="7"/>
      <c r="U151" s="7"/>
      <c r="V151" s="7"/>
      <c r="W151" s="23"/>
      <c r="X151" s="24"/>
      <c r="Y151" s="24"/>
      <c r="Z151" s="24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ht="15.75" customHeight="1" x14ac:dyDescent="0.2">
      <c r="A152" s="7"/>
      <c r="B152" s="7"/>
      <c r="C152" s="24"/>
      <c r="D152" s="54"/>
      <c r="E152" s="54"/>
      <c r="F152" s="7"/>
      <c r="G152" s="51"/>
      <c r="H152" s="51"/>
      <c r="I152" s="51"/>
      <c r="J152" s="7"/>
      <c r="K152" s="7"/>
      <c r="L152" s="7"/>
      <c r="M152" s="7"/>
      <c r="N152" s="7"/>
      <c r="O152" s="7"/>
      <c r="P152" s="7"/>
      <c r="Q152" s="22"/>
      <c r="R152" s="7"/>
      <c r="S152" s="7"/>
      <c r="T152" s="7"/>
      <c r="U152" s="7"/>
      <c r="V152" s="7"/>
      <c r="W152" s="23"/>
      <c r="X152" s="24"/>
      <c r="Y152" s="24"/>
      <c r="Z152" s="24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ht="15.75" customHeight="1" x14ac:dyDescent="0.2">
      <c r="A153" s="7"/>
      <c r="B153" s="7"/>
      <c r="C153" s="24"/>
      <c r="D153" s="54"/>
      <c r="E153" s="54"/>
      <c r="F153" s="7"/>
      <c r="G153" s="51"/>
      <c r="H153" s="51"/>
      <c r="I153" s="51"/>
      <c r="J153" s="7"/>
      <c r="K153" s="7"/>
      <c r="L153" s="7"/>
      <c r="M153" s="7"/>
      <c r="N153" s="7"/>
      <c r="O153" s="7"/>
      <c r="P153" s="7"/>
      <c r="Q153" s="22"/>
      <c r="R153" s="7"/>
      <c r="S153" s="7"/>
      <c r="T153" s="7"/>
      <c r="U153" s="7"/>
      <c r="V153" s="7"/>
      <c r="W153" s="23"/>
      <c r="X153" s="24"/>
      <c r="Y153" s="24"/>
      <c r="Z153" s="24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ht="15.75" customHeight="1" x14ac:dyDescent="0.2">
      <c r="A154" s="7"/>
      <c r="B154" s="7"/>
      <c r="C154" s="24"/>
      <c r="D154" s="54"/>
      <c r="E154" s="54"/>
      <c r="F154" s="7"/>
      <c r="G154" s="51"/>
      <c r="H154" s="51"/>
      <c r="I154" s="51"/>
      <c r="J154" s="7"/>
      <c r="K154" s="7"/>
      <c r="L154" s="7"/>
      <c r="M154" s="7"/>
      <c r="N154" s="7"/>
      <c r="O154" s="7"/>
      <c r="P154" s="7"/>
      <c r="Q154" s="22"/>
      <c r="R154" s="7"/>
      <c r="S154" s="7"/>
      <c r="T154" s="7"/>
      <c r="U154" s="7"/>
      <c r="V154" s="7"/>
      <c r="W154" s="23"/>
      <c r="X154" s="24"/>
      <c r="Y154" s="24"/>
      <c r="Z154" s="24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ht="15.75" customHeight="1" x14ac:dyDescent="0.2">
      <c r="A155" s="7"/>
      <c r="B155" s="7"/>
      <c r="C155" s="24"/>
      <c r="D155" s="54"/>
      <c r="E155" s="54"/>
      <c r="F155" s="7"/>
      <c r="G155" s="51"/>
      <c r="H155" s="51"/>
      <c r="I155" s="51"/>
      <c r="J155" s="7"/>
      <c r="K155" s="7"/>
      <c r="L155" s="7"/>
      <c r="M155" s="7"/>
      <c r="N155" s="7"/>
      <c r="O155" s="7"/>
      <c r="P155" s="7"/>
      <c r="Q155" s="22"/>
      <c r="R155" s="7"/>
      <c r="S155" s="7"/>
      <c r="T155" s="7"/>
      <c r="U155" s="7"/>
      <c r="V155" s="7"/>
      <c r="W155" s="23"/>
      <c r="X155" s="24"/>
      <c r="Y155" s="24"/>
      <c r="Z155" s="24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ht="15.75" customHeight="1" x14ac:dyDescent="0.2">
      <c r="A156" s="7"/>
      <c r="B156" s="7"/>
      <c r="C156" s="24"/>
      <c r="D156" s="54"/>
      <c r="E156" s="54"/>
      <c r="F156" s="7"/>
      <c r="G156" s="51"/>
      <c r="H156" s="51"/>
      <c r="I156" s="51"/>
      <c r="J156" s="7"/>
      <c r="K156" s="7"/>
      <c r="L156" s="7"/>
      <c r="M156" s="7"/>
      <c r="N156" s="7"/>
      <c r="O156" s="7"/>
      <c r="P156" s="7"/>
      <c r="Q156" s="22"/>
      <c r="R156" s="7"/>
      <c r="S156" s="7"/>
      <c r="T156" s="7"/>
      <c r="U156" s="7"/>
      <c r="V156" s="7"/>
      <c r="W156" s="23"/>
      <c r="X156" s="24"/>
      <c r="Y156" s="24"/>
      <c r="Z156" s="24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ht="15.75" customHeight="1" x14ac:dyDescent="0.2">
      <c r="A157" s="7"/>
      <c r="B157" s="7"/>
      <c r="C157" s="24"/>
      <c r="D157" s="54"/>
      <c r="E157" s="54"/>
      <c r="F157" s="7"/>
      <c r="G157" s="51"/>
      <c r="H157" s="51"/>
      <c r="I157" s="51"/>
      <c r="J157" s="7"/>
      <c r="K157" s="7"/>
      <c r="L157" s="7"/>
      <c r="M157" s="7"/>
      <c r="N157" s="7"/>
      <c r="O157" s="7"/>
      <c r="P157" s="7"/>
      <c r="Q157" s="22"/>
      <c r="R157" s="7"/>
      <c r="S157" s="7"/>
      <c r="T157" s="7"/>
      <c r="U157" s="7"/>
      <c r="V157" s="7"/>
      <c r="W157" s="23"/>
      <c r="X157" s="24"/>
      <c r="Y157" s="24"/>
      <c r="Z157" s="24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ht="15.75" customHeight="1" x14ac:dyDescent="0.2">
      <c r="A158" s="7"/>
      <c r="B158" s="7"/>
      <c r="C158" s="24"/>
      <c r="D158" s="54"/>
      <c r="E158" s="54"/>
      <c r="F158" s="7"/>
      <c r="G158" s="51"/>
      <c r="H158" s="51"/>
      <c r="I158" s="51"/>
      <c r="J158" s="7"/>
      <c r="K158" s="7"/>
      <c r="L158" s="7"/>
      <c r="M158" s="7"/>
      <c r="N158" s="7"/>
      <c r="O158" s="7"/>
      <c r="P158" s="7"/>
      <c r="Q158" s="22"/>
      <c r="R158" s="7"/>
      <c r="S158" s="7"/>
      <c r="T158" s="7"/>
      <c r="U158" s="7"/>
      <c r="V158" s="7"/>
      <c r="W158" s="23"/>
      <c r="X158" s="24"/>
      <c r="Y158" s="24"/>
      <c r="Z158" s="24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ht="15.75" customHeight="1" x14ac:dyDescent="0.2">
      <c r="A159" s="7"/>
      <c r="B159" s="7"/>
      <c r="C159" s="24"/>
      <c r="D159" s="54"/>
      <c r="E159" s="54"/>
      <c r="F159" s="7"/>
      <c r="G159" s="51"/>
      <c r="H159" s="51"/>
      <c r="I159" s="51"/>
      <c r="J159" s="7"/>
      <c r="K159" s="7"/>
      <c r="L159" s="7"/>
      <c r="M159" s="7"/>
      <c r="N159" s="7"/>
      <c r="O159" s="7"/>
      <c r="P159" s="7"/>
      <c r="Q159" s="22"/>
      <c r="R159" s="7"/>
      <c r="S159" s="7"/>
      <c r="T159" s="7"/>
      <c r="U159" s="7"/>
      <c r="V159" s="7"/>
      <c r="W159" s="23"/>
      <c r="X159" s="24"/>
      <c r="Y159" s="24"/>
      <c r="Z159" s="24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ht="15.75" customHeight="1" x14ac:dyDescent="0.2">
      <c r="A160" s="7"/>
      <c r="B160" s="7"/>
      <c r="C160" s="24"/>
      <c r="D160" s="54"/>
      <c r="E160" s="54"/>
      <c r="F160" s="7"/>
      <c r="G160" s="51"/>
      <c r="H160" s="51"/>
      <c r="I160" s="51"/>
      <c r="J160" s="7"/>
      <c r="K160" s="7"/>
      <c r="L160" s="7"/>
      <c r="M160" s="7"/>
      <c r="N160" s="7"/>
      <c r="O160" s="7"/>
      <c r="P160" s="7"/>
      <c r="Q160" s="22"/>
      <c r="R160" s="7"/>
      <c r="S160" s="7"/>
      <c r="T160" s="7"/>
      <c r="U160" s="7"/>
      <c r="V160" s="7"/>
      <c r="W160" s="23"/>
      <c r="X160" s="24"/>
      <c r="Y160" s="24"/>
      <c r="Z160" s="24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ht="15.75" customHeight="1" x14ac:dyDescent="0.2">
      <c r="A161" s="7"/>
      <c r="B161" s="7"/>
      <c r="C161" s="24"/>
      <c r="D161" s="54"/>
      <c r="E161" s="54"/>
      <c r="F161" s="7"/>
      <c r="G161" s="51"/>
      <c r="H161" s="51"/>
      <c r="I161" s="51"/>
      <c r="J161" s="7"/>
      <c r="K161" s="7"/>
      <c r="L161" s="7"/>
      <c r="M161" s="7"/>
      <c r="N161" s="7"/>
      <c r="O161" s="7"/>
      <c r="P161" s="7"/>
      <c r="Q161" s="22"/>
      <c r="R161" s="7"/>
      <c r="S161" s="7"/>
      <c r="T161" s="7"/>
      <c r="U161" s="7"/>
      <c r="V161" s="7"/>
      <c r="W161" s="23"/>
      <c r="X161" s="24"/>
      <c r="Y161" s="24"/>
      <c r="Z161" s="24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ht="15.75" customHeight="1" x14ac:dyDescent="0.2">
      <c r="A162" s="7"/>
      <c r="B162" s="7"/>
      <c r="C162" s="24"/>
      <c r="D162" s="54"/>
      <c r="E162" s="54"/>
      <c r="F162" s="7"/>
      <c r="G162" s="51"/>
      <c r="H162" s="51"/>
      <c r="I162" s="51"/>
      <c r="J162" s="7"/>
      <c r="K162" s="7"/>
      <c r="L162" s="7"/>
      <c r="M162" s="7"/>
      <c r="N162" s="7"/>
      <c r="O162" s="7"/>
      <c r="P162" s="7"/>
      <c r="Q162" s="22"/>
      <c r="R162" s="7"/>
      <c r="S162" s="7"/>
      <c r="T162" s="7"/>
      <c r="U162" s="7"/>
      <c r="V162" s="7"/>
      <c r="W162" s="23"/>
      <c r="X162" s="24"/>
      <c r="Y162" s="24"/>
      <c r="Z162" s="24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ht="15.75" customHeight="1" x14ac:dyDescent="0.2">
      <c r="A163" s="7"/>
      <c r="B163" s="7"/>
      <c r="C163" s="24"/>
      <c r="D163" s="54"/>
      <c r="E163" s="54"/>
      <c r="F163" s="7"/>
      <c r="G163" s="51"/>
      <c r="H163" s="51"/>
      <c r="I163" s="51"/>
      <c r="J163" s="7"/>
      <c r="K163" s="7"/>
      <c r="L163" s="7"/>
      <c r="M163" s="7"/>
      <c r="N163" s="7"/>
      <c r="O163" s="7"/>
      <c r="P163" s="7"/>
      <c r="Q163" s="22"/>
      <c r="R163" s="7"/>
      <c r="S163" s="7"/>
      <c r="T163" s="7"/>
      <c r="U163" s="7"/>
      <c r="V163" s="7"/>
      <c r="W163" s="23"/>
      <c r="X163" s="24"/>
      <c r="Y163" s="24"/>
      <c r="Z163" s="24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ht="15.75" customHeight="1" x14ac:dyDescent="0.2">
      <c r="A164" s="7"/>
      <c r="B164" s="7"/>
      <c r="C164" s="24"/>
      <c r="D164" s="54"/>
      <c r="E164" s="54"/>
      <c r="F164" s="7"/>
      <c r="G164" s="51"/>
      <c r="H164" s="51"/>
      <c r="I164" s="51"/>
      <c r="J164" s="7"/>
      <c r="K164" s="7"/>
      <c r="L164" s="7"/>
      <c r="M164" s="7"/>
      <c r="N164" s="7"/>
      <c r="O164" s="7"/>
      <c r="P164" s="7"/>
      <c r="Q164" s="22"/>
      <c r="R164" s="7"/>
      <c r="S164" s="7"/>
      <c r="T164" s="7"/>
      <c r="U164" s="7"/>
      <c r="V164" s="7"/>
      <c r="W164" s="23"/>
      <c r="X164" s="24"/>
      <c r="Y164" s="24"/>
      <c r="Z164" s="24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ht="15.75" customHeight="1" x14ac:dyDescent="0.2">
      <c r="A165" s="7"/>
      <c r="B165" s="7"/>
      <c r="C165" s="24"/>
      <c r="D165" s="54"/>
      <c r="E165" s="54"/>
      <c r="F165" s="7"/>
      <c r="G165" s="51"/>
      <c r="H165" s="51"/>
      <c r="I165" s="51"/>
      <c r="J165" s="7"/>
      <c r="K165" s="7"/>
      <c r="L165" s="7"/>
      <c r="M165" s="7"/>
      <c r="N165" s="7"/>
      <c r="O165" s="7"/>
      <c r="P165" s="7"/>
      <c r="Q165" s="22"/>
      <c r="R165" s="7"/>
      <c r="S165" s="7"/>
      <c r="T165" s="7"/>
      <c r="U165" s="7"/>
      <c r="V165" s="7"/>
      <c r="W165" s="23"/>
      <c r="X165" s="24"/>
      <c r="Y165" s="24"/>
      <c r="Z165" s="24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ht="15.75" customHeight="1" x14ac:dyDescent="0.2">
      <c r="A166" s="7"/>
      <c r="B166" s="7"/>
      <c r="C166" s="24"/>
      <c r="D166" s="54"/>
      <c r="E166" s="54"/>
      <c r="F166" s="7"/>
      <c r="G166" s="51"/>
      <c r="H166" s="51"/>
      <c r="I166" s="51"/>
      <c r="J166" s="7"/>
      <c r="K166" s="7"/>
      <c r="L166" s="7"/>
      <c r="M166" s="7"/>
      <c r="N166" s="7"/>
      <c r="O166" s="7"/>
      <c r="P166" s="7"/>
      <c r="Q166" s="22"/>
      <c r="R166" s="7"/>
      <c r="S166" s="7"/>
      <c r="T166" s="7"/>
      <c r="U166" s="7"/>
      <c r="V166" s="7"/>
      <c r="W166" s="23"/>
      <c r="X166" s="24"/>
      <c r="Y166" s="24"/>
      <c r="Z166" s="24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ht="15.75" customHeight="1" x14ac:dyDescent="0.2">
      <c r="A167" s="7"/>
      <c r="B167" s="7"/>
      <c r="C167" s="24"/>
      <c r="D167" s="54"/>
      <c r="E167" s="54"/>
      <c r="F167" s="7"/>
      <c r="G167" s="51"/>
      <c r="H167" s="51"/>
      <c r="I167" s="51"/>
      <c r="J167" s="7"/>
      <c r="K167" s="7"/>
      <c r="L167" s="7"/>
      <c r="M167" s="7"/>
      <c r="N167" s="7"/>
      <c r="O167" s="7"/>
      <c r="P167" s="7"/>
      <c r="Q167" s="22"/>
      <c r="R167" s="7"/>
      <c r="S167" s="7"/>
      <c r="T167" s="7"/>
      <c r="U167" s="7"/>
      <c r="V167" s="7"/>
      <c r="W167" s="23"/>
      <c r="X167" s="24"/>
      <c r="Y167" s="24"/>
      <c r="Z167" s="24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ht="15.75" customHeight="1" x14ac:dyDescent="0.2">
      <c r="A168" s="7"/>
      <c r="B168" s="7"/>
      <c r="C168" s="24"/>
      <c r="D168" s="54"/>
      <c r="E168" s="54"/>
      <c r="F168" s="7"/>
      <c r="G168" s="51"/>
      <c r="H168" s="51"/>
      <c r="I168" s="51"/>
      <c r="J168" s="7"/>
      <c r="K168" s="7"/>
      <c r="L168" s="7"/>
      <c r="M168" s="7"/>
      <c r="N168" s="7"/>
      <c r="O168" s="7"/>
      <c r="P168" s="7"/>
      <c r="Q168" s="22"/>
      <c r="R168" s="7"/>
      <c r="S168" s="7"/>
      <c r="T168" s="7"/>
      <c r="U168" s="7"/>
      <c r="V168" s="7"/>
      <c r="W168" s="23"/>
      <c r="X168" s="24"/>
      <c r="Y168" s="24"/>
      <c r="Z168" s="24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ht="15.75" customHeight="1" x14ac:dyDescent="0.2">
      <c r="A169" s="7"/>
      <c r="B169" s="7"/>
      <c r="C169" s="24"/>
      <c r="D169" s="54"/>
      <c r="E169" s="54"/>
      <c r="F169" s="7"/>
      <c r="G169" s="51"/>
      <c r="H169" s="51"/>
      <c r="I169" s="51"/>
      <c r="J169" s="7"/>
      <c r="K169" s="7"/>
      <c r="L169" s="7"/>
      <c r="M169" s="7"/>
      <c r="N169" s="7"/>
      <c r="O169" s="7"/>
      <c r="P169" s="7"/>
      <c r="Q169" s="22"/>
      <c r="R169" s="7"/>
      <c r="S169" s="7"/>
      <c r="T169" s="7"/>
      <c r="U169" s="7"/>
      <c r="V169" s="7"/>
      <c r="W169" s="23"/>
      <c r="X169" s="24"/>
      <c r="Y169" s="24"/>
      <c r="Z169" s="24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ht="15.75" customHeight="1" x14ac:dyDescent="0.2">
      <c r="A170" s="7"/>
      <c r="B170" s="7"/>
      <c r="C170" s="24"/>
      <c r="D170" s="54"/>
      <c r="E170" s="54"/>
      <c r="F170" s="7"/>
      <c r="G170" s="51"/>
      <c r="H170" s="51"/>
      <c r="I170" s="51"/>
      <c r="J170" s="7"/>
      <c r="K170" s="7"/>
      <c r="L170" s="7"/>
      <c r="M170" s="7"/>
      <c r="N170" s="7"/>
      <c r="O170" s="7"/>
      <c r="P170" s="7"/>
      <c r="Q170" s="22"/>
      <c r="R170" s="7"/>
      <c r="S170" s="7"/>
      <c r="T170" s="7"/>
      <c r="U170" s="7"/>
      <c r="V170" s="7"/>
      <c r="W170" s="23"/>
      <c r="X170" s="24"/>
      <c r="Y170" s="24"/>
      <c r="Z170" s="24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ht="15.75" customHeight="1" x14ac:dyDescent="0.2">
      <c r="A171" s="7"/>
      <c r="B171" s="7"/>
      <c r="C171" s="24"/>
      <c r="D171" s="54"/>
      <c r="E171" s="54"/>
      <c r="F171" s="7"/>
      <c r="G171" s="51"/>
      <c r="H171" s="51"/>
      <c r="I171" s="51"/>
      <c r="J171" s="7"/>
      <c r="K171" s="7"/>
      <c r="L171" s="7"/>
      <c r="M171" s="7"/>
      <c r="N171" s="7"/>
      <c r="O171" s="7"/>
      <c r="P171" s="7"/>
      <c r="Q171" s="22"/>
      <c r="R171" s="7"/>
      <c r="S171" s="7"/>
      <c r="T171" s="7"/>
      <c r="U171" s="7"/>
      <c r="V171" s="7"/>
      <c r="W171" s="23"/>
      <c r="X171" s="24"/>
      <c r="Y171" s="24"/>
      <c r="Z171" s="24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ht="15.75" customHeight="1" x14ac:dyDescent="0.2">
      <c r="A172" s="7"/>
      <c r="B172" s="7"/>
      <c r="C172" s="24"/>
      <c r="D172" s="54"/>
      <c r="E172" s="54"/>
      <c r="F172" s="7"/>
      <c r="G172" s="51"/>
      <c r="H172" s="51"/>
      <c r="I172" s="51"/>
      <c r="J172" s="7"/>
      <c r="K172" s="7"/>
      <c r="L172" s="7"/>
      <c r="M172" s="7"/>
      <c r="N172" s="7"/>
      <c r="O172" s="7"/>
      <c r="P172" s="7"/>
      <c r="Q172" s="22"/>
      <c r="R172" s="7"/>
      <c r="S172" s="7"/>
      <c r="T172" s="7"/>
      <c r="U172" s="7"/>
      <c r="V172" s="7"/>
      <c r="W172" s="23"/>
      <c r="X172" s="24"/>
      <c r="Y172" s="24"/>
      <c r="Z172" s="24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ht="15.75" customHeight="1" x14ac:dyDescent="0.2">
      <c r="A173" s="7"/>
      <c r="B173" s="7"/>
      <c r="C173" s="24"/>
      <c r="D173" s="54"/>
      <c r="E173" s="54"/>
      <c r="F173" s="7"/>
      <c r="G173" s="51"/>
      <c r="H173" s="51"/>
      <c r="I173" s="51"/>
      <c r="J173" s="7"/>
      <c r="K173" s="7"/>
      <c r="L173" s="7"/>
      <c r="M173" s="7"/>
      <c r="N173" s="7"/>
      <c r="O173" s="7"/>
      <c r="P173" s="7"/>
      <c r="Q173" s="22"/>
      <c r="R173" s="7"/>
      <c r="S173" s="7"/>
      <c r="T173" s="7"/>
      <c r="U173" s="7"/>
      <c r="V173" s="7"/>
      <c r="W173" s="23"/>
      <c r="X173" s="24"/>
      <c r="Y173" s="24"/>
      <c r="Z173" s="24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ht="15.75" customHeight="1" x14ac:dyDescent="0.2">
      <c r="A174" s="7"/>
      <c r="B174" s="7"/>
      <c r="C174" s="24"/>
      <c r="D174" s="54"/>
      <c r="E174" s="54"/>
      <c r="F174" s="7"/>
      <c r="G174" s="51"/>
      <c r="H174" s="51"/>
      <c r="I174" s="51"/>
      <c r="J174" s="7"/>
      <c r="K174" s="7"/>
      <c r="L174" s="7"/>
      <c r="M174" s="7"/>
      <c r="N174" s="7"/>
      <c r="O174" s="7"/>
      <c r="P174" s="7"/>
      <c r="Q174" s="22"/>
      <c r="R174" s="7"/>
      <c r="S174" s="7"/>
      <c r="T174" s="7"/>
      <c r="U174" s="7"/>
      <c r="V174" s="7"/>
      <c r="W174" s="23"/>
      <c r="X174" s="24"/>
      <c r="Y174" s="24"/>
      <c r="Z174" s="24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ht="15.75" customHeight="1" x14ac:dyDescent="0.2">
      <c r="A175" s="7"/>
      <c r="B175" s="7"/>
      <c r="C175" s="24"/>
      <c r="D175" s="54"/>
      <c r="E175" s="54"/>
      <c r="F175" s="7"/>
      <c r="G175" s="51"/>
      <c r="H175" s="51"/>
      <c r="I175" s="51"/>
      <c r="J175" s="7"/>
      <c r="K175" s="7"/>
      <c r="L175" s="7"/>
      <c r="M175" s="7"/>
      <c r="N175" s="7"/>
      <c r="O175" s="7"/>
      <c r="P175" s="7"/>
      <c r="Q175" s="22"/>
      <c r="R175" s="7"/>
      <c r="S175" s="7"/>
      <c r="T175" s="7"/>
      <c r="U175" s="7"/>
      <c r="V175" s="7"/>
      <c r="W175" s="23"/>
      <c r="X175" s="24"/>
      <c r="Y175" s="24"/>
      <c r="Z175" s="24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ht="15.75" customHeight="1" x14ac:dyDescent="0.2">
      <c r="A176" s="7"/>
      <c r="B176" s="7"/>
      <c r="C176" s="24"/>
      <c r="D176" s="54"/>
      <c r="E176" s="54"/>
      <c r="F176" s="7"/>
      <c r="G176" s="51"/>
      <c r="H176" s="51"/>
      <c r="I176" s="51"/>
      <c r="J176" s="7"/>
      <c r="K176" s="7"/>
      <c r="L176" s="7"/>
      <c r="M176" s="7"/>
      <c r="N176" s="7"/>
      <c r="O176" s="7"/>
      <c r="P176" s="7"/>
      <c r="Q176" s="22"/>
      <c r="R176" s="7"/>
      <c r="S176" s="7"/>
      <c r="T176" s="7"/>
      <c r="U176" s="7"/>
      <c r="V176" s="7"/>
      <c r="W176" s="23"/>
      <c r="X176" s="24"/>
      <c r="Y176" s="24"/>
      <c r="Z176" s="24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ht="15.75" customHeight="1" x14ac:dyDescent="0.2">
      <c r="A177" s="7"/>
      <c r="B177" s="7"/>
      <c r="C177" s="24"/>
      <c r="D177" s="54"/>
      <c r="E177" s="54"/>
      <c r="F177" s="7"/>
      <c r="G177" s="51"/>
      <c r="H177" s="51"/>
      <c r="I177" s="51"/>
      <c r="J177" s="7"/>
      <c r="K177" s="7"/>
      <c r="L177" s="7"/>
      <c r="M177" s="7"/>
      <c r="N177" s="7"/>
      <c r="O177" s="7"/>
      <c r="P177" s="7"/>
      <c r="Q177" s="22"/>
      <c r="R177" s="7"/>
      <c r="S177" s="7"/>
      <c r="T177" s="7"/>
      <c r="U177" s="7"/>
      <c r="V177" s="7"/>
      <c r="W177" s="23"/>
      <c r="X177" s="24"/>
      <c r="Y177" s="24"/>
      <c r="Z177" s="24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ht="15.75" customHeight="1" x14ac:dyDescent="0.2">
      <c r="A178" s="7"/>
      <c r="B178" s="7"/>
      <c r="C178" s="24"/>
      <c r="D178" s="54"/>
      <c r="E178" s="54"/>
      <c r="F178" s="7"/>
      <c r="G178" s="51"/>
      <c r="H178" s="51"/>
      <c r="I178" s="51"/>
      <c r="J178" s="7"/>
      <c r="K178" s="7"/>
      <c r="L178" s="7"/>
      <c r="M178" s="7"/>
      <c r="N178" s="7"/>
      <c r="O178" s="7"/>
      <c r="P178" s="7"/>
      <c r="Q178" s="22"/>
      <c r="R178" s="7"/>
      <c r="S178" s="7"/>
      <c r="T178" s="7"/>
      <c r="U178" s="7"/>
      <c r="V178" s="7"/>
      <c r="W178" s="23"/>
      <c r="X178" s="24"/>
      <c r="Y178" s="24"/>
      <c r="Z178" s="24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ht="15.75" customHeight="1" x14ac:dyDescent="0.2">
      <c r="A179" s="7"/>
      <c r="B179" s="7"/>
      <c r="C179" s="24"/>
      <c r="D179" s="54"/>
      <c r="E179" s="54"/>
      <c r="F179" s="7"/>
      <c r="G179" s="51"/>
      <c r="H179" s="51"/>
      <c r="I179" s="51"/>
      <c r="J179" s="7"/>
      <c r="K179" s="7"/>
      <c r="L179" s="7"/>
      <c r="M179" s="7"/>
      <c r="N179" s="7"/>
      <c r="O179" s="7"/>
      <c r="P179" s="7"/>
      <c r="Q179" s="22"/>
      <c r="R179" s="7"/>
      <c r="S179" s="7"/>
      <c r="T179" s="7"/>
      <c r="U179" s="7"/>
      <c r="V179" s="7"/>
      <c r="W179" s="23"/>
      <c r="X179" s="24"/>
      <c r="Y179" s="24"/>
      <c r="Z179" s="24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ht="15.75" customHeight="1" x14ac:dyDescent="0.2">
      <c r="A180" s="7"/>
      <c r="B180" s="7"/>
      <c r="C180" s="24"/>
      <c r="D180" s="54"/>
      <c r="E180" s="54"/>
      <c r="F180" s="7"/>
      <c r="G180" s="51"/>
      <c r="H180" s="51"/>
      <c r="I180" s="51"/>
      <c r="J180" s="7"/>
      <c r="K180" s="7"/>
      <c r="L180" s="7"/>
      <c r="M180" s="7"/>
      <c r="N180" s="7"/>
      <c r="O180" s="7"/>
      <c r="P180" s="7"/>
      <c r="Q180" s="22"/>
      <c r="R180" s="7"/>
      <c r="S180" s="7"/>
      <c r="T180" s="7"/>
      <c r="U180" s="7"/>
      <c r="V180" s="7"/>
      <c r="W180" s="23"/>
      <c r="X180" s="24"/>
      <c r="Y180" s="24"/>
      <c r="Z180" s="24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ht="15.75" customHeight="1" x14ac:dyDescent="0.2">
      <c r="A181" s="7"/>
      <c r="B181" s="7"/>
      <c r="C181" s="24"/>
      <c r="D181" s="54"/>
      <c r="E181" s="54"/>
      <c r="F181" s="7"/>
      <c r="G181" s="51"/>
      <c r="H181" s="51"/>
      <c r="I181" s="51"/>
      <c r="J181" s="7"/>
      <c r="K181" s="7"/>
      <c r="L181" s="7"/>
      <c r="M181" s="7"/>
      <c r="N181" s="7"/>
      <c r="O181" s="7"/>
      <c r="P181" s="7"/>
      <c r="Q181" s="22"/>
      <c r="R181" s="7"/>
      <c r="S181" s="7"/>
      <c r="T181" s="7"/>
      <c r="U181" s="7"/>
      <c r="V181" s="7"/>
      <c r="W181" s="23"/>
      <c r="X181" s="24"/>
      <c r="Y181" s="24"/>
      <c r="Z181" s="24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ht="15.75" customHeight="1" x14ac:dyDescent="0.2">
      <c r="A182" s="7"/>
      <c r="B182" s="7"/>
      <c r="C182" s="24"/>
      <c r="D182" s="54"/>
      <c r="E182" s="54"/>
      <c r="F182" s="7"/>
      <c r="G182" s="51"/>
      <c r="H182" s="51"/>
      <c r="I182" s="51"/>
      <c r="J182" s="7"/>
      <c r="K182" s="7"/>
      <c r="L182" s="7"/>
      <c r="M182" s="7"/>
      <c r="N182" s="7"/>
      <c r="O182" s="7"/>
      <c r="P182" s="7"/>
      <c r="Q182" s="22"/>
      <c r="R182" s="7"/>
      <c r="S182" s="7"/>
      <c r="T182" s="7"/>
      <c r="U182" s="7"/>
      <c r="V182" s="7"/>
      <c r="W182" s="23"/>
      <c r="X182" s="24"/>
      <c r="Y182" s="24"/>
      <c r="Z182" s="24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ht="15.75" customHeight="1" x14ac:dyDescent="0.2">
      <c r="A183" s="7"/>
      <c r="B183" s="7"/>
      <c r="C183" s="24"/>
      <c r="D183" s="54"/>
      <c r="E183" s="54"/>
      <c r="F183" s="7"/>
      <c r="G183" s="51"/>
      <c r="H183" s="51"/>
      <c r="I183" s="51"/>
      <c r="J183" s="7"/>
      <c r="K183" s="7"/>
      <c r="L183" s="7"/>
      <c r="M183" s="7"/>
      <c r="N183" s="7"/>
      <c r="O183" s="7"/>
      <c r="P183" s="7"/>
      <c r="Q183" s="22"/>
      <c r="R183" s="7"/>
      <c r="S183" s="7"/>
      <c r="T183" s="7"/>
      <c r="U183" s="7"/>
      <c r="V183" s="7"/>
      <c r="W183" s="23"/>
      <c r="X183" s="24"/>
      <c r="Y183" s="24"/>
      <c r="Z183" s="24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ht="15.75" customHeight="1" x14ac:dyDescent="0.2">
      <c r="A184" s="7"/>
      <c r="B184" s="7"/>
      <c r="C184" s="24"/>
      <c r="D184" s="54"/>
      <c r="E184" s="54"/>
      <c r="F184" s="7"/>
      <c r="G184" s="51"/>
      <c r="H184" s="51"/>
      <c r="I184" s="51"/>
      <c r="J184" s="7"/>
      <c r="K184" s="7"/>
      <c r="L184" s="7"/>
      <c r="M184" s="7"/>
      <c r="N184" s="7"/>
      <c r="O184" s="7"/>
      <c r="P184" s="7"/>
      <c r="Q184" s="22"/>
      <c r="R184" s="7"/>
      <c r="S184" s="7"/>
      <c r="T184" s="7"/>
      <c r="U184" s="7"/>
      <c r="V184" s="7"/>
      <c r="W184" s="23"/>
      <c r="X184" s="24"/>
      <c r="Y184" s="24"/>
      <c r="Z184" s="24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ht="15.75" customHeight="1" x14ac:dyDescent="0.2">
      <c r="A185" s="7"/>
      <c r="B185" s="7"/>
      <c r="C185" s="24"/>
      <c r="D185" s="54"/>
      <c r="E185" s="54"/>
      <c r="F185" s="7"/>
      <c r="G185" s="51"/>
      <c r="H185" s="51"/>
      <c r="I185" s="51"/>
      <c r="J185" s="7"/>
      <c r="K185" s="7"/>
      <c r="L185" s="7"/>
      <c r="M185" s="7"/>
      <c r="N185" s="7"/>
      <c r="O185" s="7"/>
      <c r="P185" s="7"/>
      <c r="Q185" s="22"/>
      <c r="R185" s="7"/>
      <c r="S185" s="7"/>
      <c r="T185" s="7"/>
      <c r="U185" s="7"/>
      <c r="V185" s="7"/>
      <c r="W185" s="23"/>
      <c r="X185" s="24"/>
      <c r="Y185" s="24"/>
      <c r="Z185" s="24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ht="15.75" customHeight="1" x14ac:dyDescent="0.2">
      <c r="A186" s="7"/>
      <c r="B186" s="7"/>
      <c r="C186" s="24"/>
      <c r="D186" s="54"/>
      <c r="E186" s="54"/>
      <c r="F186" s="7"/>
      <c r="G186" s="51"/>
      <c r="H186" s="51"/>
      <c r="I186" s="51"/>
      <c r="J186" s="7"/>
      <c r="K186" s="7"/>
      <c r="L186" s="7"/>
      <c r="M186" s="7"/>
      <c r="N186" s="7"/>
      <c r="O186" s="7"/>
      <c r="P186" s="7"/>
      <c r="Q186" s="22"/>
      <c r="R186" s="7"/>
      <c r="S186" s="7"/>
      <c r="T186" s="7"/>
      <c r="U186" s="7"/>
      <c r="V186" s="7"/>
      <c r="W186" s="23"/>
      <c r="X186" s="24"/>
      <c r="Y186" s="24"/>
      <c r="Z186" s="24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ht="15.75" customHeight="1" x14ac:dyDescent="0.2">
      <c r="A187" s="7"/>
      <c r="B187" s="7"/>
      <c r="C187" s="24"/>
      <c r="D187" s="54"/>
      <c r="E187" s="54"/>
      <c r="F187" s="7"/>
      <c r="G187" s="51"/>
      <c r="H187" s="51"/>
      <c r="I187" s="51"/>
      <c r="J187" s="7"/>
      <c r="K187" s="7"/>
      <c r="L187" s="7"/>
      <c r="M187" s="7"/>
      <c r="N187" s="7"/>
      <c r="O187" s="7"/>
      <c r="P187" s="7"/>
      <c r="Q187" s="22"/>
      <c r="R187" s="7"/>
      <c r="S187" s="7"/>
      <c r="T187" s="7"/>
      <c r="U187" s="7"/>
      <c r="V187" s="7"/>
      <c r="W187" s="23"/>
      <c r="X187" s="24"/>
      <c r="Y187" s="24"/>
      <c r="Z187" s="24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ht="15.75" customHeight="1" x14ac:dyDescent="0.2">
      <c r="A188" s="7"/>
      <c r="B188" s="7"/>
      <c r="C188" s="24"/>
      <c r="D188" s="54"/>
      <c r="E188" s="54"/>
      <c r="F188" s="7"/>
      <c r="G188" s="51"/>
      <c r="H188" s="51"/>
      <c r="I188" s="51"/>
      <c r="J188" s="7"/>
      <c r="K188" s="7"/>
      <c r="L188" s="7"/>
      <c r="M188" s="7"/>
      <c r="N188" s="7"/>
      <c r="O188" s="7"/>
      <c r="P188" s="7"/>
      <c r="Q188" s="22"/>
      <c r="R188" s="7"/>
      <c r="S188" s="7"/>
      <c r="T188" s="7"/>
      <c r="U188" s="7"/>
      <c r="V188" s="7"/>
      <c r="W188" s="23"/>
      <c r="X188" s="24"/>
      <c r="Y188" s="24"/>
      <c r="Z188" s="24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ht="15.75" customHeight="1" x14ac:dyDescent="0.2">
      <c r="A189" s="7"/>
      <c r="B189" s="7"/>
      <c r="C189" s="24"/>
      <c r="D189" s="54"/>
      <c r="E189" s="54"/>
      <c r="F189" s="7"/>
      <c r="G189" s="51"/>
      <c r="H189" s="51"/>
      <c r="I189" s="51"/>
      <c r="J189" s="7"/>
      <c r="K189" s="7"/>
      <c r="L189" s="7"/>
      <c r="M189" s="7"/>
      <c r="N189" s="7"/>
      <c r="O189" s="7"/>
      <c r="P189" s="7"/>
      <c r="Q189" s="22"/>
      <c r="R189" s="7"/>
      <c r="S189" s="7"/>
      <c r="T189" s="7"/>
      <c r="U189" s="7"/>
      <c r="V189" s="7"/>
      <c r="W189" s="23"/>
      <c r="X189" s="24"/>
      <c r="Y189" s="24"/>
      <c r="Z189" s="24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ht="15.75" customHeight="1" x14ac:dyDescent="0.2">
      <c r="A190" s="7"/>
      <c r="B190" s="7"/>
      <c r="C190" s="24"/>
      <c r="D190" s="54"/>
      <c r="E190" s="54"/>
      <c r="F190" s="7"/>
      <c r="G190" s="51"/>
      <c r="H190" s="51"/>
      <c r="I190" s="51"/>
      <c r="J190" s="7"/>
      <c r="K190" s="7"/>
      <c r="L190" s="7"/>
      <c r="M190" s="7"/>
      <c r="N190" s="7"/>
      <c r="O190" s="7"/>
      <c r="P190" s="7"/>
      <c r="Q190" s="22"/>
      <c r="R190" s="7"/>
      <c r="S190" s="7"/>
      <c r="T190" s="7"/>
      <c r="U190" s="7"/>
      <c r="V190" s="7"/>
      <c r="W190" s="23"/>
      <c r="X190" s="24"/>
      <c r="Y190" s="24"/>
      <c r="Z190" s="24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ht="15.75" customHeight="1" x14ac:dyDescent="0.2">
      <c r="A191" s="7"/>
      <c r="B191" s="7"/>
      <c r="C191" s="24"/>
      <c r="D191" s="54"/>
      <c r="E191" s="54"/>
      <c r="F191" s="7"/>
      <c r="G191" s="51"/>
      <c r="H191" s="51"/>
      <c r="I191" s="51"/>
      <c r="J191" s="7"/>
      <c r="K191" s="7"/>
      <c r="L191" s="7"/>
      <c r="M191" s="7"/>
      <c r="N191" s="7"/>
      <c r="O191" s="7"/>
      <c r="P191" s="7"/>
      <c r="Q191" s="22"/>
      <c r="R191" s="7"/>
      <c r="S191" s="7"/>
      <c r="T191" s="7"/>
      <c r="U191" s="7"/>
      <c r="V191" s="7"/>
      <c r="W191" s="23"/>
      <c r="X191" s="24"/>
      <c r="Y191" s="24"/>
      <c r="Z191" s="24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ht="15.75" customHeight="1" x14ac:dyDescent="0.2">
      <c r="A192" s="7"/>
      <c r="B192" s="7"/>
      <c r="C192" s="24"/>
      <c r="D192" s="54"/>
      <c r="E192" s="54"/>
      <c r="F192" s="7"/>
      <c r="G192" s="51"/>
      <c r="H192" s="51"/>
      <c r="I192" s="51"/>
      <c r="J192" s="7"/>
      <c r="K192" s="7"/>
      <c r="L192" s="7"/>
      <c r="M192" s="7"/>
      <c r="N192" s="7"/>
      <c r="O192" s="7"/>
      <c r="P192" s="7"/>
      <c r="Q192" s="22"/>
      <c r="R192" s="7"/>
      <c r="S192" s="7"/>
      <c r="T192" s="7"/>
      <c r="U192" s="7"/>
      <c r="V192" s="7"/>
      <c r="W192" s="23"/>
      <c r="X192" s="24"/>
      <c r="Y192" s="24"/>
      <c r="Z192" s="24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ht="15.75" customHeight="1" x14ac:dyDescent="0.2">
      <c r="A193" s="7"/>
      <c r="B193" s="7"/>
      <c r="C193" s="24"/>
      <c r="D193" s="54"/>
      <c r="E193" s="54"/>
      <c r="F193" s="7"/>
      <c r="G193" s="51"/>
      <c r="H193" s="51"/>
      <c r="I193" s="51"/>
      <c r="J193" s="7"/>
      <c r="K193" s="7"/>
      <c r="L193" s="7"/>
      <c r="M193" s="7"/>
      <c r="N193" s="7"/>
      <c r="O193" s="7"/>
      <c r="P193" s="7"/>
      <c r="Q193" s="22"/>
      <c r="R193" s="7"/>
      <c r="S193" s="7"/>
      <c r="T193" s="7"/>
      <c r="U193" s="7"/>
      <c r="V193" s="7"/>
      <c r="W193" s="23"/>
      <c r="X193" s="24"/>
      <c r="Y193" s="24"/>
      <c r="Z193" s="24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ht="15.75" customHeight="1" x14ac:dyDescent="0.2">
      <c r="A194" s="7"/>
      <c r="B194" s="7"/>
      <c r="C194" s="24"/>
      <c r="D194" s="54"/>
      <c r="E194" s="54"/>
      <c r="F194" s="7"/>
      <c r="G194" s="51"/>
      <c r="H194" s="51"/>
      <c r="I194" s="51"/>
      <c r="J194" s="7"/>
      <c r="K194" s="7"/>
      <c r="L194" s="7"/>
      <c r="M194" s="7"/>
      <c r="N194" s="7"/>
      <c r="O194" s="7"/>
      <c r="P194" s="7"/>
      <c r="Q194" s="22"/>
      <c r="R194" s="7"/>
      <c r="S194" s="7"/>
      <c r="T194" s="7"/>
      <c r="U194" s="7"/>
      <c r="V194" s="7"/>
      <c r="W194" s="23"/>
      <c r="X194" s="24"/>
      <c r="Y194" s="24"/>
      <c r="Z194" s="24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ht="15.75" customHeight="1" x14ac:dyDescent="0.2">
      <c r="A195" s="7"/>
      <c r="B195" s="7"/>
      <c r="C195" s="24"/>
      <c r="D195" s="54"/>
      <c r="E195" s="54"/>
      <c r="F195" s="7"/>
      <c r="G195" s="51"/>
      <c r="H195" s="51"/>
      <c r="I195" s="51"/>
      <c r="J195" s="7"/>
      <c r="K195" s="7"/>
      <c r="L195" s="7"/>
      <c r="M195" s="7"/>
      <c r="N195" s="7"/>
      <c r="O195" s="7"/>
      <c r="P195" s="7"/>
      <c r="Q195" s="22"/>
      <c r="R195" s="7"/>
      <c r="S195" s="7"/>
      <c r="T195" s="7"/>
      <c r="U195" s="7"/>
      <c r="V195" s="7"/>
      <c r="W195" s="23"/>
      <c r="X195" s="24"/>
      <c r="Y195" s="24"/>
      <c r="Z195" s="24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ht="15.75" customHeight="1" x14ac:dyDescent="0.2">
      <c r="A196" s="7"/>
      <c r="B196" s="7"/>
      <c r="C196" s="24"/>
      <c r="D196" s="54"/>
      <c r="E196" s="54"/>
      <c r="F196" s="7"/>
      <c r="G196" s="51"/>
      <c r="H196" s="51"/>
      <c r="I196" s="51"/>
      <c r="J196" s="7"/>
      <c r="K196" s="7"/>
      <c r="L196" s="7"/>
      <c r="M196" s="7"/>
      <c r="N196" s="7"/>
      <c r="O196" s="7"/>
      <c r="P196" s="7"/>
      <c r="Q196" s="22"/>
      <c r="R196" s="7"/>
      <c r="S196" s="7"/>
      <c r="T196" s="7"/>
      <c r="U196" s="7"/>
      <c r="V196" s="7"/>
      <c r="W196" s="23"/>
      <c r="X196" s="24"/>
      <c r="Y196" s="24"/>
      <c r="Z196" s="24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ht="15.75" customHeight="1" x14ac:dyDescent="0.2">
      <c r="A197" s="7"/>
      <c r="B197" s="7"/>
      <c r="C197" s="24"/>
      <c r="D197" s="54"/>
      <c r="E197" s="54"/>
      <c r="F197" s="7"/>
      <c r="G197" s="51"/>
      <c r="H197" s="51"/>
      <c r="I197" s="51"/>
      <c r="J197" s="7"/>
      <c r="K197" s="7"/>
      <c r="L197" s="7"/>
      <c r="M197" s="7"/>
      <c r="N197" s="7"/>
      <c r="O197" s="7"/>
      <c r="P197" s="7"/>
      <c r="Q197" s="22"/>
      <c r="R197" s="7"/>
      <c r="S197" s="7"/>
      <c r="T197" s="7"/>
      <c r="U197" s="7"/>
      <c r="V197" s="7"/>
      <c r="W197" s="23"/>
      <c r="X197" s="24"/>
      <c r="Y197" s="24"/>
      <c r="Z197" s="24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ht="15.75" customHeight="1" x14ac:dyDescent="0.2">
      <c r="A198" s="7"/>
      <c r="B198" s="7"/>
      <c r="C198" s="24"/>
      <c r="D198" s="54"/>
      <c r="E198" s="54"/>
      <c r="F198" s="7"/>
      <c r="G198" s="51"/>
      <c r="H198" s="51"/>
      <c r="I198" s="51"/>
      <c r="J198" s="7"/>
      <c r="K198" s="7"/>
      <c r="L198" s="7"/>
      <c r="M198" s="7"/>
      <c r="N198" s="7"/>
      <c r="O198" s="7"/>
      <c r="P198" s="7"/>
      <c r="Q198" s="22"/>
      <c r="R198" s="7"/>
      <c r="S198" s="7"/>
      <c r="T198" s="7"/>
      <c r="U198" s="7"/>
      <c r="V198" s="7"/>
      <c r="W198" s="23"/>
      <c r="X198" s="24"/>
      <c r="Y198" s="24"/>
      <c r="Z198" s="24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ht="15.75" customHeight="1" x14ac:dyDescent="0.2">
      <c r="A199" s="7"/>
      <c r="B199" s="7"/>
      <c r="C199" s="24"/>
      <c r="D199" s="54"/>
      <c r="E199" s="54"/>
      <c r="F199" s="7"/>
      <c r="G199" s="51"/>
      <c r="H199" s="51"/>
      <c r="I199" s="51"/>
      <c r="J199" s="7"/>
      <c r="K199" s="7"/>
      <c r="L199" s="7"/>
      <c r="M199" s="7"/>
      <c r="N199" s="7"/>
      <c r="O199" s="7"/>
      <c r="P199" s="7"/>
      <c r="Q199" s="22"/>
      <c r="R199" s="7"/>
      <c r="S199" s="7"/>
      <c r="T199" s="7"/>
      <c r="U199" s="7"/>
      <c r="V199" s="7"/>
      <c r="W199" s="23"/>
      <c r="X199" s="24"/>
      <c r="Y199" s="24"/>
      <c r="Z199" s="24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ht="15.75" customHeight="1" x14ac:dyDescent="0.2">
      <c r="A200" s="7"/>
      <c r="B200" s="7"/>
      <c r="C200" s="24"/>
      <c r="D200" s="54"/>
      <c r="E200" s="54"/>
      <c r="F200" s="7"/>
      <c r="G200" s="51"/>
      <c r="H200" s="51"/>
      <c r="I200" s="51"/>
      <c r="J200" s="7"/>
      <c r="K200" s="7"/>
      <c r="L200" s="7"/>
      <c r="M200" s="7"/>
      <c r="N200" s="7"/>
      <c r="O200" s="7"/>
      <c r="P200" s="7"/>
      <c r="Q200" s="22"/>
      <c r="R200" s="7"/>
      <c r="S200" s="7"/>
      <c r="T200" s="7"/>
      <c r="U200" s="7"/>
      <c r="V200" s="7"/>
      <c r="W200" s="23"/>
      <c r="X200" s="24"/>
      <c r="Y200" s="24"/>
      <c r="Z200" s="24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ht="15.75" customHeight="1" x14ac:dyDescent="0.2">
      <c r="A201" s="7"/>
      <c r="B201" s="7"/>
      <c r="C201" s="24"/>
      <c r="D201" s="54"/>
      <c r="E201" s="54"/>
      <c r="F201" s="7"/>
      <c r="G201" s="51"/>
      <c r="H201" s="51"/>
      <c r="I201" s="51"/>
      <c r="J201" s="7"/>
      <c r="K201" s="7"/>
      <c r="L201" s="7"/>
      <c r="M201" s="7"/>
      <c r="N201" s="7"/>
      <c r="O201" s="7"/>
      <c r="P201" s="7"/>
      <c r="Q201" s="22"/>
      <c r="R201" s="7"/>
      <c r="S201" s="7"/>
      <c r="T201" s="7"/>
      <c r="U201" s="7"/>
      <c r="V201" s="7"/>
      <c r="W201" s="23"/>
      <c r="X201" s="24"/>
      <c r="Y201" s="24"/>
      <c r="Z201" s="24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ht="15.75" customHeight="1" x14ac:dyDescent="0.2">
      <c r="A202" s="7"/>
      <c r="B202" s="7"/>
      <c r="C202" s="24"/>
      <c r="D202" s="54"/>
      <c r="E202" s="54"/>
      <c r="F202" s="7"/>
      <c r="G202" s="51"/>
      <c r="H202" s="51"/>
      <c r="I202" s="51"/>
      <c r="J202" s="7"/>
      <c r="K202" s="7"/>
      <c r="L202" s="7"/>
      <c r="M202" s="7"/>
      <c r="N202" s="7"/>
      <c r="O202" s="7"/>
      <c r="P202" s="7"/>
      <c r="Q202" s="22"/>
      <c r="R202" s="7"/>
      <c r="S202" s="7"/>
      <c r="T202" s="7"/>
      <c r="U202" s="7"/>
      <c r="V202" s="7"/>
      <c r="W202" s="23"/>
      <c r="X202" s="24"/>
      <c r="Y202" s="24"/>
      <c r="Z202" s="24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ht="15.75" customHeight="1" x14ac:dyDescent="0.2">
      <c r="A203" s="7"/>
      <c r="B203" s="7"/>
      <c r="C203" s="24"/>
      <c r="D203" s="54"/>
      <c r="E203" s="54"/>
      <c r="F203" s="7"/>
      <c r="G203" s="51"/>
      <c r="H203" s="51"/>
      <c r="I203" s="51"/>
      <c r="J203" s="7"/>
      <c r="K203" s="7"/>
      <c r="L203" s="7"/>
      <c r="M203" s="7"/>
      <c r="N203" s="7"/>
      <c r="O203" s="7"/>
      <c r="P203" s="7"/>
      <c r="Q203" s="22"/>
      <c r="R203" s="7"/>
      <c r="S203" s="7"/>
      <c r="T203" s="7"/>
      <c r="U203" s="7"/>
      <c r="V203" s="7"/>
      <c r="W203" s="23"/>
      <c r="X203" s="24"/>
      <c r="Y203" s="24"/>
      <c r="Z203" s="24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ht="15.75" customHeight="1" x14ac:dyDescent="0.2">
      <c r="A204" s="7"/>
      <c r="B204" s="7"/>
      <c r="C204" s="24"/>
      <c r="D204" s="54"/>
      <c r="E204" s="54"/>
      <c r="F204" s="7"/>
      <c r="G204" s="51"/>
      <c r="H204" s="51"/>
      <c r="I204" s="51"/>
      <c r="J204" s="7"/>
      <c r="K204" s="7"/>
      <c r="L204" s="7"/>
      <c r="M204" s="7"/>
      <c r="N204" s="7"/>
      <c r="O204" s="7"/>
      <c r="P204" s="7"/>
      <c r="Q204" s="22"/>
      <c r="R204" s="7"/>
      <c r="S204" s="7"/>
      <c r="T204" s="7"/>
      <c r="U204" s="7"/>
      <c r="V204" s="7"/>
      <c r="W204" s="23"/>
      <c r="X204" s="24"/>
      <c r="Y204" s="24"/>
      <c r="Z204" s="24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ht="15.75" customHeight="1" x14ac:dyDescent="0.2">
      <c r="A205" s="7"/>
      <c r="B205" s="7"/>
      <c r="C205" s="24"/>
      <c r="D205" s="54"/>
      <c r="E205" s="54"/>
      <c r="F205" s="7"/>
      <c r="G205" s="51"/>
      <c r="H205" s="51"/>
      <c r="I205" s="51"/>
      <c r="J205" s="7"/>
      <c r="K205" s="7"/>
      <c r="L205" s="7"/>
      <c r="M205" s="7"/>
      <c r="N205" s="7"/>
      <c r="O205" s="7"/>
      <c r="P205" s="7"/>
      <c r="Q205" s="22"/>
      <c r="R205" s="7"/>
      <c r="S205" s="7"/>
      <c r="T205" s="7"/>
      <c r="U205" s="7"/>
      <c r="V205" s="7"/>
      <c r="W205" s="23"/>
      <c r="X205" s="24"/>
      <c r="Y205" s="24"/>
      <c r="Z205" s="24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ht="15.75" customHeight="1" x14ac:dyDescent="0.2">
      <c r="A206" s="7"/>
      <c r="B206" s="7"/>
      <c r="C206" s="24"/>
      <c r="D206" s="54"/>
      <c r="E206" s="54"/>
      <c r="F206" s="7"/>
      <c r="G206" s="51"/>
      <c r="H206" s="51"/>
      <c r="I206" s="51"/>
      <c r="J206" s="7"/>
      <c r="K206" s="7"/>
      <c r="L206" s="7"/>
      <c r="M206" s="7"/>
      <c r="N206" s="7"/>
      <c r="O206" s="7"/>
      <c r="P206" s="7"/>
      <c r="Q206" s="22"/>
      <c r="R206" s="7"/>
      <c r="S206" s="7"/>
      <c r="T206" s="7"/>
      <c r="U206" s="7"/>
      <c r="V206" s="7"/>
      <c r="W206" s="23"/>
      <c r="X206" s="24"/>
      <c r="Y206" s="24"/>
      <c r="Z206" s="24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ht="15.75" customHeight="1" x14ac:dyDescent="0.2">
      <c r="A207" s="7"/>
      <c r="B207" s="7"/>
      <c r="C207" s="24"/>
      <c r="D207" s="54"/>
      <c r="E207" s="54"/>
      <c r="F207" s="7"/>
      <c r="G207" s="51"/>
      <c r="H207" s="51"/>
      <c r="I207" s="51"/>
      <c r="J207" s="7"/>
      <c r="K207" s="7"/>
      <c r="L207" s="7"/>
      <c r="M207" s="7"/>
      <c r="N207" s="7"/>
      <c r="O207" s="7"/>
      <c r="P207" s="7"/>
      <c r="Q207" s="22"/>
      <c r="R207" s="7"/>
      <c r="S207" s="7"/>
      <c r="T207" s="7"/>
      <c r="U207" s="7"/>
      <c r="V207" s="7"/>
      <c r="W207" s="23"/>
      <c r="X207" s="24"/>
      <c r="Y207" s="24"/>
      <c r="Z207" s="24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ht="15.75" customHeight="1" x14ac:dyDescent="0.2">
      <c r="A208" s="7"/>
      <c r="B208" s="7"/>
      <c r="C208" s="24"/>
      <c r="D208" s="54"/>
      <c r="E208" s="54"/>
      <c r="F208" s="7"/>
      <c r="G208" s="51"/>
      <c r="H208" s="51"/>
      <c r="I208" s="51"/>
      <c r="J208" s="7"/>
      <c r="K208" s="7"/>
      <c r="L208" s="7"/>
      <c r="M208" s="7"/>
      <c r="N208" s="7"/>
      <c r="O208" s="7"/>
      <c r="P208" s="7"/>
      <c r="Q208" s="22"/>
      <c r="R208" s="7"/>
      <c r="S208" s="7"/>
      <c r="T208" s="7"/>
      <c r="U208" s="7"/>
      <c r="V208" s="7"/>
      <c r="W208" s="23"/>
      <c r="X208" s="24"/>
      <c r="Y208" s="24"/>
      <c r="Z208" s="24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ht="15.75" customHeight="1" x14ac:dyDescent="0.2">
      <c r="A209" s="7"/>
      <c r="B209" s="7"/>
      <c r="C209" s="24"/>
      <c r="D209" s="54"/>
      <c r="E209" s="54"/>
      <c r="F209" s="7"/>
      <c r="G209" s="51"/>
      <c r="H209" s="51"/>
      <c r="I209" s="51"/>
      <c r="J209" s="7"/>
      <c r="K209" s="7"/>
      <c r="L209" s="7"/>
      <c r="M209" s="7"/>
      <c r="N209" s="7"/>
      <c r="O209" s="7"/>
      <c r="P209" s="7"/>
      <c r="Q209" s="22"/>
      <c r="R209" s="7"/>
      <c r="S209" s="7"/>
      <c r="T209" s="7"/>
      <c r="U209" s="7"/>
      <c r="V209" s="7"/>
      <c r="W209" s="23"/>
      <c r="X209" s="24"/>
      <c r="Y209" s="24"/>
      <c r="Z209" s="24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ht="15.75" customHeight="1" x14ac:dyDescent="0.2">
      <c r="A210" s="7"/>
      <c r="B210" s="7"/>
      <c r="C210" s="24"/>
      <c r="D210" s="54"/>
      <c r="E210" s="54"/>
      <c r="F210" s="7"/>
      <c r="G210" s="51"/>
      <c r="H210" s="51"/>
      <c r="I210" s="51"/>
      <c r="J210" s="7"/>
      <c r="K210" s="7"/>
      <c r="L210" s="7"/>
      <c r="M210" s="7"/>
      <c r="N210" s="7"/>
      <c r="O210" s="7"/>
      <c r="P210" s="7"/>
      <c r="Q210" s="22"/>
      <c r="R210" s="7"/>
      <c r="S210" s="7"/>
      <c r="T210" s="7"/>
      <c r="U210" s="7"/>
      <c r="V210" s="7"/>
      <c r="W210" s="23"/>
      <c r="X210" s="24"/>
      <c r="Y210" s="24"/>
      <c r="Z210" s="24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ht="15.75" customHeight="1" x14ac:dyDescent="0.2">
      <c r="A211" s="7"/>
      <c r="B211" s="7"/>
      <c r="C211" s="24"/>
      <c r="D211" s="54"/>
      <c r="E211" s="54"/>
      <c r="F211" s="7"/>
      <c r="G211" s="51"/>
      <c r="H211" s="51"/>
      <c r="I211" s="51"/>
      <c r="J211" s="7"/>
      <c r="K211" s="7"/>
      <c r="L211" s="7"/>
      <c r="M211" s="7"/>
      <c r="N211" s="7"/>
      <c r="O211" s="7"/>
      <c r="P211" s="7"/>
      <c r="Q211" s="22"/>
      <c r="R211" s="7"/>
      <c r="S211" s="7"/>
      <c r="T211" s="7"/>
      <c r="U211" s="7"/>
      <c r="V211" s="7"/>
      <c r="W211" s="23"/>
      <c r="X211" s="24"/>
      <c r="Y211" s="24"/>
      <c r="Z211" s="24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ht="15.75" customHeight="1" x14ac:dyDescent="0.2">
      <c r="A212" s="7"/>
      <c r="B212" s="7"/>
      <c r="C212" s="24"/>
      <c r="D212" s="54"/>
      <c r="E212" s="54"/>
      <c r="F212" s="7"/>
      <c r="G212" s="51"/>
      <c r="H212" s="51"/>
      <c r="I212" s="51"/>
      <c r="J212" s="7"/>
      <c r="K212" s="7"/>
      <c r="L212" s="7"/>
      <c r="M212" s="7"/>
      <c r="N212" s="7"/>
      <c r="O212" s="7"/>
      <c r="P212" s="7"/>
      <c r="Q212" s="22"/>
      <c r="R212" s="7"/>
      <c r="S212" s="7"/>
      <c r="T212" s="7"/>
      <c r="U212" s="7"/>
      <c r="V212" s="7"/>
      <c r="W212" s="23"/>
      <c r="X212" s="24"/>
      <c r="Y212" s="24"/>
      <c r="Z212" s="24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ht="15.75" customHeight="1" x14ac:dyDescent="0.2">
      <c r="A213" s="7"/>
      <c r="B213" s="7"/>
      <c r="C213" s="24"/>
      <c r="D213" s="54"/>
      <c r="E213" s="54"/>
      <c r="F213" s="7"/>
      <c r="G213" s="51"/>
      <c r="H213" s="51"/>
      <c r="I213" s="51"/>
      <c r="J213" s="7"/>
      <c r="K213" s="7"/>
      <c r="L213" s="7"/>
      <c r="M213" s="7"/>
      <c r="N213" s="7"/>
      <c r="O213" s="7"/>
      <c r="P213" s="7"/>
      <c r="Q213" s="22"/>
      <c r="R213" s="7"/>
      <c r="S213" s="7"/>
      <c r="T213" s="7"/>
      <c r="U213" s="7"/>
      <c r="V213" s="7"/>
      <c r="W213" s="23"/>
      <c r="X213" s="24"/>
      <c r="Y213" s="24"/>
      <c r="Z213" s="24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ht="15.75" customHeight="1" x14ac:dyDescent="0.2">
      <c r="A214" s="7"/>
      <c r="B214" s="7"/>
      <c r="C214" s="24"/>
      <c r="D214" s="54"/>
      <c r="E214" s="54"/>
      <c r="F214" s="7"/>
      <c r="G214" s="51"/>
      <c r="H214" s="51"/>
      <c r="I214" s="51"/>
      <c r="J214" s="7"/>
      <c r="K214" s="7"/>
      <c r="L214" s="7"/>
      <c r="M214" s="7"/>
      <c r="N214" s="7"/>
      <c r="O214" s="7"/>
      <c r="P214" s="7"/>
      <c r="Q214" s="22"/>
      <c r="R214" s="7"/>
      <c r="S214" s="7"/>
      <c r="T214" s="7"/>
      <c r="U214" s="7"/>
      <c r="V214" s="7"/>
      <c r="W214" s="23"/>
      <c r="X214" s="24"/>
      <c r="Y214" s="24"/>
      <c r="Z214" s="24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ht="15.75" customHeight="1" x14ac:dyDescent="0.2">
      <c r="A215" s="7"/>
      <c r="B215" s="7"/>
      <c r="C215" s="24"/>
      <c r="D215" s="54"/>
      <c r="E215" s="54"/>
      <c r="F215" s="7"/>
      <c r="G215" s="51"/>
      <c r="H215" s="51"/>
      <c r="I215" s="51"/>
      <c r="J215" s="7"/>
      <c r="K215" s="7"/>
      <c r="L215" s="7"/>
      <c r="M215" s="7"/>
      <c r="N215" s="7"/>
      <c r="O215" s="7"/>
      <c r="P215" s="7"/>
      <c r="Q215" s="22"/>
      <c r="R215" s="7"/>
      <c r="S215" s="7"/>
      <c r="T215" s="7"/>
      <c r="U215" s="7"/>
      <c r="V215" s="7"/>
      <c r="W215" s="23"/>
      <c r="X215" s="24"/>
      <c r="Y215" s="24"/>
      <c r="Z215" s="24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ht="15.75" customHeight="1" x14ac:dyDescent="0.2">
      <c r="A216" s="7"/>
      <c r="B216" s="7"/>
      <c r="C216" s="24"/>
      <c r="D216" s="54"/>
      <c r="E216" s="54"/>
      <c r="F216" s="7"/>
      <c r="G216" s="51"/>
      <c r="H216" s="51"/>
      <c r="I216" s="51"/>
      <c r="J216" s="7"/>
      <c r="K216" s="7"/>
      <c r="L216" s="7"/>
      <c r="M216" s="7"/>
      <c r="N216" s="7"/>
      <c r="O216" s="7"/>
      <c r="P216" s="7"/>
      <c r="Q216" s="22"/>
      <c r="R216" s="7"/>
      <c r="S216" s="7"/>
      <c r="T216" s="7"/>
      <c r="U216" s="7"/>
      <c r="V216" s="7"/>
      <c r="W216" s="23"/>
      <c r="X216" s="24"/>
      <c r="Y216" s="24"/>
      <c r="Z216" s="24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ht="15.75" customHeight="1" x14ac:dyDescent="0.2">
      <c r="A217" s="7"/>
      <c r="B217" s="7"/>
      <c r="C217" s="24"/>
      <c r="D217" s="54"/>
      <c r="E217" s="54"/>
      <c r="F217" s="7"/>
      <c r="G217" s="51"/>
      <c r="H217" s="51"/>
      <c r="I217" s="51"/>
      <c r="J217" s="7"/>
      <c r="K217" s="7"/>
      <c r="L217" s="7"/>
      <c r="M217" s="7"/>
      <c r="N217" s="7"/>
      <c r="O217" s="7"/>
      <c r="P217" s="7"/>
      <c r="Q217" s="22"/>
      <c r="R217" s="7"/>
      <c r="S217" s="7"/>
      <c r="T217" s="7"/>
      <c r="U217" s="7"/>
      <c r="V217" s="7"/>
      <c r="W217" s="23"/>
      <c r="X217" s="24"/>
      <c r="Y217" s="24"/>
      <c r="Z217" s="24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ht="15.75" customHeight="1" x14ac:dyDescent="0.2">
      <c r="A218" s="7"/>
      <c r="B218" s="7"/>
      <c r="C218" s="24"/>
      <c r="D218" s="54"/>
      <c r="E218" s="54"/>
      <c r="F218" s="7"/>
      <c r="G218" s="51"/>
      <c r="H218" s="51"/>
      <c r="I218" s="51"/>
      <c r="J218" s="7"/>
      <c r="K218" s="7"/>
      <c r="L218" s="7"/>
      <c r="M218" s="7"/>
      <c r="N218" s="7"/>
      <c r="O218" s="7"/>
      <c r="P218" s="7"/>
      <c r="Q218" s="22"/>
      <c r="R218" s="7"/>
      <c r="S218" s="7"/>
      <c r="T218" s="7"/>
      <c r="U218" s="7"/>
      <c r="V218" s="7"/>
      <c r="W218" s="23"/>
      <c r="X218" s="24"/>
      <c r="Y218" s="24"/>
      <c r="Z218" s="24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ht="15.75" customHeight="1" x14ac:dyDescent="0.2">
      <c r="A219" s="7"/>
      <c r="B219" s="7"/>
      <c r="C219" s="24"/>
      <c r="D219" s="54"/>
      <c r="E219" s="54"/>
      <c r="F219" s="7"/>
      <c r="G219" s="51"/>
      <c r="H219" s="51"/>
      <c r="I219" s="51"/>
      <c r="J219" s="7"/>
      <c r="K219" s="7"/>
      <c r="L219" s="7"/>
      <c r="M219" s="7"/>
      <c r="N219" s="7"/>
      <c r="O219" s="7"/>
      <c r="P219" s="7"/>
      <c r="Q219" s="22"/>
      <c r="R219" s="7"/>
      <c r="S219" s="7"/>
      <c r="T219" s="7"/>
      <c r="U219" s="7"/>
      <c r="V219" s="7"/>
      <c r="W219" s="23"/>
      <c r="X219" s="24"/>
      <c r="Y219" s="24"/>
      <c r="Z219" s="24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ht="15.75" customHeight="1" x14ac:dyDescent="0.2">
      <c r="A220" s="7"/>
      <c r="B220" s="7"/>
      <c r="C220" s="24"/>
      <c r="D220" s="54"/>
      <c r="E220" s="54"/>
      <c r="F220" s="7"/>
      <c r="G220" s="51"/>
      <c r="H220" s="51"/>
      <c r="I220" s="51"/>
      <c r="J220" s="7"/>
      <c r="K220" s="7"/>
      <c r="L220" s="7"/>
      <c r="M220" s="7"/>
      <c r="N220" s="7"/>
      <c r="O220" s="7"/>
      <c r="P220" s="7"/>
      <c r="Q220" s="22"/>
      <c r="R220" s="7"/>
      <c r="S220" s="7"/>
      <c r="T220" s="7"/>
      <c r="U220" s="7"/>
      <c r="V220" s="7"/>
      <c r="W220" s="23"/>
      <c r="X220" s="24"/>
      <c r="Y220" s="24"/>
      <c r="Z220" s="24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ht="15.75" customHeight="1" x14ac:dyDescent="0.2">
      <c r="A221" s="7"/>
      <c r="B221" s="7"/>
      <c r="C221" s="24"/>
      <c r="D221" s="54"/>
      <c r="E221" s="54"/>
      <c r="F221" s="7"/>
      <c r="G221" s="51"/>
      <c r="H221" s="51"/>
      <c r="I221" s="51"/>
      <c r="J221" s="7"/>
      <c r="K221" s="7"/>
      <c r="L221" s="7"/>
      <c r="M221" s="7"/>
      <c r="N221" s="7"/>
      <c r="O221" s="7"/>
      <c r="P221" s="7"/>
      <c r="Q221" s="22"/>
      <c r="R221" s="7"/>
      <c r="S221" s="7"/>
      <c r="T221" s="7"/>
      <c r="U221" s="7"/>
      <c r="V221" s="7"/>
      <c r="W221" s="23"/>
      <c r="X221" s="24"/>
      <c r="Y221" s="24"/>
      <c r="Z221" s="24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ht="15.75" customHeight="1" x14ac:dyDescent="0.2">
      <c r="A222" s="7"/>
      <c r="B222" s="7"/>
      <c r="C222" s="24"/>
      <c r="D222" s="54"/>
      <c r="E222" s="54"/>
      <c r="F222" s="7"/>
      <c r="G222" s="51"/>
      <c r="H222" s="51"/>
      <c r="I222" s="51"/>
      <c r="J222" s="7"/>
      <c r="K222" s="7"/>
      <c r="L222" s="7"/>
      <c r="M222" s="7"/>
      <c r="N222" s="7"/>
      <c r="O222" s="7"/>
      <c r="P222" s="7"/>
      <c r="Q222" s="22"/>
      <c r="R222" s="7"/>
      <c r="S222" s="7"/>
      <c r="T222" s="7"/>
      <c r="U222" s="7"/>
      <c r="V222" s="7"/>
      <c r="W222" s="23"/>
      <c r="X222" s="24"/>
      <c r="Y222" s="24"/>
      <c r="Z222" s="24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ht="15.75" customHeight="1" x14ac:dyDescent="0.2">
      <c r="A223" s="7"/>
      <c r="B223" s="7"/>
      <c r="C223" s="24"/>
      <c r="D223" s="54"/>
      <c r="E223" s="54"/>
      <c r="F223" s="7"/>
      <c r="G223" s="51"/>
      <c r="H223" s="51"/>
      <c r="I223" s="51"/>
      <c r="J223" s="7"/>
      <c r="K223" s="7"/>
      <c r="L223" s="7"/>
      <c r="M223" s="7"/>
      <c r="N223" s="7"/>
      <c r="O223" s="7"/>
      <c r="P223" s="7"/>
      <c r="Q223" s="22"/>
      <c r="R223" s="7"/>
      <c r="S223" s="7"/>
      <c r="T223" s="7"/>
      <c r="U223" s="7"/>
      <c r="V223" s="7"/>
      <c r="W223" s="23"/>
      <c r="X223" s="24"/>
      <c r="Y223" s="24"/>
      <c r="Z223" s="24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ht="15.75" customHeight="1" x14ac:dyDescent="0.2">
      <c r="A224" s="7"/>
      <c r="B224" s="7"/>
      <c r="C224" s="24"/>
      <c r="D224" s="54"/>
      <c r="E224" s="54"/>
      <c r="F224" s="7"/>
      <c r="G224" s="51"/>
      <c r="H224" s="51"/>
      <c r="I224" s="51"/>
      <c r="J224" s="7"/>
      <c r="K224" s="7"/>
      <c r="L224" s="7"/>
      <c r="M224" s="7"/>
      <c r="N224" s="7"/>
      <c r="O224" s="7"/>
      <c r="P224" s="7"/>
      <c r="Q224" s="22"/>
      <c r="R224" s="7"/>
      <c r="S224" s="7"/>
      <c r="T224" s="7"/>
      <c r="U224" s="7"/>
      <c r="V224" s="7"/>
      <c r="W224" s="23"/>
      <c r="X224" s="24"/>
      <c r="Y224" s="24"/>
      <c r="Z224" s="24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ht="15.75" customHeight="1" x14ac:dyDescent="0.2">
      <c r="A225" s="7"/>
      <c r="B225" s="7"/>
      <c r="C225" s="24"/>
      <c r="D225" s="54"/>
      <c r="E225" s="54"/>
      <c r="F225" s="7"/>
      <c r="G225" s="51"/>
      <c r="H225" s="51"/>
      <c r="I225" s="51"/>
      <c r="J225" s="7"/>
      <c r="K225" s="7"/>
      <c r="L225" s="7"/>
      <c r="M225" s="7"/>
      <c r="N225" s="7"/>
      <c r="O225" s="7"/>
      <c r="P225" s="7"/>
      <c r="Q225" s="22"/>
      <c r="R225" s="7"/>
      <c r="S225" s="7"/>
      <c r="T225" s="7"/>
      <c r="U225" s="7"/>
      <c r="V225" s="7"/>
      <c r="W225" s="23"/>
      <c r="X225" s="24"/>
      <c r="Y225" s="24"/>
      <c r="Z225" s="24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ht="15.75" customHeight="1" x14ac:dyDescent="0.2">
      <c r="A226" s="7"/>
      <c r="B226" s="7"/>
      <c r="C226" s="24"/>
      <c r="D226" s="54"/>
      <c r="E226" s="54"/>
      <c r="F226" s="7"/>
      <c r="G226" s="51"/>
      <c r="H226" s="51"/>
      <c r="I226" s="51"/>
      <c r="J226" s="7"/>
      <c r="K226" s="7"/>
      <c r="L226" s="7"/>
      <c r="M226" s="7"/>
      <c r="N226" s="7"/>
      <c r="O226" s="7"/>
      <c r="P226" s="7"/>
      <c r="Q226" s="22"/>
      <c r="R226" s="7"/>
      <c r="S226" s="7"/>
      <c r="T226" s="7"/>
      <c r="U226" s="7"/>
      <c r="V226" s="7"/>
      <c r="W226" s="23"/>
      <c r="X226" s="24"/>
      <c r="Y226" s="24"/>
      <c r="Z226" s="24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ht="15.75" customHeight="1" x14ac:dyDescent="0.2">
      <c r="A227" s="7"/>
      <c r="B227" s="7"/>
      <c r="C227" s="24"/>
      <c r="D227" s="54"/>
      <c r="E227" s="54"/>
      <c r="F227" s="7"/>
      <c r="G227" s="51"/>
      <c r="H227" s="51"/>
      <c r="I227" s="51"/>
      <c r="J227" s="7"/>
      <c r="K227" s="7"/>
      <c r="L227" s="7"/>
      <c r="M227" s="7"/>
      <c r="N227" s="7"/>
      <c r="O227" s="7"/>
      <c r="P227" s="7"/>
      <c r="Q227" s="22"/>
      <c r="R227" s="7"/>
      <c r="S227" s="7"/>
      <c r="T227" s="7"/>
      <c r="U227" s="7"/>
      <c r="V227" s="7"/>
      <c r="W227" s="23"/>
      <c r="X227" s="24"/>
      <c r="Y227" s="24"/>
      <c r="Z227" s="24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ht="15.75" customHeight="1" x14ac:dyDescent="0.2">
      <c r="A228" s="7"/>
      <c r="B228" s="7"/>
      <c r="C228" s="24"/>
      <c r="D228" s="54"/>
      <c r="E228" s="54"/>
      <c r="F228" s="7"/>
      <c r="G228" s="51"/>
      <c r="H228" s="51"/>
      <c r="I228" s="51"/>
      <c r="J228" s="7"/>
      <c r="K228" s="7"/>
      <c r="L228" s="7"/>
      <c r="M228" s="7"/>
      <c r="N228" s="7"/>
      <c r="O228" s="7"/>
      <c r="P228" s="7"/>
      <c r="Q228" s="22"/>
      <c r="R228" s="7"/>
      <c r="S228" s="7"/>
      <c r="T228" s="7"/>
      <c r="U228" s="7"/>
      <c r="V228" s="7"/>
      <c r="W228" s="23"/>
      <c r="X228" s="24"/>
      <c r="Y228" s="24"/>
      <c r="Z228" s="24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ht="15.75" customHeight="1" x14ac:dyDescent="0.2">
      <c r="A229" s="7"/>
      <c r="B229" s="7"/>
      <c r="C229" s="24"/>
      <c r="D229" s="54"/>
      <c r="E229" s="54"/>
      <c r="F229" s="7"/>
      <c r="G229" s="51"/>
      <c r="H229" s="51"/>
      <c r="I229" s="51"/>
      <c r="J229" s="7"/>
      <c r="K229" s="7"/>
      <c r="L229" s="7"/>
      <c r="M229" s="7"/>
      <c r="N229" s="7"/>
      <c r="O229" s="7"/>
      <c r="P229" s="7"/>
      <c r="Q229" s="22"/>
      <c r="R229" s="7"/>
      <c r="S229" s="7"/>
      <c r="T229" s="7"/>
      <c r="U229" s="7"/>
      <c r="V229" s="7"/>
      <c r="W229" s="23"/>
      <c r="X229" s="24"/>
      <c r="Y229" s="24"/>
      <c r="Z229" s="24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ht="15.75" customHeight="1" x14ac:dyDescent="0.2">
      <c r="A230" s="7"/>
      <c r="B230" s="7"/>
      <c r="C230" s="24"/>
      <c r="D230" s="54"/>
      <c r="E230" s="54"/>
      <c r="F230" s="7"/>
      <c r="G230" s="51"/>
      <c r="H230" s="51"/>
      <c r="I230" s="51"/>
      <c r="J230" s="7"/>
      <c r="K230" s="7"/>
      <c r="L230" s="7"/>
      <c r="M230" s="7"/>
      <c r="N230" s="7"/>
      <c r="O230" s="7"/>
      <c r="P230" s="7"/>
      <c r="Q230" s="22"/>
      <c r="R230" s="7"/>
      <c r="S230" s="7"/>
      <c r="T230" s="7"/>
      <c r="U230" s="7"/>
      <c r="V230" s="7"/>
      <c r="W230" s="23"/>
      <c r="X230" s="24"/>
      <c r="Y230" s="24"/>
      <c r="Z230" s="24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ht="15.75" customHeight="1" x14ac:dyDescent="0.2">
      <c r="A231" s="7"/>
      <c r="B231" s="7"/>
      <c r="C231" s="24"/>
      <c r="D231" s="54"/>
      <c r="E231" s="54"/>
      <c r="F231" s="7"/>
      <c r="G231" s="51"/>
      <c r="H231" s="51"/>
      <c r="I231" s="51"/>
      <c r="J231" s="7"/>
      <c r="K231" s="7"/>
      <c r="L231" s="7"/>
      <c r="M231" s="7"/>
      <c r="N231" s="7"/>
      <c r="O231" s="7"/>
      <c r="P231" s="7"/>
      <c r="Q231" s="22"/>
      <c r="R231" s="7"/>
      <c r="S231" s="7"/>
      <c r="T231" s="7"/>
      <c r="U231" s="7"/>
      <c r="V231" s="7"/>
      <c r="W231" s="23"/>
      <c r="X231" s="24"/>
      <c r="Y231" s="24"/>
      <c r="Z231" s="24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ht="15.75" customHeight="1" x14ac:dyDescent="0.2">
      <c r="A232" s="7"/>
      <c r="B232" s="7"/>
      <c r="C232" s="24"/>
      <c r="D232" s="54"/>
      <c r="E232" s="54"/>
      <c r="F232" s="7"/>
      <c r="G232" s="51"/>
      <c r="H232" s="51"/>
      <c r="I232" s="51"/>
      <c r="J232" s="7"/>
      <c r="K232" s="7"/>
      <c r="L232" s="7"/>
      <c r="M232" s="7"/>
      <c r="N232" s="7"/>
      <c r="O232" s="7"/>
      <c r="P232" s="7"/>
      <c r="Q232" s="22"/>
      <c r="R232" s="7"/>
      <c r="S232" s="7"/>
      <c r="T232" s="7"/>
      <c r="U232" s="7"/>
      <c r="V232" s="7"/>
      <c r="W232" s="23"/>
      <c r="X232" s="24"/>
      <c r="Y232" s="24"/>
      <c r="Z232" s="24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ht="15.75" customHeight="1" x14ac:dyDescent="0.2">
      <c r="A233" s="7"/>
      <c r="B233" s="7"/>
      <c r="C233" s="24"/>
      <c r="D233" s="54"/>
      <c r="E233" s="54"/>
      <c r="F233" s="7"/>
      <c r="G233" s="51"/>
      <c r="H233" s="51"/>
      <c r="I233" s="51"/>
      <c r="J233" s="7"/>
      <c r="K233" s="7"/>
      <c r="L233" s="7"/>
      <c r="M233" s="7"/>
      <c r="N233" s="7"/>
      <c r="O233" s="7"/>
      <c r="P233" s="7"/>
      <c r="Q233" s="22"/>
      <c r="R233" s="7"/>
      <c r="S233" s="7"/>
      <c r="T233" s="7"/>
      <c r="U233" s="7"/>
      <c r="V233" s="7"/>
      <c r="W233" s="23"/>
      <c r="X233" s="24"/>
      <c r="Y233" s="24"/>
      <c r="Z233" s="24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ht="15.75" customHeight="1" x14ac:dyDescent="0.2">
      <c r="A234" s="7"/>
      <c r="B234" s="7"/>
      <c r="C234" s="24"/>
      <c r="D234" s="54"/>
      <c r="E234" s="54"/>
      <c r="F234" s="7"/>
      <c r="G234" s="51"/>
      <c r="H234" s="51"/>
      <c r="I234" s="51"/>
      <c r="J234" s="7"/>
      <c r="K234" s="7"/>
      <c r="L234" s="7"/>
      <c r="M234" s="7"/>
      <c r="N234" s="7"/>
      <c r="O234" s="7"/>
      <c r="P234" s="7"/>
      <c r="Q234" s="22"/>
      <c r="R234" s="7"/>
      <c r="S234" s="7"/>
      <c r="T234" s="7"/>
      <c r="U234" s="7"/>
      <c r="V234" s="7"/>
      <c r="W234" s="23"/>
      <c r="X234" s="24"/>
      <c r="Y234" s="24"/>
      <c r="Z234" s="24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ht="15.75" customHeight="1" x14ac:dyDescent="0.2">
      <c r="A235" s="7"/>
      <c r="B235" s="7"/>
      <c r="C235" s="24"/>
      <c r="D235" s="54"/>
      <c r="E235" s="54"/>
      <c r="F235" s="7"/>
      <c r="G235" s="51"/>
      <c r="H235" s="51"/>
      <c r="I235" s="51"/>
      <c r="J235" s="7"/>
      <c r="K235" s="7"/>
      <c r="L235" s="7"/>
      <c r="M235" s="7"/>
      <c r="N235" s="7"/>
      <c r="O235" s="7"/>
      <c r="P235" s="7"/>
      <c r="Q235" s="22"/>
      <c r="R235" s="7"/>
      <c r="S235" s="7"/>
      <c r="T235" s="7"/>
      <c r="U235" s="7"/>
      <c r="V235" s="7"/>
      <c r="W235" s="23"/>
      <c r="X235" s="24"/>
      <c r="Y235" s="24"/>
      <c r="Z235" s="24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ht="15.75" customHeight="1" x14ac:dyDescent="0.2">
      <c r="A236" s="7"/>
      <c r="B236" s="7"/>
      <c r="C236" s="24"/>
      <c r="D236" s="54"/>
      <c r="E236" s="54"/>
      <c r="F236" s="7"/>
      <c r="G236" s="51"/>
      <c r="H236" s="51"/>
      <c r="I236" s="51"/>
      <c r="J236" s="7"/>
      <c r="K236" s="7"/>
      <c r="L236" s="7"/>
      <c r="M236" s="7"/>
      <c r="N236" s="7"/>
      <c r="O236" s="7"/>
      <c r="P236" s="7"/>
      <c r="Q236" s="22"/>
      <c r="R236" s="7"/>
      <c r="S236" s="7"/>
      <c r="T236" s="7"/>
      <c r="U236" s="7"/>
      <c r="V236" s="7"/>
      <c r="W236" s="23"/>
      <c r="X236" s="24"/>
      <c r="Y236" s="24"/>
      <c r="Z236" s="24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ht="15.75" customHeight="1" x14ac:dyDescent="0.2">
      <c r="A237" s="7"/>
      <c r="B237" s="7"/>
      <c r="C237" s="24"/>
      <c r="D237" s="54"/>
      <c r="E237" s="54"/>
      <c r="F237" s="7"/>
      <c r="G237" s="51"/>
      <c r="H237" s="51"/>
      <c r="I237" s="51"/>
      <c r="J237" s="7"/>
      <c r="K237" s="7"/>
      <c r="L237" s="7"/>
      <c r="M237" s="7"/>
      <c r="N237" s="7"/>
      <c r="O237" s="7"/>
      <c r="P237" s="7"/>
      <c r="Q237" s="22"/>
      <c r="R237" s="7"/>
      <c r="S237" s="7"/>
      <c r="T237" s="7"/>
      <c r="U237" s="7"/>
      <c r="V237" s="7"/>
      <c r="W237" s="23"/>
      <c r="X237" s="24"/>
      <c r="Y237" s="24"/>
      <c r="Z237" s="24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ht="15.75" customHeight="1" x14ac:dyDescent="0.2">
      <c r="A238" s="7"/>
      <c r="B238" s="7"/>
      <c r="C238" s="24"/>
      <c r="D238" s="54"/>
      <c r="E238" s="54"/>
      <c r="F238" s="7"/>
      <c r="G238" s="51"/>
      <c r="H238" s="51"/>
      <c r="I238" s="51"/>
      <c r="J238" s="7"/>
      <c r="K238" s="7"/>
      <c r="L238" s="7"/>
      <c r="M238" s="7"/>
      <c r="N238" s="7"/>
      <c r="O238" s="7"/>
      <c r="P238" s="7"/>
      <c r="Q238" s="22"/>
      <c r="R238" s="7"/>
      <c r="S238" s="7"/>
      <c r="T238" s="7"/>
      <c r="U238" s="7"/>
      <c r="V238" s="7"/>
      <c r="W238" s="23"/>
      <c r="X238" s="24"/>
      <c r="Y238" s="24"/>
      <c r="Z238" s="24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ht="15.75" customHeight="1" x14ac:dyDescent="0.2">
      <c r="A239" s="7"/>
      <c r="B239" s="7"/>
      <c r="C239" s="24"/>
      <c r="D239" s="54"/>
      <c r="E239" s="54"/>
      <c r="F239" s="7"/>
      <c r="G239" s="51"/>
      <c r="H239" s="51"/>
      <c r="I239" s="51"/>
      <c r="J239" s="7"/>
      <c r="K239" s="7"/>
      <c r="L239" s="7"/>
      <c r="M239" s="7"/>
      <c r="N239" s="7"/>
      <c r="O239" s="7"/>
      <c r="P239" s="7"/>
      <c r="Q239" s="22"/>
      <c r="R239" s="7"/>
      <c r="S239" s="7"/>
      <c r="T239" s="7"/>
      <c r="U239" s="7"/>
      <c r="V239" s="7"/>
      <c r="W239" s="23"/>
      <c r="X239" s="24"/>
      <c r="Y239" s="24"/>
      <c r="Z239" s="24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ht="15.75" customHeight="1" x14ac:dyDescent="0.2">
      <c r="A240" s="7"/>
      <c r="B240" s="7"/>
      <c r="C240" s="24"/>
      <c r="D240" s="54"/>
      <c r="E240" s="54"/>
      <c r="F240" s="7"/>
      <c r="G240" s="51"/>
      <c r="H240" s="51"/>
      <c r="I240" s="51"/>
      <c r="J240" s="7"/>
      <c r="K240" s="7"/>
      <c r="L240" s="7"/>
      <c r="M240" s="7"/>
      <c r="N240" s="7"/>
      <c r="O240" s="7"/>
      <c r="P240" s="7"/>
      <c r="Q240" s="22"/>
      <c r="R240" s="7"/>
      <c r="S240" s="7"/>
      <c r="T240" s="7"/>
      <c r="U240" s="7"/>
      <c r="V240" s="7"/>
      <c r="W240" s="23"/>
      <c r="X240" s="24"/>
      <c r="Y240" s="24"/>
      <c r="Z240" s="24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ht="15.75" customHeight="1" x14ac:dyDescent="0.2">
      <c r="A241" s="7"/>
      <c r="B241" s="7"/>
      <c r="C241" s="24"/>
      <c r="D241" s="54"/>
      <c r="E241" s="54"/>
      <c r="F241" s="7"/>
      <c r="G241" s="51"/>
      <c r="H241" s="51"/>
      <c r="I241" s="51"/>
      <c r="J241" s="7"/>
      <c r="K241" s="7"/>
      <c r="L241" s="7"/>
      <c r="M241" s="7"/>
      <c r="N241" s="7"/>
      <c r="O241" s="7"/>
      <c r="P241" s="7"/>
      <c r="Q241" s="22"/>
      <c r="R241" s="7"/>
      <c r="S241" s="7"/>
      <c r="T241" s="7"/>
      <c r="U241" s="7"/>
      <c r="V241" s="7"/>
      <c r="W241" s="23"/>
      <c r="X241" s="24"/>
      <c r="Y241" s="24"/>
      <c r="Z241" s="24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ht="15.75" customHeight="1" x14ac:dyDescent="0.2">
      <c r="A242" s="7"/>
      <c r="B242" s="7"/>
      <c r="C242" s="24"/>
      <c r="D242" s="54"/>
      <c r="E242" s="54"/>
      <c r="F242" s="7"/>
      <c r="G242" s="51"/>
      <c r="H242" s="51"/>
      <c r="I242" s="51"/>
      <c r="J242" s="7"/>
      <c r="K242" s="7"/>
      <c r="L242" s="7"/>
      <c r="M242" s="7"/>
      <c r="N242" s="7"/>
      <c r="O242" s="7"/>
      <c r="P242" s="7"/>
      <c r="Q242" s="22"/>
      <c r="R242" s="7"/>
      <c r="S242" s="7"/>
      <c r="T242" s="7"/>
      <c r="U242" s="7"/>
      <c r="V242" s="7"/>
      <c r="W242" s="23"/>
      <c r="X242" s="24"/>
      <c r="Y242" s="24"/>
      <c r="Z242" s="24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ht="15.75" customHeight="1" x14ac:dyDescent="0.2">
      <c r="A243" s="7"/>
      <c r="B243" s="7"/>
      <c r="C243" s="24"/>
      <c r="D243" s="54"/>
      <c r="E243" s="54"/>
      <c r="F243" s="7"/>
      <c r="G243" s="51"/>
      <c r="H243" s="51"/>
      <c r="I243" s="51"/>
      <c r="J243" s="7"/>
      <c r="K243" s="7"/>
      <c r="L243" s="7"/>
      <c r="M243" s="7"/>
      <c r="N243" s="7"/>
      <c r="O243" s="7"/>
      <c r="P243" s="7"/>
      <c r="Q243" s="22"/>
      <c r="R243" s="7"/>
      <c r="S243" s="7"/>
      <c r="T243" s="7"/>
      <c r="U243" s="7"/>
      <c r="V243" s="7"/>
      <c r="W243" s="23"/>
      <c r="X243" s="24"/>
      <c r="Y243" s="24"/>
      <c r="Z243" s="24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ht="15.75" customHeight="1" x14ac:dyDescent="0.2">
      <c r="A244" s="7"/>
      <c r="B244" s="7"/>
      <c r="C244" s="24"/>
      <c r="D244" s="54"/>
      <c r="E244" s="54"/>
      <c r="F244" s="7"/>
      <c r="G244" s="51"/>
      <c r="H244" s="51"/>
      <c r="I244" s="51"/>
      <c r="J244" s="7"/>
      <c r="K244" s="7"/>
      <c r="L244" s="7"/>
      <c r="M244" s="7"/>
      <c r="N244" s="7"/>
      <c r="O244" s="7"/>
      <c r="P244" s="7"/>
      <c r="Q244" s="22"/>
      <c r="R244" s="7"/>
      <c r="S244" s="7"/>
      <c r="T244" s="7"/>
      <c r="U244" s="7"/>
      <c r="V244" s="7"/>
      <c r="W244" s="23"/>
      <c r="X244" s="24"/>
      <c r="Y244" s="24"/>
      <c r="Z244" s="24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ht="15.75" customHeight="1" x14ac:dyDescent="0.2">
      <c r="A245" s="7"/>
      <c r="B245" s="7"/>
      <c r="C245" s="24"/>
      <c r="D245" s="54"/>
      <c r="E245" s="54"/>
      <c r="F245" s="7"/>
      <c r="G245" s="51"/>
      <c r="H245" s="51"/>
      <c r="I245" s="51"/>
      <c r="J245" s="7"/>
      <c r="K245" s="7"/>
      <c r="L245" s="7"/>
      <c r="M245" s="7"/>
      <c r="N245" s="7"/>
      <c r="O245" s="7"/>
      <c r="P245" s="7"/>
      <c r="Q245" s="22"/>
      <c r="R245" s="7"/>
      <c r="S245" s="7"/>
      <c r="T245" s="7"/>
      <c r="U245" s="7"/>
      <c r="V245" s="7"/>
      <c r="W245" s="23"/>
      <c r="X245" s="24"/>
      <c r="Y245" s="24"/>
      <c r="Z245" s="24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ht="15.75" customHeight="1" x14ac:dyDescent="0.2">
      <c r="A246" s="7"/>
      <c r="B246" s="7"/>
      <c r="C246" s="24"/>
      <c r="D246" s="54"/>
      <c r="E246" s="54"/>
      <c r="F246" s="7"/>
      <c r="G246" s="51"/>
      <c r="H246" s="51"/>
      <c r="I246" s="51"/>
      <c r="J246" s="7"/>
      <c r="K246" s="7"/>
      <c r="L246" s="7"/>
      <c r="M246" s="7"/>
      <c r="N246" s="7"/>
      <c r="O246" s="7"/>
      <c r="P246" s="7"/>
      <c r="Q246" s="22"/>
      <c r="R246" s="7"/>
      <c r="S246" s="7"/>
      <c r="T246" s="7"/>
      <c r="U246" s="7"/>
      <c r="V246" s="7"/>
      <c r="W246" s="23"/>
      <c r="X246" s="24"/>
      <c r="Y246" s="24"/>
      <c r="Z246" s="24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ht="15.75" customHeight="1" x14ac:dyDescent="0.2">
      <c r="A247" s="7"/>
      <c r="B247" s="7"/>
      <c r="C247" s="24"/>
      <c r="D247" s="54"/>
      <c r="E247" s="54"/>
      <c r="F247" s="7"/>
      <c r="G247" s="51"/>
      <c r="H247" s="51"/>
      <c r="I247" s="51"/>
      <c r="J247" s="7"/>
      <c r="K247" s="7"/>
      <c r="L247" s="7"/>
      <c r="M247" s="7"/>
      <c r="N247" s="7"/>
      <c r="O247" s="7"/>
      <c r="P247" s="7"/>
      <c r="Q247" s="22"/>
      <c r="R247" s="7"/>
      <c r="S247" s="7"/>
      <c r="T247" s="7"/>
      <c r="U247" s="7"/>
      <c r="V247" s="7"/>
      <c r="W247" s="23"/>
      <c r="X247" s="24"/>
      <c r="Y247" s="24"/>
      <c r="Z247" s="24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ht="15.75" customHeight="1" x14ac:dyDescent="0.2">
      <c r="A248" s="7"/>
      <c r="B248" s="7"/>
      <c r="C248" s="24"/>
      <c r="D248" s="54"/>
      <c r="E248" s="54"/>
      <c r="F248" s="7"/>
      <c r="G248" s="51"/>
      <c r="H248" s="51"/>
      <c r="I248" s="51"/>
      <c r="J248" s="7"/>
      <c r="K248" s="7"/>
      <c r="L248" s="7"/>
      <c r="M248" s="7"/>
      <c r="N248" s="7"/>
      <c r="O248" s="7"/>
      <c r="P248" s="7"/>
      <c r="Q248" s="22"/>
      <c r="R248" s="7"/>
      <c r="S248" s="7"/>
      <c r="T248" s="7"/>
      <c r="U248" s="7"/>
      <c r="V248" s="7"/>
      <c r="W248" s="23"/>
      <c r="X248" s="24"/>
      <c r="Y248" s="24"/>
      <c r="Z248" s="24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ht="15.75" customHeight="1" x14ac:dyDescent="0.2">
      <c r="A249" s="7"/>
      <c r="B249" s="7"/>
      <c r="C249" s="24"/>
      <c r="D249" s="54"/>
      <c r="E249" s="54"/>
      <c r="F249" s="7"/>
      <c r="G249" s="51"/>
      <c r="H249" s="51"/>
      <c r="I249" s="51"/>
      <c r="J249" s="7"/>
      <c r="K249" s="7"/>
      <c r="L249" s="7"/>
      <c r="M249" s="7"/>
      <c r="N249" s="7"/>
      <c r="O249" s="7"/>
      <c r="P249" s="7"/>
      <c r="Q249" s="22"/>
      <c r="R249" s="7"/>
      <c r="S249" s="7"/>
      <c r="T249" s="7"/>
      <c r="U249" s="7"/>
      <c r="V249" s="7"/>
      <c r="W249" s="23"/>
      <c r="X249" s="24"/>
      <c r="Y249" s="24"/>
      <c r="Z249" s="24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ht="15.75" customHeight="1" x14ac:dyDescent="0.2">
      <c r="A250" s="7"/>
      <c r="B250" s="7"/>
      <c r="C250" s="24"/>
      <c r="D250" s="54"/>
      <c r="E250" s="54"/>
      <c r="F250" s="7"/>
      <c r="G250" s="51"/>
      <c r="H250" s="51"/>
      <c r="I250" s="51"/>
      <c r="J250" s="7"/>
      <c r="K250" s="7"/>
      <c r="L250" s="7"/>
      <c r="M250" s="7"/>
      <c r="N250" s="7"/>
      <c r="O250" s="7"/>
      <c r="P250" s="7"/>
      <c r="Q250" s="22"/>
      <c r="R250" s="7"/>
      <c r="S250" s="7"/>
      <c r="T250" s="7"/>
      <c r="U250" s="7"/>
      <c r="V250" s="7"/>
      <c r="W250" s="23"/>
      <c r="X250" s="24"/>
      <c r="Y250" s="24"/>
      <c r="Z250" s="24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ht="15.75" customHeight="1" x14ac:dyDescent="0.2">
      <c r="A251" s="7"/>
      <c r="B251" s="7"/>
      <c r="C251" s="24"/>
      <c r="D251" s="54"/>
      <c r="E251" s="54"/>
      <c r="F251" s="7"/>
      <c r="G251" s="51"/>
      <c r="H251" s="51"/>
      <c r="I251" s="51"/>
      <c r="J251" s="7"/>
      <c r="K251" s="7"/>
      <c r="L251" s="7"/>
      <c r="M251" s="7"/>
      <c r="N251" s="7"/>
      <c r="O251" s="7"/>
      <c r="P251" s="7"/>
      <c r="Q251" s="22"/>
      <c r="R251" s="7"/>
      <c r="S251" s="7"/>
      <c r="T251" s="7"/>
      <c r="U251" s="7"/>
      <c r="V251" s="7"/>
      <c r="W251" s="23"/>
      <c r="X251" s="24"/>
      <c r="Y251" s="24"/>
      <c r="Z251" s="24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ht="15.75" customHeight="1" x14ac:dyDescent="0.2">
      <c r="C252" s="24"/>
      <c r="D252" s="54"/>
      <c r="E252" s="54"/>
      <c r="F252" s="7"/>
    </row>
    <row r="253" spans="1:39" ht="15.75" customHeight="1" x14ac:dyDescent="0.2">
      <c r="C253" s="24"/>
      <c r="D253" s="54"/>
      <c r="E253" s="54"/>
      <c r="F253" s="7"/>
    </row>
    <row r="254" spans="1:39" ht="15.75" customHeight="1" x14ac:dyDescent="0.2">
      <c r="C254" s="24"/>
      <c r="D254" s="54"/>
      <c r="E254" s="54"/>
      <c r="F254" s="7"/>
    </row>
    <row r="255" spans="1:39" ht="15.75" customHeight="1" x14ac:dyDescent="0.2">
      <c r="C255" s="24"/>
      <c r="D255" s="54"/>
      <c r="E255" s="54"/>
      <c r="F255" s="7"/>
    </row>
    <row r="256" spans="1:39" ht="15.75" customHeight="1" x14ac:dyDescent="0.2">
      <c r="C256" s="24"/>
      <c r="D256" s="54"/>
      <c r="E256" s="54"/>
      <c r="F256" s="7"/>
    </row>
    <row r="257" spans="3:6" ht="15.75" customHeight="1" x14ac:dyDescent="0.2">
      <c r="C257" s="24"/>
      <c r="D257" s="54"/>
      <c r="E257" s="54"/>
      <c r="F257" s="7"/>
    </row>
    <row r="258" spans="3:6" ht="15.75" customHeight="1" x14ac:dyDescent="0.2">
      <c r="C258" s="24"/>
      <c r="D258" s="54"/>
      <c r="E258" s="54"/>
      <c r="F258" s="7"/>
    </row>
    <row r="259" spans="3:6" ht="15.75" customHeight="1" x14ac:dyDescent="0.2">
      <c r="C259" s="24"/>
      <c r="D259" s="54"/>
      <c r="E259" s="54"/>
      <c r="F259" s="7"/>
    </row>
    <row r="260" spans="3:6" ht="15.75" customHeight="1" x14ac:dyDescent="0.2">
      <c r="C260" s="24"/>
      <c r="D260" s="54"/>
      <c r="E260" s="54"/>
      <c r="F260" s="7"/>
    </row>
    <row r="261" spans="3:6" ht="15.75" customHeight="1" x14ac:dyDescent="0.2">
      <c r="C261" s="24"/>
      <c r="D261" s="54"/>
      <c r="E261" s="54"/>
      <c r="F261" s="7"/>
    </row>
    <row r="262" spans="3:6" ht="15.75" customHeight="1" x14ac:dyDescent="0.2">
      <c r="C262" s="24"/>
      <c r="D262" s="54"/>
      <c r="E262" s="54"/>
      <c r="F262" s="7"/>
    </row>
    <row r="263" spans="3:6" ht="15.75" customHeight="1" x14ac:dyDescent="0.2">
      <c r="C263" s="24"/>
      <c r="D263" s="54"/>
      <c r="E263" s="54"/>
      <c r="F263" s="7"/>
    </row>
    <row r="264" spans="3:6" ht="15.75" customHeight="1" x14ac:dyDescent="0.2">
      <c r="C264" s="24"/>
      <c r="D264" s="54"/>
      <c r="E264" s="54"/>
      <c r="F264" s="7"/>
    </row>
    <row r="265" spans="3:6" ht="15.75" customHeight="1" x14ac:dyDescent="0.2">
      <c r="C265" s="24"/>
      <c r="D265" s="54"/>
      <c r="E265" s="54"/>
      <c r="F265" s="7"/>
    </row>
    <row r="266" spans="3:6" ht="15.75" customHeight="1" x14ac:dyDescent="0.2">
      <c r="C266" s="24"/>
      <c r="D266" s="54"/>
      <c r="E266" s="54"/>
      <c r="F266" s="7"/>
    </row>
    <row r="267" spans="3:6" ht="15.75" customHeight="1" x14ac:dyDescent="0.2">
      <c r="C267" s="24"/>
      <c r="D267" s="54"/>
      <c r="E267" s="54"/>
      <c r="F267" s="7"/>
    </row>
    <row r="268" spans="3:6" ht="15.75" customHeight="1" x14ac:dyDescent="0.2">
      <c r="C268" s="24"/>
      <c r="D268" s="54"/>
      <c r="E268" s="54"/>
      <c r="F268" s="7"/>
    </row>
    <row r="269" spans="3:6" ht="15.75" customHeight="1" x14ac:dyDescent="0.2">
      <c r="C269" s="24"/>
      <c r="D269" s="54"/>
      <c r="E269" s="54"/>
      <c r="F269" s="7"/>
    </row>
    <row r="270" spans="3:6" ht="15.75" customHeight="1" x14ac:dyDescent="0.2">
      <c r="C270" s="24"/>
      <c r="D270" s="54"/>
      <c r="E270" s="54"/>
      <c r="F270" s="7"/>
    </row>
    <row r="271" spans="3:6" ht="15.75" customHeight="1" x14ac:dyDescent="0.2">
      <c r="C271" s="24"/>
      <c r="D271" s="54"/>
      <c r="E271" s="54"/>
      <c r="F271" s="7"/>
    </row>
    <row r="272" spans="3:6" ht="15.75" customHeight="1" x14ac:dyDescent="0.2">
      <c r="C272" s="24"/>
      <c r="D272" s="54"/>
      <c r="E272" s="54"/>
      <c r="F272" s="7"/>
    </row>
    <row r="273" spans="3:6" ht="15.75" customHeight="1" x14ac:dyDescent="0.2">
      <c r="C273" s="24"/>
      <c r="D273" s="54"/>
      <c r="E273" s="54"/>
      <c r="F273" s="7"/>
    </row>
    <row r="274" spans="3:6" ht="15.75" customHeight="1" x14ac:dyDescent="0.2">
      <c r="C274" s="24"/>
      <c r="D274" s="54"/>
      <c r="E274" s="54"/>
      <c r="F274" s="7"/>
    </row>
    <row r="275" spans="3:6" ht="15.75" customHeight="1" x14ac:dyDescent="0.2">
      <c r="C275" s="24"/>
      <c r="D275" s="54"/>
      <c r="E275" s="54"/>
      <c r="F275" s="7"/>
    </row>
    <row r="276" spans="3:6" ht="15.75" customHeight="1" x14ac:dyDescent="0.2">
      <c r="C276" s="24"/>
      <c r="D276" s="54"/>
      <c r="E276" s="54"/>
      <c r="F276" s="7"/>
    </row>
    <row r="277" spans="3:6" ht="15.75" customHeight="1" x14ac:dyDescent="0.2">
      <c r="C277" s="24"/>
      <c r="D277" s="54"/>
      <c r="E277" s="54"/>
      <c r="F277" s="7"/>
    </row>
    <row r="278" spans="3:6" ht="15.75" customHeight="1" x14ac:dyDescent="0.2">
      <c r="C278" s="24"/>
      <c r="D278" s="54"/>
      <c r="E278" s="54"/>
      <c r="F278" s="7"/>
    </row>
    <row r="279" spans="3:6" ht="15.75" customHeight="1" x14ac:dyDescent="0.2">
      <c r="C279" s="24"/>
      <c r="D279" s="54"/>
      <c r="E279" s="54"/>
      <c r="F279" s="7"/>
    </row>
    <row r="280" spans="3:6" ht="15.75" customHeight="1" x14ac:dyDescent="0.2">
      <c r="C280" s="24"/>
      <c r="D280" s="54"/>
      <c r="E280" s="54"/>
      <c r="F280" s="7"/>
    </row>
    <row r="281" spans="3:6" ht="15.75" customHeight="1" x14ac:dyDescent="0.2">
      <c r="C281" s="24"/>
      <c r="D281" s="54"/>
      <c r="E281" s="54"/>
      <c r="F281" s="7"/>
    </row>
    <row r="282" spans="3:6" ht="15.75" customHeight="1" x14ac:dyDescent="0.2">
      <c r="C282" s="24"/>
      <c r="D282" s="54"/>
      <c r="E282" s="54"/>
      <c r="F282" s="7"/>
    </row>
    <row r="283" spans="3:6" ht="15.75" customHeight="1" x14ac:dyDescent="0.2">
      <c r="C283" s="24"/>
      <c r="D283" s="54"/>
      <c r="E283" s="54"/>
      <c r="F283" s="7"/>
    </row>
    <row r="284" spans="3:6" ht="15.75" customHeight="1" x14ac:dyDescent="0.2">
      <c r="C284" s="24"/>
      <c r="D284" s="54"/>
      <c r="E284" s="54"/>
      <c r="F284" s="7"/>
    </row>
    <row r="285" spans="3:6" ht="15.75" customHeight="1" x14ac:dyDescent="0.2">
      <c r="C285" s="24"/>
      <c r="D285" s="54"/>
      <c r="E285" s="54"/>
      <c r="F285" s="7"/>
    </row>
    <row r="286" spans="3:6" ht="15.75" customHeight="1" x14ac:dyDescent="0.2">
      <c r="C286" s="24"/>
      <c r="D286" s="54"/>
      <c r="E286" s="54"/>
      <c r="F286" s="7"/>
    </row>
    <row r="287" spans="3:6" ht="15.75" customHeight="1" x14ac:dyDescent="0.2">
      <c r="C287" s="24"/>
      <c r="D287" s="54"/>
      <c r="E287" s="54"/>
      <c r="F287" s="7"/>
    </row>
    <row r="288" spans="3:6" ht="15.75" customHeight="1" x14ac:dyDescent="0.2">
      <c r="C288" s="24"/>
      <c r="D288" s="54"/>
      <c r="E288" s="54"/>
      <c r="F288" s="7"/>
    </row>
    <row r="289" spans="3:6" ht="15.75" customHeight="1" x14ac:dyDescent="0.2">
      <c r="C289" s="24"/>
      <c r="D289" s="54"/>
      <c r="E289" s="54"/>
      <c r="F289" s="7"/>
    </row>
    <row r="290" spans="3:6" ht="15.75" customHeight="1" x14ac:dyDescent="0.2">
      <c r="C290" s="24"/>
      <c r="D290" s="54"/>
      <c r="E290" s="54"/>
      <c r="F290" s="7"/>
    </row>
    <row r="291" spans="3:6" ht="15.75" customHeight="1" x14ac:dyDescent="0.2">
      <c r="C291" s="24"/>
      <c r="D291" s="54"/>
      <c r="E291" s="54"/>
      <c r="F291" s="7"/>
    </row>
    <row r="292" spans="3:6" ht="15.75" customHeight="1" x14ac:dyDescent="0.2">
      <c r="C292" s="24"/>
      <c r="D292" s="54"/>
      <c r="E292" s="54"/>
      <c r="F292" s="7"/>
    </row>
    <row r="293" spans="3:6" ht="15.75" customHeight="1" x14ac:dyDescent="0.2">
      <c r="C293" s="24"/>
      <c r="D293" s="54"/>
      <c r="E293" s="54"/>
      <c r="F293" s="7"/>
    </row>
    <row r="294" spans="3:6" ht="15.75" customHeight="1" x14ac:dyDescent="0.2">
      <c r="C294" s="24"/>
      <c r="D294" s="54"/>
      <c r="E294" s="54"/>
      <c r="F294" s="7"/>
    </row>
    <row r="295" spans="3:6" ht="15.75" customHeight="1" x14ac:dyDescent="0.2">
      <c r="C295" s="24"/>
      <c r="D295" s="54"/>
      <c r="E295" s="54"/>
      <c r="F295" s="7"/>
    </row>
    <row r="296" spans="3:6" ht="15.75" customHeight="1" x14ac:dyDescent="0.2">
      <c r="C296" s="24"/>
      <c r="D296" s="54"/>
      <c r="E296" s="54"/>
      <c r="F296" s="7"/>
    </row>
    <row r="297" spans="3:6" ht="15.75" customHeight="1" x14ac:dyDescent="0.2">
      <c r="C297" s="24"/>
      <c r="D297" s="54"/>
      <c r="E297" s="54"/>
      <c r="F297" s="7"/>
    </row>
    <row r="298" spans="3:6" ht="15.75" customHeight="1" x14ac:dyDescent="0.2">
      <c r="C298" s="24"/>
      <c r="D298" s="54"/>
      <c r="E298" s="54"/>
      <c r="F298" s="7"/>
    </row>
    <row r="299" spans="3:6" ht="15.75" customHeight="1" x14ac:dyDescent="0.2">
      <c r="C299" s="24"/>
      <c r="D299" s="54"/>
      <c r="E299" s="54"/>
      <c r="F299" s="7"/>
    </row>
    <row r="300" spans="3:6" ht="15.75" customHeight="1" x14ac:dyDescent="0.2">
      <c r="C300" s="24"/>
      <c r="D300" s="54"/>
      <c r="E300" s="54"/>
      <c r="F300" s="7"/>
    </row>
    <row r="301" spans="3:6" ht="15.75" customHeight="1" x14ac:dyDescent="0.2">
      <c r="C301" s="24"/>
      <c r="D301" s="54"/>
      <c r="E301" s="54"/>
      <c r="F301" s="7"/>
    </row>
    <row r="302" spans="3:6" ht="15.75" customHeight="1" x14ac:dyDescent="0.2">
      <c r="C302" s="24"/>
      <c r="D302" s="54"/>
      <c r="E302" s="54"/>
      <c r="F302" s="7"/>
    </row>
    <row r="303" spans="3:6" ht="15.75" customHeight="1" x14ac:dyDescent="0.2">
      <c r="C303" s="24"/>
      <c r="D303" s="54"/>
      <c r="E303" s="54"/>
      <c r="F303" s="7"/>
    </row>
    <row r="304" spans="3:6" ht="15.75" customHeight="1" x14ac:dyDescent="0.2">
      <c r="C304" s="24"/>
      <c r="D304" s="54"/>
      <c r="E304" s="54"/>
      <c r="F304" s="7"/>
    </row>
    <row r="305" spans="3:6" ht="15.75" customHeight="1" x14ac:dyDescent="0.2">
      <c r="C305" s="24"/>
      <c r="D305" s="54"/>
      <c r="E305" s="54"/>
      <c r="F305" s="7"/>
    </row>
    <row r="306" spans="3:6" ht="15.75" customHeight="1" x14ac:dyDescent="0.2">
      <c r="C306" s="24"/>
      <c r="D306" s="54"/>
      <c r="E306" s="54"/>
      <c r="F306" s="7"/>
    </row>
    <row r="307" spans="3:6" ht="15.75" customHeight="1" x14ac:dyDescent="0.2">
      <c r="C307" s="24"/>
      <c r="D307" s="54"/>
      <c r="E307" s="54"/>
      <c r="F307" s="7"/>
    </row>
    <row r="308" spans="3:6" ht="15.75" customHeight="1" x14ac:dyDescent="0.2">
      <c r="C308" s="24"/>
      <c r="D308" s="54"/>
      <c r="E308" s="54"/>
      <c r="F308" s="7"/>
    </row>
    <row r="309" spans="3:6" ht="15.75" customHeight="1" x14ac:dyDescent="0.2">
      <c r="C309" s="24"/>
      <c r="D309" s="54"/>
      <c r="E309" s="54"/>
      <c r="F309" s="7"/>
    </row>
    <row r="310" spans="3:6" ht="15.75" customHeight="1" x14ac:dyDescent="0.2">
      <c r="C310" s="24"/>
      <c r="D310" s="54"/>
      <c r="E310" s="54"/>
      <c r="F310" s="7"/>
    </row>
    <row r="311" spans="3:6" ht="15.75" customHeight="1" x14ac:dyDescent="0.2">
      <c r="C311" s="24"/>
      <c r="D311" s="54"/>
      <c r="E311" s="54"/>
      <c r="F311" s="7"/>
    </row>
    <row r="312" spans="3:6" ht="15.75" customHeight="1" x14ac:dyDescent="0.2">
      <c r="C312" s="24"/>
      <c r="D312" s="54"/>
      <c r="E312" s="54"/>
      <c r="F312" s="7"/>
    </row>
    <row r="313" spans="3:6" ht="15.75" customHeight="1" x14ac:dyDescent="0.2">
      <c r="C313" s="24"/>
      <c r="D313" s="54"/>
      <c r="E313" s="54"/>
      <c r="F313" s="7"/>
    </row>
    <row r="314" spans="3:6" ht="15.75" customHeight="1" x14ac:dyDescent="0.2">
      <c r="C314" s="24"/>
      <c r="D314" s="54"/>
      <c r="E314" s="54"/>
      <c r="F314" s="7"/>
    </row>
    <row r="315" spans="3:6" ht="15.75" customHeight="1" x14ac:dyDescent="0.2">
      <c r="C315" s="24"/>
      <c r="D315" s="54"/>
      <c r="E315" s="54"/>
      <c r="F315" s="7"/>
    </row>
    <row r="316" spans="3:6" ht="15.75" customHeight="1" x14ac:dyDescent="0.2">
      <c r="C316" s="24"/>
      <c r="D316" s="54"/>
      <c r="E316" s="54"/>
      <c r="F316" s="7"/>
    </row>
    <row r="317" spans="3:6" ht="15.75" customHeight="1" x14ac:dyDescent="0.2">
      <c r="C317" s="24"/>
      <c r="D317" s="54"/>
      <c r="E317" s="54"/>
      <c r="F317" s="7"/>
    </row>
    <row r="318" spans="3:6" ht="15.75" customHeight="1" x14ac:dyDescent="0.2">
      <c r="C318" s="24"/>
      <c r="D318" s="54"/>
      <c r="E318" s="54"/>
      <c r="F318" s="7"/>
    </row>
    <row r="319" spans="3:6" ht="15.75" customHeight="1" x14ac:dyDescent="0.2">
      <c r="C319" s="24"/>
      <c r="D319" s="54"/>
      <c r="E319" s="54"/>
      <c r="F319" s="7"/>
    </row>
    <row r="320" spans="3:6" ht="15.75" customHeight="1" x14ac:dyDescent="0.2">
      <c r="C320" s="24"/>
      <c r="D320" s="54"/>
      <c r="E320" s="54"/>
      <c r="F320" s="7"/>
    </row>
    <row r="321" spans="3:6" ht="15.75" customHeight="1" x14ac:dyDescent="0.2">
      <c r="C321" s="24"/>
      <c r="D321" s="54"/>
      <c r="E321" s="54"/>
      <c r="F321" s="7"/>
    </row>
    <row r="322" spans="3:6" ht="15.75" customHeight="1" x14ac:dyDescent="0.2">
      <c r="C322" s="24"/>
      <c r="D322" s="54"/>
      <c r="E322" s="54"/>
      <c r="F322" s="7"/>
    </row>
    <row r="323" spans="3:6" ht="15.75" customHeight="1" x14ac:dyDescent="0.2">
      <c r="C323" s="24"/>
      <c r="D323" s="54"/>
      <c r="E323" s="54"/>
      <c r="F323" s="7"/>
    </row>
    <row r="324" spans="3:6" ht="15.75" customHeight="1" x14ac:dyDescent="0.2">
      <c r="C324" s="24"/>
      <c r="D324" s="54"/>
      <c r="E324" s="54"/>
      <c r="F324" s="7"/>
    </row>
    <row r="325" spans="3:6" ht="15.75" customHeight="1" x14ac:dyDescent="0.2">
      <c r="C325" s="24"/>
      <c r="D325" s="54"/>
      <c r="E325" s="54"/>
      <c r="F325" s="7"/>
    </row>
    <row r="326" spans="3:6" ht="15.75" customHeight="1" x14ac:dyDescent="0.2">
      <c r="C326" s="24"/>
      <c r="D326" s="54"/>
      <c r="E326" s="54"/>
      <c r="F326" s="7"/>
    </row>
    <row r="327" spans="3:6" ht="15.75" customHeight="1" x14ac:dyDescent="0.2">
      <c r="C327" s="24"/>
      <c r="D327" s="54"/>
      <c r="E327" s="54"/>
      <c r="F327" s="7"/>
    </row>
    <row r="328" spans="3:6" ht="15.75" customHeight="1" x14ac:dyDescent="0.2">
      <c r="C328" s="24"/>
      <c r="D328" s="54"/>
      <c r="E328" s="54"/>
      <c r="F328" s="7"/>
    </row>
    <row r="329" spans="3:6" ht="15.75" customHeight="1" x14ac:dyDescent="0.2">
      <c r="C329" s="24"/>
      <c r="D329" s="54"/>
      <c r="E329" s="54"/>
      <c r="F329" s="7"/>
    </row>
    <row r="330" spans="3:6" ht="15.75" customHeight="1" x14ac:dyDescent="0.2">
      <c r="C330" s="24"/>
      <c r="D330" s="54"/>
      <c r="E330" s="54"/>
      <c r="F330" s="7"/>
    </row>
    <row r="331" spans="3:6" ht="15.75" customHeight="1" x14ac:dyDescent="0.2">
      <c r="C331" s="24"/>
      <c r="D331" s="54"/>
      <c r="E331" s="54"/>
      <c r="F331" s="7"/>
    </row>
    <row r="332" spans="3:6" ht="15.75" customHeight="1" x14ac:dyDescent="0.2">
      <c r="C332" s="24"/>
      <c r="D332" s="54"/>
      <c r="E332" s="54"/>
      <c r="F332" s="7"/>
    </row>
    <row r="333" spans="3:6" ht="15.75" customHeight="1" x14ac:dyDescent="0.2">
      <c r="C333" s="24"/>
      <c r="D333" s="54"/>
      <c r="E333" s="54"/>
      <c r="F333" s="7"/>
    </row>
    <row r="334" spans="3:6" ht="15.75" customHeight="1" x14ac:dyDescent="0.2">
      <c r="C334" s="24"/>
      <c r="D334" s="54"/>
      <c r="E334" s="54"/>
      <c r="F334" s="7"/>
    </row>
    <row r="335" spans="3:6" ht="15.75" customHeight="1" x14ac:dyDescent="0.2">
      <c r="C335" s="24"/>
      <c r="D335" s="54"/>
      <c r="E335" s="54"/>
      <c r="F335" s="7"/>
    </row>
    <row r="336" spans="3:6" ht="15.75" customHeight="1" x14ac:dyDescent="0.2">
      <c r="C336" s="24"/>
      <c r="D336" s="54"/>
      <c r="E336" s="54"/>
      <c r="F336" s="7"/>
    </row>
    <row r="337" spans="3:6" ht="15.75" customHeight="1" x14ac:dyDescent="0.2">
      <c r="C337" s="24"/>
      <c r="D337" s="54"/>
      <c r="E337" s="54"/>
      <c r="F337" s="7"/>
    </row>
    <row r="338" spans="3:6" ht="15.75" customHeight="1" x14ac:dyDescent="0.2">
      <c r="C338" s="24"/>
      <c r="D338" s="54"/>
      <c r="E338" s="54"/>
      <c r="F338" s="7"/>
    </row>
    <row r="339" spans="3:6" ht="15.75" customHeight="1" x14ac:dyDescent="0.2">
      <c r="C339" s="24"/>
      <c r="D339" s="54"/>
      <c r="E339" s="54"/>
      <c r="F339" s="7"/>
    </row>
    <row r="340" spans="3:6" ht="15.75" customHeight="1" x14ac:dyDescent="0.2">
      <c r="C340" s="24"/>
      <c r="D340" s="54"/>
      <c r="E340" s="54"/>
      <c r="F340" s="7"/>
    </row>
    <row r="341" spans="3:6" ht="15.75" customHeight="1" x14ac:dyDescent="0.2">
      <c r="C341" s="24"/>
      <c r="D341" s="54"/>
      <c r="E341" s="54"/>
      <c r="F341" s="7"/>
    </row>
    <row r="342" spans="3:6" ht="15.75" customHeight="1" x14ac:dyDescent="0.2">
      <c r="C342" s="24"/>
      <c r="D342" s="54"/>
      <c r="E342" s="54"/>
      <c r="F342" s="7"/>
    </row>
    <row r="343" spans="3:6" ht="15.75" customHeight="1" x14ac:dyDescent="0.2">
      <c r="C343" s="24"/>
      <c r="D343" s="54"/>
      <c r="E343" s="54"/>
      <c r="F343" s="7"/>
    </row>
    <row r="344" spans="3:6" ht="15.75" customHeight="1" x14ac:dyDescent="0.2">
      <c r="C344" s="24"/>
      <c r="D344" s="54"/>
      <c r="E344" s="54"/>
      <c r="F344" s="7"/>
    </row>
    <row r="345" spans="3:6" ht="15.75" customHeight="1" x14ac:dyDescent="0.2">
      <c r="C345" s="24"/>
      <c r="D345" s="54"/>
      <c r="E345" s="54"/>
      <c r="F345" s="7"/>
    </row>
    <row r="346" spans="3:6" ht="15.75" customHeight="1" x14ac:dyDescent="0.2">
      <c r="C346" s="24"/>
      <c r="D346" s="54"/>
      <c r="E346" s="54"/>
      <c r="F346" s="7"/>
    </row>
    <row r="347" spans="3:6" ht="15.75" customHeight="1" x14ac:dyDescent="0.2">
      <c r="C347" s="24"/>
      <c r="D347" s="54"/>
      <c r="E347" s="54"/>
      <c r="F347" s="7"/>
    </row>
    <row r="348" spans="3:6" ht="15.75" customHeight="1" x14ac:dyDescent="0.2">
      <c r="C348" s="24"/>
      <c r="D348" s="54"/>
      <c r="E348" s="54"/>
      <c r="F348" s="7"/>
    </row>
    <row r="349" spans="3:6" ht="15.75" customHeight="1" x14ac:dyDescent="0.2">
      <c r="C349" s="24"/>
      <c r="D349" s="54"/>
      <c r="E349" s="54"/>
      <c r="F349" s="7"/>
    </row>
    <row r="350" spans="3:6" ht="15.75" customHeight="1" x14ac:dyDescent="0.2">
      <c r="C350" s="24"/>
      <c r="D350" s="54"/>
      <c r="E350" s="54"/>
      <c r="F350" s="7"/>
    </row>
    <row r="351" spans="3:6" ht="15.75" customHeight="1" x14ac:dyDescent="0.2">
      <c r="C351" s="24"/>
      <c r="D351" s="54"/>
      <c r="E351" s="54"/>
      <c r="F351" s="7"/>
    </row>
    <row r="352" spans="3:6" ht="15.75" customHeight="1" x14ac:dyDescent="0.2">
      <c r="C352" s="24"/>
      <c r="D352" s="54"/>
      <c r="E352" s="54"/>
      <c r="F352" s="7"/>
    </row>
    <row r="353" spans="3:6" ht="15.75" customHeight="1" x14ac:dyDescent="0.2">
      <c r="C353" s="24"/>
      <c r="D353" s="54"/>
      <c r="E353" s="54"/>
      <c r="F353" s="7"/>
    </row>
    <row r="354" spans="3:6" ht="15.75" customHeight="1" x14ac:dyDescent="0.2">
      <c r="C354" s="24"/>
      <c r="D354" s="54"/>
      <c r="E354" s="54"/>
      <c r="F354" s="7"/>
    </row>
    <row r="355" spans="3:6" ht="15.75" customHeight="1" x14ac:dyDescent="0.2">
      <c r="C355" s="24"/>
      <c r="D355" s="54"/>
      <c r="E355" s="54"/>
      <c r="F355" s="7"/>
    </row>
    <row r="356" spans="3:6" ht="15.75" customHeight="1" x14ac:dyDescent="0.2">
      <c r="C356" s="24"/>
      <c r="D356" s="54"/>
      <c r="E356" s="54"/>
      <c r="F356" s="7"/>
    </row>
    <row r="357" spans="3:6" ht="15.75" customHeight="1" x14ac:dyDescent="0.2">
      <c r="C357" s="24"/>
      <c r="D357" s="54"/>
      <c r="E357" s="54"/>
      <c r="F357" s="7"/>
    </row>
    <row r="358" spans="3:6" ht="15.75" customHeight="1" x14ac:dyDescent="0.2">
      <c r="C358" s="24"/>
      <c r="D358" s="54"/>
      <c r="E358" s="54"/>
      <c r="F358" s="7"/>
    </row>
    <row r="359" spans="3:6" ht="15.75" customHeight="1" x14ac:dyDescent="0.2">
      <c r="C359" s="24"/>
      <c r="D359" s="54"/>
      <c r="E359" s="54"/>
      <c r="F359" s="7"/>
    </row>
    <row r="360" spans="3:6" ht="15.75" customHeight="1" x14ac:dyDescent="0.2">
      <c r="C360" s="24"/>
      <c r="D360" s="54"/>
      <c r="E360" s="54"/>
      <c r="F360" s="7"/>
    </row>
    <row r="361" spans="3:6" ht="15.75" customHeight="1" x14ac:dyDescent="0.2">
      <c r="C361" s="24"/>
      <c r="D361" s="54"/>
      <c r="E361" s="54"/>
      <c r="F361" s="7"/>
    </row>
    <row r="362" spans="3:6" ht="15.75" customHeight="1" x14ac:dyDescent="0.2">
      <c r="C362" s="24"/>
      <c r="D362" s="54"/>
      <c r="E362" s="54"/>
      <c r="F362" s="7"/>
    </row>
    <row r="363" spans="3:6" ht="15.75" customHeight="1" x14ac:dyDescent="0.2">
      <c r="C363" s="24"/>
      <c r="D363" s="54"/>
      <c r="E363" s="54"/>
      <c r="F363" s="7"/>
    </row>
    <row r="364" spans="3:6" ht="15.75" customHeight="1" x14ac:dyDescent="0.2">
      <c r="C364" s="24"/>
      <c r="D364" s="54"/>
      <c r="E364" s="54"/>
      <c r="F364" s="7"/>
    </row>
    <row r="365" spans="3:6" ht="15.75" customHeight="1" x14ac:dyDescent="0.2">
      <c r="C365" s="24"/>
      <c r="D365" s="54"/>
      <c r="E365" s="54"/>
      <c r="F365" s="7"/>
    </row>
    <row r="366" spans="3:6" ht="15.75" customHeight="1" x14ac:dyDescent="0.2">
      <c r="C366" s="24"/>
      <c r="D366" s="54"/>
      <c r="E366" s="54"/>
      <c r="F366" s="7"/>
    </row>
    <row r="367" spans="3:6" ht="15.75" customHeight="1" x14ac:dyDescent="0.2">
      <c r="C367" s="24"/>
      <c r="D367" s="54"/>
      <c r="E367" s="54"/>
      <c r="F367" s="7"/>
    </row>
    <row r="368" spans="3:6" ht="15.75" customHeight="1" x14ac:dyDescent="0.2">
      <c r="C368" s="24"/>
      <c r="D368" s="54"/>
      <c r="E368" s="54"/>
      <c r="F368" s="7"/>
    </row>
    <row r="369" spans="3:6" ht="15.75" customHeight="1" x14ac:dyDescent="0.2">
      <c r="C369" s="24"/>
      <c r="D369" s="54"/>
      <c r="E369" s="54"/>
      <c r="F369" s="7"/>
    </row>
    <row r="370" spans="3:6" ht="15.75" customHeight="1" x14ac:dyDescent="0.2">
      <c r="C370" s="24"/>
      <c r="D370" s="54"/>
      <c r="E370" s="54"/>
      <c r="F370" s="7"/>
    </row>
    <row r="371" spans="3:6" ht="15.75" customHeight="1" x14ac:dyDescent="0.2">
      <c r="C371" s="24"/>
      <c r="D371" s="54"/>
      <c r="E371" s="54"/>
      <c r="F371" s="7"/>
    </row>
    <row r="372" spans="3:6" ht="15.75" customHeight="1" x14ac:dyDescent="0.2">
      <c r="C372" s="24"/>
      <c r="D372" s="54"/>
      <c r="E372" s="54"/>
      <c r="F372" s="7"/>
    </row>
    <row r="373" spans="3:6" ht="15.75" customHeight="1" x14ac:dyDescent="0.2">
      <c r="C373" s="24"/>
      <c r="D373" s="54"/>
      <c r="E373" s="54"/>
      <c r="F373" s="7"/>
    </row>
    <row r="374" spans="3:6" ht="15.75" customHeight="1" x14ac:dyDescent="0.2">
      <c r="C374" s="24"/>
      <c r="D374" s="54"/>
      <c r="E374" s="54"/>
      <c r="F374" s="7"/>
    </row>
    <row r="375" spans="3:6" ht="15.75" customHeight="1" x14ac:dyDescent="0.2">
      <c r="C375" s="24"/>
      <c r="D375" s="54"/>
      <c r="E375" s="54"/>
      <c r="F375" s="7"/>
    </row>
    <row r="376" spans="3:6" ht="15.75" customHeight="1" x14ac:dyDescent="0.2">
      <c r="C376" s="24"/>
      <c r="D376" s="54"/>
      <c r="E376" s="54"/>
      <c r="F376" s="7"/>
    </row>
    <row r="377" spans="3:6" ht="15.75" customHeight="1" x14ac:dyDescent="0.2">
      <c r="C377" s="24"/>
      <c r="D377" s="54"/>
      <c r="E377" s="54"/>
      <c r="F377" s="7"/>
    </row>
    <row r="378" spans="3:6" ht="15.75" customHeight="1" x14ac:dyDescent="0.2">
      <c r="C378" s="24"/>
      <c r="D378" s="54"/>
      <c r="E378" s="54"/>
      <c r="F378" s="7"/>
    </row>
    <row r="379" spans="3:6" ht="15.75" customHeight="1" x14ac:dyDescent="0.2">
      <c r="C379" s="24"/>
      <c r="D379" s="54"/>
      <c r="E379" s="54"/>
      <c r="F379" s="7"/>
    </row>
    <row r="380" spans="3:6" ht="15.75" customHeight="1" x14ac:dyDescent="0.2">
      <c r="C380" s="24"/>
      <c r="D380" s="54"/>
      <c r="E380" s="54"/>
      <c r="F380" s="7"/>
    </row>
    <row r="381" spans="3:6" ht="15.75" customHeight="1" x14ac:dyDescent="0.2">
      <c r="C381" s="24"/>
      <c r="D381" s="54"/>
      <c r="E381" s="54"/>
      <c r="F381" s="7"/>
    </row>
    <row r="382" spans="3:6" ht="15.75" customHeight="1" x14ac:dyDescent="0.2">
      <c r="C382" s="24"/>
      <c r="D382" s="54"/>
      <c r="E382" s="54"/>
      <c r="F382" s="7"/>
    </row>
    <row r="383" spans="3:6" ht="15.75" customHeight="1" x14ac:dyDescent="0.2">
      <c r="C383" s="24"/>
      <c r="D383" s="54"/>
      <c r="E383" s="54"/>
      <c r="F383" s="7"/>
    </row>
    <row r="384" spans="3:6" ht="15.75" customHeight="1" x14ac:dyDescent="0.2">
      <c r="C384" s="24"/>
      <c r="D384" s="54"/>
      <c r="E384" s="54"/>
      <c r="F384" s="7"/>
    </row>
    <row r="385" spans="3:6" ht="15.75" customHeight="1" x14ac:dyDescent="0.2">
      <c r="C385" s="24"/>
      <c r="D385" s="54"/>
      <c r="E385" s="54"/>
      <c r="F385" s="7"/>
    </row>
    <row r="386" spans="3:6" ht="15.75" customHeight="1" x14ac:dyDescent="0.2">
      <c r="C386" s="24"/>
      <c r="D386" s="54"/>
      <c r="E386" s="54"/>
      <c r="F386" s="7"/>
    </row>
    <row r="387" spans="3:6" ht="15.75" customHeight="1" x14ac:dyDescent="0.2">
      <c r="C387" s="24"/>
      <c r="D387" s="54"/>
      <c r="E387" s="54"/>
      <c r="F387" s="7"/>
    </row>
    <row r="388" spans="3:6" ht="15.75" customHeight="1" x14ac:dyDescent="0.2">
      <c r="C388" s="24"/>
      <c r="D388" s="54"/>
      <c r="E388" s="54"/>
      <c r="F388" s="7"/>
    </row>
    <row r="389" spans="3:6" ht="15.75" customHeight="1" x14ac:dyDescent="0.2">
      <c r="C389" s="24"/>
      <c r="D389" s="54"/>
      <c r="E389" s="54"/>
      <c r="F389" s="7"/>
    </row>
    <row r="390" spans="3:6" ht="15.75" customHeight="1" x14ac:dyDescent="0.2">
      <c r="C390" s="24"/>
      <c r="D390" s="54"/>
      <c r="E390" s="54"/>
      <c r="F390" s="7"/>
    </row>
    <row r="391" spans="3:6" ht="15.75" customHeight="1" x14ac:dyDescent="0.2">
      <c r="C391" s="24"/>
      <c r="D391" s="54"/>
      <c r="E391" s="54"/>
      <c r="F391" s="7"/>
    </row>
    <row r="392" spans="3:6" ht="15.75" customHeight="1" x14ac:dyDescent="0.2">
      <c r="C392" s="24"/>
      <c r="D392" s="54"/>
      <c r="E392" s="54"/>
      <c r="F392" s="7"/>
    </row>
    <row r="393" spans="3:6" ht="15.75" customHeight="1" x14ac:dyDescent="0.2">
      <c r="C393" s="24"/>
      <c r="D393" s="54"/>
      <c r="E393" s="54"/>
      <c r="F393" s="7"/>
    </row>
    <row r="394" spans="3:6" ht="15.75" customHeight="1" x14ac:dyDescent="0.2">
      <c r="C394" s="24"/>
      <c r="D394" s="54"/>
      <c r="E394" s="54"/>
      <c r="F394" s="7"/>
    </row>
    <row r="395" spans="3:6" ht="15.75" customHeight="1" x14ac:dyDescent="0.2">
      <c r="C395" s="24"/>
      <c r="D395" s="54"/>
      <c r="E395" s="54"/>
      <c r="F395" s="7"/>
    </row>
    <row r="396" spans="3:6" ht="15.75" customHeight="1" x14ac:dyDescent="0.2">
      <c r="C396" s="24"/>
      <c r="D396" s="54"/>
      <c r="E396" s="54"/>
      <c r="F396" s="7"/>
    </row>
    <row r="397" spans="3:6" ht="15.75" customHeight="1" x14ac:dyDescent="0.2">
      <c r="C397" s="24"/>
      <c r="D397" s="54"/>
      <c r="E397" s="54"/>
      <c r="F397" s="7"/>
    </row>
    <row r="398" spans="3:6" ht="15.75" customHeight="1" x14ac:dyDescent="0.2">
      <c r="C398" s="24"/>
      <c r="D398" s="54"/>
      <c r="E398" s="54"/>
      <c r="F398" s="7"/>
    </row>
    <row r="399" spans="3:6" ht="15.75" customHeight="1" x14ac:dyDescent="0.2">
      <c r="C399" s="24"/>
      <c r="D399" s="54"/>
      <c r="E399" s="54"/>
      <c r="F399" s="7"/>
    </row>
    <row r="400" spans="3:6" ht="15.75" customHeight="1" x14ac:dyDescent="0.2">
      <c r="C400" s="24"/>
      <c r="D400" s="54"/>
      <c r="E400" s="54"/>
      <c r="F400" s="7"/>
    </row>
    <row r="401" spans="3:6" ht="15.75" customHeight="1" x14ac:dyDescent="0.2">
      <c r="C401" s="24"/>
      <c r="D401" s="54"/>
      <c r="E401" s="54"/>
      <c r="F401" s="7"/>
    </row>
    <row r="402" spans="3:6" ht="15.75" customHeight="1" x14ac:dyDescent="0.2">
      <c r="C402" s="24"/>
      <c r="D402" s="54"/>
      <c r="E402" s="54"/>
      <c r="F402" s="7"/>
    </row>
    <row r="403" spans="3:6" ht="15.75" customHeight="1" x14ac:dyDescent="0.2">
      <c r="C403" s="24"/>
      <c r="D403" s="54"/>
      <c r="E403" s="54"/>
      <c r="F403" s="7"/>
    </row>
    <row r="404" spans="3:6" ht="15.75" customHeight="1" x14ac:dyDescent="0.2">
      <c r="C404" s="24"/>
      <c r="D404" s="54"/>
      <c r="E404" s="54"/>
      <c r="F404" s="7"/>
    </row>
    <row r="405" spans="3:6" ht="15.75" customHeight="1" x14ac:dyDescent="0.2">
      <c r="C405" s="24"/>
      <c r="D405" s="54"/>
      <c r="E405" s="54"/>
      <c r="F405" s="7"/>
    </row>
    <row r="406" spans="3:6" ht="15.75" customHeight="1" x14ac:dyDescent="0.2">
      <c r="C406" s="24"/>
      <c r="D406" s="54"/>
      <c r="E406" s="54"/>
      <c r="F406" s="7"/>
    </row>
    <row r="407" spans="3:6" ht="15.75" customHeight="1" x14ac:dyDescent="0.2">
      <c r="C407" s="24"/>
      <c r="D407" s="54"/>
      <c r="E407" s="54"/>
      <c r="F407" s="7"/>
    </row>
    <row r="408" spans="3:6" ht="15.75" customHeight="1" x14ac:dyDescent="0.2">
      <c r="C408" s="24"/>
      <c r="D408" s="54"/>
      <c r="E408" s="54"/>
      <c r="F408" s="7"/>
    </row>
    <row r="409" spans="3:6" ht="15.75" customHeight="1" x14ac:dyDescent="0.2">
      <c r="C409" s="24"/>
      <c r="D409" s="54"/>
      <c r="E409" s="54"/>
      <c r="F409" s="7"/>
    </row>
    <row r="410" spans="3:6" ht="15.75" customHeight="1" x14ac:dyDescent="0.2">
      <c r="C410" s="24"/>
      <c r="D410" s="54"/>
      <c r="E410" s="54"/>
      <c r="F410" s="7"/>
    </row>
    <row r="411" spans="3:6" ht="15.75" customHeight="1" x14ac:dyDescent="0.2">
      <c r="C411" s="24"/>
      <c r="D411" s="54"/>
      <c r="E411" s="54"/>
      <c r="F411" s="7"/>
    </row>
    <row r="412" spans="3:6" ht="15.75" customHeight="1" x14ac:dyDescent="0.2">
      <c r="C412" s="24"/>
      <c r="D412" s="54"/>
      <c r="E412" s="54"/>
      <c r="F412" s="7"/>
    </row>
    <row r="413" spans="3:6" ht="15.75" customHeight="1" x14ac:dyDescent="0.2">
      <c r="C413" s="24"/>
      <c r="D413" s="54"/>
      <c r="E413" s="54"/>
      <c r="F413" s="7"/>
    </row>
    <row r="414" spans="3:6" ht="15.75" customHeight="1" x14ac:dyDescent="0.2">
      <c r="C414" s="24"/>
      <c r="D414" s="54"/>
      <c r="E414" s="54"/>
      <c r="F414" s="7"/>
    </row>
    <row r="415" spans="3:6" ht="15.75" customHeight="1" x14ac:dyDescent="0.2">
      <c r="C415" s="24"/>
      <c r="D415" s="54"/>
      <c r="E415" s="54"/>
      <c r="F415" s="7"/>
    </row>
    <row r="416" spans="3:6" ht="15.75" customHeight="1" x14ac:dyDescent="0.2">
      <c r="C416" s="24"/>
      <c r="D416" s="54"/>
      <c r="E416" s="54"/>
      <c r="F416" s="7"/>
    </row>
    <row r="417" spans="3:6" ht="15.75" customHeight="1" x14ac:dyDescent="0.2">
      <c r="C417" s="24"/>
      <c r="D417" s="54"/>
      <c r="E417" s="54"/>
      <c r="F417" s="7"/>
    </row>
    <row r="418" spans="3:6" ht="15.75" customHeight="1" x14ac:dyDescent="0.2">
      <c r="C418" s="24"/>
      <c r="D418" s="54"/>
      <c r="E418" s="54"/>
      <c r="F418" s="7"/>
    </row>
    <row r="419" spans="3:6" ht="15.75" customHeight="1" x14ac:dyDescent="0.2">
      <c r="C419" s="24"/>
      <c r="D419" s="54"/>
      <c r="E419" s="54"/>
      <c r="F419" s="7"/>
    </row>
    <row r="420" spans="3:6" ht="15.75" customHeight="1" x14ac:dyDescent="0.2">
      <c r="C420" s="24"/>
      <c r="D420" s="54"/>
      <c r="E420" s="54"/>
      <c r="F420" s="7"/>
    </row>
    <row r="421" spans="3:6" ht="15.75" customHeight="1" x14ac:dyDescent="0.2">
      <c r="C421" s="24"/>
      <c r="D421" s="54"/>
      <c r="E421" s="54"/>
      <c r="F421" s="7"/>
    </row>
    <row r="422" spans="3:6" ht="15.75" customHeight="1" x14ac:dyDescent="0.2">
      <c r="C422" s="24"/>
      <c r="D422" s="54"/>
      <c r="E422" s="54"/>
      <c r="F422" s="7"/>
    </row>
    <row r="423" spans="3:6" ht="15.75" customHeight="1" x14ac:dyDescent="0.2">
      <c r="C423" s="24"/>
      <c r="D423" s="54"/>
      <c r="E423" s="54"/>
      <c r="F423" s="7"/>
    </row>
    <row r="424" spans="3:6" ht="15.75" customHeight="1" x14ac:dyDescent="0.2">
      <c r="C424" s="24"/>
      <c r="D424" s="54"/>
      <c r="E424" s="54"/>
      <c r="F424" s="7"/>
    </row>
    <row r="425" spans="3:6" ht="15.75" customHeight="1" x14ac:dyDescent="0.2">
      <c r="C425" s="24"/>
      <c r="D425" s="54"/>
      <c r="E425" s="54"/>
      <c r="F425" s="7"/>
    </row>
    <row r="426" spans="3:6" ht="15.75" customHeight="1" x14ac:dyDescent="0.2">
      <c r="C426" s="24"/>
      <c r="D426" s="54"/>
      <c r="E426" s="54"/>
      <c r="F426" s="7"/>
    </row>
    <row r="427" spans="3:6" ht="15.75" customHeight="1" x14ac:dyDescent="0.2">
      <c r="C427" s="24"/>
      <c r="D427" s="54"/>
      <c r="E427" s="54"/>
      <c r="F427" s="7"/>
    </row>
    <row r="428" spans="3:6" ht="15.75" customHeight="1" x14ac:dyDescent="0.2">
      <c r="C428" s="24"/>
      <c r="D428" s="54"/>
      <c r="E428" s="54"/>
      <c r="F428" s="7"/>
    </row>
    <row r="429" spans="3:6" ht="15.75" customHeight="1" x14ac:dyDescent="0.2">
      <c r="C429" s="24"/>
      <c r="D429" s="54"/>
      <c r="E429" s="54"/>
      <c r="F429" s="7"/>
    </row>
    <row r="430" spans="3:6" ht="15.75" customHeight="1" x14ac:dyDescent="0.2">
      <c r="C430" s="24"/>
      <c r="D430" s="54"/>
      <c r="E430" s="54"/>
      <c r="F430" s="7"/>
    </row>
    <row r="431" spans="3:6" ht="15.75" customHeight="1" x14ac:dyDescent="0.2">
      <c r="C431" s="24"/>
      <c r="D431" s="54"/>
      <c r="E431" s="54"/>
      <c r="F431" s="7"/>
    </row>
    <row r="432" spans="3:6" ht="15.75" customHeight="1" x14ac:dyDescent="0.2">
      <c r="C432" s="24"/>
      <c r="D432" s="54"/>
      <c r="E432" s="54"/>
      <c r="F432" s="7"/>
    </row>
    <row r="433" spans="3:6" ht="15.75" customHeight="1" x14ac:dyDescent="0.2">
      <c r="C433" s="24"/>
      <c r="D433" s="54"/>
      <c r="E433" s="54"/>
      <c r="F433" s="7"/>
    </row>
    <row r="434" spans="3:6" ht="15.75" customHeight="1" x14ac:dyDescent="0.2">
      <c r="C434" s="24"/>
      <c r="D434" s="54"/>
      <c r="E434" s="54"/>
      <c r="F434" s="7"/>
    </row>
    <row r="435" spans="3:6" ht="15.75" customHeight="1" x14ac:dyDescent="0.2">
      <c r="C435" s="24"/>
      <c r="D435" s="54"/>
      <c r="E435" s="54"/>
      <c r="F435" s="7"/>
    </row>
    <row r="436" spans="3:6" ht="15.75" customHeight="1" x14ac:dyDescent="0.2">
      <c r="C436" s="24"/>
      <c r="D436" s="54"/>
      <c r="E436" s="54"/>
      <c r="F436" s="7"/>
    </row>
    <row r="437" spans="3:6" ht="15.75" customHeight="1" x14ac:dyDescent="0.2">
      <c r="C437" s="24"/>
      <c r="D437" s="54"/>
      <c r="E437" s="54"/>
      <c r="F437" s="7"/>
    </row>
    <row r="438" spans="3:6" ht="15.75" customHeight="1" x14ac:dyDescent="0.2">
      <c r="C438" s="24"/>
      <c r="D438" s="54"/>
      <c r="E438" s="54"/>
      <c r="F438" s="7"/>
    </row>
    <row r="439" spans="3:6" ht="15.75" customHeight="1" x14ac:dyDescent="0.2">
      <c r="C439" s="24"/>
      <c r="D439" s="54"/>
      <c r="E439" s="54"/>
      <c r="F439" s="7"/>
    </row>
    <row r="440" spans="3:6" ht="15.75" customHeight="1" x14ac:dyDescent="0.2">
      <c r="C440" s="24"/>
      <c r="D440" s="54"/>
      <c r="E440" s="54"/>
      <c r="F440" s="7"/>
    </row>
    <row r="441" spans="3:6" ht="15.75" customHeight="1" x14ac:dyDescent="0.2">
      <c r="C441" s="24"/>
      <c r="D441" s="54"/>
      <c r="E441" s="54"/>
      <c r="F441" s="7"/>
    </row>
    <row r="442" spans="3:6" ht="15.75" customHeight="1" x14ac:dyDescent="0.2">
      <c r="C442" s="24"/>
      <c r="D442" s="54"/>
      <c r="E442" s="54"/>
      <c r="F442" s="7"/>
    </row>
    <row r="443" spans="3:6" ht="15.75" customHeight="1" x14ac:dyDescent="0.2">
      <c r="C443" s="24"/>
      <c r="D443" s="54"/>
      <c r="E443" s="54"/>
      <c r="F443" s="7"/>
    </row>
    <row r="444" spans="3:6" ht="15.75" customHeight="1" x14ac:dyDescent="0.2">
      <c r="C444" s="24"/>
      <c r="D444" s="54"/>
      <c r="E444" s="54"/>
      <c r="F444" s="7"/>
    </row>
    <row r="445" spans="3:6" ht="15.75" customHeight="1" x14ac:dyDescent="0.2">
      <c r="C445" s="24"/>
      <c r="D445" s="54"/>
      <c r="E445" s="54"/>
      <c r="F445" s="7"/>
    </row>
    <row r="446" spans="3:6" ht="15.75" customHeight="1" x14ac:dyDescent="0.2">
      <c r="C446" s="24"/>
      <c r="D446" s="54"/>
      <c r="E446" s="54"/>
      <c r="F446" s="7"/>
    </row>
    <row r="447" spans="3:6" ht="15.75" customHeight="1" x14ac:dyDescent="0.2">
      <c r="C447" s="24"/>
      <c r="D447" s="54"/>
      <c r="E447" s="54"/>
      <c r="F447" s="7"/>
    </row>
    <row r="448" spans="3:6" ht="15.75" customHeight="1" x14ac:dyDescent="0.2">
      <c r="C448" s="24"/>
      <c r="D448" s="54"/>
      <c r="E448" s="54"/>
      <c r="F448" s="7"/>
    </row>
    <row r="449" spans="3:6" ht="15.75" customHeight="1" x14ac:dyDescent="0.2">
      <c r="C449" s="24"/>
      <c r="D449" s="54"/>
      <c r="E449" s="54"/>
      <c r="F449" s="7"/>
    </row>
    <row r="450" spans="3:6" ht="15.75" customHeight="1" x14ac:dyDescent="0.2">
      <c r="C450" s="24"/>
      <c r="D450" s="54"/>
      <c r="E450" s="54"/>
      <c r="F450" s="7"/>
    </row>
    <row r="451" spans="3:6" ht="15.75" customHeight="1" x14ac:dyDescent="0.2">
      <c r="C451" s="24"/>
      <c r="D451" s="54"/>
      <c r="E451" s="54"/>
      <c r="F451" s="7"/>
    </row>
    <row r="452" spans="3:6" ht="15.75" customHeight="1" x14ac:dyDescent="0.2">
      <c r="C452" s="24"/>
      <c r="D452" s="54"/>
      <c r="E452" s="54"/>
      <c r="F452" s="7"/>
    </row>
    <row r="453" spans="3:6" ht="15.75" customHeight="1" x14ac:dyDescent="0.2">
      <c r="C453" s="24"/>
      <c r="D453" s="54"/>
      <c r="E453" s="54"/>
      <c r="F453" s="7"/>
    </row>
    <row r="454" spans="3:6" ht="15.75" customHeight="1" x14ac:dyDescent="0.2">
      <c r="C454" s="24"/>
      <c r="D454" s="54"/>
      <c r="E454" s="54"/>
      <c r="F454" s="7"/>
    </row>
    <row r="455" spans="3:6" ht="15.75" customHeight="1" x14ac:dyDescent="0.2">
      <c r="C455" s="24"/>
      <c r="D455" s="54"/>
      <c r="E455" s="54"/>
      <c r="F455" s="7"/>
    </row>
    <row r="456" spans="3:6" ht="15.75" customHeight="1" x14ac:dyDescent="0.2">
      <c r="C456" s="24"/>
      <c r="D456" s="54"/>
      <c r="E456" s="54"/>
      <c r="F456" s="7"/>
    </row>
    <row r="457" spans="3:6" ht="15.75" customHeight="1" x14ac:dyDescent="0.2">
      <c r="C457" s="24"/>
      <c r="D457" s="54"/>
      <c r="E457" s="54"/>
      <c r="F457" s="7"/>
    </row>
    <row r="458" spans="3:6" ht="15.75" customHeight="1" x14ac:dyDescent="0.2">
      <c r="C458" s="24"/>
      <c r="D458" s="54"/>
      <c r="E458" s="54"/>
      <c r="F458" s="7"/>
    </row>
    <row r="459" spans="3:6" ht="15.75" customHeight="1" x14ac:dyDescent="0.2">
      <c r="C459" s="24"/>
      <c r="D459" s="54"/>
      <c r="E459" s="54"/>
      <c r="F459" s="7"/>
    </row>
    <row r="460" spans="3:6" ht="15.75" customHeight="1" x14ac:dyDescent="0.2">
      <c r="C460" s="24"/>
      <c r="D460" s="54"/>
      <c r="E460" s="54"/>
      <c r="F460" s="7"/>
    </row>
    <row r="461" spans="3:6" ht="15.75" customHeight="1" x14ac:dyDescent="0.2">
      <c r="C461" s="24"/>
      <c r="D461" s="54"/>
      <c r="E461" s="54"/>
      <c r="F461" s="7"/>
    </row>
    <row r="462" spans="3:6" ht="15.75" customHeight="1" x14ac:dyDescent="0.2">
      <c r="C462" s="24"/>
      <c r="D462" s="54"/>
      <c r="E462" s="54"/>
      <c r="F462" s="7"/>
    </row>
    <row r="463" spans="3:6" ht="15.75" customHeight="1" x14ac:dyDescent="0.2">
      <c r="C463" s="24"/>
      <c r="D463" s="54"/>
      <c r="E463" s="54"/>
      <c r="F463" s="7"/>
    </row>
    <row r="464" spans="3:6" ht="15.75" customHeight="1" x14ac:dyDescent="0.2">
      <c r="C464" s="24"/>
      <c r="D464" s="54"/>
      <c r="E464" s="54"/>
      <c r="F464" s="7"/>
    </row>
    <row r="465" spans="3:6" ht="15.75" customHeight="1" x14ac:dyDescent="0.2">
      <c r="C465" s="24"/>
      <c r="D465" s="54"/>
      <c r="E465" s="54"/>
      <c r="F465" s="7"/>
    </row>
    <row r="466" spans="3:6" ht="15.75" customHeight="1" x14ac:dyDescent="0.2">
      <c r="C466" s="24"/>
      <c r="D466" s="54"/>
      <c r="E466" s="54"/>
      <c r="F466" s="7"/>
    </row>
    <row r="467" spans="3:6" ht="15.75" customHeight="1" x14ac:dyDescent="0.2">
      <c r="C467" s="24"/>
      <c r="D467" s="54"/>
      <c r="E467" s="54"/>
      <c r="F467" s="7"/>
    </row>
    <row r="468" spans="3:6" ht="15.75" customHeight="1" x14ac:dyDescent="0.2">
      <c r="C468" s="24"/>
      <c r="D468" s="54"/>
      <c r="E468" s="54"/>
      <c r="F468" s="7"/>
    </row>
    <row r="469" spans="3:6" ht="15.75" customHeight="1" x14ac:dyDescent="0.2">
      <c r="C469" s="24"/>
      <c r="D469" s="54"/>
      <c r="E469" s="54"/>
      <c r="F469" s="7"/>
    </row>
    <row r="470" spans="3:6" ht="15.75" customHeight="1" x14ac:dyDescent="0.2">
      <c r="C470" s="24"/>
      <c r="D470" s="54"/>
      <c r="E470" s="54"/>
      <c r="F470" s="7"/>
    </row>
    <row r="471" spans="3:6" ht="15.75" customHeight="1" x14ac:dyDescent="0.2">
      <c r="C471" s="24"/>
      <c r="D471" s="54"/>
      <c r="E471" s="54"/>
      <c r="F471" s="7"/>
    </row>
    <row r="472" spans="3:6" ht="15.75" customHeight="1" x14ac:dyDescent="0.2">
      <c r="C472" s="24"/>
      <c r="D472" s="54"/>
      <c r="E472" s="54"/>
      <c r="F472" s="7"/>
    </row>
    <row r="473" spans="3:6" ht="15.75" customHeight="1" x14ac:dyDescent="0.2">
      <c r="C473" s="24"/>
      <c r="D473" s="54"/>
      <c r="E473" s="54"/>
      <c r="F473" s="7"/>
    </row>
    <row r="474" spans="3:6" ht="15.75" customHeight="1" x14ac:dyDescent="0.2">
      <c r="C474" s="24"/>
      <c r="D474" s="54"/>
      <c r="E474" s="54"/>
      <c r="F474" s="7"/>
    </row>
    <row r="475" spans="3:6" ht="15.75" customHeight="1" x14ac:dyDescent="0.2">
      <c r="C475" s="24"/>
      <c r="D475" s="54"/>
      <c r="E475" s="54"/>
      <c r="F475" s="7"/>
    </row>
    <row r="476" spans="3:6" ht="15.75" customHeight="1" x14ac:dyDescent="0.2">
      <c r="C476" s="24"/>
      <c r="D476" s="54"/>
      <c r="E476" s="54"/>
      <c r="F476" s="7"/>
    </row>
    <row r="477" spans="3:6" ht="15.75" customHeight="1" x14ac:dyDescent="0.2">
      <c r="C477" s="24"/>
      <c r="D477" s="54"/>
      <c r="E477" s="54"/>
      <c r="F477" s="7"/>
    </row>
    <row r="478" spans="3:6" ht="15.75" customHeight="1" x14ac:dyDescent="0.2">
      <c r="C478" s="24"/>
      <c r="D478" s="54"/>
      <c r="E478" s="54"/>
      <c r="F478" s="7"/>
    </row>
    <row r="479" spans="3:6" ht="15.75" customHeight="1" x14ac:dyDescent="0.2">
      <c r="C479" s="24"/>
      <c r="D479" s="54"/>
      <c r="E479" s="54"/>
      <c r="F479" s="7"/>
    </row>
    <row r="480" spans="3:6" ht="15.75" customHeight="1" x14ac:dyDescent="0.2">
      <c r="C480" s="24"/>
      <c r="D480" s="54"/>
      <c r="E480" s="54"/>
      <c r="F480" s="7"/>
    </row>
    <row r="481" spans="3:6" ht="15.75" customHeight="1" x14ac:dyDescent="0.2">
      <c r="C481" s="24"/>
      <c r="D481" s="54"/>
      <c r="E481" s="54"/>
      <c r="F481" s="7"/>
    </row>
    <row r="482" spans="3:6" ht="15.75" customHeight="1" x14ac:dyDescent="0.2">
      <c r="C482" s="24"/>
      <c r="D482" s="54"/>
      <c r="E482" s="54"/>
      <c r="F482" s="7"/>
    </row>
    <row r="483" spans="3:6" ht="15.75" customHeight="1" x14ac:dyDescent="0.2">
      <c r="C483" s="24"/>
      <c r="D483" s="54"/>
      <c r="E483" s="54"/>
      <c r="F483" s="7"/>
    </row>
    <row r="484" spans="3:6" ht="15.75" customHeight="1" x14ac:dyDescent="0.2">
      <c r="C484" s="24"/>
      <c r="D484" s="54"/>
      <c r="E484" s="54"/>
      <c r="F484" s="7"/>
    </row>
    <row r="485" spans="3:6" ht="15.75" customHeight="1" x14ac:dyDescent="0.2">
      <c r="C485" s="24"/>
      <c r="D485" s="54"/>
      <c r="E485" s="54"/>
      <c r="F485" s="7"/>
    </row>
    <row r="486" spans="3:6" ht="15.75" customHeight="1" x14ac:dyDescent="0.2">
      <c r="C486" s="24"/>
      <c r="D486" s="54"/>
      <c r="E486" s="54"/>
      <c r="F486" s="7"/>
    </row>
    <row r="487" spans="3:6" ht="15.75" customHeight="1" x14ac:dyDescent="0.2">
      <c r="C487" s="24"/>
      <c r="D487" s="54"/>
      <c r="E487" s="54"/>
      <c r="F487" s="7"/>
    </row>
    <row r="488" spans="3:6" ht="15.75" customHeight="1" x14ac:dyDescent="0.2">
      <c r="C488" s="24"/>
      <c r="D488" s="54"/>
      <c r="E488" s="54"/>
      <c r="F488" s="7"/>
    </row>
    <row r="489" spans="3:6" ht="15.75" customHeight="1" x14ac:dyDescent="0.2">
      <c r="C489" s="24"/>
      <c r="D489" s="54"/>
      <c r="E489" s="54"/>
      <c r="F489" s="7"/>
    </row>
    <row r="490" spans="3:6" ht="15.75" customHeight="1" x14ac:dyDescent="0.2">
      <c r="C490" s="24"/>
      <c r="D490" s="54"/>
      <c r="E490" s="54"/>
      <c r="F490" s="7"/>
    </row>
    <row r="491" spans="3:6" ht="15.75" customHeight="1" x14ac:dyDescent="0.2">
      <c r="C491" s="24"/>
      <c r="D491" s="54"/>
      <c r="E491" s="54"/>
      <c r="F491" s="7"/>
    </row>
    <row r="492" spans="3:6" ht="15.75" customHeight="1" x14ac:dyDescent="0.2">
      <c r="C492" s="24"/>
      <c r="D492" s="54"/>
      <c r="E492" s="54"/>
      <c r="F492" s="7"/>
    </row>
    <row r="493" spans="3:6" ht="15.75" customHeight="1" x14ac:dyDescent="0.2">
      <c r="C493" s="24"/>
      <c r="D493" s="54"/>
      <c r="E493" s="54"/>
      <c r="F493" s="7"/>
    </row>
    <row r="494" spans="3:6" ht="15.75" customHeight="1" x14ac:dyDescent="0.2">
      <c r="C494" s="24"/>
      <c r="D494" s="54"/>
      <c r="E494" s="54"/>
      <c r="F494" s="7"/>
    </row>
    <row r="495" spans="3:6" ht="15.75" customHeight="1" x14ac:dyDescent="0.2">
      <c r="C495" s="24"/>
      <c r="D495" s="54"/>
      <c r="E495" s="54"/>
      <c r="F495" s="7"/>
    </row>
    <row r="496" spans="3:6" ht="15.75" customHeight="1" x14ac:dyDescent="0.2">
      <c r="C496" s="24"/>
      <c r="D496" s="54"/>
      <c r="E496" s="54"/>
      <c r="F496" s="7"/>
    </row>
    <row r="497" spans="3:6" ht="15.75" customHeight="1" x14ac:dyDescent="0.2">
      <c r="C497" s="24"/>
      <c r="D497" s="54"/>
      <c r="E497" s="54"/>
      <c r="F497" s="7"/>
    </row>
    <row r="498" spans="3:6" ht="15.75" customHeight="1" x14ac:dyDescent="0.2">
      <c r="C498" s="24"/>
      <c r="D498" s="54"/>
      <c r="E498" s="54"/>
      <c r="F498" s="7"/>
    </row>
    <row r="499" spans="3:6" ht="15.75" customHeight="1" x14ac:dyDescent="0.2">
      <c r="C499" s="24"/>
      <c r="D499" s="54"/>
      <c r="E499" s="54"/>
      <c r="F499" s="7"/>
    </row>
    <row r="500" spans="3:6" ht="15.75" customHeight="1" x14ac:dyDescent="0.2">
      <c r="C500" s="24"/>
      <c r="D500" s="54"/>
      <c r="E500" s="54"/>
      <c r="F500" s="7"/>
    </row>
    <row r="501" spans="3:6" ht="15.75" customHeight="1" x14ac:dyDescent="0.2">
      <c r="C501" s="24"/>
      <c r="D501" s="54"/>
      <c r="E501" s="54"/>
      <c r="F501" s="7"/>
    </row>
    <row r="502" spans="3:6" ht="15.75" customHeight="1" x14ac:dyDescent="0.2">
      <c r="C502" s="24"/>
      <c r="D502" s="54"/>
      <c r="E502" s="54"/>
      <c r="F502" s="7"/>
    </row>
    <row r="503" spans="3:6" ht="15.75" customHeight="1" x14ac:dyDescent="0.2">
      <c r="C503" s="24"/>
      <c r="D503" s="54"/>
      <c r="E503" s="54"/>
      <c r="F503" s="7"/>
    </row>
    <row r="504" spans="3:6" ht="15.75" customHeight="1" x14ac:dyDescent="0.2">
      <c r="C504" s="24"/>
      <c r="D504" s="54"/>
      <c r="E504" s="54"/>
      <c r="F504" s="7"/>
    </row>
    <row r="505" spans="3:6" ht="15.75" customHeight="1" x14ac:dyDescent="0.2">
      <c r="C505" s="24"/>
      <c r="D505" s="54"/>
      <c r="E505" s="54"/>
      <c r="F505" s="7"/>
    </row>
    <row r="506" spans="3:6" ht="15.75" customHeight="1" x14ac:dyDescent="0.2">
      <c r="C506" s="24"/>
      <c r="D506" s="54"/>
      <c r="E506" s="54"/>
      <c r="F506" s="7"/>
    </row>
    <row r="507" spans="3:6" ht="15.75" customHeight="1" x14ac:dyDescent="0.2">
      <c r="C507" s="24"/>
      <c r="D507" s="54"/>
      <c r="E507" s="54"/>
      <c r="F507" s="7"/>
    </row>
    <row r="508" spans="3:6" ht="15.75" customHeight="1" x14ac:dyDescent="0.2">
      <c r="C508" s="24"/>
      <c r="D508" s="54"/>
      <c r="E508" s="54"/>
      <c r="F508" s="7"/>
    </row>
    <row r="509" spans="3:6" ht="15.75" customHeight="1" x14ac:dyDescent="0.2">
      <c r="C509" s="24"/>
      <c r="D509" s="54"/>
      <c r="E509" s="54"/>
      <c r="F509" s="7"/>
    </row>
    <row r="510" spans="3:6" ht="15.75" customHeight="1" x14ac:dyDescent="0.2">
      <c r="C510" s="24"/>
      <c r="D510" s="54"/>
      <c r="E510" s="54"/>
      <c r="F510" s="7"/>
    </row>
    <row r="511" spans="3:6" ht="15.75" customHeight="1" x14ac:dyDescent="0.2">
      <c r="C511" s="24"/>
      <c r="D511" s="54"/>
      <c r="E511" s="54"/>
      <c r="F511" s="7"/>
    </row>
    <row r="512" spans="3:6" ht="15.75" customHeight="1" x14ac:dyDescent="0.2">
      <c r="C512" s="24"/>
      <c r="D512" s="54"/>
      <c r="E512" s="54"/>
      <c r="F512" s="7"/>
    </row>
    <row r="513" spans="3:6" ht="15.75" customHeight="1" x14ac:dyDescent="0.2">
      <c r="C513" s="24"/>
      <c r="D513" s="54"/>
      <c r="E513" s="54"/>
      <c r="F513" s="7"/>
    </row>
    <row r="514" spans="3:6" ht="15.75" customHeight="1" x14ac:dyDescent="0.2">
      <c r="C514" s="24"/>
      <c r="D514" s="54"/>
      <c r="E514" s="54"/>
      <c r="F514" s="7"/>
    </row>
    <row r="515" spans="3:6" ht="15.75" customHeight="1" x14ac:dyDescent="0.2">
      <c r="C515" s="24"/>
      <c r="D515" s="54"/>
      <c r="E515" s="54"/>
      <c r="F515" s="7"/>
    </row>
    <row r="516" spans="3:6" ht="15.75" customHeight="1" x14ac:dyDescent="0.2">
      <c r="C516" s="24"/>
      <c r="D516" s="54"/>
      <c r="E516" s="54"/>
      <c r="F516" s="7"/>
    </row>
    <row r="517" spans="3:6" ht="15.75" customHeight="1" x14ac:dyDescent="0.2">
      <c r="C517" s="24"/>
      <c r="D517" s="54"/>
      <c r="E517" s="54"/>
      <c r="F517" s="7"/>
    </row>
    <row r="518" spans="3:6" ht="15.75" customHeight="1" x14ac:dyDescent="0.2">
      <c r="C518" s="24"/>
      <c r="D518" s="54"/>
      <c r="E518" s="54"/>
      <c r="F518" s="7"/>
    </row>
    <row r="519" spans="3:6" ht="15.75" customHeight="1" x14ac:dyDescent="0.2">
      <c r="C519" s="24"/>
      <c r="D519" s="54"/>
      <c r="E519" s="54"/>
      <c r="F519" s="7"/>
    </row>
    <row r="520" spans="3:6" ht="15.75" customHeight="1" x14ac:dyDescent="0.2">
      <c r="C520" s="24"/>
      <c r="D520" s="54"/>
      <c r="E520" s="54"/>
      <c r="F520" s="7"/>
    </row>
    <row r="521" spans="3:6" ht="15.75" customHeight="1" x14ac:dyDescent="0.2">
      <c r="C521" s="24"/>
      <c r="D521" s="54"/>
      <c r="E521" s="54"/>
      <c r="F521" s="7"/>
    </row>
    <row r="522" spans="3:6" ht="15.75" customHeight="1" x14ac:dyDescent="0.2">
      <c r="C522" s="24"/>
      <c r="D522" s="54"/>
      <c r="E522" s="54"/>
      <c r="F522" s="7"/>
    </row>
    <row r="523" spans="3:6" ht="15.75" customHeight="1" x14ac:dyDescent="0.2">
      <c r="C523" s="24"/>
      <c r="D523" s="54"/>
      <c r="E523" s="54"/>
      <c r="F523" s="7"/>
    </row>
    <row r="524" spans="3:6" ht="15.75" customHeight="1" x14ac:dyDescent="0.2">
      <c r="C524" s="24"/>
      <c r="D524" s="54"/>
      <c r="E524" s="54"/>
      <c r="F524" s="7"/>
    </row>
    <row r="525" spans="3:6" ht="15.75" customHeight="1" x14ac:dyDescent="0.2">
      <c r="C525" s="24"/>
      <c r="D525" s="54"/>
      <c r="E525" s="54"/>
      <c r="F525" s="7"/>
    </row>
    <row r="526" spans="3:6" ht="15.75" customHeight="1" x14ac:dyDescent="0.2">
      <c r="C526" s="24"/>
      <c r="D526" s="54"/>
      <c r="E526" s="54"/>
      <c r="F526" s="7"/>
    </row>
    <row r="527" spans="3:6" ht="15.75" customHeight="1" x14ac:dyDescent="0.2">
      <c r="C527" s="24"/>
      <c r="D527" s="54"/>
      <c r="E527" s="54"/>
      <c r="F527" s="7"/>
    </row>
    <row r="528" spans="3:6" ht="15.75" customHeight="1" x14ac:dyDescent="0.2">
      <c r="C528" s="24"/>
      <c r="D528" s="54"/>
      <c r="E528" s="54"/>
      <c r="F528" s="7"/>
    </row>
    <row r="529" spans="3:6" ht="15.75" customHeight="1" x14ac:dyDescent="0.2">
      <c r="C529" s="24"/>
      <c r="D529" s="54"/>
      <c r="E529" s="54"/>
      <c r="F529" s="7"/>
    </row>
    <row r="530" spans="3:6" ht="15.75" customHeight="1" x14ac:dyDescent="0.2">
      <c r="C530" s="24"/>
      <c r="D530" s="54"/>
      <c r="E530" s="54"/>
      <c r="F530" s="7"/>
    </row>
    <row r="531" spans="3:6" ht="15.75" customHeight="1" x14ac:dyDescent="0.2">
      <c r="C531" s="24"/>
      <c r="D531" s="54"/>
      <c r="E531" s="54"/>
      <c r="F531" s="7"/>
    </row>
    <row r="532" spans="3:6" ht="15.75" customHeight="1" x14ac:dyDescent="0.2">
      <c r="C532" s="24"/>
      <c r="D532" s="54"/>
      <c r="E532" s="54"/>
      <c r="F532" s="7"/>
    </row>
    <row r="533" spans="3:6" ht="15.75" customHeight="1" x14ac:dyDescent="0.2">
      <c r="C533" s="24"/>
      <c r="D533" s="54"/>
      <c r="E533" s="54"/>
      <c r="F533" s="7"/>
    </row>
    <row r="534" spans="3:6" ht="15.75" customHeight="1" x14ac:dyDescent="0.2">
      <c r="C534" s="24"/>
      <c r="D534" s="54"/>
      <c r="E534" s="54"/>
      <c r="F534" s="7"/>
    </row>
    <row r="535" spans="3:6" ht="15.75" customHeight="1" x14ac:dyDescent="0.2">
      <c r="C535" s="24"/>
      <c r="D535" s="54"/>
      <c r="E535" s="54"/>
      <c r="F535" s="7"/>
    </row>
    <row r="536" spans="3:6" ht="15.75" customHeight="1" x14ac:dyDescent="0.2">
      <c r="C536" s="24"/>
      <c r="D536" s="54"/>
      <c r="E536" s="54"/>
      <c r="F536" s="7"/>
    </row>
    <row r="537" spans="3:6" ht="15.75" customHeight="1" x14ac:dyDescent="0.2">
      <c r="C537" s="24"/>
      <c r="D537" s="54"/>
      <c r="E537" s="54"/>
      <c r="F537" s="7"/>
    </row>
    <row r="538" spans="3:6" ht="15.75" customHeight="1" x14ac:dyDescent="0.2">
      <c r="C538" s="24"/>
      <c r="D538" s="54"/>
      <c r="E538" s="54"/>
      <c r="F538" s="7"/>
    </row>
    <row r="539" spans="3:6" ht="15.75" customHeight="1" x14ac:dyDescent="0.2">
      <c r="C539" s="24"/>
      <c r="D539" s="54"/>
      <c r="E539" s="54"/>
      <c r="F539" s="7"/>
    </row>
    <row r="540" spans="3:6" ht="15.75" customHeight="1" x14ac:dyDescent="0.2">
      <c r="C540" s="24"/>
      <c r="D540" s="54"/>
      <c r="E540" s="54"/>
      <c r="F540" s="7"/>
    </row>
    <row r="541" spans="3:6" ht="15.75" customHeight="1" x14ac:dyDescent="0.2">
      <c r="C541" s="24"/>
      <c r="D541" s="54"/>
      <c r="E541" s="54"/>
      <c r="F541" s="7"/>
    </row>
    <row r="542" spans="3:6" ht="15.75" customHeight="1" x14ac:dyDescent="0.2">
      <c r="C542" s="24"/>
      <c r="D542" s="54"/>
      <c r="E542" s="54"/>
      <c r="F542" s="7"/>
    </row>
    <row r="543" spans="3:6" ht="15.75" customHeight="1" x14ac:dyDescent="0.2">
      <c r="C543" s="24"/>
      <c r="D543" s="54"/>
      <c r="E543" s="54"/>
      <c r="F543" s="7"/>
    </row>
    <row r="544" spans="3:6" ht="15.75" customHeight="1" x14ac:dyDescent="0.2">
      <c r="C544" s="24"/>
      <c r="D544" s="54"/>
      <c r="E544" s="54"/>
      <c r="F544" s="7"/>
    </row>
    <row r="545" spans="3:6" ht="15.75" customHeight="1" x14ac:dyDescent="0.2">
      <c r="C545" s="24"/>
      <c r="D545" s="54"/>
      <c r="E545" s="54"/>
      <c r="F545" s="7"/>
    </row>
    <row r="546" spans="3:6" ht="15.75" customHeight="1" x14ac:dyDescent="0.2">
      <c r="C546" s="24"/>
      <c r="D546" s="54"/>
      <c r="E546" s="54"/>
      <c r="F546" s="7"/>
    </row>
    <row r="547" spans="3:6" ht="15.75" customHeight="1" x14ac:dyDescent="0.2">
      <c r="C547" s="24"/>
      <c r="D547" s="54"/>
      <c r="E547" s="54"/>
      <c r="F547" s="7"/>
    </row>
    <row r="548" spans="3:6" ht="15.75" customHeight="1" x14ac:dyDescent="0.2">
      <c r="C548" s="24"/>
      <c r="D548" s="54"/>
      <c r="E548" s="54"/>
      <c r="F548" s="7"/>
    </row>
    <row r="549" spans="3:6" ht="15.75" customHeight="1" x14ac:dyDescent="0.2">
      <c r="C549" s="24"/>
      <c r="D549" s="54"/>
      <c r="E549" s="54"/>
      <c r="F549" s="7"/>
    </row>
    <row r="550" spans="3:6" ht="15.75" customHeight="1" x14ac:dyDescent="0.2">
      <c r="C550" s="24"/>
      <c r="D550" s="54"/>
      <c r="E550" s="54"/>
      <c r="F550" s="7"/>
    </row>
    <row r="551" spans="3:6" ht="15.75" customHeight="1" x14ac:dyDescent="0.2">
      <c r="C551" s="24"/>
      <c r="D551" s="54"/>
      <c r="E551" s="54"/>
      <c r="F551" s="7"/>
    </row>
    <row r="552" spans="3:6" ht="15.75" customHeight="1" x14ac:dyDescent="0.2">
      <c r="C552" s="24"/>
      <c r="D552" s="54"/>
      <c r="E552" s="54"/>
      <c r="F552" s="7"/>
    </row>
    <row r="553" spans="3:6" ht="15.75" customHeight="1" x14ac:dyDescent="0.2">
      <c r="C553" s="24"/>
      <c r="D553" s="54"/>
      <c r="E553" s="54"/>
      <c r="F553" s="7"/>
    </row>
    <row r="554" spans="3:6" ht="15.75" customHeight="1" x14ac:dyDescent="0.2">
      <c r="C554" s="24"/>
      <c r="D554" s="54"/>
      <c r="E554" s="54"/>
      <c r="F554" s="7"/>
    </row>
    <row r="555" spans="3:6" ht="15.75" customHeight="1" x14ac:dyDescent="0.2">
      <c r="C555" s="24"/>
      <c r="D555" s="54"/>
      <c r="E555" s="54"/>
      <c r="F555" s="7"/>
    </row>
    <row r="556" spans="3:6" ht="15.75" customHeight="1" x14ac:dyDescent="0.2">
      <c r="C556" s="24"/>
      <c r="D556" s="54"/>
      <c r="E556" s="54"/>
      <c r="F556" s="7"/>
    </row>
    <row r="557" spans="3:6" ht="15.75" customHeight="1" x14ac:dyDescent="0.2">
      <c r="C557" s="24"/>
      <c r="D557" s="54"/>
      <c r="E557" s="54"/>
      <c r="F557" s="7"/>
    </row>
    <row r="558" spans="3:6" ht="15.75" customHeight="1" x14ac:dyDescent="0.2">
      <c r="C558" s="24"/>
      <c r="D558" s="54"/>
      <c r="E558" s="54"/>
      <c r="F558" s="7"/>
    </row>
    <row r="559" spans="3:6" ht="15.75" customHeight="1" x14ac:dyDescent="0.2">
      <c r="C559" s="24"/>
      <c r="D559" s="54"/>
      <c r="E559" s="54"/>
      <c r="F559" s="7"/>
    </row>
    <row r="560" spans="3:6" ht="15.75" customHeight="1" x14ac:dyDescent="0.2">
      <c r="C560" s="24"/>
      <c r="D560" s="54"/>
      <c r="E560" s="54"/>
      <c r="F560" s="7"/>
    </row>
    <row r="561" spans="3:6" ht="15.75" customHeight="1" x14ac:dyDescent="0.2">
      <c r="C561" s="24"/>
      <c r="D561" s="54"/>
      <c r="E561" s="54"/>
      <c r="F561" s="7"/>
    </row>
    <row r="562" spans="3:6" ht="15.75" customHeight="1" x14ac:dyDescent="0.2">
      <c r="C562" s="24"/>
      <c r="D562" s="54"/>
      <c r="E562" s="54"/>
      <c r="F562" s="7"/>
    </row>
    <row r="563" spans="3:6" ht="15.75" customHeight="1" x14ac:dyDescent="0.2">
      <c r="C563" s="24"/>
      <c r="D563" s="54"/>
      <c r="E563" s="54"/>
      <c r="F563" s="7"/>
    </row>
    <row r="564" spans="3:6" ht="15.75" customHeight="1" x14ac:dyDescent="0.2">
      <c r="C564" s="24"/>
      <c r="D564" s="54"/>
      <c r="E564" s="54"/>
      <c r="F564" s="7"/>
    </row>
    <row r="565" spans="3:6" ht="15.75" customHeight="1" x14ac:dyDescent="0.2">
      <c r="C565" s="24"/>
      <c r="D565" s="54"/>
      <c r="E565" s="54"/>
      <c r="F565" s="7"/>
    </row>
    <row r="566" spans="3:6" ht="15.75" customHeight="1" x14ac:dyDescent="0.2">
      <c r="C566" s="24"/>
      <c r="D566" s="54"/>
      <c r="E566" s="54"/>
      <c r="F566" s="7"/>
    </row>
    <row r="567" spans="3:6" ht="15.75" customHeight="1" x14ac:dyDescent="0.2">
      <c r="C567" s="24"/>
      <c r="D567" s="54"/>
      <c r="E567" s="54"/>
      <c r="F567" s="7"/>
    </row>
    <row r="568" spans="3:6" ht="15.75" customHeight="1" x14ac:dyDescent="0.2">
      <c r="C568" s="24"/>
      <c r="D568" s="54"/>
      <c r="E568" s="54"/>
      <c r="F568" s="7"/>
    </row>
    <row r="569" spans="3:6" ht="15.75" customHeight="1" x14ac:dyDescent="0.2">
      <c r="C569" s="24"/>
      <c r="D569" s="54"/>
      <c r="E569" s="54"/>
      <c r="F569" s="7"/>
    </row>
    <row r="570" spans="3:6" ht="15.75" customHeight="1" x14ac:dyDescent="0.2">
      <c r="C570" s="24"/>
      <c r="D570" s="54"/>
      <c r="E570" s="54"/>
      <c r="F570" s="7"/>
    </row>
    <row r="571" spans="3:6" ht="15.75" customHeight="1" x14ac:dyDescent="0.2">
      <c r="C571" s="24"/>
      <c r="D571" s="54"/>
      <c r="E571" s="54"/>
      <c r="F571" s="7"/>
    </row>
    <row r="572" spans="3:6" ht="15.75" customHeight="1" x14ac:dyDescent="0.2">
      <c r="C572" s="24"/>
      <c r="D572" s="54"/>
      <c r="E572" s="54"/>
      <c r="F572" s="7"/>
    </row>
    <row r="573" spans="3:6" ht="15.75" customHeight="1" x14ac:dyDescent="0.2">
      <c r="C573" s="24"/>
      <c r="D573" s="54"/>
      <c r="E573" s="54"/>
      <c r="F573" s="7"/>
    </row>
    <row r="574" spans="3:6" ht="15.75" customHeight="1" x14ac:dyDescent="0.2">
      <c r="C574" s="24"/>
      <c r="D574" s="54"/>
      <c r="E574" s="54"/>
      <c r="F574" s="7"/>
    </row>
    <row r="575" spans="3:6" ht="15.75" customHeight="1" x14ac:dyDescent="0.2">
      <c r="C575" s="24"/>
      <c r="D575" s="54"/>
      <c r="E575" s="54"/>
      <c r="F575" s="7"/>
    </row>
    <row r="576" spans="3:6" ht="15.75" customHeight="1" x14ac:dyDescent="0.2">
      <c r="C576" s="24"/>
      <c r="D576" s="54"/>
      <c r="E576" s="54"/>
      <c r="F576" s="7"/>
    </row>
    <row r="577" spans="3:6" ht="15.75" customHeight="1" x14ac:dyDescent="0.2">
      <c r="C577" s="24"/>
      <c r="D577" s="54"/>
      <c r="E577" s="54"/>
      <c r="F577" s="7"/>
    </row>
    <row r="578" spans="3:6" ht="15.75" customHeight="1" x14ac:dyDescent="0.2">
      <c r="C578" s="24"/>
      <c r="D578" s="54"/>
      <c r="E578" s="54"/>
      <c r="F578" s="7"/>
    </row>
    <row r="579" spans="3:6" ht="15.75" customHeight="1" x14ac:dyDescent="0.2">
      <c r="C579" s="24"/>
      <c r="D579" s="54"/>
      <c r="E579" s="54"/>
      <c r="F579" s="7"/>
    </row>
    <row r="580" spans="3:6" ht="15.75" customHeight="1" x14ac:dyDescent="0.2">
      <c r="C580" s="24"/>
      <c r="D580" s="54"/>
      <c r="E580" s="54"/>
      <c r="F580" s="7"/>
    </row>
    <row r="581" spans="3:6" ht="15.75" customHeight="1" x14ac:dyDescent="0.2">
      <c r="C581" s="24"/>
      <c r="D581" s="54"/>
      <c r="E581" s="54"/>
      <c r="F581" s="7"/>
    </row>
    <row r="582" spans="3:6" ht="15.75" customHeight="1" x14ac:dyDescent="0.2">
      <c r="C582" s="24"/>
      <c r="D582" s="54"/>
      <c r="E582" s="54"/>
      <c r="F582" s="7"/>
    </row>
    <row r="583" spans="3:6" ht="15.75" customHeight="1" x14ac:dyDescent="0.2">
      <c r="C583" s="24"/>
      <c r="D583" s="54"/>
      <c r="E583" s="54"/>
      <c r="F583" s="7"/>
    </row>
    <row r="584" spans="3:6" ht="15.75" customHeight="1" x14ac:dyDescent="0.2">
      <c r="C584" s="24"/>
      <c r="D584" s="54"/>
      <c r="E584" s="54"/>
      <c r="F584" s="7"/>
    </row>
    <row r="585" spans="3:6" ht="15.75" customHeight="1" x14ac:dyDescent="0.2">
      <c r="C585" s="24"/>
      <c r="D585" s="54"/>
      <c r="E585" s="54"/>
      <c r="F585" s="7"/>
    </row>
    <row r="586" spans="3:6" ht="15.75" customHeight="1" x14ac:dyDescent="0.2">
      <c r="C586" s="24"/>
      <c r="D586" s="54"/>
      <c r="E586" s="54"/>
      <c r="F586" s="7"/>
    </row>
    <row r="587" spans="3:6" ht="15.75" customHeight="1" x14ac:dyDescent="0.2">
      <c r="C587" s="24"/>
      <c r="D587" s="54"/>
      <c r="E587" s="54"/>
      <c r="F587" s="7"/>
    </row>
    <row r="588" spans="3:6" ht="15.75" customHeight="1" x14ac:dyDescent="0.2">
      <c r="C588" s="24"/>
      <c r="D588" s="54"/>
      <c r="E588" s="54"/>
      <c r="F588" s="7"/>
    </row>
    <row r="589" spans="3:6" ht="15.75" customHeight="1" x14ac:dyDescent="0.2">
      <c r="C589" s="24"/>
      <c r="D589" s="54"/>
      <c r="E589" s="54"/>
      <c r="F589" s="7"/>
    </row>
    <row r="590" spans="3:6" ht="15.75" customHeight="1" x14ac:dyDescent="0.2">
      <c r="C590" s="24"/>
      <c r="D590" s="54"/>
      <c r="E590" s="54"/>
      <c r="F590" s="7"/>
    </row>
    <row r="591" spans="3:6" ht="15.75" customHeight="1" x14ac:dyDescent="0.2">
      <c r="C591" s="24"/>
      <c r="D591" s="54"/>
      <c r="E591" s="54"/>
      <c r="F591" s="7"/>
    </row>
    <row r="592" spans="3:6" ht="15.75" customHeight="1" x14ac:dyDescent="0.2">
      <c r="C592" s="24"/>
      <c r="D592" s="54"/>
      <c r="E592" s="54"/>
      <c r="F592" s="7"/>
    </row>
    <row r="593" spans="3:6" ht="15.75" customHeight="1" x14ac:dyDescent="0.2">
      <c r="C593" s="24"/>
      <c r="D593" s="54"/>
      <c r="E593" s="54"/>
      <c r="F593" s="7"/>
    </row>
    <row r="594" spans="3:6" ht="15.75" customHeight="1" x14ac:dyDescent="0.2">
      <c r="C594" s="24"/>
      <c r="D594" s="54"/>
      <c r="E594" s="54"/>
      <c r="F594" s="7"/>
    </row>
    <row r="595" spans="3:6" ht="15.75" customHeight="1" x14ac:dyDescent="0.2">
      <c r="C595" s="24"/>
      <c r="D595" s="54"/>
      <c r="E595" s="54"/>
      <c r="F595" s="7"/>
    </row>
    <row r="596" spans="3:6" ht="15.75" customHeight="1" x14ac:dyDescent="0.2">
      <c r="C596" s="24"/>
      <c r="D596" s="54"/>
      <c r="E596" s="54"/>
      <c r="F596" s="7"/>
    </row>
    <row r="597" spans="3:6" ht="15.75" customHeight="1" x14ac:dyDescent="0.2">
      <c r="C597" s="24"/>
      <c r="D597" s="54"/>
      <c r="E597" s="54"/>
      <c r="F597" s="7"/>
    </row>
    <row r="598" spans="3:6" ht="15.75" customHeight="1" x14ac:dyDescent="0.2">
      <c r="C598" s="24"/>
      <c r="D598" s="54"/>
      <c r="E598" s="54"/>
      <c r="F598" s="7"/>
    </row>
    <row r="599" spans="3:6" ht="15.75" customHeight="1" x14ac:dyDescent="0.2">
      <c r="C599" s="24"/>
      <c r="D599" s="54"/>
      <c r="E599" s="54"/>
      <c r="F599" s="7"/>
    </row>
    <row r="600" spans="3:6" ht="15.75" customHeight="1" x14ac:dyDescent="0.2">
      <c r="C600" s="24"/>
      <c r="D600" s="54"/>
      <c r="E600" s="54"/>
      <c r="F600" s="7"/>
    </row>
    <row r="601" spans="3:6" ht="15.75" customHeight="1" x14ac:dyDescent="0.2">
      <c r="C601" s="24"/>
      <c r="D601" s="54"/>
      <c r="E601" s="54"/>
      <c r="F601" s="7"/>
    </row>
    <row r="602" spans="3:6" ht="15.75" customHeight="1" x14ac:dyDescent="0.2">
      <c r="C602" s="24"/>
      <c r="D602" s="54"/>
      <c r="E602" s="54"/>
      <c r="F602" s="7"/>
    </row>
    <row r="603" spans="3:6" ht="15.75" customHeight="1" x14ac:dyDescent="0.2">
      <c r="C603" s="24"/>
      <c r="D603" s="54"/>
      <c r="E603" s="54"/>
      <c r="F603" s="7"/>
    </row>
    <row r="604" spans="3:6" ht="15.75" customHeight="1" x14ac:dyDescent="0.2">
      <c r="C604" s="24"/>
      <c r="D604" s="54"/>
      <c r="E604" s="54"/>
      <c r="F604" s="7"/>
    </row>
    <row r="605" spans="3:6" ht="15.75" customHeight="1" x14ac:dyDescent="0.2">
      <c r="C605" s="24"/>
      <c r="D605" s="54"/>
      <c r="E605" s="54"/>
      <c r="F605" s="7"/>
    </row>
    <row r="606" spans="3:6" ht="15.75" customHeight="1" x14ac:dyDescent="0.2">
      <c r="C606" s="24"/>
      <c r="D606" s="54"/>
      <c r="E606" s="54"/>
      <c r="F606" s="7"/>
    </row>
    <row r="607" spans="3:6" ht="15.75" customHeight="1" x14ac:dyDescent="0.2">
      <c r="C607" s="24"/>
      <c r="D607" s="54"/>
      <c r="E607" s="54"/>
      <c r="F607" s="7"/>
    </row>
    <row r="608" spans="3:6" ht="15.75" customHeight="1" x14ac:dyDescent="0.2">
      <c r="C608" s="24"/>
      <c r="D608" s="54"/>
      <c r="E608" s="54"/>
      <c r="F608" s="7"/>
    </row>
    <row r="609" spans="3:6" ht="15.75" customHeight="1" x14ac:dyDescent="0.2">
      <c r="C609" s="24"/>
      <c r="D609" s="54"/>
      <c r="E609" s="54"/>
      <c r="F609" s="7"/>
    </row>
    <row r="610" spans="3:6" ht="15.75" customHeight="1" x14ac:dyDescent="0.2">
      <c r="C610" s="24"/>
      <c r="D610" s="54"/>
      <c r="E610" s="54"/>
      <c r="F610" s="7"/>
    </row>
    <row r="611" spans="3:6" ht="15.75" customHeight="1" x14ac:dyDescent="0.2">
      <c r="C611" s="24"/>
      <c r="D611" s="54"/>
      <c r="E611" s="54"/>
      <c r="F611" s="7"/>
    </row>
    <row r="612" spans="3:6" ht="15.75" customHeight="1" x14ac:dyDescent="0.2">
      <c r="C612" s="24"/>
      <c r="D612" s="54"/>
      <c r="E612" s="54"/>
      <c r="F612" s="7"/>
    </row>
    <row r="613" spans="3:6" ht="15.75" customHeight="1" x14ac:dyDescent="0.2">
      <c r="C613" s="24"/>
      <c r="D613" s="54"/>
      <c r="E613" s="54"/>
      <c r="F613" s="7"/>
    </row>
    <row r="614" spans="3:6" ht="15.75" customHeight="1" x14ac:dyDescent="0.2">
      <c r="C614" s="24"/>
      <c r="D614" s="54"/>
      <c r="E614" s="54"/>
      <c r="F614" s="7"/>
    </row>
    <row r="615" spans="3:6" ht="15.75" customHeight="1" x14ac:dyDescent="0.2">
      <c r="C615" s="24"/>
      <c r="D615" s="54"/>
      <c r="E615" s="54"/>
      <c r="F615" s="7"/>
    </row>
    <row r="616" spans="3:6" ht="15.75" customHeight="1" x14ac:dyDescent="0.2">
      <c r="C616" s="24"/>
      <c r="D616" s="54"/>
      <c r="E616" s="54"/>
      <c r="F616" s="7"/>
    </row>
    <row r="617" spans="3:6" ht="15.75" customHeight="1" x14ac:dyDescent="0.2">
      <c r="C617" s="24"/>
      <c r="D617" s="54"/>
      <c r="E617" s="54"/>
      <c r="F617" s="7"/>
    </row>
    <row r="618" spans="3:6" ht="15.75" customHeight="1" x14ac:dyDescent="0.2">
      <c r="C618" s="24"/>
      <c r="D618" s="54"/>
      <c r="E618" s="54"/>
      <c r="F618" s="7"/>
    </row>
    <row r="619" spans="3:6" ht="15.75" customHeight="1" x14ac:dyDescent="0.2">
      <c r="C619" s="24"/>
      <c r="D619" s="54"/>
      <c r="E619" s="54"/>
      <c r="F619" s="7"/>
    </row>
    <row r="620" spans="3:6" ht="15.75" customHeight="1" x14ac:dyDescent="0.2">
      <c r="C620" s="24"/>
      <c r="D620" s="54"/>
      <c r="E620" s="54"/>
      <c r="F620" s="7"/>
    </row>
    <row r="621" spans="3:6" ht="15.75" customHeight="1" x14ac:dyDescent="0.2">
      <c r="C621" s="24"/>
      <c r="D621" s="54"/>
      <c r="E621" s="54"/>
      <c r="F621" s="7"/>
    </row>
    <row r="622" spans="3:6" ht="15.75" customHeight="1" x14ac:dyDescent="0.2">
      <c r="C622" s="24"/>
      <c r="D622" s="54"/>
      <c r="E622" s="54"/>
      <c r="F622" s="7"/>
    </row>
    <row r="623" spans="3:6" ht="15.75" customHeight="1" x14ac:dyDescent="0.2">
      <c r="C623" s="24"/>
      <c r="D623" s="54"/>
      <c r="E623" s="54"/>
      <c r="F623" s="7"/>
    </row>
    <row r="624" spans="3:6" ht="15.75" customHeight="1" x14ac:dyDescent="0.2">
      <c r="C624" s="24"/>
      <c r="D624" s="54"/>
      <c r="E624" s="54"/>
      <c r="F624" s="7"/>
    </row>
    <row r="625" spans="3:6" ht="15.75" customHeight="1" x14ac:dyDescent="0.2">
      <c r="C625" s="24"/>
      <c r="D625" s="54"/>
      <c r="E625" s="54"/>
      <c r="F625" s="7"/>
    </row>
    <row r="626" spans="3:6" ht="15.75" customHeight="1" x14ac:dyDescent="0.2">
      <c r="C626" s="24"/>
      <c r="D626" s="54"/>
      <c r="E626" s="54"/>
      <c r="F626" s="7"/>
    </row>
    <row r="627" spans="3:6" ht="15.75" customHeight="1" x14ac:dyDescent="0.2">
      <c r="C627" s="24"/>
      <c r="D627" s="54"/>
      <c r="E627" s="54"/>
      <c r="F627" s="7"/>
    </row>
    <row r="628" spans="3:6" ht="15.75" customHeight="1" x14ac:dyDescent="0.2">
      <c r="C628" s="24"/>
      <c r="D628" s="54"/>
      <c r="E628" s="54"/>
      <c r="F628" s="7"/>
    </row>
    <row r="629" spans="3:6" ht="15.75" customHeight="1" x14ac:dyDescent="0.2">
      <c r="C629" s="24"/>
      <c r="D629" s="54"/>
      <c r="E629" s="54"/>
      <c r="F629" s="7"/>
    </row>
    <row r="630" spans="3:6" ht="15.75" customHeight="1" x14ac:dyDescent="0.2">
      <c r="C630" s="24"/>
      <c r="D630" s="54"/>
      <c r="E630" s="54"/>
      <c r="F630" s="7"/>
    </row>
    <row r="631" spans="3:6" ht="15.75" customHeight="1" x14ac:dyDescent="0.2">
      <c r="C631" s="24"/>
      <c r="D631" s="54"/>
      <c r="E631" s="54"/>
      <c r="F631" s="7"/>
    </row>
    <row r="632" spans="3:6" ht="15.75" customHeight="1" x14ac:dyDescent="0.2">
      <c r="C632" s="24"/>
      <c r="D632" s="54"/>
      <c r="E632" s="54"/>
      <c r="F632" s="7"/>
    </row>
    <row r="633" spans="3:6" ht="15.75" customHeight="1" x14ac:dyDescent="0.2">
      <c r="C633" s="24"/>
      <c r="D633" s="54"/>
      <c r="E633" s="54"/>
      <c r="F633" s="7"/>
    </row>
    <row r="634" spans="3:6" ht="15.75" customHeight="1" x14ac:dyDescent="0.2">
      <c r="C634" s="24"/>
      <c r="D634" s="54"/>
      <c r="E634" s="54"/>
      <c r="F634" s="7"/>
    </row>
    <row r="635" spans="3:6" ht="15.75" customHeight="1" x14ac:dyDescent="0.2">
      <c r="C635" s="24"/>
      <c r="D635" s="54"/>
      <c r="E635" s="54"/>
      <c r="F635" s="7"/>
    </row>
    <row r="636" spans="3:6" ht="15.75" customHeight="1" x14ac:dyDescent="0.2">
      <c r="C636" s="24"/>
      <c r="D636" s="54"/>
      <c r="E636" s="54"/>
      <c r="F636" s="7"/>
    </row>
    <row r="637" spans="3:6" ht="15.75" customHeight="1" x14ac:dyDescent="0.2">
      <c r="C637" s="24"/>
      <c r="D637" s="54"/>
      <c r="E637" s="54"/>
      <c r="F637" s="7"/>
    </row>
    <row r="638" spans="3:6" ht="15.75" customHeight="1" x14ac:dyDescent="0.2">
      <c r="C638" s="24"/>
      <c r="D638" s="54"/>
      <c r="E638" s="54"/>
      <c r="F638" s="7"/>
    </row>
    <row r="639" spans="3:6" ht="15.75" customHeight="1" x14ac:dyDescent="0.2">
      <c r="C639" s="24"/>
      <c r="D639" s="54"/>
      <c r="E639" s="54"/>
      <c r="F639" s="7"/>
    </row>
    <row r="640" spans="3:6" ht="15.75" customHeight="1" x14ac:dyDescent="0.2">
      <c r="C640" s="24"/>
      <c r="D640" s="54"/>
      <c r="E640" s="54"/>
      <c r="F640" s="7"/>
    </row>
    <row r="641" spans="3:6" ht="15.75" customHeight="1" x14ac:dyDescent="0.2">
      <c r="C641" s="24"/>
      <c r="D641" s="54"/>
      <c r="E641" s="54"/>
      <c r="F641" s="7"/>
    </row>
    <row r="642" spans="3:6" ht="15.75" customHeight="1" x14ac:dyDescent="0.2">
      <c r="C642" s="24"/>
      <c r="D642" s="54"/>
      <c r="E642" s="54"/>
      <c r="F642" s="7"/>
    </row>
    <row r="643" spans="3:6" ht="15.75" customHeight="1" x14ac:dyDescent="0.2">
      <c r="C643" s="24"/>
      <c r="D643" s="54"/>
      <c r="E643" s="54"/>
      <c r="F643" s="7"/>
    </row>
    <row r="644" spans="3:6" ht="15.75" customHeight="1" x14ac:dyDescent="0.2">
      <c r="C644" s="24"/>
      <c r="D644" s="54"/>
      <c r="E644" s="54"/>
      <c r="F644" s="7"/>
    </row>
    <row r="645" spans="3:6" ht="15.75" customHeight="1" x14ac:dyDescent="0.2">
      <c r="C645" s="24"/>
      <c r="D645" s="54"/>
      <c r="E645" s="54"/>
      <c r="F645" s="7"/>
    </row>
    <row r="646" spans="3:6" ht="15.75" customHeight="1" x14ac:dyDescent="0.2">
      <c r="C646" s="24"/>
      <c r="D646" s="54"/>
      <c r="E646" s="54"/>
      <c r="F646" s="7"/>
    </row>
    <row r="647" spans="3:6" ht="15.75" customHeight="1" x14ac:dyDescent="0.2">
      <c r="C647" s="24"/>
      <c r="D647" s="54"/>
      <c r="E647" s="54"/>
      <c r="F647" s="7"/>
    </row>
    <row r="648" spans="3:6" ht="15.75" customHeight="1" x14ac:dyDescent="0.2">
      <c r="C648" s="24"/>
      <c r="D648" s="54"/>
      <c r="E648" s="54"/>
      <c r="F648" s="7"/>
    </row>
    <row r="649" spans="3:6" ht="15.75" customHeight="1" x14ac:dyDescent="0.2">
      <c r="C649" s="24"/>
      <c r="D649" s="54"/>
      <c r="E649" s="54"/>
      <c r="F649" s="7"/>
    </row>
    <row r="650" spans="3:6" ht="15.75" customHeight="1" x14ac:dyDescent="0.2">
      <c r="C650" s="24"/>
      <c r="D650" s="54"/>
      <c r="E650" s="54"/>
      <c r="F650" s="7"/>
    </row>
    <row r="651" spans="3:6" ht="15.75" customHeight="1" x14ac:dyDescent="0.2">
      <c r="C651" s="24"/>
      <c r="D651" s="54"/>
      <c r="E651" s="54"/>
      <c r="F651" s="7"/>
    </row>
    <row r="652" spans="3:6" ht="15.75" customHeight="1" x14ac:dyDescent="0.2">
      <c r="C652" s="24"/>
      <c r="D652" s="54"/>
      <c r="E652" s="54"/>
      <c r="F652" s="7"/>
    </row>
    <row r="653" spans="3:6" ht="15.75" customHeight="1" x14ac:dyDescent="0.2">
      <c r="C653" s="24"/>
      <c r="D653" s="54"/>
      <c r="E653" s="54"/>
      <c r="F653" s="7"/>
    </row>
    <row r="654" spans="3:6" ht="15.75" customHeight="1" x14ac:dyDescent="0.2">
      <c r="C654" s="24"/>
      <c r="D654" s="54"/>
      <c r="E654" s="54"/>
      <c r="F654" s="7"/>
    </row>
    <row r="655" spans="3:6" ht="15.75" customHeight="1" x14ac:dyDescent="0.2">
      <c r="C655" s="24"/>
      <c r="D655" s="54"/>
      <c r="E655" s="54"/>
      <c r="F655" s="7"/>
    </row>
    <row r="656" spans="3:6" ht="15.75" customHeight="1" x14ac:dyDescent="0.2">
      <c r="C656" s="24"/>
      <c r="D656" s="54"/>
      <c r="E656" s="54"/>
      <c r="F656" s="7"/>
    </row>
    <row r="657" spans="3:6" ht="15.75" customHeight="1" x14ac:dyDescent="0.2">
      <c r="C657" s="24"/>
      <c r="D657" s="54"/>
      <c r="E657" s="54"/>
      <c r="F657" s="7"/>
    </row>
    <row r="658" spans="3:6" ht="15.75" customHeight="1" x14ac:dyDescent="0.2">
      <c r="C658" s="24"/>
      <c r="D658" s="54"/>
      <c r="E658" s="54"/>
      <c r="F658" s="7"/>
    </row>
    <row r="659" spans="3:6" ht="15.75" customHeight="1" x14ac:dyDescent="0.2">
      <c r="C659" s="24"/>
      <c r="D659" s="54"/>
      <c r="E659" s="54"/>
      <c r="F659" s="7"/>
    </row>
    <row r="660" spans="3:6" ht="15.75" customHeight="1" x14ac:dyDescent="0.2">
      <c r="C660" s="24"/>
      <c r="D660" s="54"/>
      <c r="E660" s="54"/>
      <c r="F660" s="7"/>
    </row>
    <row r="661" spans="3:6" ht="15.75" customHeight="1" x14ac:dyDescent="0.2">
      <c r="C661" s="24"/>
      <c r="D661" s="54"/>
      <c r="E661" s="54"/>
      <c r="F661" s="7"/>
    </row>
    <row r="662" spans="3:6" ht="15.75" customHeight="1" x14ac:dyDescent="0.2">
      <c r="C662" s="24"/>
      <c r="D662" s="54"/>
      <c r="E662" s="54"/>
      <c r="F662" s="7"/>
    </row>
    <row r="663" spans="3:6" ht="15.75" customHeight="1" x14ac:dyDescent="0.2">
      <c r="C663" s="24"/>
      <c r="D663" s="54"/>
      <c r="E663" s="54"/>
      <c r="F663" s="7"/>
    </row>
    <row r="664" spans="3:6" ht="15.75" customHeight="1" x14ac:dyDescent="0.2">
      <c r="C664" s="24"/>
      <c r="D664" s="54"/>
      <c r="E664" s="54"/>
      <c r="F664" s="7"/>
    </row>
    <row r="665" spans="3:6" ht="15.75" customHeight="1" x14ac:dyDescent="0.2">
      <c r="C665" s="24"/>
      <c r="D665" s="54"/>
      <c r="E665" s="54"/>
      <c r="F665" s="7"/>
    </row>
    <row r="666" spans="3:6" ht="15.75" customHeight="1" x14ac:dyDescent="0.2">
      <c r="C666" s="24"/>
      <c r="D666" s="54"/>
      <c r="E666" s="54"/>
      <c r="F666" s="7"/>
    </row>
    <row r="667" spans="3:6" ht="15.75" customHeight="1" x14ac:dyDescent="0.2">
      <c r="C667" s="24"/>
      <c r="D667" s="54"/>
      <c r="E667" s="54"/>
      <c r="F667" s="7"/>
    </row>
    <row r="668" spans="3:6" ht="15.75" customHeight="1" x14ac:dyDescent="0.2">
      <c r="C668" s="24"/>
      <c r="D668" s="54"/>
      <c r="E668" s="54"/>
      <c r="F668" s="7"/>
    </row>
    <row r="669" spans="3:6" ht="15.75" customHeight="1" x14ac:dyDescent="0.2">
      <c r="C669" s="24"/>
      <c r="D669" s="54"/>
      <c r="E669" s="54"/>
      <c r="F669" s="7"/>
    </row>
    <row r="670" spans="3:6" ht="15.75" customHeight="1" x14ac:dyDescent="0.2">
      <c r="C670" s="24"/>
      <c r="D670" s="54"/>
      <c r="E670" s="54"/>
      <c r="F670" s="7"/>
    </row>
    <row r="671" spans="3:6" ht="15.75" customHeight="1" x14ac:dyDescent="0.2">
      <c r="C671" s="24"/>
      <c r="D671" s="54"/>
      <c r="E671" s="54"/>
      <c r="F671" s="7"/>
    </row>
    <row r="672" spans="3:6" ht="15.75" customHeight="1" x14ac:dyDescent="0.2">
      <c r="C672" s="24"/>
      <c r="D672" s="54"/>
      <c r="E672" s="54"/>
      <c r="F672" s="7"/>
    </row>
    <row r="673" spans="3:6" ht="15.75" customHeight="1" x14ac:dyDescent="0.2">
      <c r="C673" s="24"/>
      <c r="D673" s="54"/>
      <c r="E673" s="54"/>
      <c r="F673" s="7"/>
    </row>
    <row r="674" spans="3:6" ht="15.75" customHeight="1" x14ac:dyDescent="0.2">
      <c r="C674" s="24"/>
      <c r="D674" s="54"/>
      <c r="E674" s="54"/>
      <c r="F674" s="7"/>
    </row>
    <row r="675" spans="3:6" ht="15.75" customHeight="1" x14ac:dyDescent="0.2">
      <c r="C675" s="24"/>
      <c r="D675" s="54"/>
      <c r="E675" s="54"/>
      <c r="F675" s="7"/>
    </row>
    <row r="676" spans="3:6" ht="15.75" customHeight="1" x14ac:dyDescent="0.2">
      <c r="C676" s="24"/>
      <c r="D676" s="54"/>
      <c r="E676" s="54"/>
      <c r="F676" s="7"/>
    </row>
    <row r="677" spans="3:6" ht="15.75" customHeight="1" x14ac:dyDescent="0.2">
      <c r="C677" s="24"/>
      <c r="D677" s="54"/>
      <c r="E677" s="54"/>
      <c r="F677" s="7"/>
    </row>
    <row r="678" spans="3:6" ht="15.75" customHeight="1" x14ac:dyDescent="0.2">
      <c r="C678" s="24"/>
      <c r="D678" s="54"/>
      <c r="E678" s="54"/>
      <c r="F678" s="7"/>
    </row>
    <row r="679" spans="3:6" ht="15.75" customHeight="1" x14ac:dyDescent="0.2">
      <c r="C679" s="24"/>
      <c r="D679" s="54"/>
      <c r="E679" s="54"/>
      <c r="F679" s="7"/>
    </row>
    <row r="680" spans="3:6" ht="15.75" customHeight="1" x14ac:dyDescent="0.2">
      <c r="C680" s="24"/>
      <c r="D680" s="54"/>
      <c r="E680" s="54"/>
      <c r="F680" s="7"/>
    </row>
    <row r="681" spans="3:6" ht="15.75" customHeight="1" x14ac:dyDescent="0.2">
      <c r="C681" s="24"/>
      <c r="D681" s="54"/>
      <c r="E681" s="54"/>
      <c r="F681" s="7"/>
    </row>
    <row r="682" spans="3:6" ht="15.75" customHeight="1" x14ac:dyDescent="0.2">
      <c r="C682" s="24"/>
      <c r="D682" s="54"/>
      <c r="E682" s="54"/>
      <c r="F682" s="7"/>
    </row>
    <row r="683" spans="3:6" ht="15.75" customHeight="1" x14ac:dyDescent="0.2">
      <c r="C683" s="24"/>
      <c r="D683" s="54"/>
      <c r="E683" s="54"/>
      <c r="F683" s="7"/>
    </row>
    <row r="684" spans="3:6" ht="15.75" customHeight="1" x14ac:dyDescent="0.2">
      <c r="C684" s="24"/>
      <c r="D684" s="54"/>
      <c r="E684" s="54"/>
      <c r="F684" s="7"/>
    </row>
    <row r="685" spans="3:6" ht="15.75" customHeight="1" x14ac:dyDescent="0.2">
      <c r="C685" s="24"/>
      <c r="D685" s="54"/>
      <c r="E685" s="54"/>
      <c r="F685" s="7"/>
    </row>
    <row r="686" spans="3:6" ht="15.75" customHeight="1" x14ac:dyDescent="0.2">
      <c r="C686" s="24"/>
      <c r="D686" s="54"/>
      <c r="E686" s="54"/>
      <c r="F686" s="7"/>
    </row>
    <row r="687" spans="3:6" ht="15.75" customHeight="1" x14ac:dyDescent="0.2">
      <c r="C687" s="24"/>
      <c r="D687" s="54"/>
      <c r="E687" s="54"/>
      <c r="F687" s="7"/>
    </row>
    <row r="688" spans="3:6" ht="15.75" customHeight="1" x14ac:dyDescent="0.2">
      <c r="C688" s="24"/>
      <c r="D688" s="54"/>
      <c r="E688" s="54"/>
      <c r="F688" s="7"/>
    </row>
    <row r="689" spans="3:6" ht="15.75" customHeight="1" x14ac:dyDescent="0.2">
      <c r="C689" s="24"/>
      <c r="D689" s="54"/>
      <c r="E689" s="54"/>
      <c r="F689" s="7"/>
    </row>
    <row r="690" spans="3:6" ht="15.75" customHeight="1" x14ac:dyDescent="0.2">
      <c r="C690" s="24"/>
      <c r="D690" s="54"/>
      <c r="E690" s="54"/>
      <c r="F690" s="7"/>
    </row>
    <row r="691" spans="3:6" ht="15.75" customHeight="1" x14ac:dyDescent="0.2">
      <c r="C691" s="24"/>
      <c r="D691" s="54"/>
      <c r="E691" s="54"/>
      <c r="F691" s="7"/>
    </row>
    <row r="692" spans="3:6" ht="15.75" customHeight="1" x14ac:dyDescent="0.2">
      <c r="C692" s="24"/>
      <c r="D692" s="54"/>
      <c r="E692" s="54"/>
      <c r="F692" s="7"/>
    </row>
    <row r="693" spans="3:6" ht="15.75" customHeight="1" x14ac:dyDescent="0.2">
      <c r="C693" s="24"/>
      <c r="D693" s="54"/>
      <c r="E693" s="54"/>
      <c r="F693" s="7"/>
    </row>
    <row r="694" spans="3:6" ht="15.75" customHeight="1" x14ac:dyDescent="0.2">
      <c r="C694" s="24"/>
      <c r="D694" s="54"/>
      <c r="E694" s="54"/>
      <c r="F694" s="7"/>
    </row>
    <row r="695" spans="3:6" ht="15.75" customHeight="1" x14ac:dyDescent="0.2">
      <c r="C695" s="24"/>
      <c r="D695" s="54"/>
      <c r="E695" s="54"/>
      <c r="F695" s="7"/>
    </row>
    <row r="696" spans="3:6" ht="15.75" customHeight="1" x14ac:dyDescent="0.2">
      <c r="C696" s="24"/>
      <c r="D696" s="54"/>
      <c r="E696" s="54"/>
      <c r="F696" s="7"/>
    </row>
    <row r="697" spans="3:6" ht="15.75" customHeight="1" x14ac:dyDescent="0.2">
      <c r="C697" s="24"/>
      <c r="D697" s="54"/>
      <c r="E697" s="54"/>
      <c r="F697" s="7"/>
    </row>
    <row r="698" spans="3:6" ht="15.75" customHeight="1" x14ac:dyDescent="0.2">
      <c r="C698" s="24"/>
      <c r="D698" s="54"/>
      <c r="E698" s="54"/>
      <c r="F698" s="7"/>
    </row>
    <row r="699" spans="3:6" ht="15.75" customHeight="1" x14ac:dyDescent="0.2">
      <c r="C699" s="24"/>
      <c r="D699" s="54"/>
      <c r="E699" s="54"/>
      <c r="F699" s="7"/>
    </row>
    <row r="700" spans="3:6" ht="15.75" customHeight="1" x14ac:dyDescent="0.2">
      <c r="C700" s="24"/>
      <c r="D700" s="54"/>
      <c r="E700" s="54"/>
      <c r="F700" s="7"/>
    </row>
    <row r="701" spans="3:6" ht="15.75" customHeight="1" x14ac:dyDescent="0.2">
      <c r="C701" s="24"/>
      <c r="D701" s="54"/>
      <c r="E701" s="54"/>
      <c r="F701" s="7"/>
    </row>
    <row r="702" spans="3:6" ht="15.75" customHeight="1" x14ac:dyDescent="0.2">
      <c r="C702" s="24"/>
      <c r="D702" s="54"/>
      <c r="E702" s="54"/>
      <c r="F702" s="7"/>
    </row>
    <row r="703" spans="3:6" ht="15.75" customHeight="1" x14ac:dyDescent="0.2">
      <c r="C703" s="24"/>
      <c r="D703" s="54"/>
      <c r="E703" s="54"/>
      <c r="F703" s="7"/>
    </row>
    <row r="704" spans="3:6" ht="15.75" customHeight="1" x14ac:dyDescent="0.2">
      <c r="C704" s="24"/>
      <c r="D704" s="54"/>
      <c r="E704" s="54"/>
      <c r="F704" s="7"/>
    </row>
    <row r="705" spans="3:6" ht="15.75" customHeight="1" x14ac:dyDescent="0.2">
      <c r="C705" s="24"/>
      <c r="D705" s="54"/>
      <c r="E705" s="54"/>
      <c r="F705" s="7"/>
    </row>
    <row r="706" spans="3:6" ht="15.75" customHeight="1" x14ac:dyDescent="0.2">
      <c r="C706" s="24"/>
      <c r="D706" s="54"/>
      <c r="E706" s="54"/>
      <c r="F706" s="7"/>
    </row>
    <row r="707" spans="3:6" ht="15.75" customHeight="1" x14ac:dyDescent="0.2">
      <c r="C707" s="24"/>
      <c r="D707" s="54"/>
      <c r="E707" s="54"/>
      <c r="F707" s="7"/>
    </row>
    <row r="708" spans="3:6" ht="15.75" customHeight="1" x14ac:dyDescent="0.2">
      <c r="C708" s="24"/>
      <c r="D708" s="54"/>
      <c r="E708" s="54"/>
      <c r="F708" s="7"/>
    </row>
    <row r="709" spans="3:6" ht="15.75" customHeight="1" x14ac:dyDescent="0.2">
      <c r="C709" s="24"/>
      <c r="D709" s="54"/>
      <c r="E709" s="54"/>
      <c r="F709" s="7"/>
    </row>
    <row r="710" spans="3:6" ht="15.75" customHeight="1" x14ac:dyDescent="0.2">
      <c r="C710" s="24"/>
      <c r="D710" s="54"/>
      <c r="E710" s="54"/>
      <c r="F710" s="7"/>
    </row>
    <row r="711" spans="3:6" ht="15.75" customHeight="1" x14ac:dyDescent="0.2">
      <c r="C711" s="24"/>
      <c r="D711" s="54"/>
      <c r="E711" s="54"/>
      <c r="F711" s="7"/>
    </row>
    <row r="712" spans="3:6" ht="15.75" customHeight="1" x14ac:dyDescent="0.2">
      <c r="C712" s="24"/>
      <c r="D712" s="54"/>
      <c r="E712" s="54"/>
      <c r="F712" s="7"/>
    </row>
    <row r="713" spans="3:6" ht="15.75" customHeight="1" x14ac:dyDescent="0.2">
      <c r="C713" s="24"/>
      <c r="D713" s="54"/>
      <c r="E713" s="54"/>
      <c r="F713" s="7"/>
    </row>
    <row r="714" spans="3:6" ht="15.75" customHeight="1" x14ac:dyDescent="0.2">
      <c r="C714" s="24"/>
      <c r="D714" s="54"/>
      <c r="E714" s="54"/>
      <c r="F714" s="7"/>
    </row>
    <row r="715" spans="3:6" ht="15.75" customHeight="1" x14ac:dyDescent="0.2">
      <c r="C715" s="24"/>
      <c r="D715" s="54"/>
      <c r="E715" s="54"/>
      <c r="F715" s="7"/>
    </row>
    <row r="716" spans="3:6" ht="15.75" customHeight="1" x14ac:dyDescent="0.2">
      <c r="C716" s="24"/>
      <c r="D716" s="54"/>
      <c r="E716" s="54"/>
      <c r="F716" s="7"/>
    </row>
    <row r="717" spans="3:6" ht="15.75" customHeight="1" x14ac:dyDescent="0.2">
      <c r="C717" s="24"/>
      <c r="D717" s="54"/>
      <c r="E717" s="54"/>
      <c r="F717" s="7"/>
    </row>
    <row r="718" spans="3:6" ht="15.75" customHeight="1" x14ac:dyDescent="0.2">
      <c r="C718" s="24"/>
      <c r="D718" s="54"/>
      <c r="E718" s="54"/>
      <c r="F718" s="7"/>
    </row>
    <row r="719" spans="3:6" ht="15.75" customHeight="1" x14ac:dyDescent="0.2">
      <c r="C719" s="24"/>
      <c r="D719" s="54"/>
      <c r="E719" s="54"/>
      <c r="F719" s="7"/>
    </row>
    <row r="720" spans="3:6" ht="15.75" customHeight="1" x14ac:dyDescent="0.2">
      <c r="C720" s="24"/>
      <c r="D720" s="54"/>
      <c r="E720" s="54"/>
      <c r="F720" s="7"/>
    </row>
    <row r="721" spans="3:6" ht="15.75" customHeight="1" x14ac:dyDescent="0.2">
      <c r="C721" s="24"/>
      <c r="D721" s="54"/>
      <c r="E721" s="54"/>
      <c r="F721" s="7"/>
    </row>
    <row r="722" spans="3:6" ht="15.75" customHeight="1" x14ac:dyDescent="0.2">
      <c r="C722" s="24"/>
      <c r="D722" s="54"/>
      <c r="E722" s="54"/>
      <c r="F722" s="7"/>
    </row>
    <row r="723" spans="3:6" ht="15.75" customHeight="1" x14ac:dyDescent="0.2">
      <c r="C723" s="24"/>
      <c r="D723" s="54"/>
      <c r="E723" s="54"/>
      <c r="F723" s="7"/>
    </row>
    <row r="724" spans="3:6" ht="15.75" customHeight="1" x14ac:dyDescent="0.2">
      <c r="C724" s="24"/>
      <c r="D724" s="54"/>
      <c r="E724" s="54"/>
      <c r="F724" s="7"/>
    </row>
    <row r="725" spans="3:6" ht="15.75" customHeight="1" x14ac:dyDescent="0.2">
      <c r="C725" s="24"/>
      <c r="D725" s="54"/>
      <c r="E725" s="54"/>
      <c r="F725" s="7"/>
    </row>
    <row r="726" spans="3:6" ht="15.75" customHeight="1" x14ac:dyDescent="0.2">
      <c r="C726" s="24"/>
      <c r="D726" s="54"/>
      <c r="E726" s="54"/>
      <c r="F726" s="7"/>
    </row>
    <row r="727" spans="3:6" ht="15.75" customHeight="1" x14ac:dyDescent="0.2">
      <c r="C727" s="24"/>
      <c r="D727" s="54"/>
      <c r="E727" s="54"/>
      <c r="F727" s="7"/>
    </row>
    <row r="728" spans="3:6" ht="15.75" customHeight="1" x14ac:dyDescent="0.2">
      <c r="C728" s="24"/>
      <c r="D728" s="54"/>
      <c r="E728" s="54"/>
      <c r="F728" s="7"/>
    </row>
    <row r="729" spans="3:6" ht="15.75" customHeight="1" x14ac:dyDescent="0.2">
      <c r="C729" s="24"/>
      <c r="D729" s="54"/>
      <c r="E729" s="54"/>
      <c r="F729" s="7"/>
    </row>
    <row r="730" spans="3:6" ht="15.75" customHeight="1" x14ac:dyDescent="0.2">
      <c r="C730" s="24"/>
      <c r="D730" s="54"/>
      <c r="E730" s="54"/>
      <c r="F730" s="7"/>
    </row>
    <row r="731" spans="3:6" ht="15.75" customHeight="1" x14ac:dyDescent="0.2">
      <c r="C731" s="24"/>
      <c r="D731" s="54"/>
      <c r="E731" s="54"/>
      <c r="F731" s="7"/>
    </row>
    <row r="732" spans="3:6" ht="15.75" customHeight="1" x14ac:dyDescent="0.2">
      <c r="C732" s="24"/>
      <c r="D732" s="54"/>
      <c r="E732" s="54"/>
      <c r="F732" s="7"/>
    </row>
    <row r="733" spans="3:6" ht="15.75" customHeight="1" x14ac:dyDescent="0.2">
      <c r="C733" s="24"/>
      <c r="D733" s="54"/>
      <c r="E733" s="54"/>
      <c r="F733" s="7"/>
    </row>
    <row r="734" spans="3:6" ht="15.75" customHeight="1" x14ac:dyDescent="0.2">
      <c r="C734" s="24"/>
      <c r="D734" s="54"/>
      <c r="E734" s="54"/>
      <c r="F734" s="7"/>
    </row>
    <row r="735" spans="3:6" ht="15.75" customHeight="1" x14ac:dyDescent="0.2">
      <c r="C735" s="24"/>
      <c r="D735" s="54"/>
      <c r="E735" s="54"/>
      <c r="F735" s="7"/>
    </row>
    <row r="736" spans="3:6" ht="15.75" customHeight="1" x14ac:dyDescent="0.2">
      <c r="C736" s="24"/>
      <c r="D736" s="54"/>
      <c r="E736" s="54"/>
      <c r="F736" s="7"/>
    </row>
    <row r="737" spans="3:6" ht="15.75" customHeight="1" x14ac:dyDescent="0.2">
      <c r="C737" s="24"/>
      <c r="D737" s="54"/>
      <c r="E737" s="54"/>
      <c r="F737" s="7"/>
    </row>
    <row r="738" spans="3:6" ht="15.75" customHeight="1" x14ac:dyDescent="0.2">
      <c r="C738" s="24"/>
      <c r="D738" s="54"/>
      <c r="E738" s="54"/>
      <c r="F738" s="7"/>
    </row>
    <row r="739" spans="3:6" ht="15.75" customHeight="1" x14ac:dyDescent="0.2">
      <c r="C739" s="24"/>
      <c r="D739" s="54"/>
      <c r="E739" s="54"/>
      <c r="F739" s="7"/>
    </row>
    <row r="740" spans="3:6" ht="15.75" customHeight="1" x14ac:dyDescent="0.2">
      <c r="C740" s="24"/>
      <c r="D740" s="54"/>
      <c r="E740" s="54"/>
      <c r="F740" s="7"/>
    </row>
    <row r="741" spans="3:6" ht="15.75" customHeight="1" x14ac:dyDescent="0.2">
      <c r="C741" s="24"/>
      <c r="D741" s="54"/>
      <c r="E741" s="54"/>
      <c r="F741" s="7"/>
    </row>
    <row r="742" spans="3:6" ht="15.75" customHeight="1" x14ac:dyDescent="0.2">
      <c r="C742" s="24"/>
      <c r="D742" s="54"/>
      <c r="E742" s="54"/>
      <c r="F742" s="7"/>
    </row>
    <row r="743" spans="3:6" ht="15.75" customHeight="1" x14ac:dyDescent="0.2">
      <c r="C743" s="24"/>
      <c r="D743" s="54"/>
      <c r="E743" s="54"/>
      <c r="F743" s="7"/>
    </row>
    <row r="744" spans="3:6" ht="15.75" customHeight="1" x14ac:dyDescent="0.2">
      <c r="C744" s="24"/>
      <c r="D744" s="54"/>
      <c r="E744" s="54"/>
      <c r="F744" s="7"/>
    </row>
    <row r="745" spans="3:6" ht="15.75" customHeight="1" x14ac:dyDescent="0.2">
      <c r="C745" s="24"/>
      <c r="D745" s="54"/>
      <c r="E745" s="54"/>
      <c r="F745" s="7"/>
    </row>
    <row r="746" spans="3:6" ht="15.75" customHeight="1" x14ac:dyDescent="0.2">
      <c r="C746" s="24"/>
      <c r="D746" s="54"/>
      <c r="E746" s="54"/>
      <c r="F746" s="7"/>
    </row>
    <row r="747" spans="3:6" ht="15.75" customHeight="1" x14ac:dyDescent="0.2">
      <c r="C747" s="24"/>
      <c r="D747" s="54"/>
      <c r="E747" s="54"/>
      <c r="F747" s="7"/>
    </row>
    <row r="748" spans="3:6" ht="15.75" customHeight="1" x14ac:dyDescent="0.2">
      <c r="C748" s="24"/>
      <c r="D748" s="54"/>
      <c r="E748" s="54"/>
      <c r="F748" s="7"/>
    </row>
    <row r="749" spans="3:6" ht="15.75" customHeight="1" x14ac:dyDescent="0.2">
      <c r="C749" s="24"/>
      <c r="D749" s="54"/>
      <c r="E749" s="54"/>
      <c r="F749" s="7"/>
    </row>
    <row r="750" spans="3:6" ht="15.75" customHeight="1" x14ac:dyDescent="0.2">
      <c r="C750" s="24"/>
      <c r="D750" s="54"/>
      <c r="E750" s="54"/>
      <c r="F750" s="7"/>
    </row>
    <row r="751" spans="3:6" ht="15.75" customHeight="1" x14ac:dyDescent="0.2">
      <c r="C751" s="24"/>
      <c r="D751" s="54"/>
      <c r="E751" s="54"/>
      <c r="F751" s="7"/>
    </row>
    <row r="752" spans="3:6" ht="15.75" customHeight="1" x14ac:dyDescent="0.2">
      <c r="C752" s="24"/>
      <c r="D752" s="54"/>
      <c r="E752" s="54"/>
      <c r="F752" s="7"/>
    </row>
    <row r="753" spans="3:6" ht="15.75" customHeight="1" x14ac:dyDescent="0.2">
      <c r="C753" s="24"/>
      <c r="D753" s="54"/>
      <c r="E753" s="54"/>
      <c r="F753" s="7"/>
    </row>
    <row r="754" spans="3:6" ht="15.75" customHeight="1" x14ac:dyDescent="0.2">
      <c r="C754" s="24"/>
      <c r="D754" s="54"/>
      <c r="E754" s="54"/>
      <c r="F754" s="7"/>
    </row>
    <row r="755" spans="3:6" ht="15.75" customHeight="1" x14ac:dyDescent="0.2">
      <c r="C755" s="24"/>
      <c r="D755" s="54"/>
      <c r="E755" s="54"/>
      <c r="F755" s="7"/>
    </row>
    <row r="756" spans="3:6" ht="15.75" customHeight="1" x14ac:dyDescent="0.2">
      <c r="C756" s="24"/>
      <c r="D756" s="54"/>
      <c r="E756" s="54"/>
      <c r="F756" s="7"/>
    </row>
    <row r="757" spans="3:6" ht="15.75" customHeight="1" x14ac:dyDescent="0.2">
      <c r="C757" s="24"/>
      <c r="D757" s="54"/>
      <c r="E757" s="54"/>
      <c r="F757" s="7"/>
    </row>
    <row r="758" spans="3:6" ht="15.75" customHeight="1" x14ac:dyDescent="0.2">
      <c r="C758" s="24"/>
      <c r="D758" s="54"/>
      <c r="E758" s="54"/>
      <c r="F758" s="7"/>
    </row>
    <row r="759" spans="3:6" ht="15.75" customHeight="1" x14ac:dyDescent="0.2">
      <c r="C759" s="24"/>
      <c r="D759" s="54"/>
      <c r="E759" s="54"/>
      <c r="F759" s="7"/>
    </row>
    <row r="760" spans="3:6" ht="15.75" customHeight="1" x14ac:dyDescent="0.2">
      <c r="C760" s="24"/>
      <c r="D760" s="54"/>
      <c r="E760" s="54"/>
      <c r="F760" s="7"/>
    </row>
    <row r="761" spans="3:6" ht="15.75" customHeight="1" x14ac:dyDescent="0.2">
      <c r="C761" s="24"/>
      <c r="D761" s="54"/>
      <c r="E761" s="54"/>
      <c r="F761" s="7"/>
    </row>
    <row r="762" spans="3:6" ht="15.75" customHeight="1" x14ac:dyDescent="0.2">
      <c r="C762" s="24"/>
      <c r="D762" s="54"/>
      <c r="E762" s="54"/>
      <c r="F762" s="7"/>
    </row>
    <row r="763" spans="3:6" ht="15.75" customHeight="1" x14ac:dyDescent="0.2">
      <c r="C763" s="24"/>
      <c r="D763" s="54"/>
      <c r="E763" s="54"/>
      <c r="F763" s="7"/>
    </row>
    <row r="764" spans="3:6" ht="15.75" customHeight="1" x14ac:dyDescent="0.2">
      <c r="C764" s="24"/>
      <c r="D764" s="54"/>
      <c r="E764" s="54"/>
      <c r="F764" s="7"/>
    </row>
    <row r="765" spans="3:6" ht="15.75" customHeight="1" x14ac:dyDescent="0.2">
      <c r="C765" s="24"/>
      <c r="D765" s="54"/>
      <c r="E765" s="54"/>
      <c r="F765" s="7"/>
    </row>
    <row r="766" spans="3:6" ht="15.75" customHeight="1" x14ac:dyDescent="0.2">
      <c r="C766" s="24"/>
      <c r="D766" s="54"/>
      <c r="E766" s="54"/>
      <c r="F766" s="7"/>
    </row>
    <row r="767" spans="3:6" ht="15.75" customHeight="1" x14ac:dyDescent="0.2">
      <c r="C767" s="24"/>
      <c r="D767" s="54"/>
      <c r="E767" s="54"/>
      <c r="F767" s="7"/>
    </row>
    <row r="768" spans="3:6" ht="15.75" customHeight="1" x14ac:dyDescent="0.2">
      <c r="C768" s="24"/>
      <c r="D768" s="54"/>
      <c r="E768" s="54"/>
      <c r="F768" s="7"/>
    </row>
    <row r="769" spans="3:6" ht="15.75" customHeight="1" x14ac:dyDescent="0.2">
      <c r="C769" s="24"/>
      <c r="D769" s="54"/>
      <c r="E769" s="54"/>
      <c r="F769" s="7"/>
    </row>
    <row r="770" spans="3:6" ht="15.75" customHeight="1" x14ac:dyDescent="0.2">
      <c r="C770" s="24"/>
      <c r="D770" s="54"/>
      <c r="E770" s="54"/>
      <c r="F770" s="7"/>
    </row>
    <row r="771" spans="3:6" ht="15.75" customHeight="1" x14ac:dyDescent="0.2">
      <c r="C771" s="24"/>
      <c r="D771" s="54"/>
      <c r="E771" s="54"/>
      <c r="F771" s="7"/>
    </row>
    <row r="772" spans="3:6" ht="15.75" customHeight="1" x14ac:dyDescent="0.2">
      <c r="C772" s="24"/>
      <c r="D772" s="54"/>
      <c r="E772" s="54"/>
      <c r="F772" s="7"/>
    </row>
    <row r="773" spans="3:6" ht="15.75" customHeight="1" x14ac:dyDescent="0.2">
      <c r="C773" s="24"/>
      <c r="D773" s="54"/>
      <c r="E773" s="54"/>
      <c r="F773" s="7"/>
    </row>
    <row r="774" spans="3:6" ht="15.75" customHeight="1" x14ac:dyDescent="0.2">
      <c r="C774" s="24"/>
      <c r="D774" s="54"/>
      <c r="E774" s="54"/>
      <c r="F774" s="7"/>
    </row>
    <row r="775" spans="3:6" ht="15.75" customHeight="1" x14ac:dyDescent="0.2">
      <c r="C775" s="24"/>
      <c r="D775" s="54"/>
      <c r="E775" s="54"/>
      <c r="F775" s="7"/>
    </row>
    <row r="776" spans="3:6" ht="15.75" customHeight="1" x14ac:dyDescent="0.2">
      <c r="C776" s="24"/>
      <c r="D776" s="54"/>
      <c r="E776" s="54"/>
      <c r="F776" s="7"/>
    </row>
    <row r="777" spans="3:6" ht="15.75" customHeight="1" x14ac:dyDescent="0.2">
      <c r="C777" s="24"/>
      <c r="D777" s="54"/>
      <c r="E777" s="54"/>
      <c r="F777" s="7"/>
    </row>
    <row r="778" spans="3:6" ht="15.75" customHeight="1" x14ac:dyDescent="0.2">
      <c r="C778" s="24"/>
      <c r="D778" s="54"/>
      <c r="E778" s="54"/>
      <c r="F778" s="7"/>
    </row>
    <row r="779" spans="3:6" ht="15.75" customHeight="1" x14ac:dyDescent="0.2">
      <c r="C779" s="24"/>
      <c r="D779" s="54"/>
      <c r="E779" s="54"/>
      <c r="F779" s="7"/>
    </row>
    <row r="780" spans="3:6" ht="15.75" customHeight="1" x14ac:dyDescent="0.2">
      <c r="C780" s="24"/>
      <c r="D780" s="54"/>
      <c r="E780" s="54"/>
      <c r="F780" s="7"/>
    </row>
    <row r="781" spans="3:6" ht="15.75" customHeight="1" x14ac:dyDescent="0.2">
      <c r="C781" s="24"/>
      <c r="D781" s="54"/>
      <c r="E781" s="54"/>
      <c r="F781" s="7"/>
    </row>
    <row r="782" spans="3:6" ht="15.75" customHeight="1" x14ac:dyDescent="0.2">
      <c r="C782" s="24"/>
      <c r="D782" s="54"/>
      <c r="E782" s="54"/>
      <c r="F782" s="7"/>
    </row>
    <row r="783" spans="3:6" ht="15.75" customHeight="1" x14ac:dyDescent="0.2">
      <c r="C783" s="24"/>
      <c r="D783" s="54"/>
      <c r="E783" s="54"/>
      <c r="F783" s="7"/>
    </row>
    <row r="784" spans="3:6" ht="15.75" customHeight="1" x14ac:dyDescent="0.2">
      <c r="C784" s="24"/>
      <c r="D784" s="54"/>
      <c r="E784" s="54"/>
      <c r="F784" s="7"/>
    </row>
    <row r="785" spans="3:6" ht="15.75" customHeight="1" x14ac:dyDescent="0.2">
      <c r="C785" s="24"/>
      <c r="D785" s="54"/>
      <c r="E785" s="54"/>
      <c r="F785" s="7"/>
    </row>
    <row r="786" spans="3:6" ht="15.75" customHeight="1" x14ac:dyDescent="0.2">
      <c r="C786" s="24"/>
      <c r="D786" s="54"/>
      <c r="E786" s="54"/>
      <c r="F786" s="7"/>
    </row>
    <row r="787" spans="3:6" ht="15.75" customHeight="1" x14ac:dyDescent="0.2">
      <c r="C787" s="24"/>
      <c r="D787" s="54"/>
      <c r="E787" s="54"/>
      <c r="F787" s="7"/>
    </row>
    <row r="788" spans="3:6" ht="15.75" customHeight="1" x14ac:dyDescent="0.2">
      <c r="C788" s="24"/>
      <c r="D788" s="54"/>
      <c r="E788" s="54"/>
      <c r="F788" s="7"/>
    </row>
    <row r="789" spans="3:6" ht="15.75" customHeight="1" x14ac:dyDescent="0.2">
      <c r="C789" s="24"/>
      <c r="D789" s="54"/>
      <c r="E789" s="54"/>
      <c r="F789" s="7"/>
    </row>
    <row r="790" spans="3:6" ht="15.75" customHeight="1" x14ac:dyDescent="0.2">
      <c r="C790" s="24"/>
      <c r="D790" s="54"/>
      <c r="E790" s="54"/>
      <c r="F790" s="7"/>
    </row>
    <row r="791" spans="3:6" ht="15.75" customHeight="1" x14ac:dyDescent="0.2">
      <c r="C791" s="24"/>
      <c r="D791" s="54"/>
      <c r="E791" s="54"/>
      <c r="F791" s="7"/>
    </row>
    <row r="792" spans="3:6" ht="15.75" customHeight="1" x14ac:dyDescent="0.2">
      <c r="C792" s="24"/>
      <c r="D792" s="54"/>
      <c r="E792" s="54"/>
      <c r="F792" s="7"/>
    </row>
    <row r="793" spans="3:6" ht="15.75" customHeight="1" x14ac:dyDescent="0.2">
      <c r="C793" s="24"/>
      <c r="D793" s="54"/>
      <c r="E793" s="54"/>
      <c r="F793" s="7"/>
    </row>
    <row r="794" spans="3:6" ht="15.75" customHeight="1" x14ac:dyDescent="0.2">
      <c r="C794" s="24"/>
      <c r="D794" s="54"/>
      <c r="E794" s="54"/>
      <c r="F794" s="7"/>
    </row>
    <row r="795" spans="3:6" ht="15.75" customHeight="1" x14ac:dyDescent="0.2">
      <c r="C795" s="24"/>
      <c r="D795" s="54"/>
      <c r="E795" s="54"/>
      <c r="F795" s="7"/>
    </row>
    <row r="796" spans="3:6" ht="15.75" customHeight="1" x14ac:dyDescent="0.2">
      <c r="C796" s="24"/>
      <c r="D796" s="54"/>
      <c r="E796" s="54"/>
      <c r="F796" s="7"/>
    </row>
    <row r="797" spans="3:6" ht="15.75" customHeight="1" x14ac:dyDescent="0.2">
      <c r="C797" s="24"/>
      <c r="D797" s="54"/>
      <c r="E797" s="54"/>
      <c r="F797" s="7"/>
    </row>
    <row r="798" spans="3:6" ht="15.75" customHeight="1" x14ac:dyDescent="0.2">
      <c r="C798" s="24"/>
      <c r="D798" s="54"/>
      <c r="E798" s="54"/>
      <c r="F798" s="7"/>
    </row>
    <row r="799" spans="3:6" ht="15.75" customHeight="1" x14ac:dyDescent="0.2">
      <c r="C799" s="24"/>
      <c r="D799" s="54"/>
      <c r="E799" s="54"/>
      <c r="F799" s="7"/>
    </row>
    <row r="800" spans="3:6" ht="15.75" customHeight="1" x14ac:dyDescent="0.2">
      <c r="C800" s="24"/>
      <c r="D800" s="54"/>
      <c r="E800" s="54"/>
      <c r="F800" s="7"/>
    </row>
    <row r="801" spans="3:6" ht="15.75" customHeight="1" x14ac:dyDescent="0.2">
      <c r="C801" s="24"/>
      <c r="D801" s="54"/>
      <c r="E801" s="54"/>
      <c r="F801" s="7"/>
    </row>
    <row r="802" spans="3:6" ht="15.75" customHeight="1" x14ac:dyDescent="0.2">
      <c r="C802" s="24"/>
      <c r="D802" s="54"/>
      <c r="E802" s="54"/>
      <c r="F802" s="7"/>
    </row>
    <row r="803" spans="3:6" ht="15.75" customHeight="1" x14ac:dyDescent="0.2">
      <c r="C803" s="24"/>
      <c r="D803" s="54"/>
      <c r="E803" s="54"/>
      <c r="F803" s="7"/>
    </row>
    <row r="804" spans="3:6" ht="15.75" customHeight="1" x14ac:dyDescent="0.2">
      <c r="C804" s="24"/>
      <c r="D804" s="54"/>
      <c r="E804" s="54"/>
      <c r="F804" s="7"/>
    </row>
    <row r="805" spans="3:6" ht="15.75" customHeight="1" x14ac:dyDescent="0.2">
      <c r="C805" s="24"/>
      <c r="D805" s="54"/>
      <c r="E805" s="54"/>
      <c r="F805" s="7"/>
    </row>
    <row r="806" spans="3:6" ht="15.75" customHeight="1" x14ac:dyDescent="0.2">
      <c r="C806" s="24"/>
      <c r="D806" s="54"/>
      <c r="E806" s="54"/>
      <c r="F806" s="7"/>
    </row>
    <row r="807" spans="3:6" ht="15.75" customHeight="1" x14ac:dyDescent="0.2">
      <c r="C807" s="24"/>
      <c r="D807" s="54"/>
      <c r="E807" s="54"/>
      <c r="F807" s="7"/>
    </row>
    <row r="808" spans="3:6" ht="15.75" customHeight="1" x14ac:dyDescent="0.2">
      <c r="C808" s="24"/>
      <c r="D808" s="54"/>
      <c r="E808" s="54"/>
      <c r="F808" s="7"/>
    </row>
    <row r="809" spans="3:6" ht="15.75" customHeight="1" x14ac:dyDescent="0.2">
      <c r="C809" s="24"/>
      <c r="D809" s="54"/>
      <c r="E809" s="54"/>
      <c r="F809" s="7"/>
    </row>
    <row r="810" spans="3:6" ht="15.75" customHeight="1" x14ac:dyDescent="0.2">
      <c r="C810" s="24"/>
      <c r="D810" s="54"/>
      <c r="E810" s="54"/>
      <c r="F810" s="7"/>
    </row>
    <row r="811" spans="3:6" ht="15.75" customHeight="1" x14ac:dyDescent="0.2">
      <c r="C811" s="24"/>
      <c r="D811" s="54"/>
      <c r="E811" s="54"/>
      <c r="F811" s="7"/>
    </row>
    <row r="812" spans="3:6" ht="15.75" customHeight="1" x14ac:dyDescent="0.2">
      <c r="C812" s="24"/>
      <c r="D812" s="54"/>
      <c r="E812" s="54"/>
      <c r="F812" s="7"/>
    </row>
    <row r="813" spans="3:6" ht="15.75" customHeight="1" x14ac:dyDescent="0.2">
      <c r="C813" s="24"/>
      <c r="D813" s="54"/>
      <c r="E813" s="54"/>
      <c r="F813" s="7"/>
    </row>
    <row r="814" spans="3:6" ht="15.75" customHeight="1" x14ac:dyDescent="0.2">
      <c r="C814" s="24"/>
      <c r="D814" s="54"/>
      <c r="E814" s="54"/>
      <c r="F814" s="7"/>
    </row>
    <row r="815" spans="3:6" ht="15.75" customHeight="1" x14ac:dyDescent="0.2">
      <c r="C815" s="24"/>
      <c r="D815" s="54"/>
      <c r="E815" s="54"/>
      <c r="F815" s="7"/>
    </row>
    <row r="816" spans="3:6" ht="15.75" customHeight="1" x14ac:dyDescent="0.2">
      <c r="C816" s="24"/>
      <c r="D816" s="54"/>
      <c r="E816" s="54"/>
      <c r="F816" s="7"/>
    </row>
    <row r="817" spans="3:6" ht="15.75" customHeight="1" x14ac:dyDescent="0.2">
      <c r="C817" s="24"/>
      <c r="D817" s="54"/>
      <c r="E817" s="54"/>
      <c r="F817" s="7"/>
    </row>
    <row r="818" spans="3:6" ht="15.75" customHeight="1" x14ac:dyDescent="0.2">
      <c r="C818" s="24"/>
      <c r="D818" s="54"/>
      <c r="E818" s="54"/>
      <c r="F818" s="7"/>
    </row>
    <row r="819" spans="3:6" ht="15.75" customHeight="1" x14ac:dyDescent="0.2">
      <c r="C819" s="24"/>
      <c r="D819" s="54"/>
      <c r="E819" s="54"/>
      <c r="F819" s="7"/>
    </row>
    <row r="820" spans="3:6" ht="15.75" customHeight="1" x14ac:dyDescent="0.2">
      <c r="C820" s="24"/>
      <c r="D820" s="54"/>
      <c r="E820" s="54"/>
      <c r="F820" s="7"/>
    </row>
    <row r="821" spans="3:6" ht="15.75" customHeight="1" x14ac:dyDescent="0.2">
      <c r="C821" s="24"/>
      <c r="D821" s="54"/>
      <c r="E821" s="54"/>
      <c r="F821" s="7"/>
    </row>
    <row r="822" spans="3:6" ht="15.75" customHeight="1" x14ac:dyDescent="0.2">
      <c r="C822" s="24"/>
      <c r="D822" s="54"/>
      <c r="E822" s="54"/>
      <c r="F822" s="7"/>
    </row>
    <row r="823" spans="3:6" ht="15.75" customHeight="1" x14ac:dyDescent="0.2">
      <c r="C823" s="24"/>
      <c r="D823" s="54"/>
      <c r="E823" s="54"/>
      <c r="F823" s="7"/>
    </row>
    <row r="824" spans="3:6" ht="15.75" customHeight="1" x14ac:dyDescent="0.2">
      <c r="C824" s="24"/>
      <c r="D824" s="54"/>
      <c r="E824" s="54"/>
      <c r="F824" s="7"/>
    </row>
    <row r="825" spans="3:6" ht="15.75" customHeight="1" x14ac:dyDescent="0.2">
      <c r="C825" s="24"/>
      <c r="D825" s="54"/>
      <c r="E825" s="54"/>
      <c r="F825" s="7"/>
    </row>
    <row r="826" spans="3:6" ht="15.75" customHeight="1" x14ac:dyDescent="0.2">
      <c r="C826" s="24"/>
      <c r="D826" s="54"/>
      <c r="E826" s="54"/>
      <c r="F826" s="7"/>
    </row>
    <row r="827" spans="3:6" ht="15.75" customHeight="1" x14ac:dyDescent="0.2">
      <c r="C827" s="24"/>
      <c r="D827" s="54"/>
      <c r="E827" s="54"/>
      <c r="F827" s="7"/>
    </row>
    <row r="828" spans="3:6" ht="15.75" customHeight="1" x14ac:dyDescent="0.2">
      <c r="C828" s="24"/>
      <c r="D828" s="54"/>
      <c r="E828" s="54"/>
      <c r="F828" s="7"/>
    </row>
    <row r="829" spans="3:6" ht="15.75" customHeight="1" x14ac:dyDescent="0.2">
      <c r="C829" s="24"/>
      <c r="D829" s="54"/>
      <c r="E829" s="54"/>
      <c r="F829" s="7"/>
    </row>
    <row r="830" spans="3:6" ht="15.75" customHeight="1" x14ac:dyDescent="0.2">
      <c r="C830" s="24"/>
      <c r="D830" s="54"/>
      <c r="E830" s="54"/>
      <c r="F830" s="7"/>
    </row>
    <row r="831" spans="3:6" ht="15.75" customHeight="1" x14ac:dyDescent="0.2">
      <c r="C831" s="24"/>
      <c r="D831" s="54"/>
      <c r="E831" s="54"/>
      <c r="F831" s="7"/>
    </row>
    <row r="832" spans="3:6" ht="15.75" customHeight="1" x14ac:dyDescent="0.2">
      <c r="C832" s="24"/>
      <c r="D832" s="54"/>
      <c r="E832" s="54"/>
      <c r="F832" s="7"/>
    </row>
    <row r="833" spans="3:6" ht="15.75" customHeight="1" x14ac:dyDescent="0.2">
      <c r="C833" s="24"/>
      <c r="D833" s="54"/>
      <c r="E833" s="54"/>
      <c r="F833" s="7"/>
    </row>
    <row r="834" spans="3:6" ht="15.75" customHeight="1" x14ac:dyDescent="0.2">
      <c r="C834" s="24"/>
      <c r="D834" s="54"/>
      <c r="E834" s="54"/>
      <c r="F834" s="7"/>
    </row>
    <row r="835" spans="3:6" ht="15.75" customHeight="1" x14ac:dyDescent="0.2">
      <c r="C835" s="24"/>
      <c r="D835" s="54"/>
      <c r="E835" s="54"/>
      <c r="F835" s="7"/>
    </row>
    <row r="836" spans="3:6" ht="15.75" customHeight="1" x14ac:dyDescent="0.2">
      <c r="C836" s="24"/>
      <c r="D836" s="54"/>
      <c r="E836" s="54"/>
      <c r="F836" s="7"/>
    </row>
    <row r="837" spans="3:6" ht="15.75" customHeight="1" x14ac:dyDescent="0.2">
      <c r="C837" s="24"/>
      <c r="D837" s="54"/>
      <c r="E837" s="54"/>
      <c r="F837" s="7"/>
    </row>
    <row r="838" spans="3:6" ht="15.75" customHeight="1" x14ac:dyDescent="0.2">
      <c r="C838" s="24"/>
      <c r="D838" s="54"/>
      <c r="E838" s="54"/>
      <c r="F838" s="7"/>
    </row>
    <row r="839" spans="3:6" ht="15.75" customHeight="1" x14ac:dyDescent="0.2">
      <c r="C839" s="24"/>
      <c r="D839" s="54"/>
      <c r="E839" s="54"/>
      <c r="F839" s="7"/>
    </row>
    <row r="840" spans="3:6" ht="15.75" customHeight="1" x14ac:dyDescent="0.2">
      <c r="C840" s="24"/>
      <c r="D840" s="54"/>
      <c r="E840" s="54"/>
      <c r="F840" s="7"/>
    </row>
    <row r="841" spans="3:6" ht="15.75" customHeight="1" x14ac:dyDescent="0.2">
      <c r="C841" s="24"/>
      <c r="D841" s="54"/>
      <c r="E841" s="54"/>
      <c r="F841" s="7"/>
    </row>
    <row r="842" spans="3:6" ht="15.75" customHeight="1" x14ac:dyDescent="0.2">
      <c r="C842" s="24"/>
      <c r="D842" s="54"/>
      <c r="E842" s="54"/>
      <c r="F842" s="7"/>
    </row>
    <row r="843" spans="3:6" ht="15.75" customHeight="1" x14ac:dyDescent="0.2">
      <c r="C843" s="24"/>
      <c r="D843" s="54"/>
      <c r="E843" s="54"/>
      <c r="F843" s="7"/>
    </row>
    <row r="844" spans="3:6" ht="15.75" customHeight="1" x14ac:dyDescent="0.2">
      <c r="C844" s="24"/>
      <c r="D844" s="54"/>
      <c r="E844" s="54"/>
      <c r="F844" s="7"/>
    </row>
    <row r="845" spans="3:6" ht="15.75" customHeight="1" x14ac:dyDescent="0.2">
      <c r="C845" s="24"/>
      <c r="D845" s="54"/>
      <c r="E845" s="54"/>
      <c r="F845" s="7"/>
    </row>
    <row r="846" spans="3:6" ht="15.75" customHeight="1" x14ac:dyDescent="0.2">
      <c r="C846" s="24"/>
      <c r="D846" s="54"/>
      <c r="E846" s="54"/>
      <c r="F846" s="7"/>
    </row>
    <row r="847" spans="3:6" ht="15.75" customHeight="1" x14ac:dyDescent="0.2">
      <c r="C847" s="24"/>
      <c r="D847" s="54"/>
      <c r="E847" s="54"/>
      <c r="F847" s="7"/>
    </row>
    <row r="848" spans="3:6" ht="15.75" customHeight="1" x14ac:dyDescent="0.2">
      <c r="C848" s="24"/>
      <c r="D848" s="54"/>
      <c r="E848" s="54"/>
      <c r="F848" s="7"/>
    </row>
    <row r="849" spans="3:6" ht="15.75" customHeight="1" x14ac:dyDescent="0.2">
      <c r="C849" s="24"/>
      <c r="D849" s="54"/>
      <c r="E849" s="54"/>
      <c r="F849" s="7"/>
    </row>
    <row r="850" spans="3:6" ht="15.75" customHeight="1" x14ac:dyDescent="0.2">
      <c r="C850" s="24"/>
      <c r="D850" s="54"/>
      <c r="E850" s="54"/>
      <c r="F850" s="7"/>
    </row>
    <row r="851" spans="3:6" ht="15.75" customHeight="1" x14ac:dyDescent="0.2">
      <c r="C851" s="24"/>
      <c r="D851" s="54"/>
      <c r="E851" s="54"/>
      <c r="F851" s="7"/>
    </row>
    <row r="852" spans="3:6" ht="15.75" customHeight="1" x14ac:dyDescent="0.2">
      <c r="C852" s="24"/>
      <c r="D852" s="54"/>
      <c r="E852" s="54"/>
      <c r="F852" s="7"/>
    </row>
    <row r="853" spans="3:6" ht="15.75" customHeight="1" x14ac:dyDescent="0.2">
      <c r="C853" s="24"/>
      <c r="D853" s="54"/>
      <c r="E853" s="54"/>
      <c r="F853" s="7"/>
    </row>
    <row r="854" spans="3:6" ht="15.75" customHeight="1" x14ac:dyDescent="0.2">
      <c r="C854" s="24"/>
      <c r="D854" s="54"/>
      <c r="E854" s="54"/>
      <c r="F854" s="7"/>
    </row>
    <row r="855" spans="3:6" ht="15.75" customHeight="1" x14ac:dyDescent="0.2">
      <c r="C855" s="24"/>
      <c r="D855" s="54"/>
      <c r="E855" s="54"/>
      <c r="F855" s="7"/>
    </row>
    <row r="856" spans="3:6" ht="15.75" customHeight="1" x14ac:dyDescent="0.2">
      <c r="C856" s="24"/>
      <c r="D856" s="54"/>
      <c r="E856" s="54"/>
      <c r="F856" s="7"/>
    </row>
    <row r="857" spans="3:6" ht="15.75" customHeight="1" x14ac:dyDescent="0.2">
      <c r="C857" s="24"/>
      <c r="D857" s="54"/>
      <c r="E857" s="54"/>
      <c r="F857" s="7"/>
    </row>
    <row r="858" spans="3:6" ht="15.75" customHeight="1" x14ac:dyDescent="0.2">
      <c r="C858" s="24"/>
      <c r="D858" s="54"/>
      <c r="E858" s="54"/>
      <c r="F858" s="7"/>
    </row>
    <row r="859" spans="3:6" ht="15.75" customHeight="1" x14ac:dyDescent="0.2">
      <c r="C859" s="24"/>
      <c r="D859" s="54"/>
      <c r="E859" s="54"/>
      <c r="F859" s="7"/>
    </row>
    <row r="860" spans="3:6" ht="15.75" customHeight="1" x14ac:dyDescent="0.2">
      <c r="C860" s="24"/>
      <c r="D860" s="54"/>
      <c r="E860" s="54"/>
      <c r="F860" s="7"/>
    </row>
    <row r="861" spans="3:6" ht="15.75" customHeight="1" x14ac:dyDescent="0.2">
      <c r="C861" s="24"/>
      <c r="D861" s="54"/>
      <c r="E861" s="54"/>
      <c r="F861" s="7"/>
    </row>
    <row r="862" spans="3:6" ht="15.75" customHeight="1" x14ac:dyDescent="0.2">
      <c r="C862" s="24"/>
      <c r="D862" s="54"/>
      <c r="E862" s="54"/>
      <c r="F862" s="7"/>
    </row>
    <row r="863" spans="3:6" ht="15.75" customHeight="1" x14ac:dyDescent="0.2">
      <c r="C863" s="24"/>
      <c r="D863" s="54"/>
      <c r="E863" s="54"/>
      <c r="F863" s="7"/>
    </row>
    <row r="864" spans="3:6" ht="15.75" customHeight="1" x14ac:dyDescent="0.2">
      <c r="C864" s="24"/>
      <c r="D864" s="54"/>
      <c r="E864" s="54"/>
      <c r="F864" s="7"/>
    </row>
    <row r="865" spans="3:6" ht="15.75" customHeight="1" x14ac:dyDescent="0.2">
      <c r="C865" s="24"/>
      <c r="D865" s="54"/>
      <c r="E865" s="54"/>
      <c r="F865" s="7"/>
    </row>
    <row r="866" spans="3:6" ht="15.75" customHeight="1" x14ac:dyDescent="0.2">
      <c r="C866" s="24"/>
      <c r="D866" s="54"/>
      <c r="E866" s="54"/>
      <c r="F866" s="7"/>
    </row>
    <row r="867" spans="3:6" ht="15.75" customHeight="1" x14ac:dyDescent="0.2">
      <c r="C867" s="24"/>
      <c r="D867" s="54"/>
      <c r="E867" s="54"/>
      <c r="F867" s="7"/>
    </row>
    <row r="868" spans="3:6" ht="15.75" customHeight="1" x14ac:dyDescent="0.2">
      <c r="C868" s="24"/>
      <c r="D868" s="54"/>
      <c r="E868" s="54"/>
      <c r="F868" s="7"/>
    </row>
    <row r="869" spans="3:6" ht="15.75" customHeight="1" x14ac:dyDescent="0.2">
      <c r="C869" s="24"/>
      <c r="D869" s="54"/>
      <c r="E869" s="54"/>
      <c r="F869" s="7"/>
    </row>
    <row r="870" spans="3:6" ht="15.75" customHeight="1" x14ac:dyDescent="0.2">
      <c r="C870" s="24"/>
      <c r="D870" s="54"/>
      <c r="E870" s="54"/>
      <c r="F870" s="7"/>
    </row>
    <row r="871" spans="3:6" ht="15.75" customHeight="1" x14ac:dyDescent="0.2">
      <c r="C871" s="24"/>
      <c r="D871" s="54"/>
      <c r="E871" s="54"/>
      <c r="F871" s="7"/>
    </row>
    <row r="872" spans="3:6" ht="15.75" customHeight="1" x14ac:dyDescent="0.2">
      <c r="C872" s="24"/>
      <c r="D872" s="54"/>
      <c r="E872" s="54"/>
      <c r="F872" s="7"/>
    </row>
    <row r="873" spans="3:6" ht="15.75" customHeight="1" x14ac:dyDescent="0.2">
      <c r="C873" s="24"/>
      <c r="D873" s="54"/>
      <c r="E873" s="54"/>
      <c r="F873" s="7"/>
    </row>
    <row r="874" spans="3:6" ht="15.75" customHeight="1" x14ac:dyDescent="0.2">
      <c r="C874" s="24"/>
      <c r="D874" s="54"/>
      <c r="E874" s="54"/>
      <c r="F874" s="7"/>
    </row>
    <row r="875" spans="3:6" ht="15.75" customHeight="1" x14ac:dyDescent="0.2">
      <c r="C875" s="24"/>
      <c r="D875" s="54"/>
      <c r="E875" s="54"/>
      <c r="F875" s="7"/>
    </row>
    <row r="876" spans="3:6" ht="15.75" customHeight="1" x14ac:dyDescent="0.2">
      <c r="C876" s="24"/>
      <c r="D876" s="54"/>
      <c r="E876" s="54"/>
      <c r="F876" s="7"/>
    </row>
    <row r="877" spans="3:6" ht="15.75" customHeight="1" x14ac:dyDescent="0.2">
      <c r="C877" s="24"/>
      <c r="D877" s="54"/>
      <c r="E877" s="54"/>
      <c r="F877" s="7"/>
    </row>
    <row r="878" spans="3:6" ht="15.75" customHeight="1" x14ac:dyDescent="0.2">
      <c r="C878" s="24"/>
      <c r="D878" s="54"/>
      <c r="E878" s="54"/>
      <c r="F878" s="7"/>
    </row>
    <row r="879" spans="3:6" ht="15.75" customHeight="1" x14ac:dyDescent="0.2">
      <c r="C879" s="24"/>
      <c r="D879" s="54"/>
      <c r="E879" s="54"/>
      <c r="F879" s="7"/>
    </row>
    <row r="880" spans="3:6" ht="15.75" customHeight="1" x14ac:dyDescent="0.2">
      <c r="C880" s="24"/>
      <c r="D880" s="54"/>
      <c r="E880" s="54"/>
      <c r="F880" s="7"/>
    </row>
    <row r="881" spans="3:6" ht="15.75" customHeight="1" x14ac:dyDescent="0.2">
      <c r="C881" s="24"/>
      <c r="D881" s="54"/>
      <c r="E881" s="54"/>
      <c r="F881" s="7"/>
    </row>
    <row r="882" spans="3:6" ht="15.75" customHeight="1" x14ac:dyDescent="0.2">
      <c r="C882" s="24"/>
      <c r="D882" s="54"/>
      <c r="E882" s="54"/>
      <c r="F882" s="7"/>
    </row>
    <row r="883" spans="3:6" ht="15.75" customHeight="1" x14ac:dyDescent="0.2">
      <c r="C883" s="24"/>
      <c r="D883" s="54"/>
      <c r="E883" s="54"/>
      <c r="F883" s="7"/>
    </row>
    <row r="884" spans="3:6" ht="15.75" customHeight="1" x14ac:dyDescent="0.2">
      <c r="C884" s="24"/>
      <c r="D884" s="54"/>
      <c r="E884" s="54"/>
      <c r="F884" s="7"/>
    </row>
    <row r="885" spans="3:6" ht="15.75" customHeight="1" x14ac:dyDescent="0.2">
      <c r="C885" s="24"/>
      <c r="D885" s="54"/>
      <c r="E885" s="54"/>
      <c r="F885" s="7"/>
    </row>
    <row r="886" spans="3:6" ht="15.75" customHeight="1" x14ac:dyDescent="0.2">
      <c r="C886" s="24"/>
      <c r="D886" s="54"/>
      <c r="E886" s="54"/>
      <c r="F886" s="7"/>
    </row>
    <row r="887" spans="3:6" ht="15.75" customHeight="1" x14ac:dyDescent="0.2">
      <c r="C887" s="24"/>
      <c r="D887" s="54"/>
      <c r="E887" s="54"/>
      <c r="F887" s="7"/>
    </row>
    <row r="888" spans="3:6" ht="15.75" customHeight="1" x14ac:dyDescent="0.2">
      <c r="C888" s="24"/>
      <c r="D888" s="54"/>
      <c r="E888" s="54"/>
      <c r="F888" s="7"/>
    </row>
    <row r="889" spans="3:6" ht="15.75" customHeight="1" x14ac:dyDescent="0.2">
      <c r="C889" s="24"/>
      <c r="D889" s="54"/>
      <c r="E889" s="54"/>
      <c r="F889" s="7"/>
    </row>
    <row r="890" spans="3:6" ht="15.75" customHeight="1" x14ac:dyDescent="0.2">
      <c r="C890" s="24"/>
      <c r="D890" s="54"/>
      <c r="E890" s="54"/>
      <c r="F890" s="7"/>
    </row>
    <row r="891" spans="3:6" ht="15.75" customHeight="1" x14ac:dyDescent="0.2">
      <c r="C891" s="24"/>
      <c r="D891" s="54"/>
      <c r="E891" s="54"/>
      <c r="F891" s="7"/>
    </row>
    <row r="892" spans="3:6" ht="15.75" customHeight="1" x14ac:dyDescent="0.2">
      <c r="C892" s="24"/>
      <c r="D892" s="54"/>
      <c r="E892" s="54"/>
      <c r="F892" s="7"/>
    </row>
    <row r="893" spans="3:6" ht="15.75" customHeight="1" x14ac:dyDescent="0.2">
      <c r="C893" s="24"/>
      <c r="D893" s="54"/>
      <c r="E893" s="54"/>
      <c r="F893" s="7"/>
    </row>
    <row r="894" spans="3:6" ht="15.75" customHeight="1" x14ac:dyDescent="0.2">
      <c r="C894" s="24"/>
      <c r="D894" s="54"/>
      <c r="E894" s="54"/>
      <c r="F894" s="7"/>
    </row>
    <row r="895" spans="3:6" ht="15.75" customHeight="1" x14ac:dyDescent="0.2">
      <c r="C895" s="24"/>
      <c r="D895" s="54"/>
      <c r="E895" s="54"/>
      <c r="F895" s="7"/>
    </row>
    <row r="896" spans="3:6" ht="15.75" customHeight="1" x14ac:dyDescent="0.2">
      <c r="C896" s="24"/>
      <c r="D896" s="54"/>
      <c r="E896" s="54"/>
      <c r="F896" s="7"/>
    </row>
    <row r="897" spans="3:6" ht="15.75" customHeight="1" x14ac:dyDescent="0.2">
      <c r="C897" s="24"/>
      <c r="D897" s="54"/>
      <c r="E897" s="54"/>
      <c r="F897" s="7"/>
    </row>
    <row r="898" spans="3:6" ht="15.75" customHeight="1" x14ac:dyDescent="0.2">
      <c r="C898" s="24"/>
      <c r="D898" s="54"/>
      <c r="E898" s="54"/>
      <c r="F898" s="7"/>
    </row>
    <row r="899" spans="3:6" ht="15.75" customHeight="1" x14ac:dyDescent="0.2">
      <c r="C899" s="24"/>
      <c r="D899" s="54"/>
      <c r="E899" s="54"/>
      <c r="F899" s="7"/>
    </row>
    <row r="900" spans="3:6" ht="15.75" customHeight="1" x14ac:dyDescent="0.2">
      <c r="C900" s="24"/>
      <c r="D900" s="54"/>
      <c r="E900" s="54"/>
      <c r="F900" s="7"/>
    </row>
    <row r="901" spans="3:6" ht="15.75" customHeight="1" x14ac:dyDescent="0.2">
      <c r="C901" s="24"/>
      <c r="D901" s="54"/>
      <c r="E901" s="54"/>
      <c r="F901" s="7"/>
    </row>
    <row r="902" spans="3:6" ht="15.75" customHeight="1" x14ac:dyDescent="0.2">
      <c r="C902" s="24"/>
      <c r="D902" s="54"/>
      <c r="E902" s="54"/>
      <c r="F902" s="7"/>
    </row>
    <row r="903" spans="3:6" ht="15.75" customHeight="1" x14ac:dyDescent="0.2">
      <c r="C903" s="24"/>
      <c r="D903" s="54"/>
      <c r="E903" s="54"/>
      <c r="F903" s="7"/>
    </row>
    <row r="904" spans="3:6" ht="15.75" customHeight="1" x14ac:dyDescent="0.2">
      <c r="C904" s="24"/>
      <c r="D904" s="54"/>
      <c r="E904" s="54"/>
      <c r="F904" s="7"/>
    </row>
    <row r="905" spans="3:6" ht="15.75" customHeight="1" x14ac:dyDescent="0.2">
      <c r="C905" s="24"/>
      <c r="D905" s="54"/>
      <c r="E905" s="54"/>
      <c r="F905" s="7"/>
    </row>
    <row r="906" spans="3:6" ht="15.75" customHeight="1" x14ac:dyDescent="0.2">
      <c r="C906" s="24"/>
      <c r="D906" s="54"/>
      <c r="E906" s="54"/>
      <c r="F906" s="7"/>
    </row>
    <row r="907" spans="3:6" ht="15.75" customHeight="1" x14ac:dyDescent="0.2">
      <c r="C907" s="24"/>
      <c r="D907" s="54"/>
      <c r="E907" s="54"/>
      <c r="F907" s="7"/>
    </row>
    <row r="908" spans="3:6" ht="15.75" customHeight="1" x14ac:dyDescent="0.2">
      <c r="C908" s="24"/>
      <c r="D908" s="54"/>
      <c r="E908" s="54"/>
      <c r="F908" s="7"/>
    </row>
    <row r="909" spans="3:6" ht="15.75" customHeight="1" x14ac:dyDescent="0.2">
      <c r="C909" s="24"/>
      <c r="D909" s="54"/>
      <c r="E909" s="54"/>
      <c r="F909" s="7"/>
    </row>
    <row r="910" spans="3:6" ht="15.75" customHeight="1" x14ac:dyDescent="0.2">
      <c r="C910" s="24"/>
      <c r="D910" s="54"/>
      <c r="E910" s="54"/>
      <c r="F910" s="7"/>
    </row>
    <row r="911" spans="3:6" ht="15.75" customHeight="1" x14ac:dyDescent="0.2">
      <c r="C911" s="24"/>
      <c r="D911" s="54"/>
      <c r="E911" s="54"/>
      <c r="F911" s="7"/>
    </row>
    <row r="912" spans="3:6" ht="15.75" customHeight="1" x14ac:dyDescent="0.2">
      <c r="C912" s="24"/>
      <c r="D912" s="54"/>
      <c r="E912" s="54"/>
      <c r="F912" s="7"/>
    </row>
    <row r="913" spans="3:6" ht="15.75" customHeight="1" x14ac:dyDescent="0.2">
      <c r="C913" s="24"/>
      <c r="D913" s="54"/>
      <c r="E913" s="54"/>
      <c r="F913" s="7"/>
    </row>
    <row r="914" spans="3:6" ht="15.75" customHeight="1" x14ac:dyDescent="0.2">
      <c r="C914" s="24"/>
      <c r="D914" s="54"/>
      <c r="E914" s="54"/>
      <c r="F914" s="7"/>
    </row>
    <row r="915" spans="3:6" ht="15.75" customHeight="1" x14ac:dyDescent="0.2">
      <c r="C915" s="24"/>
      <c r="D915" s="54"/>
      <c r="E915" s="54"/>
      <c r="F915" s="7"/>
    </row>
    <row r="916" spans="3:6" ht="15.75" customHeight="1" x14ac:dyDescent="0.2">
      <c r="C916" s="24"/>
      <c r="D916" s="54"/>
      <c r="E916" s="54"/>
      <c r="F916" s="7"/>
    </row>
    <row r="917" spans="3:6" ht="15.75" customHeight="1" x14ac:dyDescent="0.2">
      <c r="C917" s="24"/>
      <c r="D917" s="54"/>
      <c r="E917" s="54"/>
      <c r="F917" s="7"/>
    </row>
    <row r="918" spans="3:6" ht="15.75" customHeight="1" x14ac:dyDescent="0.2">
      <c r="C918" s="24"/>
      <c r="D918" s="54"/>
      <c r="E918" s="54"/>
      <c r="F918" s="7"/>
    </row>
    <row r="919" spans="3:6" ht="15.75" customHeight="1" x14ac:dyDescent="0.2">
      <c r="C919" s="24"/>
      <c r="D919" s="54"/>
      <c r="E919" s="54"/>
      <c r="F919" s="7"/>
    </row>
    <row r="920" spans="3:6" ht="15.75" customHeight="1" x14ac:dyDescent="0.2">
      <c r="C920" s="24"/>
      <c r="D920" s="54"/>
      <c r="E920" s="54"/>
      <c r="F920" s="7"/>
    </row>
    <row r="921" spans="3:6" ht="15.75" customHeight="1" x14ac:dyDescent="0.2">
      <c r="C921" s="24"/>
      <c r="D921" s="54"/>
      <c r="E921" s="54"/>
      <c r="F921" s="7"/>
    </row>
    <row r="922" spans="3:6" ht="15.75" customHeight="1" x14ac:dyDescent="0.2">
      <c r="C922" s="24"/>
      <c r="D922" s="54"/>
      <c r="E922" s="54"/>
      <c r="F922" s="7"/>
    </row>
    <row r="923" spans="3:6" ht="15.75" customHeight="1" x14ac:dyDescent="0.2">
      <c r="C923" s="24"/>
      <c r="D923" s="54"/>
      <c r="E923" s="54"/>
      <c r="F923" s="7"/>
    </row>
    <row r="924" spans="3:6" ht="15.75" customHeight="1" x14ac:dyDescent="0.2">
      <c r="C924" s="24"/>
      <c r="D924" s="54"/>
      <c r="E924" s="54"/>
      <c r="F924" s="7"/>
    </row>
    <row r="925" spans="3:6" ht="15.75" customHeight="1" x14ac:dyDescent="0.2">
      <c r="C925" s="24"/>
      <c r="D925" s="54"/>
      <c r="E925" s="54"/>
      <c r="F925" s="7"/>
    </row>
    <row r="926" spans="3:6" ht="15.75" customHeight="1" x14ac:dyDescent="0.2">
      <c r="C926" s="24"/>
      <c r="D926" s="54"/>
      <c r="E926" s="54"/>
      <c r="F926" s="7"/>
    </row>
    <row r="927" spans="3:6" ht="15.75" customHeight="1" x14ac:dyDescent="0.2">
      <c r="C927" s="24"/>
      <c r="D927" s="54"/>
      <c r="E927" s="54"/>
      <c r="F927" s="7"/>
    </row>
    <row r="928" spans="3:6" ht="15.75" customHeight="1" x14ac:dyDescent="0.2">
      <c r="C928" s="24"/>
      <c r="D928" s="54"/>
      <c r="E928" s="54"/>
      <c r="F928" s="7"/>
    </row>
    <row r="929" spans="3:6" ht="15.75" customHeight="1" x14ac:dyDescent="0.2">
      <c r="C929" s="24"/>
      <c r="D929" s="54"/>
      <c r="E929" s="54"/>
      <c r="F929" s="7"/>
    </row>
    <row r="930" spans="3:6" ht="15.75" customHeight="1" x14ac:dyDescent="0.2">
      <c r="C930" s="24"/>
      <c r="D930" s="54"/>
      <c r="E930" s="54"/>
      <c r="F930" s="7"/>
    </row>
    <row r="931" spans="3:6" ht="15.75" customHeight="1" x14ac:dyDescent="0.2">
      <c r="C931" s="24"/>
      <c r="D931" s="54"/>
      <c r="E931" s="54"/>
      <c r="F931" s="7"/>
    </row>
    <row r="932" spans="3:6" ht="15.75" customHeight="1" x14ac:dyDescent="0.2">
      <c r="C932" s="24"/>
      <c r="D932" s="54"/>
      <c r="E932" s="54"/>
      <c r="F932" s="7"/>
    </row>
    <row r="933" spans="3:6" ht="15.75" customHeight="1" x14ac:dyDescent="0.2">
      <c r="C933" s="24"/>
      <c r="D933" s="54"/>
      <c r="E933" s="54"/>
      <c r="F933" s="7"/>
    </row>
    <row r="934" spans="3:6" ht="15.75" customHeight="1" x14ac:dyDescent="0.2">
      <c r="C934" s="24"/>
      <c r="D934" s="54"/>
      <c r="E934" s="54"/>
      <c r="F934" s="7"/>
    </row>
    <row r="935" spans="3:6" ht="15.75" customHeight="1" x14ac:dyDescent="0.2">
      <c r="C935" s="24"/>
      <c r="D935" s="54"/>
      <c r="E935" s="54"/>
      <c r="F935" s="7"/>
    </row>
    <row r="936" spans="3:6" ht="15.75" customHeight="1" x14ac:dyDescent="0.2">
      <c r="C936" s="24"/>
      <c r="D936" s="54"/>
      <c r="E936" s="54"/>
      <c r="F936" s="7"/>
    </row>
    <row r="937" spans="3:6" ht="15.75" customHeight="1" x14ac:dyDescent="0.2">
      <c r="C937" s="24"/>
      <c r="D937" s="54"/>
      <c r="E937" s="54"/>
      <c r="F937" s="7"/>
    </row>
    <row r="938" spans="3:6" ht="15.75" customHeight="1" x14ac:dyDescent="0.2">
      <c r="C938" s="24"/>
      <c r="D938" s="54"/>
      <c r="E938" s="54"/>
      <c r="F938" s="7"/>
    </row>
    <row r="939" spans="3:6" ht="15.75" customHeight="1" x14ac:dyDescent="0.2">
      <c r="C939" s="24"/>
      <c r="D939" s="54"/>
      <c r="E939" s="54"/>
      <c r="F939" s="7"/>
    </row>
    <row r="940" spans="3:6" ht="15.75" customHeight="1" x14ac:dyDescent="0.2">
      <c r="C940" s="24"/>
      <c r="D940" s="54"/>
      <c r="E940" s="54"/>
      <c r="F940" s="7"/>
    </row>
    <row r="941" spans="3:6" ht="15.75" customHeight="1" x14ac:dyDescent="0.2">
      <c r="C941" s="24"/>
      <c r="D941" s="54"/>
      <c r="E941" s="54"/>
      <c r="F941" s="7"/>
    </row>
    <row r="942" spans="3:6" ht="15.75" customHeight="1" x14ac:dyDescent="0.2">
      <c r="C942" s="24"/>
      <c r="D942" s="54"/>
      <c r="E942" s="54"/>
      <c r="F942" s="7"/>
    </row>
    <row r="943" spans="3:6" ht="15.75" customHeight="1" x14ac:dyDescent="0.2">
      <c r="C943" s="24"/>
      <c r="D943" s="54"/>
      <c r="E943" s="54"/>
      <c r="F943" s="7"/>
    </row>
    <row r="944" spans="3:6" ht="15.75" customHeight="1" x14ac:dyDescent="0.2">
      <c r="C944" s="24"/>
      <c r="D944" s="54"/>
      <c r="E944" s="54"/>
      <c r="F944" s="7"/>
    </row>
    <row r="945" spans="3:6" ht="15.75" customHeight="1" x14ac:dyDescent="0.2">
      <c r="C945" s="24"/>
      <c r="D945" s="54"/>
      <c r="E945" s="54"/>
      <c r="F945" s="7"/>
    </row>
    <row r="946" spans="3:6" ht="15.75" customHeight="1" x14ac:dyDescent="0.2">
      <c r="C946" s="24"/>
      <c r="D946" s="54"/>
      <c r="E946" s="54"/>
      <c r="F946" s="7"/>
    </row>
    <row r="947" spans="3:6" ht="15.75" customHeight="1" x14ac:dyDescent="0.2">
      <c r="C947" s="24"/>
      <c r="D947" s="54"/>
      <c r="E947" s="54"/>
      <c r="F947" s="7"/>
    </row>
    <row r="948" spans="3:6" ht="15.75" customHeight="1" x14ac:dyDescent="0.2">
      <c r="C948" s="24"/>
      <c r="D948" s="54"/>
      <c r="E948" s="54"/>
      <c r="F948" s="7"/>
    </row>
    <row r="949" spans="3:6" ht="15.75" customHeight="1" x14ac:dyDescent="0.2">
      <c r="C949" s="24"/>
      <c r="D949" s="54"/>
      <c r="E949" s="54"/>
      <c r="F949" s="7"/>
    </row>
    <row r="950" spans="3:6" ht="15.75" customHeight="1" x14ac:dyDescent="0.2">
      <c r="C950" s="24"/>
      <c r="D950" s="54"/>
      <c r="E950" s="54"/>
      <c r="F950" s="7"/>
    </row>
    <row r="951" spans="3:6" ht="15.75" customHeight="1" x14ac:dyDescent="0.2">
      <c r="C951" s="24"/>
      <c r="D951" s="54"/>
      <c r="E951" s="54"/>
      <c r="F951" s="7"/>
    </row>
    <row r="952" spans="3:6" ht="15.75" customHeight="1" x14ac:dyDescent="0.2">
      <c r="C952" s="24"/>
      <c r="D952" s="54"/>
      <c r="E952" s="54"/>
      <c r="F952" s="7"/>
    </row>
    <row r="953" spans="3:6" ht="15.75" customHeight="1" x14ac:dyDescent="0.2">
      <c r="C953" s="24"/>
      <c r="D953" s="54"/>
      <c r="E953" s="54"/>
      <c r="F953" s="7"/>
    </row>
    <row r="954" spans="3:6" ht="15.75" customHeight="1" x14ac:dyDescent="0.2">
      <c r="C954" s="24"/>
      <c r="D954" s="54"/>
      <c r="E954" s="54"/>
      <c r="F954" s="7"/>
    </row>
    <row r="955" spans="3:6" ht="15.75" customHeight="1" x14ac:dyDescent="0.2">
      <c r="C955" s="24"/>
      <c r="D955" s="54"/>
      <c r="E955" s="54"/>
      <c r="F955" s="7"/>
    </row>
    <row r="956" spans="3:6" ht="15.75" customHeight="1" x14ac:dyDescent="0.2">
      <c r="C956" s="24"/>
      <c r="D956" s="54"/>
      <c r="E956" s="54"/>
      <c r="F956" s="7"/>
    </row>
    <row r="957" spans="3:6" ht="15.75" customHeight="1" x14ac:dyDescent="0.2">
      <c r="C957" s="24"/>
      <c r="D957" s="54"/>
      <c r="E957" s="54"/>
      <c r="F957" s="7"/>
    </row>
    <row r="958" spans="3:6" ht="15.75" customHeight="1" x14ac:dyDescent="0.2">
      <c r="C958" s="24"/>
      <c r="D958" s="54"/>
      <c r="E958" s="54"/>
      <c r="F958" s="7"/>
    </row>
    <row r="959" spans="3:6" ht="15.75" customHeight="1" x14ac:dyDescent="0.2">
      <c r="C959" s="24"/>
      <c r="D959" s="54"/>
      <c r="E959" s="54"/>
      <c r="F959" s="7"/>
    </row>
    <row r="960" spans="3:6" ht="15.75" customHeight="1" x14ac:dyDescent="0.2">
      <c r="C960" s="24"/>
      <c r="D960" s="54"/>
      <c r="E960" s="54"/>
      <c r="F960" s="7"/>
    </row>
    <row r="961" spans="3:6" ht="15.75" customHeight="1" x14ac:dyDescent="0.2">
      <c r="C961" s="24"/>
      <c r="D961" s="54"/>
      <c r="E961" s="54"/>
      <c r="F961" s="7"/>
    </row>
    <row r="962" spans="3:6" ht="15.75" customHeight="1" x14ac:dyDescent="0.2">
      <c r="C962" s="24"/>
      <c r="D962" s="54"/>
      <c r="E962" s="54"/>
      <c r="F962" s="7"/>
    </row>
    <row r="963" spans="3:6" ht="15.75" customHeight="1" x14ac:dyDescent="0.2">
      <c r="C963" s="24"/>
      <c r="D963" s="54"/>
      <c r="E963" s="54"/>
      <c r="F963" s="7"/>
    </row>
    <row r="964" spans="3:6" ht="15.75" customHeight="1" x14ac:dyDescent="0.2">
      <c r="C964" s="24"/>
      <c r="D964" s="54"/>
      <c r="E964" s="54"/>
      <c r="F964" s="7"/>
    </row>
    <row r="965" spans="3:6" ht="15.75" customHeight="1" x14ac:dyDescent="0.2">
      <c r="C965" s="24"/>
      <c r="D965" s="54"/>
      <c r="E965" s="54"/>
      <c r="F965" s="7"/>
    </row>
    <row r="966" spans="3:6" ht="15.75" customHeight="1" x14ac:dyDescent="0.2">
      <c r="C966" s="24"/>
      <c r="D966" s="54"/>
      <c r="E966" s="54"/>
      <c r="F966" s="7"/>
    </row>
    <row r="967" spans="3:6" ht="15.75" customHeight="1" x14ac:dyDescent="0.2">
      <c r="C967" s="24"/>
      <c r="D967" s="54"/>
      <c r="E967" s="54"/>
      <c r="F967" s="7"/>
    </row>
    <row r="968" spans="3:6" ht="15.75" customHeight="1" x14ac:dyDescent="0.2">
      <c r="C968" s="24"/>
      <c r="D968" s="54"/>
      <c r="E968" s="54"/>
      <c r="F968" s="7"/>
    </row>
    <row r="969" spans="3:6" ht="15.75" customHeight="1" x14ac:dyDescent="0.2">
      <c r="C969" s="24"/>
      <c r="D969" s="54"/>
      <c r="E969" s="54"/>
      <c r="F969" s="7"/>
    </row>
    <row r="970" spans="3:6" ht="15.75" customHeight="1" x14ac:dyDescent="0.2">
      <c r="C970" s="24"/>
      <c r="D970" s="54"/>
      <c r="E970" s="54"/>
      <c r="F970" s="7"/>
    </row>
    <row r="971" spans="3:6" ht="15.75" customHeight="1" x14ac:dyDescent="0.2">
      <c r="C971" s="24"/>
      <c r="D971" s="54"/>
      <c r="E971" s="54"/>
      <c r="F971" s="7"/>
    </row>
    <row r="972" spans="3:6" ht="15.75" customHeight="1" x14ac:dyDescent="0.2">
      <c r="C972" s="24"/>
      <c r="D972" s="54"/>
      <c r="E972" s="54"/>
      <c r="F972" s="7"/>
    </row>
    <row r="973" spans="3:6" ht="15.75" customHeight="1" x14ac:dyDescent="0.2">
      <c r="C973" s="24"/>
      <c r="D973" s="54"/>
      <c r="E973" s="54"/>
      <c r="F973" s="7"/>
    </row>
    <row r="974" spans="3:6" ht="15.75" customHeight="1" x14ac:dyDescent="0.2">
      <c r="C974" s="24"/>
      <c r="D974" s="54"/>
      <c r="E974" s="54"/>
      <c r="F974" s="7"/>
    </row>
    <row r="975" spans="3:6" ht="15.75" customHeight="1" x14ac:dyDescent="0.2">
      <c r="C975" s="24"/>
      <c r="D975" s="54"/>
      <c r="E975" s="54"/>
      <c r="F975" s="7"/>
    </row>
    <row r="976" spans="3:6" ht="15.75" customHeight="1" x14ac:dyDescent="0.2">
      <c r="C976" s="24"/>
      <c r="D976" s="54"/>
      <c r="E976" s="54"/>
      <c r="F976" s="7"/>
    </row>
    <row r="977" spans="3:6" ht="15.75" customHeight="1" x14ac:dyDescent="0.2">
      <c r="C977" s="24"/>
      <c r="D977" s="54"/>
      <c r="E977" s="54"/>
      <c r="F977" s="7"/>
    </row>
    <row r="978" spans="3:6" ht="15.75" customHeight="1" x14ac:dyDescent="0.2">
      <c r="C978" s="24"/>
      <c r="D978" s="54"/>
      <c r="E978" s="54"/>
      <c r="F978" s="7"/>
    </row>
    <row r="979" spans="3:6" ht="15.75" customHeight="1" x14ac:dyDescent="0.2">
      <c r="C979" s="24"/>
      <c r="D979" s="54"/>
      <c r="E979" s="54"/>
      <c r="F979" s="7"/>
    </row>
    <row r="980" spans="3:6" ht="15.75" customHeight="1" x14ac:dyDescent="0.2">
      <c r="C980" s="24"/>
      <c r="D980" s="54"/>
      <c r="E980" s="54"/>
      <c r="F980" s="7"/>
    </row>
    <row r="981" spans="3:6" ht="15.75" customHeight="1" x14ac:dyDescent="0.2">
      <c r="C981" s="24"/>
      <c r="D981" s="54"/>
      <c r="E981" s="54"/>
      <c r="F981" s="7"/>
    </row>
    <row r="982" spans="3:6" ht="15.75" customHeight="1" x14ac:dyDescent="0.2">
      <c r="C982" s="24"/>
      <c r="D982" s="54"/>
      <c r="E982" s="54"/>
      <c r="F982" s="7"/>
    </row>
    <row r="983" spans="3:6" ht="15.75" customHeight="1" x14ac:dyDescent="0.2">
      <c r="C983" s="24"/>
      <c r="D983" s="54"/>
      <c r="E983" s="54"/>
      <c r="F983" s="7"/>
    </row>
    <row r="984" spans="3:6" ht="15.75" customHeight="1" x14ac:dyDescent="0.2">
      <c r="C984" s="24"/>
      <c r="D984" s="54"/>
      <c r="E984" s="54"/>
      <c r="F984" s="7"/>
    </row>
    <row r="985" spans="3:6" ht="15.75" customHeight="1" x14ac:dyDescent="0.2">
      <c r="C985" s="24"/>
      <c r="D985" s="54"/>
      <c r="E985" s="54"/>
      <c r="F985" s="7"/>
    </row>
    <row r="986" spans="3:6" ht="15.75" customHeight="1" x14ac:dyDescent="0.2">
      <c r="C986" s="24"/>
      <c r="D986" s="54"/>
      <c r="E986" s="54"/>
      <c r="F986" s="7"/>
    </row>
    <row r="987" spans="3:6" ht="15.75" customHeight="1" x14ac:dyDescent="0.2">
      <c r="C987" s="24"/>
      <c r="D987" s="54"/>
      <c r="E987" s="54"/>
      <c r="F987" s="7"/>
    </row>
    <row r="988" spans="3:6" ht="15.75" customHeight="1" x14ac:dyDescent="0.2">
      <c r="C988" s="24"/>
      <c r="D988" s="54"/>
      <c r="E988" s="54"/>
      <c r="F988" s="7"/>
    </row>
    <row r="989" spans="3:6" ht="15.75" customHeight="1" x14ac:dyDescent="0.2">
      <c r="C989" s="24"/>
      <c r="D989" s="54"/>
      <c r="E989" s="54"/>
      <c r="F989" s="7"/>
    </row>
    <row r="990" spans="3:6" ht="15.75" customHeight="1" x14ac:dyDescent="0.2">
      <c r="C990" s="24"/>
      <c r="D990" s="54"/>
      <c r="E990" s="54"/>
      <c r="F990" s="7"/>
    </row>
    <row r="991" spans="3:6" ht="15.75" customHeight="1" x14ac:dyDescent="0.2">
      <c r="C991" s="24"/>
      <c r="D991" s="54"/>
      <c r="E991" s="54"/>
      <c r="F991" s="7"/>
    </row>
    <row r="992" spans="3:6" ht="15.75" customHeight="1" x14ac:dyDescent="0.2">
      <c r="C992" s="24"/>
      <c r="D992" s="54"/>
      <c r="E992" s="54"/>
      <c r="F992" s="7"/>
    </row>
    <row r="993" spans="3:6" ht="15.75" customHeight="1" x14ac:dyDescent="0.2">
      <c r="C993" s="24"/>
      <c r="D993" s="54"/>
      <c r="E993" s="54"/>
      <c r="F993" s="7"/>
    </row>
    <row r="994" spans="3:6" ht="15.75" customHeight="1" x14ac:dyDescent="0.2">
      <c r="C994" s="24"/>
      <c r="D994" s="54"/>
      <c r="E994" s="54"/>
      <c r="F994" s="7"/>
    </row>
    <row r="995" spans="3:6" ht="15.75" customHeight="1" x14ac:dyDescent="0.2">
      <c r="C995" s="24"/>
      <c r="D995" s="54"/>
      <c r="E995" s="54"/>
      <c r="F995" s="7"/>
    </row>
    <row r="996" spans="3:6" ht="15.75" customHeight="1" x14ac:dyDescent="0.2">
      <c r="C996" s="24"/>
      <c r="D996" s="54"/>
      <c r="E996" s="54"/>
      <c r="F996" s="7"/>
    </row>
    <row r="997" spans="3:6" ht="15.75" customHeight="1" x14ac:dyDescent="0.2">
      <c r="C997" s="24"/>
      <c r="D997" s="54"/>
      <c r="E997" s="54"/>
      <c r="F997" s="7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000"/>
  <sheetViews>
    <sheetView workbookViewId="0"/>
  </sheetViews>
  <sheetFormatPr baseColWidth="10" defaultColWidth="8.83203125" defaultRowHeight="15" x14ac:dyDescent="0.2"/>
  <cols>
    <col min="1" max="1" width="17.5" bestFit="1" customWidth="1"/>
    <col min="2" max="2" width="25.1640625" bestFit="1" customWidth="1"/>
    <col min="3" max="5" width="19.5" bestFit="1" customWidth="1"/>
    <col min="6" max="6" width="26.5" bestFit="1" customWidth="1"/>
    <col min="7" max="8" width="35.1640625" bestFit="1" customWidth="1"/>
    <col min="9" max="20" width="12.5" bestFit="1" customWidth="1"/>
  </cols>
  <sheetData>
    <row r="1" spans="1:20" ht="15.75" customHeight="1" x14ac:dyDescent="0.2">
      <c r="A1" s="1" t="s">
        <v>471</v>
      </c>
      <c r="B1" s="1" t="s">
        <v>472</v>
      </c>
      <c r="C1" s="2" t="s">
        <v>186</v>
      </c>
      <c r="D1" s="2" t="s">
        <v>185</v>
      </c>
      <c r="E1" s="2" t="s">
        <v>10</v>
      </c>
      <c r="F1" s="2" t="s">
        <v>189</v>
      </c>
      <c r="G1" s="3" t="s">
        <v>193</v>
      </c>
      <c r="H1" s="3" t="s">
        <v>194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customHeight="1" x14ac:dyDescent="0.2">
      <c r="A2" s="1" t="s">
        <v>425</v>
      </c>
      <c r="B2" s="1"/>
      <c r="C2" s="5" t="s">
        <v>473</v>
      </c>
      <c r="D2" s="6" t="s">
        <v>146</v>
      </c>
      <c r="E2" s="5" t="s">
        <v>474</v>
      </c>
      <c r="F2" s="5" t="s">
        <v>475</v>
      </c>
      <c r="G2" s="7" t="s">
        <v>433</v>
      </c>
      <c r="H2" s="7" t="s">
        <v>257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5.75" customHeight="1" x14ac:dyDescent="0.2">
      <c r="A3" s="1" t="s">
        <v>425</v>
      </c>
      <c r="B3" s="1"/>
      <c r="C3" s="5" t="s">
        <v>424</v>
      </c>
      <c r="D3" s="6" t="s">
        <v>146</v>
      </c>
      <c r="E3" s="5" t="s">
        <v>474</v>
      </c>
      <c r="F3" s="5" t="s">
        <v>475</v>
      </c>
      <c r="G3" s="7" t="s">
        <v>215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5.75" customHeight="1" x14ac:dyDescent="0.2">
      <c r="A4" s="1" t="s">
        <v>425</v>
      </c>
      <c r="C4" s="5" t="s">
        <v>441</v>
      </c>
      <c r="D4" s="6" t="s">
        <v>146</v>
      </c>
      <c r="E4" s="5" t="s">
        <v>474</v>
      </c>
      <c r="F4" s="5" t="s">
        <v>475</v>
      </c>
      <c r="G4" s="7" t="s">
        <v>256</v>
      </c>
      <c r="H4" s="7" t="s">
        <v>257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5.75" customHeight="1" x14ac:dyDescent="0.2">
      <c r="A5" s="1" t="s">
        <v>425</v>
      </c>
      <c r="C5" s="5" t="s">
        <v>445</v>
      </c>
      <c r="D5" s="6" t="s">
        <v>146</v>
      </c>
      <c r="E5" s="5" t="s">
        <v>474</v>
      </c>
      <c r="F5" s="5" t="s">
        <v>475</v>
      </c>
      <c r="G5" s="7" t="s">
        <v>433</v>
      </c>
      <c r="H5" s="7" t="s">
        <v>257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5.75" customHeight="1" x14ac:dyDescent="0.2">
      <c r="A6" s="1" t="s">
        <v>159</v>
      </c>
      <c r="B6" s="1" t="s">
        <v>476</v>
      </c>
      <c r="C6" s="5" t="s">
        <v>476</v>
      </c>
      <c r="D6" s="8" t="s">
        <v>159</v>
      </c>
      <c r="E6" s="5" t="s">
        <v>474</v>
      </c>
      <c r="F6" s="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5.75" customHeight="1" x14ac:dyDescent="0.2">
      <c r="A7" s="1" t="s">
        <v>159</v>
      </c>
      <c r="B7" s="1" t="s">
        <v>477</v>
      </c>
      <c r="C7" s="5" t="s">
        <v>477</v>
      </c>
      <c r="D7" s="8" t="s">
        <v>159</v>
      </c>
      <c r="E7" s="5" t="s">
        <v>474</v>
      </c>
      <c r="F7" s="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5.75" customHeight="1" x14ac:dyDescent="0.2">
      <c r="A8" s="1" t="s">
        <v>478</v>
      </c>
      <c r="B8" s="1" t="s">
        <v>479</v>
      </c>
      <c r="C8" s="5" t="s">
        <v>479</v>
      </c>
      <c r="D8" s="6" t="s">
        <v>478</v>
      </c>
      <c r="E8" s="5" t="s">
        <v>474</v>
      </c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5.75" customHeight="1" x14ac:dyDescent="0.2">
      <c r="A9" s="1" t="s">
        <v>478</v>
      </c>
      <c r="B9" s="1" t="s">
        <v>480</v>
      </c>
      <c r="C9" s="5" t="s">
        <v>480</v>
      </c>
      <c r="D9" s="6" t="s">
        <v>478</v>
      </c>
      <c r="E9" s="5" t="s">
        <v>474</v>
      </c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5.75" customHeight="1" x14ac:dyDescent="0.2">
      <c r="A10" s="1" t="s">
        <v>210</v>
      </c>
      <c r="B10" s="1"/>
      <c r="C10" s="9" t="s">
        <v>209</v>
      </c>
      <c r="D10" s="10" t="s">
        <v>38</v>
      </c>
      <c r="E10" s="9" t="s">
        <v>481</v>
      </c>
      <c r="F10" s="9" t="s">
        <v>482</v>
      </c>
      <c r="G10" s="7" t="s">
        <v>215</v>
      </c>
      <c r="H10" s="7"/>
      <c r="J10" s="7" t="s">
        <v>483</v>
      </c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5.75" customHeight="1" x14ac:dyDescent="0.2">
      <c r="A11" s="1" t="s">
        <v>210</v>
      </c>
      <c r="B11" s="1"/>
      <c r="C11" s="9" t="s">
        <v>223</v>
      </c>
      <c r="D11" s="10" t="s">
        <v>38</v>
      </c>
      <c r="E11" s="9" t="s">
        <v>481</v>
      </c>
      <c r="F11" s="9" t="s">
        <v>482</v>
      </c>
      <c r="G11" s="7" t="s">
        <v>215</v>
      </c>
      <c r="H11" s="7"/>
      <c r="I11" s="7" t="s">
        <v>213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15.75" customHeight="1" x14ac:dyDescent="0.2">
      <c r="A12" s="1" t="s">
        <v>230</v>
      </c>
      <c r="B12" s="1"/>
      <c r="C12" s="9" t="s">
        <v>229</v>
      </c>
      <c r="D12" s="6" t="s">
        <v>55</v>
      </c>
      <c r="E12" s="9" t="s">
        <v>481</v>
      </c>
      <c r="F12" s="9" t="s">
        <v>482</v>
      </c>
      <c r="G12" s="7" t="s">
        <v>215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5.75" customHeight="1" x14ac:dyDescent="0.2">
      <c r="A13" s="1" t="s">
        <v>233</v>
      </c>
      <c r="B13" s="1"/>
      <c r="C13" s="9" t="s">
        <v>484</v>
      </c>
      <c r="D13" s="10" t="s">
        <v>63</v>
      </c>
      <c r="E13" s="9" t="s">
        <v>481</v>
      </c>
      <c r="F13" s="9" t="s">
        <v>485</v>
      </c>
      <c r="G13" s="7" t="s">
        <v>215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5.75" customHeight="1" x14ac:dyDescent="0.2">
      <c r="A14" s="1" t="s">
        <v>237</v>
      </c>
      <c r="B14" s="1"/>
      <c r="C14" s="9" t="s">
        <v>240</v>
      </c>
      <c r="D14" s="6" t="s">
        <v>67</v>
      </c>
      <c r="E14" s="9" t="s">
        <v>481</v>
      </c>
      <c r="F14" s="9" t="s">
        <v>485</v>
      </c>
      <c r="G14" s="7" t="s">
        <v>215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5.75" customHeight="1" x14ac:dyDescent="0.2">
      <c r="A15" s="1" t="s">
        <v>243</v>
      </c>
      <c r="B15" s="1"/>
      <c r="C15" s="9" t="s">
        <v>242</v>
      </c>
      <c r="D15" s="10" t="s">
        <v>72</v>
      </c>
      <c r="E15" s="9" t="s">
        <v>481</v>
      </c>
      <c r="F15" s="9" t="s">
        <v>482</v>
      </c>
      <c r="G15" s="7" t="s">
        <v>215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15.75" customHeight="1" x14ac:dyDescent="0.2">
      <c r="A16" s="1" t="s">
        <v>252</v>
      </c>
      <c r="B16" s="1"/>
      <c r="C16" s="11" t="s">
        <v>486</v>
      </c>
      <c r="D16" s="6" t="s">
        <v>78</v>
      </c>
      <c r="E16" s="11" t="s">
        <v>487</v>
      </c>
      <c r="F16" s="11" t="s">
        <v>475</v>
      </c>
      <c r="G16" s="7" t="s">
        <v>256</v>
      </c>
      <c r="H16" s="7" t="s">
        <v>257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15.75" customHeight="1" x14ac:dyDescent="0.2">
      <c r="A17" s="1" t="s">
        <v>252</v>
      </c>
      <c r="B17" s="1"/>
      <c r="C17" s="11" t="s">
        <v>488</v>
      </c>
      <c r="D17" s="6" t="s">
        <v>78</v>
      </c>
      <c r="E17" s="11" t="s">
        <v>487</v>
      </c>
      <c r="F17" s="11" t="s">
        <v>475</v>
      </c>
      <c r="G17" s="7" t="s">
        <v>263</v>
      </c>
      <c r="H17" s="7" t="s">
        <v>264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15.75" customHeight="1" x14ac:dyDescent="0.2">
      <c r="A18" s="1" t="s">
        <v>252</v>
      </c>
      <c r="B18" s="1"/>
      <c r="C18" s="11" t="s">
        <v>489</v>
      </c>
      <c r="D18" s="6" t="s">
        <v>78</v>
      </c>
      <c r="E18" s="11" t="s">
        <v>487</v>
      </c>
      <c r="F18" s="11" t="s">
        <v>475</v>
      </c>
      <c r="G18" s="7" t="s">
        <v>263</v>
      </c>
      <c r="H18" s="7" t="s">
        <v>264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15.75" customHeight="1" x14ac:dyDescent="0.2">
      <c r="A19" s="1" t="s">
        <v>252</v>
      </c>
      <c r="B19" s="1"/>
      <c r="C19" s="11" t="s">
        <v>490</v>
      </c>
      <c r="D19" s="6" t="s">
        <v>78</v>
      </c>
      <c r="E19" s="11" t="s">
        <v>487</v>
      </c>
      <c r="F19" s="11" t="s">
        <v>475</v>
      </c>
      <c r="G19" s="7" t="s">
        <v>263</v>
      </c>
      <c r="H19" s="7" t="s">
        <v>264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15.75" customHeight="1" x14ac:dyDescent="0.2">
      <c r="A20" s="1" t="s">
        <v>260</v>
      </c>
      <c r="C20" s="12" t="s">
        <v>276</v>
      </c>
      <c r="D20" s="10" t="s">
        <v>87</v>
      </c>
      <c r="E20" s="11" t="s">
        <v>487</v>
      </c>
      <c r="F20" s="11" t="s">
        <v>475</v>
      </c>
      <c r="G20" s="7" t="s">
        <v>279</v>
      </c>
      <c r="H20" s="7" t="s">
        <v>264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15.75" customHeight="1" x14ac:dyDescent="0.2">
      <c r="A21" s="1" t="s">
        <v>260</v>
      </c>
      <c r="C21" s="12" t="s">
        <v>281</v>
      </c>
      <c r="D21" s="10" t="s">
        <v>87</v>
      </c>
      <c r="E21" s="11" t="s">
        <v>487</v>
      </c>
      <c r="F21" s="11" t="s">
        <v>475</v>
      </c>
      <c r="G21" s="7" t="s">
        <v>263</v>
      </c>
      <c r="H21" s="7" t="s">
        <v>264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5.75" customHeight="1" x14ac:dyDescent="0.2">
      <c r="A22" s="1" t="s">
        <v>260</v>
      </c>
      <c r="B22" s="1"/>
      <c r="C22" s="12" t="s">
        <v>286</v>
      </c>
      <c r="D22" s="10" t="s">
        <v>87</v>
      </c>
      <c r="E22" s="11" t="s">
        <v>487</v>
      </c>
      <c r="F22" s="11" t="s">
        <v>475</v>
      </c>
      <c r="G22" s="7" t="s">
        <v>215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5.75" customHeight="1" x14ac:dyDescent="0.2">
      <c r="A23" s="1" t="s">
        <v>291</v>
      </c>
      <c r="C23" s="11" t="s">
        <v>491</v>
      </c>
      <c r="D23" s="6" t="s">
        <v>97</v>
      </c>
      <c r="E23" s="11" t="s">
        <v>487</v>
      </c>
      <c r="F23" s="11" t="s">
        <v>475</v>
      </c>
      <c r="G23" s="7" t="s">
        <v>256</v>
      </c>
      <c r="H23" s="7" t="s">
        <v>257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5.75" customHeight="1" x14ac:dyDescent="0.2">
      <c r="A24" s="1" t="s">
        <v>291</v>
      </c>
      <c r="C24" s="11" t="s">
        <v>290</v>
      </c>
      <c r="D24" s="6" t="s">
        <v>97</v>
      </c>
      <c r="E24" s="11" t="s">
        <v>487</v>
      </c>
      <c r="F24" s="11" t="s">
        <v>475</v>
      </c>
      <c r="G24" s="7" t="s">
        <v>215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15.75" customHeight="1" x14ac:dyDescent="0.2">
      <c r="A25" s="1" t="s">
        <v>291</v>
      </c>
      <c r="C25" s="11" t="s">
        <v>296</v>
      </c>
      <c r="D25" s="6" t="s">
        <v>97</v>
      </c>
      <c r="E25" s="11" t="s">
        <v>487</v>
      </c>
      <c r="F25" s="11" t="s">
        <v>475</v>
      </c>
      <c r="G25" s="7" t="s">
        <v>215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5.75" customHeight="1" x14ac:dyDescent="0.2">
      <c r="A26" s="1" t="s">
        <v>291</v>
      </c>
      <c r="C26" s="11" t="s">
        <v>302</v>
      </c>
      <c r="D26" s="6" t="s">
        <v>97</v>
      </c>
      <c r="E26" s="11" t="s">
        <v>487</v>
      </c>
      <c r="F26" s="11" t="s">
        <v>475</v>
      </c>
      <c r="G26" s="7" t="s">
        <v>215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5.75" customHeight="1" x14ac:dyDescent="0.2">
      <c r="A27" s="1" t="s">
        <v>291</v>
      </c>
      <c r="C27" s="11" t="s">
        <v>305</v>
      </c>
      <c r="D27" s="6" t="s">
        <v>97</v>
      </c>
      <c r="E27" s="11" t="s">
        <v>487</v>
      </c>
      <c r="F27" s="11" t="s">
        <v>475</v>
      </c>
      <c r="G27" s="7" t="s">
        <v>256</v>
      </c>
      <c r="H27" s="7" t="s">
        <v>257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15.75" customHeight="1" x14ac:dyDescent="0.2">
      <c r="A28" s="1" t="s">
        <v>291</v>
      </c>
      <c r="C28" s="11" t="s">
        <v>309</v>
      </c>
      <c r="D28" s="6" t="s">
        <v>97</v>
      </c>
      <c r="E28" s="11" t="s">
        <v>487</v>
      </c>
      <c r="F28" s="11" t="s">
        <v>475</v>
      </c>
      <c r="G28" s="7" t="s">
        <v>312</v>
      </c>
      <c r="H28" s="7" t="s">
        <v>313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5.75" customHeight="1" x14ac:dyDescent="0.2">
      <c r="A29" s="1" t="s">
        <v>492</v>
      </c>
      <c r="C29" s="12" t="s">
        <v>321</v>
      </c>
      <c r="D29" s="10" t="s">
        <v>100</v>
      </c>
      <c r="E29" s="11" t="s">
        <v>487</v>
      </c>
      <c r="F29" s="11" t="s">
        <v>475</v>
      </c>
      <c r="G29" s="7" t="s">
        <v>318</v>
      </c>
      <c r="H29" s="7" t="s">
        <v>313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15.75" customHeight="1" x14ac:dyDescent="0.2">
      <c r="A30" s="1" t="s">
        <v>492</v>
      </c>
      <c r="C30" s="12" t="s">
        <v>324</v>
      </c>
      <c r="D30" s="10" t="s">
        <v>100</v>
      </c>
      <c r="E30" s="11" t="s">
        <v>487</v>
      </c>
      <c r="F30" s="11" t="s">
        <v>475</v>
      </c>
      <c r="G30" s="7" t="s">
        <v>263</v>
      </c>
      <c r="H30" s="7" t="s">
        <v>264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15.75" customHeight="1" x14ac:dyDescent="0.2">
      <c r="A31" s="1" t="s">
        <v>492</v>
      </c>
      <c r="C31" s="12" t="s">
        <v>331</v>
      </c>
      <c r="D31" s="10" t="s">
        <v>100</v>
      </c>
      <c r="E31" s="11" t="s">
        <v>487</v>
      </c>
      <c r="F31" s="11" t="s">
        <v>475</v>
      </c>
      <c r="G31" s="7" t="s">
        <v>329</v>
      </c>
      <c r="H31" s="7" t="s">
        <v>330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5.75" customHeight="1" x14ac:dyDescent="0.2">
      <c r="A32" s="1" t="s">
        <v>492</v>
      </c>
      <c r="C32" s="12" t="s">
        <v>336</v>
      </c>
      <c r="D32" s="10" t="s">
        <v>100</v>
      </c>
      <c r="E32" s="11" t="s">
        <v>487</v>
      </c>
      <c r="F32" s="11" t="s">
        <v>475</v>
      </c>
      <c r="G32" s="7" t="s">
        <v>279</v>
      </c>
      <c r="H32" s="7" t="s">
        <v>264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15.75" customHeight="1" x14ac:dyDescent="0.2">
      <c r="A33" s="1" t="s">
        <v>492</v>
      </c>
      <c r="C33" s="12" t="s">
        <v>338</v>
      </c>
      <c r="D33" s="10" t="s">
        <v>100</v>
      </c>
      <c r="E33" s="11" t="s">
        <v>487</v>
      </c>
      <c r="F33" s="11" t="s">
        <v>475</v>
      </c>
      <c r="G33" s="7" t="s">
        <v>318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15.75" customHeight="1" x14ac:dyDescent="0.2">
      <c r="A34" s="1" t="s">
        <v>492</v>
      </c>
      <c r="C34" s="12" t="s">
        <v>341</v>
      </c>
      <c r="D34" s="10" t="s">
        <v>100</v>
      </c>
      <c r="E34" s="11" t="s">
        <v>487</v>
      </c>
      <c r="F34" s="11" t="s">
        <v>475</v>
      </c>
      <c r="G34" s="7" t="s">
        <v>256</v>
      </c>
      <c r="H34" s="7" t="s">
        <v>257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ht="15.75" customHeight="1" x14ac:dyDescent="0.2">
      <c r="A35" s="1" t="s">
        <v>492</v>
      </c>
      <c r="C35" s="12" t="s">
        <v>345</v>
      </c>
      <c r="D35" s="10" t="s">
        <v>100</v>
      </c>
      <c r="E35" s="11" t="s">
        <v>487</v>
      </c>
      <c r="F35" s="11" t="s">
        <v>475</v>
      </c>
      <c r="G35" s="7" t="s">
        <v>256</v>
      </c>
      <c r="H35" s="7" t="s">
        <v>257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5.75" customHeight="1" x14ac:dyDescent="0.2">
      <c r="A36" s="1" t="s">
        <v>350</v>
      </c>
      <c r="C36" s="11" t="s">
        <v>354</v>
      </c>
      <c r="D36" s="6" t="s">
        <v>109</v>
      </c>
      <c r="E36" s="11" t="s">
        <v>487</v>
      </c>
      <c r="F36" s="11" t="s">
        <v>475</v>
      </c>
      <c r="G36" s="7" t="s">
        <v>353</v>
      </c>
      <c r="H36" s="7" t="s">
        <v>313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15.75" customHeight="1" x14ac:dyDescent="0.2">
      <c r="A37" s="1" t="s">
        <v>350</v>
      </c>
      <c r="C37" s="11" t="s">
        <v>493</v>
      </c>
      <c r="D37" s="6" t="s">
        <v>109</v>
      </c>
      <c r="E37" s="11" t="s">
        <v>487</v>
      </c>
      <c r="F37" s="11" t="s">
        <v>475</v>
      </c>
      <c r="G37" s="7" t="s">
        <v>256</v>
      </c>
      <c r="H37" s="7" t="s">
        <v>257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5.75" customHeight="1" x14ac:dyDescent="0.2">
      <c r="A38" s="1" t="s">
        <v>350</v>
      </c>
      <c r="C38" s="11" t="s">
        <v>357</v>
      </c>
      <c r="D38" s="6" t="s">
        <v>109</v>
      </c>
      <c r="E38" s="11" t="s">
        <v>487</v>
      </c>
      <c r="F38" s="11" t="s">
        <v>475</v>
      </c>
      <c r="G38" s="7" t="s">
        <v>279</v>
      </c>
      <c r="H38" s="7" t="s">
        <v>264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5.75" customHeight="1" x14ac:dyDescent="0.2">
      <c r="A39" s="1" t="s">
        <v>350</v>
      </c>
      <c r="C39" s="11" t="s">
        <v>361</v>
      </c>
      <c r="D39" s="6" t="s">
        <v>109</v>
      </c>
      <c r="E39" s="11" t="s">
        <v>487</v>
      </c>
      <c r="F39" s="11" t="s">
        <v>475</v>
      </c>
      <c r="G39" s="7" t="s">
        <v>329</v>
      </c>
      <c r="H39" s="7" t="s">
        <v>330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ht="15.75" customHeight="1" x14ac:dyDescent="0.2">
      <c r="A40" s="1" t="s">
        <v>350</v>
      </c>
      <c r="C40" s="11" t="s">
        <v>367</v>
      </c>
      <c r="D40" s="6" t="s">
        <v>109</v>
      </c>
      <c r="E40" s="11" t="s">
        <v>487</v>
      </c>
      <c r="F40" s="11" t="s">
        <v>475</v>
      </c>
      <c r="G40" s="7" t="s">
        <v>366</v>
      </c>
      <c r="H40" s="7" t="s">
        <v>313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ht="15.75" customHeight="1" x14ac:dyDescent="0.2">
      <c r="A41" s="1" t="s">
        <v>350</v>
      </c>
      <c r="C41" s="11" t="s">
        <v>369</v>
      </c>
      <c r="D41" s="6" t="s">
        <v>109</v>
      </c>
      <c r="E41" s="11" t="s">
        <v>487</v>
      </c>
      <c r="F41" s="11" t="s">
        <v>475</v>
      </c>
      <c r="G41" s="7" t="s">
        <v>312</v>
      </c>
      <c r="H41" s="7" t="s">
        <v>313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15.75" customHeight="1" x14ac:dyDescent="0.2">
      <c r="A42" s="1" t="s">
        <v>350</v>
      </c>
      <c r="C42" s="11" t="s">
        <v>371</v>
      </c>
      <c r="D42" s="6" t="s">
        <v>109</v>
      </c>
      <c r="E42" s="11" t="s">
        <v>487</v>
      </c>
      <c r="F42" s="11" t="s">
        <v>475</v>
      </c>
      <c r="G42" s="7" t="s">
        <v>263</v>
      </c>
      <c r="H42" s="7" t="s">
        <v>264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ht="15.75" customHeight="1" x14ac:dyDescent="0.2">
      <c r="A43" s="1" t="s">
        <v>350</v>
      </c>
      <c r="C43" s="11" t="s">
        <v>494</v>
      </c>
      <c r="D43" s="6" t="s">
        <v>109</v>
      </c>
      <c r="E43" s="11" t="s">
        <v>487</v>
      </c>
      <c r="F43" s="11" t="s">
        <v>475</v>
      </c>
      <c r="G43" s="7" t="s">
        <v>263</v>
      </c>
      <c r="H43" s="7" t="s">
        <v>264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15.75" customHeight="1" x14ac:dyDescent="0.2">
      <c r="A44" s="1" t="s">
        <v>350</v>
      </c>
      <c r="C44" s="11" t="s">
        <v>495</v>
      </c>
      <c r="D44" s="6" t="s">
        <v>109</v>
      </c>
      <c r="E44" s="11" t="s">
        <v>487</v>
      </c>
      <c r="F44" s="11" t="s">
        <v>475</v>
      </c>
      <c r="G44" s="7" t="s">
        <v>215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15.75" customHeight="1" x14ac:dyDescent="0.2">
      <c r="A45" s="1" t="s">
        <v>350</v>
      </c>
      <c r="C45" s="11" t="s">
        <v>495</v>
      </c>
      <c r="D45" s="6" t="s">
        <v>109</v>
      </c>
      <c r="E45" s="11" t="s">
        <v>487</v>
      </c>
      <c r="F45" s="11" t="s">
        <v>475</v>
      </c>
      <c r="G45" s="7" t="s">
        <v>215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15.75" customHeight="1" x14ac:dyDescent="0.2">
      <c r="A46" s="1" t="s">
        <v>375</v>
      </c>
      <c r="C46" s="12" t="s">
        <v>496</v>
      </c>
      <c r="D46" s="10" t="s">
        <v>115</v>
      </c>
      <c r="E46" s="11" t="s">
        <v>487</v>
      </c>
      <c r="F46" s="11" t="s">
        <v>475</v>
      </c>
      <c r="G46" s="7" t="s">
        <v>279</v>
      </c>
      <c r="H46" s="7" t="s">
        <v>264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15.75" customHeight="1" x14ac:dyDescent="0.2">
      <c r="A47" s="1" t="s">
        <v>375</v>
      </c>
      <c r="C47" s="12" t="s">
        <v>383</v>
      </c>
      <c r="D47" s="10" t="s">
        <v>115</v>
      </c>
      <c r="E47" s="11" t="s">
        <v>487</v>
      </c>
      <c r="F47" s="11" t="s">
        <v>475</v>
      </c>
      <c r="G47" s="7" t="s">
        <v>279</v>
      </c>
      <c r="H47" s="7" t="s">
        <v>264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15.75" customHeight="1" x14ac:dyDescent="0.2">
      <c r="A48" s="1" t="s">
        <v>375</v>
      </c>
      <c r="C48" s="12" t="s">
        <v>385</v>
      </c>
      <c r="D48" s="10" t="s">
        <v>115</v>
      </c>
      <c r="E48" s="11" t="s">
        <v>487</v>
      </c>
      <c r="F48" s="11" t="s">
        <v>475</v>
      </c>
      <c r="G48" s="7" t="s">
        <v>312</v>
      </c>
      <c r="H48" s="7" t="s">
        <v>313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15.75" customHeight="1" x14ac:dyDescent="0.2">
      <c r="A49" s="1" t="s">
        <v>375</v>
      </c>
      <c r="C49" s="12" t="s">
        <v>389</v>
      </c>
      <c r="D49" s="10" t="s">
        <v>115</v>
      </c>
      <c r="E49" s="11" t="s">
        <v>487</v>
      </c>
      <c r="F49" s="11" t="s">
        <v>475</v>
      </c>
      <c r="G49" s="7" t="s">
        <v>256</v>
      </c>
      <c r="H49" s="7" t="s">
        <v>257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5.75" customHeight="1" x14ac:dyDescent="0.2">
      <c r="A50" s="1" t="s">
        <v>375</v>
      </c>
      <c r="C50" s="12" t="s">
        <v>391</v>
      </c>
      <c r="D50" s="10" t="s">
        <v>115</v>
      </c>
      <c r="E50" s="11" t="s">
        <v>487</v>
      </c>
      <c r="F50" s="11" t="s">
        <v>475</v>
      </c>
      <c r="G50" s="7" t="s">
        <v>215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15.75" customHeight="1" x14ac:dyDescent="0.2">
      <c r="A51" s="1" t="s">
        <v>375</v>
      </c>
      <c r="C51" s="12" t="s">
        <v>394</v>
      </c>
      <c r="D51" s="10" t="s">
        <v>115</v>
      </c>
      <c r="E51" s="11" t="s">
        <v>487</v>
      </c>
      <c r="F51" s="11" t="s">
        <v>475</v>
      </c>
      <c r="G51" s="7" t="s">
        <v>215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15.75" customHeight="1" x14ac:dyDescent="0.2">
      <c r="A52" s="1" t="s">
        <v>375</v>
      </c>
      <c r="C52" s="12" t="s">
        <v>398</v>
      </c>
      <c r="D52" s="10" t="s">
        <v>115</v>
      </c>
      <c r="E52" s="11" t="s">
        <v>487</v>
      </c>
      <c r="F52" s="11" t="s">
        <v>475</v>
      </c>
      <c r="G52" s="7" t="s">
        <v>215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15.75" customHeight="1" x14ac:dyDescent="0.2">
      <c r="A53" s="1" t="s">
        <v>375</v>
      </c>
      <c r="C53" s="12" t="s">
        <v>400</v>
      </c>
      <c r="D53" s="10" t="s">
        <v>115</v>
      </c>
      <c r="E53" s="11" t="s">
        <v>487</v>
      </c>
      <c r="F53" s="11" t="s">
        <v>475</v>
      </c>
      <c r="G53" s="7" t="s">
        <v>263</v>
      </c>
      <c r="H53" s="7" t="s">
        <v>264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15.75" customHeight="1" x14ac:dyDescent="0.2">
      <c r="A54" s="1" t="s">
        <v>375</v>
      </c>
      <c r="C54" s="12" t="s">
        <v>405</v>
      </c>
      <c r="D54" s="10" t="s">
        <v>115</v>
      </c>
      <c r="E54" s="11" t="s">
        <v>487</v>
      </c>
      <c r="F54" s="11" t="s">
        <v>475</v>
      </c>
      <c r="G54" s="7" t="s">
        <v>404</v>
      </c>
      <c r="H54" s="7" t="s">
        <v>313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15.75" customHeight="1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15.75" customHeight="1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15.75" customHeight="1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15.75" customHeight="1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15.75" customHeight="1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15.75" customHeight="1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15.75" customHeight="1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15.75" customHeight="1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15.75" customHeight="1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15.75" customHeight="1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3:20" ht="15.75" customHeight="1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3:20" ht="15.75" customHeight="1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3:20" ht="15.75" customHeight="1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3:20" ht="15.75" customHeight="1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3:20" ht="15.75" customHeight="1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3:20" ht="15.75" customHeight="1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3:20" ht="15.75" customHeight="1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3:20" ht="15.75" customHeight="1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3:20" ht="15.75" customHeight="1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3:20" ht="15.75" customHeight="1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3:20" ht="15.75" customHeight="1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3:20" ht="15.75" customHeight="1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3:20" ht="15.75" customHeight="1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3:20" ht="15.75" customHeight="1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3:20" ht="15.75" customHeight="1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3:20" ht="15.75" customHeight="1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3:20" ht="15.75" customHeight="1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3:20" ht="15.75" customHeight="1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3:20" ht="15.75" customHeight="1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3:20" ht="15.75" customHeight="1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3:20" ht="15.75" customHeight="1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3:20" ht="15.75" customHeight="1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3:20" ht="15.75" customHeight="1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3:20" ht="15.75" customHeight="1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3:20" ht="15.75" customHeight="1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3:20" ht="15.75" customHeight="1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3:20" ht="15.75" customHeight="1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3:20" ht="15.75" customHeight="1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3:20" ht="15.75" customHeight="1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3:20" ht="15.75" customHeight="1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3:20" ht="15.75" customHeight="1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3:20" ht="15.75" customHeight="1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3:20" ht="15.75" customHeight="1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3:20" ht="15.75" customHeight="1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3:20" ht="15.75" customHeight="1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3:20" ht="15.75" customHeight="1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3:20" ht="15.75" customHeight="1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3:20" ht="15.75" customHeight="1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3:20" ht="15.75" customHeight="1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3:20" ht="15.75" customHeight="1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3:20" ht="15.75" customHeight="1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3:20" ht="15.75" customHeight="1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3:20" ht="15.75" customHeight="1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3:20" ht="15.75" customHeight="1" x14ac:dyDescent="0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3:20" ht="15.75" customHeight="1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3:20" ht="15.75" customHeight="1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3:20" ht="15.75" customHeight="1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3:20" ht="15.75" customHeight="1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3:20" ht="15.75" customHeight="1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3:20" ht="15.75" customHeight="1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3:20" ht="15.75" customHeight="1" x14ac:dyDescent="0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3:20" ht="15.75" customHeight="1" x14ac:dyDescent="0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3:20" ht="15.75" customHeight="1" x14ac:dyDescent="0.2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3:20" ht="15.75" customHeight="1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3:20" ht="15.75" customHeight="1" x14ac:dyDescent="0.2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3:20" ht="15.75" customHeight="1" x14ac:dyDescent="0.2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3:20" ht="15.75" customHeight="1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3:20" ht="15.75" customHeight="1" x14ac:dyDescent="0.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3:20" ht="15.75" customHeight="1" x14ac:dyDescent="0.2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3:20" ht="15.75" customHeight="1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3:20" ht="15.75" customHeight="1" x14ac:dyDescent="0.2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3:20" ht="15.75" customHeight="1" x14ac:dyDescent="0.2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3:20" ht="15.75" customHeight="1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3:20" ht="15.75" customHeight="1" x14ac:dyDescent="0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3:20" ht="15.75" customHeight="1" x14ac:dyDescent="0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3:20" ht="15.75" customHeight="1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3:20" ht="15.75" customHeight="1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3:20" ht="15.75" customHeight="1" x14ac:dyDescent="0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3:20" ht="15.75" customHeight="1" x14ac:dyDescent="0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3:20" ht="15.75" customHeight="1" x14ac:dyDescent="0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3:20" ht="15.75" customHeight="1" x14ac:dyDescent="0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3:20" ht="15.75" customHeight="1" x14ac:dyDescent="0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3:20" ht="15.75" customHeight="1" x14ac:dyDescent="0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3:20" ht="15.75" customHeight="1" x14ac:dyDescent="0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3:20" ht="15.75" customHeight="1" x14ac:dyDescent="0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3:20" ht="15.75" customHeight="1" x14ac:dyDescent="0.2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3:20" ht="15.75" customHeight="1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3:20" ht="15.75" customHeight="1" x14ac:dyDescent="0.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3:20" ht="15.75" customHeight="1" x14ac:dyDescent="0.2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3:20" ht="15.75" customHeight="1" x14ac:dyDescent="0.2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3:20" ht="15.75" customHeight="1" x14ac:dyDescent="0.2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3:20" ht="15.75" customHeight="1" x14ac:dyDescent="0.2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3:20" ht="15.75" customHeight="1" x14ac:dyDescent="0.2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3:20" ht="15.75" customHeight="1" x14ac:dyDescent="0.2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3:20" ht="15.75" customHeight="1" x14ac:dyDescent="0.2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3:20" ht="15.75" customHeight="1" x14ac:dyDescent="0.2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3:20" ht="15.75" customHeight="1" x14ac:dyDescent="0.2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3:20" ht="15.75" customHeight="1" x14ac:dyDescent="0.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3:20" ht="15.75" customHeight="1" x14ac:dyDescent="0.2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3:20" ht="15.75" customHeight="1" x14ac:dyDescent="0.2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3:20" ht="15.75" customHeight="1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3:20" ht="15.75" customHeight="1" x14ac:dyDescent="0.2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3:20" ht="15.75" customHeight="1" x14ac:dyDescent="0.2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3:20" ht="15.75" customHeight="1" x14ac:dyDescent="0.2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3:20" ht="15.75" customHeight="1" x14ac:dyDescent="0.2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3:20" ht="15.75" customHeight="1" x14ac:dyDescent="0.2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3:20" ht="15.75" customHeight="1" x14ac:dyDescent="0.2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3:20" ht="15.75" customHeight="1" x14ac:dyDescent="0.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3:20" ht="15.75" customHeight="1" x14ac:dyDescent="0.2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3:20" ht="15.75" customHeight="1" x14ac:dyDescent="0.2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3:20" ht="15.75" customHeight="1" x14ac:dyDescent="0.2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3:20" ht="15.75" customHeight="1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3:20" ht="15.75" customHeight="1" x14ac:dyDescent="0.2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3:20" ht="15.75" customHeight="1" x14ac:dyDescent="0.2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3:20" ht="15.75" customHeight="1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3:20" ht="15.75" customHeight="1" x14ac:dyDescent="0.2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3:20" ht="15.75" customHeight="1" x14ac:dyDescent="0.2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3:20" ht="15.75" customHeight="1" x14ac:dyDescent="0.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3:20" ht="15.75" customHeight="1" x14ac:dyDescent="0.2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3:20" ht="15.75" customHeight="1" x14ac:dyDescent="0.2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3:20" ht="15.75" customHeight="1" x14ac:dyDescent="0.2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3:20" ht="15.75" customHeight="1" x14ac:dyDescent="0.2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3:20" ht="15.75" customHeight="1" x14ac:dyDescent="0.2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3:20" ht="15.75" customHeight="1" x14ac:dyDescent="0.2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3:20" ht="15.75" customHeight="1" x14ac:dyDescent="0.2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3:20" ht="15.75" customHeight="1" x14ac:dyDescent="0.2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3:20" ht="15.75" customHeight="1" x14ac:dyDescent="0.2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3:20" ht="15.75" customHeight="1" x14ac:dyDescent="0.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3:20" ht="15.75" customHeight="1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3:20" ht="15.75" customHeight="1" x14ac:dyDescent="0.2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3:20" ht="15.75" customHeight="1" x14ac:dyDescent="0.2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3:20" ht="15.75" customHeight="1" x14ac:dyDescent="0.2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3:20" ht="15.75" customHeight="1" x14ac:dyDescent="0.2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3:20" ht="15.75" customHeight="1" x14ac:dyDescent="0.2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3:20" ht="15.75" customHeight="1" x14ac:dyDescent="0.2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3:20" ht="15.75" customHeight="1" x14ac:dyDescent="0.2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3:20" ht="15.75" customHeight="1" x14ac:dyDescent="0.2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3:20" ht="15.75" customHeight="1" x14ac:dyDescent="0.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3:20" ht="15.75" customHeight="1" x14ac:dyDescent="0.2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3:20" ht="15.75" customHeight="1" x14ac:dyDescent="0.2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3:20" ht="15.75" customHeight="1" x14ac:dyDescent="0.2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3:20" ht="15.75" customHeight="1" x14ac:dyDescent="0.2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3:20" ht="15.75" customHeight="1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3:20" ht="15.75" customHeight="1" x14ac:dyDescent="0.2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3:20" ht="15.75" customHeight="1" x14ac:dyDescent="0.2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3:20" ht="15.75" customHeight="1" x14ac:dyDescent="0.2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3:20" ht="15.75" customHeight="1" x14ac:dyDescent="0.2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3:20" ht="15.75" customHeight="1" x14ac:dyDescent="0.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3:20" ht="15.75" customHeight="1" x14ac:dyDescent="0.2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3:20" ht="15.75" customHeight="1" x14ac:dyDescent="0.2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3:20" ht="15.75" customHeight="1" x14ac:dyDescent="0.2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3:20" ht="15.75" customHeight="1" x14ac:dyDescent="0.2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3:20" ht="15.75" customHeight="1" x14ac:dyDescent="0.2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3:20" ht="15.75" customHeight="1" x14ac:dyDescent="0.2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3:20" ht="15.75" customHeight="1" x14ac:dyDescent="0.2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3:20" ht="15.75" customHeight="1" x14ac:dyDescent="0.2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3:20" ht="15.75" customHeight="1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3:20" ht="15.75" customHeight="1" x14ac:dyDescent="0.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3:20" ht="15.75" customHeight="1" x14ac:dyDescent="0.2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3:20" ht="15.75" customHeight="1" x14ac:dyDescent="0.2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3:20" ht="15.75" customHeight="1" x14ac:dyDescent="0.2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3:20" ht="15.75" customHeight="1" x14ac:dyDescent="0.2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3:20" ht="15.75" customHeight="1" x14ac:dyDescent="0.2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3:20" ht="15.75" customHeight="1" x14ac:dyDescent="0.2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3:20" ht="15.75" customHeight="1" x14ac:dyDescent="0.2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3:20" ht="15.75" customHeight="1" x14ac:dyDescent="0.2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3:20" ht="15.75" customHeight="1" x14ac:dyDescent="0.2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3:20" ht="15.75" customHeight="1" x14ac:dyDescent="0.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3:20" ht="15.75" customHeight="1" x14ac:dyDescent="0.2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3:20" ht="15.75" customHeight="1" x14ac:dyDescent="0.2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3:20" ht="15.75" customHeight="1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3:20" ht="15.75" customHeight="1" x14ac:dyDescent="0.2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3:20" ht="15.75" customHeight="1" x14ac:dyDescent="0.2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3:20" ht="15.75" customHeight="1" x14ac:dyDescent="0.2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3:20" ht="15.75" customHeight="1" x14ac:dyDescent="0.2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3:20" ht="15.75" customHeight="1" x14ac:dyDescent="0.2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3:20" ht="15.75" customHeight="1" x14ac:dyDescent="0.2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3:20" ht="15.75" customHeight="1" x14ac:dyDescent="0.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3:20" ht="15.75" customHeight="1" x14ac:dyDescent="0.2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3:20" ht="15.75" customHeight="1" x14ac:dyDescent="0.2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3:20" ht="15.75" customHeight="1" x14ac:dyDescent="0.2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3:20" ht="15.75" customHeight="1" x14ac:dyDescent="0.2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3:20" ht="15.75" customHeight="1" x14ac:dyDescent="0.2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3:20" ht="15.75" customHeight="1" x14ac:dyDescent="0.2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3:20" ht="15.75" customHeight="1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3:20" ht="15.75" customHeight="1" x14ac:dyDescent="0.2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3:20" ht="15.75" customHeight="1" x14ac:dyDescent="0.2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3:20" ht="15.75" customHeight="1" x14ac:dyDescent="0.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3:20" ht="15.75" customHeight="1" x14ac:dyDescent="0.2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3:20" ht="15.75" customHeight="1" x14ac:dyDescent="0.2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3:20" ht="15.75" customHeight="1" x14ac:dyDescent="0.2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3:20" ht="15.75" customHeight="1" x14ac:dyDescent="0.2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3:20" ht="15.75" customHeight="1" x14ac:dyDescent="0.2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3:20" ht="15.75" customHeight="1" x14ac:dyDescent="0.2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3:20" ht="15.75" customHeight="1" x14ac:dyDescent="0.2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3:20" ht="15.75" customHeight="1" x14ac:dyDescent="0.2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3:20" ht="15.75" customHeight="1" x14ac:dyDescent="0.2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3:20" ht="15.75" customHeight="1" x14ac:dyDescent="0.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3:20" ht="15.75" customHeight="1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3:20" ht="15.75" customHeight="1" x14ac:dyDescent="0.2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3:20" ht="15.75" customHeight="1" x14ac:dyDescent="0.2"/>
    <row r="256" spans="3:20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all_case_genetics</vt:lpstr>
      <vt:lpstr>all_sample_clinical_info</vt:lpstr>
      <vt:lpstr>MDP_clinical_info</vt:lpstr>
      <vt:lpstr>all_case_genetics!_FilterDatabase</vt:lpstr>
      <vt:lpstr>all_sample_clinical_info!_FilterDatabase</vt:lpstr>
      <vt:lpstr>MDP_clinical_info!_FilterDatabase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Zhang, Haochen</cp:lastModifiedBy>
  <cp:revision/>
  <dcterms:created xsi:type="dcterms:W3CDTF">2024-06-01T14:52:20Z</dcterms:created>
  <dcterms:modified xsi:type="dcterms:W3CDTF">2024-07-12T22:05:12Z</dcterms:modified>
  <cp:category/>
  <cp:contentStatus/>
</cp:coreProperties>
</file>