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4" l="1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R27" i="4"/>
  <c r="R30" i="4" s="1"/>
  <c r="Q27" i="4"/>
  <c r="Q29" i="4" s="1"/>
  <c r="P27" i="4"/>
  <c r="P29" i="4" s="1"/>
  <c r="O27" i="4"/>
  <c r="O29" i="4" s="1"/>
  <c r="N27" i="4"/>
  <c r="N30" i="4" s="1"/>
  <c r="M27" i="4"/>
  <c r="M29" i="4" s="1"/>
  <c r="L27" i="4"/>
  <c r="L29" i="4" s="1"/>
  <c r="K27" i="4"/>
  <c r="K29" i="4" s="1"/>
  <c r="J27" i="4"/>
  <c r="J30" i="4" s="1"/>
  <c r="I27" i="4"/>
  <c r="I29" i="4" s="1"/>
  <c r="H27" i="4"/>
  <c r="H29" i="4" s="1"/>
  <c r="G27" i="4"/>
  <c r="G29" i="4" s="1"/>
  <c r="F27" i="4"/>
  <c r="F30" i="4" s="1"/>
  <c r="E27" i="4"/>
  <c r="E29" i="4" s="1"/>
  <c r="D27" i="4"/>
  <c r="D29" i="4" s="1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R3" i="4"/>
  <c r="R6" i="4" s="1"/>
  <c r="Q3" i="4"/>
  <c r="Q5" i="4" s="1"/>
  <c r="P3" i="4"/>
  <c r="P5" i="4" s="1"/>
  <c r="O3" i="4"/>
  <c r="O5" i="4" s="1"/>
  <c r="N3" i="4"/>
  <c r="N6" i="4" s="1"/>
  <c r="M3" i="4"/>
  <c r="M5" i="4" s="1"/>
  <c r="L3" i="4"/>
  <c r="L5" i="4" s="1"/>
  <c r="K3" i="4"/>
  <c r="K5" i="4" s="1"/>
  <c r="J3" i="4"/>
  <c r="J6" i="4" s="1"/>
  <c r="I3" i="4"/>
  <c r="I5" i="4" s="1"/>
  <c r="H3" i="4"/>
  <c r="H5" i="4" s="1"/>
  <c r="G3" i="4"/>
  <c r="G5" i="4" s="1"/>
  <c r="F3" i="4"/>
  <c r="F6" i="4" s="1"/>
  <c r="E3" i="4"/>
  <c r="E5" i="4" s="1"/>
  <c r="D3" i="4"/>
  <c r="D5" i="4" s="1"/>
  <c r="J29" i="4" l="1"/>
  <c r="R29" i="4"/>
  <c r="N5" i="4"/>
  <c r="O6" i="4"/>
  <c r="R5" i="4"/>
  <c r="Q6" i="4"/>
  <c r="K6" i="4"/>
  <c r="F5" i="4"/>
  <c r="E6" i="4"/>
  <c r="M6" i="4"/>
  <c r="J5" i="4"/>
  <c r="G6" i="4"/>
  <c r="I6" i="4"/>
  <c r="K30" i="4"/>
  <c r="F29" i="4"/>
  <c r="E30" i="4"/>
  <c r="M30" i="4"/>
  <c r="G30" i="4"/>
  <c r="O30" i="4"/>
  <c r="N29" i="4"/>
  <c r="I30" i="4"/>
  <c r="Q30" i="4"/>
  <c r="D6" i="4"/>
  <c r="H6" i="4"/>
  <c r="L6" i="4"/>
  <c r="P6" i="4"/>
  <c r="D30" i="4"/>
  <c r="H30" i="4"/>
  <c r="L30" i="4"/>
  <c r="P30" i="4"/>
</calcChain>
</file>

<file path=xl/sharedStrings.xml><?xml version="1.0" encoding="utf-8"?>
<sst xmlns="http://schemas.openxmlformats.org/spreadsheetml/2006/main" count="57" uniqueCount="38">
  <si>
    <t>H</t>
    <phoneticPr fontId="1" type="noConversion"/>
  </si>
  <si>
    <t>SE</t>
    <phoneticPr fontId="1" type="noConversion"/>
  </si>
  <si>
    <t>AMP</t>
    <phoneticPr fontId="1" type="noConversion"/>
  </si>
  <si>
    <t>VAMP</t>
    <phoneticPr fontId="1" type="noConversion"/>
  </si>
  <si>
    <t>Sim_Avg</t>
    <phoneticPr fontId="1" type="noConversion"/>
  </si>
  <si>
    <t>iter1</t>
    <phoneticPr fontId="1" type="noConversion"/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</si>
  <si>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</si>
  <si>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</si>
  <si>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</si>
  <si>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</si>
  <si>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</si>
  <si>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</si>
  <si>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</si>
  <si>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</si>
  <si>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</si>
  <si>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Sim1</t>
    <phoneticPr fontId="1" type="noConversion"/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</si>
  <si>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</si>
  <si>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</si>
  <si>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</si>
  <si>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</si>
  <si>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</si>
  <si>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</si>
  <si>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</si>
  <si>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</si>
  <si>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</si>
  <si>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</si>
  <si>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</si>
  <si>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</si>
  <si>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</si>
  <si>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Sim_Var</t>
    <phoneticPr fontId="1" type="noConversion"/>
  </si>
  <si>
    <t>iter11</t>
  </si>
  <si>
    <t>iter12</t>
  </si>
  <si>
    <t>iter13</t>
  </si>
  <si>
    <t>iter14</t>
  </si>
  <si>
    <t>iter15</t>
  </si>
  <si>
    <t>iter16</t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</si>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</sst>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workbookViewId="0">
      <selection activeCell="G4" sqref="G4"/>
    </sheetView>
  </sheetViews>
  <sheetFormatPr defaultRowHeight="14.4"/>
  <sheetData>
    <row r="2" spans="1:19">
      <c r="A2" t="s">
        <v>0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B3" t="s">
        <v>3</v>
      </c>
      <c r="C3" t="s">
        <v>4</v>
      </c>
      <c r="D3">
        <f>AVERAGE(D9:D18)</f>
        <v>0.21605167539818143</v>
      </c>
      <c r="E3">
        <f t="shared" ref="E3:R3" si="0">AVERAGE(E9:E18)</f>
        <v>4.9330330182778118E-2</v>
      </c>
      <c r="F3">
        <f t="shared" si="0"/>
        <v>1.8114310640488639E-2</v>
      </c>
      <c r="G3">
        <f t="shared" si="0"/>
        <v>1.245661578431635E-2</v>
      </c>
      <c r="H3">
        <f t="shared" si="0"/>
        <v>1.1289893353177779E-2</v>
      </c>
      <c r="I3">
        <f t="shared" si="0"/>
        <v>1.1032601224678909E-2</v>
      </c>
      <c r="J3">
        <f t="shared" si="0"/>
        <v>1.0958432072627651E-2</v>
      </c>
      <c r="K3">
        <f t="shared" si="0"/>
        <v>1.0946507766745278E-2</v>
      </c>
      <c r="L3">
        <f t="shared" si="0"/>
        <v>1.094126631623769E-2</v>
      </c>
      <c r="M3">
        <f t="shared" si="0"/>
        <v>1.093943487274183E-2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</row>
    <row r="4" spans="1:19">
      <c r="C4" t="s">
        <v>29</v>
      </c>
      <c r="D4">
        <f>STDEV(D9:D18)</f>
        <v>7.9081307586863631E-3</v>
      </c>
      <c r="E4">
        <f t="shared" ref="E4:R4" si="1">STDEV(E9:E18)</f>
        <v>1.9987534179269286E-3</v>
      </c>
      <c r="F4">
        <f t="shared" si="1"/>
        <v>8.3147305820013232E-4</v>
      </c>
      <c r="G4">
        <f t="shared" si="1"/>
        <v>3.9722086774955569E-4</v>
      </c>
      <c r="H4">
        <f t="shared" si="1"/>
        <v>2.8920301463608903E-4</v>
      </c>
      <c r="I4">
        <f t="shared" si="1"/>
        <v>2.6374292462872468E-4</v>
      </c>
      <c r="J4">
        <f t="shared" si="1"/>
        <v>2.4014295976650932E-4</v>
      </c>
      <c r="K4">
        <f t="shared" si="1"/>
        <v>2.4175456889983238E-4</v>
      </c>
      <c r="L4">
        <f t="shared" si="1"/>
        <v>2.3940335310365914E-4</v>
      </c>
      <c r="M4">
        <f t="shared" si="1"/>
        <v>2.4030669912760902E-4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</row>
    <row r="5" spans="1:19">
      <c r="C5" t="s">
        <v>36</v>
      </c>
      <c r="D5">
        <f>D3-MIN(D9:D18)</f>
        <v>1.3593320013929433E-2</v>
      </c>
      <c r="E5">
        <f t="shared" ref="E5:R5" si="2">E3-MIN(E9:E18)</f>
        <v>3.0024468711942198E-3</v>
      </c>
      <c r="F5">
        <f t="shared" si="2"/>
        <v>1.3189801160058377E-3</v>
      </c>
      <c r="G5">
        <f t="shared" si="2"/>
        <v>5.9659274893424964E-4</v>
      </c>
      <c r="H5">
        <f t="shared" si="2"/>
        <v>5.2884026901787833E-4</v>
      </c>
      <c r="I5">
        <f t="shared" si="2"/>
        <v>4.6936327865330918E-4</v>
      </c>
      <c r="J5">
        <f t="shared" si="2"/>
        <v>4.2399100463745044E-4</v>
      </c>
      <c r="K5">
        <f t="shared" si="2"/>
        <v>4.364137922729782E-4</v>
      </c>
      <c r="L5">
        <f t="shared" si="2"/>
        <v>4.3074216873648964E-4</v>
      </c>
      <c r="M5">
        <f t="shared" si="2"/>
        <v>4.3318118461242901E-4</v>
      </c>
      <c r="N5" t="e">
        <f t="shared" si="2"/>
        <v>#DIV/0!</v>
      </c>
      <c r="O5" t="e">
        <f t="shared" si="2"/>
        <v>#DIV/0!</v>
      </c>
      <c r="P5" t="e">
        <f t="shared" si="2"/>
        <v>#DIV/0!</v>
      </c>
      <c r="Q5" t="e">
        <f t="shared" si="2"/>
        <v>#DIV/0!</v>
      </c>
      <c r="R5" t="e">
        <f t="shared" si="2"/>
        <v>#DIV/0!</v>
      </c>
    </row>
    <row r="6" spans="1:19">
      <c r="C6" t="s">
        <v>37</v>
      </c>
      <c r="D6">
        <f>MAX(D9:D18)-D3</f>
        <v>1.0399974772247578E-2</v>
      </c>
      <c r="E6">
        <f t="shared" ref="E6:R6" si="3">MAX(E9:E18)-E3</f>
        <v>2.2137207663820851E-3</v>
      </c>
      <c r="F6">
        <f t="shared" si="3"/>
        <v>1.2605491646751621E-3</v>
      </c>
      <c r="G6">
        <f t="shared" si="3"/>
        <v>6.5993977459094869E-4</v>
      </c>
      <c r="H6">
        <f t="shared" si="3"/>
        <v>2.9159102804192025E-4</v>
      </c>
      <c r="I6">
        <f t="shared" si="3"/>
        <v>2.8449156449029088E-4</v>
      </c>
      <c r="J6">
        <f t="shared" si="3"/>
        <v>2.4111234010574904E-4</v>
      </c>
      <c r="K6">
        <f t="shared" si="3"/>
        <v>2.3022280604052293E-4</v>
      </c>
      <c r="L6">
        <f t="shared" si="3"/>
        <v>2.2083928038190911E-4</v>
      </c>
      <c r="M6">
        <f t="shared" si="3"/>
        <v>2.2196219293267073E-4</v>
      </c>
      <c r="N6" t="e">
        <f t="shared" si="3"/>
        <v>#DIV/0!</v>
      </c>
      <c r="O6" t="e">
        <f t="shared" si="3"/>
        <v>#DIV/0!</v>
      </c>
      <c r="P6" t="e">
        <f t="shared" si="3"/>
        <v>#DIV/0!</v>
      </c>
      <c r="Q6" t="e">
        <f t="shared" si="3"/>
        <v>#DIV/0!</v>
      </c>
      <c r="R6" t="e">
        <f t="shared" si="3"/>
        <v>#DIV/0!</v>
      </c>
    </row>
    <row r="7" spans="1:19">
      <c r="C7" t="s">
        <v>1</v>
      </c>
      <c r="D7">
        <v>0.139265821897162</v>
      </c>
      <c r="E7">
        <v>3.12156295148402E-2</v>
      </c>
      <c r="F7">
        <v>1.4334373993694499E-2</v>
      </c>
      <c r="G7">
        <v>1.1359231837859699E-2</v>
      </c>
      <c r="H7">
        <v>1.08052993452264E-2</v>
      </c>
      <c r="I7">
        <v>1.07008192555621E-2</v>
      </c>
      <c r="J7">
        <v>1.06810621529077E-2</v>
      </c>
      <c r="K7">
        <v>1.06773242664436E-2</v>
      </c>
      <c r="L7">
        <v>1.0676617021046801E-2</v>
      </c>
      <c r="M7">
        <v>1.0676483200521201E-2</v>
      </c>
    </row>
    <row r="9" spans="1:19">
      <c r="C9" t="s">
        <v>15</v>
      </c>
      <c r="D9">
        <v>0.21616137375151101</v>
      </c>
      <c r="E9">
        <v>5.0892497076875202E-2</v>
      </c>
      <c r="F9">
        <v>1.9374859805163801E-2</v>
      </c>
      <c r="G9">
        <v>1.3116555558907299E-2</v>
      </c>
      <c r="H9">
        <v>1.1581484381219699E-2</v>
      </c>
      <c r="I9">
        <v>1.13170927891692E-2</v>
      </c>
      <c r="J9">
        <v>1.11995444127334E-2</v>
      </c>
      <c r="K9">
        <v>1.1176730572785801E-2</v>
      </c>
      <c r="L9">
        <v>1.11621055966196E-2</v>
      </c>
      <c r="M9">
        <v>1.1161397065674501E-2</v>
      </c>
    </row>
    <row r="10" spans="1:19">
      <c r="C10" t="s">
        <v>16</v>
      </c>
      <c r="D10">
        <v>0.21986956716654801</v>
      </c>
      <c r="E10">
        <v>5.1544050949160203E-2</v>
      </c>
      <c r="F10">
        <v>1.8976727523661401E-2</v>
      </c>
      <c r="G10">
        <v>1.27829663313711E-2</v>
      </c>
      <c r="H10">
        <v>1.1559318826088299E-2</v>
      </c>
      <c r="I10">
        <v>1.1249216677241901E-2</v>
      </c>
      <c r="J10">
        <v>1.11700249731833E-2</v>
      </c>
      <c r="K10">
        <v>1.1160661414001001E-2</v>
      </c>
      <c r="L10">
        <v>1.11571705720522E-2</v>
      </c>
      <c r="M10">
        <v>1.1147132248431601E-2</v>
      </c>
    </row>
    <row r="11" spans="1:19">
      <c r="C11" t="s">
        <v>17</v>
      </c>
      <c r="D11">
        <v>0.202458355384252</v>
      </c>
      <c r="E11">
        <v>4.6384706245088399E-2</v>
      </c>
      <c r="F11">
        <v>1.6795330524482802E-2</v>
      </c>
      <c r="G11">
        <v>1.1860023035382101E-2</v>
      </c>
      <c r="H11">
        <v>1.0761053084159901E-2</v>
      </c>
      <c r="I11">
        <v>1.0563237946025599E-2</v>
      </c>
      <c r="J11">
        <v>1.0534441067990201E-2</v>
      </c>
      <c r="K11">
        <v>1.05100939744723E-2</v>
      </c>
      <c r="L11">
        <v>1.0510524147501201E-2</v>
      </c>
      <c r="M11">
        <v>1.0506253688129401E-2</v>
      </c>
    </row>
    <row r="12" spans="1:19">
      <c r="C12" t="s">
        <v>18</v>
      </c>
      <c r="D12">
        <v>0.21474674299647101</v>
      </c>
      <c r="E12">
        <v>4.9733169268548601E-2</v>
      </c>
      <c r="F12">
        <v>1.8209736293791801E-2</v>
      </c>
      <c r="G12">
        <v>1.2637523188461499E-2</v>
      </c>
      <c r="H12">
        <v>1.14777435179221E-2</v>
      </c>
      <c r="I12">
        <v>1.12029887325698E-2</v>
      </c>
      <c r="J12">
        <v>1.1140303336120099E-2</v>
      </c>
      <c r="K12">
        <v>1.11386787559438E-2</v>
      </c>
      <c r="L12">
        <v>1.1139384338791801E-2</v>
      </c>
      <c r="M12">
        <v>1.1137620497788299E-2</v>
      </c>
    </row>
    <row r="13" spans="1:19">
      <c r="C13" t="s">
        <v>19</v>
      </c>
      <c r="D13">
        <v>0.21115003554183301</v>
      </c>
      <c r="E13">
        <v>4.7500060275658298E-2</v>
      </c>
      <c r="F13">
        <v>1.7628630136148099E-2</v>
      </c>
      <c r="G13">
        <v>1.19273001532063E-2</v>
      </c>
      <c r="H13">
        <v>1.0911170537143E-2</v>
      </c>
      <c r="I13">
        <v>1.06999145086116E-2</v>
      </c>
      <c r="J13">
        <v>1.06704880694435E-2</v>
      </c>
      <c r="K13">
        <v>1.0663625783544999E-2</v>
      </c>
      <c r="L13">
        <v>1.0661790420842599E-2</v>
      </c>
      <c r="M13">
        <v>1.06606730452388E-2</v>
      </c>
    </row>
    <row r="14" spans="1:19">
      <c r="C14" t="s">
        <v>20</v>
      </c>
      <c r="D14">
        <v>0.22195895138823199</v>
      </c>
      <c r="E14">
        <v>4.8991446261078903E-2</v>
      </c>
      <c r="F14">
        <v>1.76299875520016E-2</v>
      </c>
      <c r="G14">
        <v>1.2163895843611499E-2</v>
      </c>
      <c r="H14">
        <v>1.1017968372315799E-2</v>
      </c>
      <c r="I14">
        <v>1.07528775638437E-2</v>
      </c>
      <c r="J14">
        <v>1.0694165608455399E-2</v>
      </c>
      <c r="K14">
        <v>1.06950024236043E-2</v>
      </c>
      <c r="L14">
        <v>1.06919992531963E-2</v>
      </c>
      <c r="M14">
        <v>1.06885450907807E-2</v>
      </c>
    </row>
    <row r="15" spans="1:19">
      <c r="C15" t="s">
        <v>21</v>
      </c>
      <c r="D15">
        <v>0.22645165017042901</v>
      </c>
      <c r="E15">
        <v>5.1522030428974901E-2</v>
      </c>
      <c r="F15">
        <v>1.86000363682709E-2</v>
      </c>
      <c r="G15">
        <v>1.26890591457916E-2</v>
      </c>
      <c r="H15">
        <v>1.1421357961501601E-2</v>
      </c>
      <c r="I15">
        <v>1.1120679240316501E-2</v>
      </c>
      <c r="J15">
        <v>1.1019376860966301E-2</v>
      </c>
      <c r="K15">
        <v>1.09935732046603E-2</v>
      </c>
      <c r="L15">
        <v>1.09845859321578E-2</v>
      </c>
      <c r="M15">
        <v>1.09850178896038E-2</v>
      </c>
    </row>
    <row r="16" spans="1:19">
      <c r="C16" t="s">
        <v>22</v>
      </c>
      <c r="D16">
        <v>0.205463543135424</v>
      </c>
      <c r="E16">
        <v>4.6327883311583898E-2</v>
      </c>
      <c r="F16">
        <v>1.7056064881181901E-2</v>
      </c>
      <c r="G16">
        <v>1.22491620146871E-2</v>
      </c>
      <c r="H16">
        <v>1.13198556424557E-2</v>
      </c>
      <c r="I16">
        <v>1.11445477930824E-2</v>
      </c>
      <c r="J16">
        <v>1.10902499513706E-2</v>
      </c>
      <c r="K16">
        <v>1.10857444203006E-2</v>
      </c>
      <c r="L16">
        <v>1.10839844918528E-2</v>
      </c>
      <c r="M16">
        <v>1.1088985253822899E-2</v>
      </c>
    </row>
    <row r="17" spans="2:18">
      <c r="C17" t="s">
        <v>23</v>
      </c>
      <c r="D17">
        <v>0.22506804436868699</v>
      </c>
      <c r="E17">
        <v>5.0898931798725497E-2</v>
      </c>
      <c r="F17">
        <v>1.8667708002821901E-2</v>
      </c>
      <c r="G17">
        <v>1.2549594873130201E-2</v>
      </c>
      <c r="H17">
        <v>1.1359750212486501E-2</v>
      </c>
      <c r="I17">
        <v>1.10441003980014E-2</v>
      </c>
      <c r="J17">
        <v>1.0937085355566501E-2</v>
      </c>
      <c r="K17">
        <v>1.09110933375268E-2</v>
      </c>
      <c r="L17">
        <v>1.09020175843409E-2</v>
      </c>
      <c r="M17">
        <v>1.0896401084444399E-2</v>
      </c>
    </row>
    <row r="18" spans="2:18">
      <c r="C18" t="s">
        <v>24</v>
      </c>
      <c r="D18">
        <v>0.217188490078427</v>
      </c>
      <c r="E18">
        <v>4.9508526212087303E-2</v>
      </c>
      <c r="F18">
        <v>1.8204025317362201E-2</v>
      </c>
      <c r="G18">
        <v>1.25900776986148E-2</v>
      </c>
      <c r="H18">
        <v>1.1489230996485199E-2</v>
      </c>
      <c r="I18">
        <v>1.1231356597926999E-2</v>
      </c>
      <c r="J18">
        <v>1.11286410904472E-2</v>
      </c>
      <c r="K18">
        <v>1.1129873780612899E-2</v>
      </c>
      <c r="L18">
        <v>1.11191008250217E-2</v>
      </c>
      <c r="M18">
        <v>1.1122322863503901E-2</v>
      </c>
    </row>
    <row r="19" spans="2:18">
      <c r="C19" t="s">
        <v>25</v>
      </c>
    </row>
    <row r="20" spans="2:18">
      <c r="C20" t="s">
        <v>26</v>
      </c>
    </row>
    <row r="21" spans="2:18">
      <c r="C21" t="s">
        <v>27</v>
      </c>
    </row>
    <row r="22" spans="2:18">
      <c r="C22" t="s">
        <v>28</v>
      </c>
    </row>
    <row r="25" spans="2:18" s="1" customFormat="1"/>
    <row r="27" spans="2:18">
      <c r="B27" t="s">
        <v>2</v>
      </c>
      <c r="C27" t="s">
        <v>4</v>
      </c>
      <c r="D27">
        <f>AVERAGE(D33:D42)</f>
        <v>0.25896534649970215</v>
      </c>
      <c r="E27">
        <f t="shared" ref="E27:R27" si="4">AVERAGE(E33:E42)</f>
        <v>7.1149560304168774E-2</v>
      </c>
      <c r="F27">
        <f t="shared" si="4"/>
        <v>2.470658592265184E-2</v>
      </c>
      <c r="G27">
        <f t="shared" si="4"/>
        <v>1.4439599248010419E-2</v>
      </c>
      <c r="H27">
        <f t="shared" si="4"/>
        <v>1.216976496658943E-2</v>
      </c>
      <c r="I27">
        <f t="shared" si="4"/>
        <v>1.1646563361242351E-2</v>
      </c>
      <c r="J27">
        <f t="shared" si="4"/>
        <v>1.1508936378278802E-2</v>
      </c>
      <c r="K27">
        <f t="shared" si="4"/>
        <v>1.1471593136795927E-2</v>
      </c>
      <c r="L27">
        <f t="shared" si="4"/>
        <v>1.1462915401206889E-2</v>
      </c>
      <c r="M27">
        <f t="shared" si="4"/>
        <v>1.1456721443804229E-2</v>
      </c>
      <c r="N27" t="e">
        <f t="shared" si="4"/>
        <v>#DIV/0!</v>
      </c>
      <c r="O27" t="e">
        <f t="shared" si="4"/>
        <v>#DIV/0!</v>
      </c>
      <c r="P27" t="e">
        <f t="shared" si="4"/>
        <v>#DIV/0!</v>
      </c>
      <c r="Q27" t="e">
        <f t="shared" si="4"/>
        <v>#DIV/0!</v>
      </c>
      <c r="R27" t="e">
        <f t="shared" si="4"/>
        <v>#DIV/0!</v>
      </c>
    </row>
    <row r="28" spans="2:18">
      <c r="C28" t="s">
        <v>29</v>
      </c>
      <c r="D28">
        <f>STDEV(D33:D42)</f>
        <v>5.0890632393638174E-3</v>
      </c>
      <c r="E28">
        <f t="shared" ref="E28:R28" si="5">STDEV(E33:E42)</f>
        <v>2.1069162038224514E-3</v>
      </c>
      <c r="F28">
        <f t="shared" si="5"/>
        <v>8.7173577889911296E-4</v>
      </c>
      <c r="G28">
        <f t="shared" si="5"/>
        <v>4.3856656409290784E-4</v>
      </c>
      <c r="H28">
        <f t="shared" si="5"/>
        <v>3.8413786485657085E-4</v>
      </c>
      <c r="I28">
        <f t="shared" si="5"/>
        <v>3.8705480742662107E-4</v>
      </c>
      <c r="J28">
        <f t="shared" si="5"/>
        <v>3.8422554579357497E-4</v>
      </c>
      <c r="K28">
        <f t="shared" si="5"/>
        <v>3.9204415253895318E-4</v>
      </c>
      <c r="L28">
        <f t="shared" si="5"/>
        <v>3.9233085221446212E-4</v>
      </c>
      <c r="M28">
        <f t="shared" si="5"/>
        <v>3.9242722899179351E-4</v>
      </c>
      <c r="N28" t="e">
        <f t="shared" si="5"/>
        <v>#DIV/0!</v>
      </c>
      <c r="O28" t="e">
        <f t="shared" si="5"/>
        <v>#DIV/0!</v>
      </c>
      <c r="P28" t="e">
        <f t="shared" si="5"/>
        <v>#DIV/0!</v>
      </c>
      <c r="Q28" t="e">
        <f t="shared" si="5"/>
        <v>#DIV/0!</v>
      </c>
      <c r="R28" t="e">
        <f t="shared" si="5"/>
        <v>#DIV/0!</v>
      </c>
    </row>
    <row r="29" spans="2:18">
      <c r="C29" t="s">
        <v>36</v>
      </c>
      <c r="D29">
        <f t="shared" ref="D29:R29" si="6">D27-MIN(D33:D42)</f>
        <v>9.5885121150411645E-3</v>
      </c>
      <c r="E29">
        <f t="shared" si="6"/>
        <v>3.4054765963025674E-3</v>
      </c>
      <c r="F29">
        <f t="shared" si="6"/>
        <v>1.3379156915075407E-3</v>
      </c>
      <c r="G29">
        <f t="shared" si="6"/>
        <v>1.0068225679882182E-3</v>
      </c>
      <c r="H29">
        <f t="shared" si="6"/>
        <v>8.4038377328022988E-4</v>
      </c>
      <c r="I29">
        <f t="shared" si="6"/>
        <v>8.1968799223595089E-4</v>
      </c>
      <c r="J29">
        <f t="shared" si="6"/>
        <v>8.0781886706840153E-4</v>
      </c>
      <c r="K29">
        <f t="shared" si="6"/>
        <v>8.1066558986932734E-4</v>
      </c>
      <c r="L29">
        <f t="shared" si="6"/>
        <v>8.0829371734288981E-4</v>
      </c>
      <c r="M29">
        <f t="shared" si="6"/>
        <v>8.0905427729382855E-4</v>
      </c>
      <c r="N29" t="e">
        <f t="shared" si="6"/>
        <v>#DIV/0!</v>
      </c>
      <c r="O29" t="e">
        <f t="shared" si="6"/>
        <v>#DIV/0!</v>
      </c>
      <c r="P29" t="e">
        <f t="shared" si="6"/>
        <v>#DIV/0!</v>
      </c>
      <c r="Q29" t="e">
        <f t="shared" si="6"/>
        <v>#DIV/0!</v>
      </c>
      <c r="R29" t="e">
        <f t="shared" si="6"/>
        <v>#DIV/0!</v>
      </c>
    </row>
    <row r="30" spans="2:18">
      <c r="C30" t="s">
        <v>37</v>
      </c>
      <c r="D30">
        <f t="shared" ref="D30:R30" si="7">MAX(D33:D42)-D27</f>
        <v>6.9033282248778249E-3</v>
      </c>
      <c r="E30">
        <f t="shared" si="7"/>
        <v>3.5580003797312243E-3</v>
      </c>
      <c r="F30">
        <f t="shared" si="7"/>
        <v>1.2762875657105592E-3</v>
      </c>
      <c r="G30">
        <f t="shared" si="7"/>
        <v>5.364202638522813E-4</v>
      </c>
      <c r="H30">
        <f t="shared" si="7"/>
        <v>4.0318123141147057E-4</v>
      </c>
      <c r="I30">
        <f t="shared" si="7"/>
        <v>3.549993421714491E-4</v>
      </c>
      <c r="J30">
        <f t="shared" si="7"/>
        <v>3.5752695523909826E-4</v>
      </c>
      <c r="K30">
        <f t="shared" si="7"/>
        <v>4.0194320864797226E-4</v>
      </c>
      <c r="L30">
        <f t="shared" si="7"/>
        <v>4.1221446055801116E-4</v>
      </c>
      <c r="M30">
        <f t="shared" si="7"/>
        <v>4.1599012725577166E-4</v>
      </c>
      <c r="N30" t="e">
        <f t="shared" si="7"/>
        <v>#DIV/0!</v>
      </c>
      <c r="O30" t="e">
        <f t="shared" si="7"/>
        <v>#DIV/0!</v>
      </c>
      <c r="P30" t="e">
        <f t="shared" si="7"/>
        <v>#DIV/0!</v>
      </c>
      <c r="Q30" t="e">
        <f t="shared" si="7"/>
        <v>#DIV/0!</v>
      </c>
      <c r="R30" t="e">
        <f t="shared" si="7"/>
        <v>#DIV/0!</v>
      </c>
    </row>
    <row r="31" spans="2:18">
      <c r="C31" t="s">
        <v>1</v>
      </c>
      <c r="D31">
        <v>0.24805117136542801</v>
      </c>
      <c r="E31">
        <v>6.5802279660344104E-2</v>
      </c>
      <c r="F31">
        <v>2.24252070570524E-2</v>
      </c>
      <c r="G31">
        <v>1.3077749314691399E-2</v>
      </c>
      <c r="H31">
        <v>1.1159898578692699E-2</v>
      </c>
      <c r="I31">
        <v>1.07716600531637E-2</v>
      </c>
      <c r="J31">
        <v>1.06932970226928E-2</v>
      </c>
      <c r="K31">
        <v>1.0677489522862099E-2</v>
      </c>
      <c r="L31">
        <v>1.06743011991728E-2</v>
      </c>
      <c r="M31">
        <v>1.06736581399356E-2</v>
      </c>
    </row>
    <row r="33" spans="3:13">
      <c r="C33" t="s">
        <v>15</v>
      </c>
      <c r="D33">
        <v>0.25581565162402498</v>
      </c>
      <c r="E33">
        <v>7.2197763992181294E-2</v>
      </c>
      <c r="F33">
        <v>2.5958581307412E-2</v>
      </c>
      <c r="G33">
        <v>1.49760195118627E-2</v>
      </c>
      <c r="H33">
        <v>1.246354566522E-2</v>
      </c>
      <c r="I33">
        <v>1.1895917037571899E-2</v>
      </c>
      <c r="J33">
        <v>1.17271361205441E-2</v>
      </c>
      <c r="K33">
        <v>1.16698683455822E-2</v>
      </c>
      <c r="L33">
        <v>1.1650679021641901E-2</v>
      </c>
      <c r="M33">
        <v>1.16369045316813E-2</v>
      </c>
    </row>
    <row r="34" spans="3:13">
      <c r="C34" t="s">
        <v>16</v>
      </c>
      <c r="D34">
        <v>0.25508716065029402</v>
      </c>
      <c r="E34">
        <v>6.9249823720968606E-2</v>
      </c>
      <c r="F34">
        <v>2.4601584494745098E-2</v>
      </c>
      <c r="G34">
        <v>1.4617558868881801E-2</v>
      </c>
      <c r="H34">
        <v>1.23567105454396E-2</v>
      </c>
      <c r="I34">
        <v>1.17973839592559E-2</v>
      </c>
      <c r="J34">
        <v>1.1642501349969799E-2</v>
      </c>
      <c r="K34">
        <v>1.16218594062727E-2</v>
      </c>
      <c r="L34">
        <v>1.16214698956857E-2</v>
      </c>
      <c r="M34">
        <v>1.16100548964598E-2</v>
      </c>
    </row>
    <row r="35" spans="3:13">
      <c r="C35" t="s">
        <v>17</v>
      </c>
      <c r="D35">
        <v>0.24937683438466099</v>
      </c>
      <c r="E35">
        <v>6.9040078039232095E-2</v>
      </c>
      <c r="F35">
        <v>2.3842468056276499E-2</v>
      </c>
      <c r="G35">
        <v>1.43960079528428E-2</v>
      </c>
      <c r="H35">
        <v>1.2303880817569999E-2</v>
      </c>
      <c r="I35">
        <v>1.18983486642819E-2</v>
      </c>
      <c r="J35">
        <v>1.17810558422742E-2</v>
      </c>
      <c r="K35">
        <v>1.17351511506237E-2</v>
      </c>
      <c r="L35">
        <v>1.1714816634815699E-2</v>
      </c>
      <c r="M35">
        <v>1.1704456375669499E-2</v>
      </c>
    </row>
    <row r="36" spans="3:13">
      <c r="C36" t="s">
        <v>18</v>
      </c>
      <c r="D36">
        <v>0.26586867472457998</v>
      </c>
      <c r="E36">
        <v>7.2285584088665505E-2</v>
      </c>
      <c r="F36">
        <v>2.5148655356298299E-2</v>
      </c>
      <c r="G36">
        <v>1.48550612078257E-2</v>
      </c>
      <c r="H36">
        <v>1.25729461980009E-2</v>
      </c>
      <c r="I36">
        <v>1.1969920233959199E-2</v>
      </c>
      <c r="J36">
        <v>1.18664633335179E-2</v>
      </c>
      <c r="K36">
        <v>1.18735363454439E-2</v>
      </c>
      <c r="L36">
        <v>1.1875129861764901E-2</v>
      </c>
      <c r="M36">
        <v>1.1872711571060001E-2</v>
      </c>
    </row>
    <row r="37" spans="3:13">
      <c r="C37" t="s">
        <v>19</v>
      </c>
      <c r="D37">
        <v>0.26069288956144399</v>
      </c>
      <c r="E37">
        <v>7.2800130399979804E-2</v>
      </c>
      <c r="F37">
        <v>2.50065485202778E-2</v>
      </c>
      <c r="G37">
        <v>1.41467345542142E-2</v>
      </c>
      <c r="H37">
        <v>1.19567166650007E-2</v>
      </c>
      <c r="I37">
        <v>1.1440753628740001E-2</v>
      </c>
      <c r="J37">
        <v>1.13169365954727E-2</v>
      </c>
      <c r="K37">
        <v>1.1285931180443499E-2</v>
      </c>
      <c r="L37">
        <v>1.12773945247333E-2</v>
      </c>
      <c r="M37">
        <v>1.12727100269052E-2</v>
      </c>
    </row>
    <row r="38" spans="3:13">
      <c r="C38" t="s">
        <v>20</v>
      </c>
      <c r="D38">
        <v>0.25524465268250801</v>
      </c>
      <c r="E38">
        <v>6.7744083707866207E-2</v>
      </c>
      <c r="F38">
        <v>2.3368670231144299E-2</v>
      </c>
      <c r="G38">
        <v>1.34327766800222E-2</v>
      </c>
      <c r="H38">
        <v>1.13293811933092E-2</v>
      </c>
      <c r="I38">
        <v>1.08268753690064E-2</v>
      </c>
      <c r="J38">
        <v>1.07011175112104E-2</v>
      </c>
      <c r="K38">
        <v>1.06609275469266E-2</v>
      </c>
      <c r="L38">
        <v>1.0654621683864E-2</v>
      </c>
      <c r="M38">
        <v>1.0647667166510401E-2</v>
      </c>
    </row>
    <row r="39" spans="3:13">
      <c r="C39" t="s">
        <v>21</v>
      </c>
      <c r="D39">
        <v>0.25872140383248798</v>
      </c>
      <c r="E39">
        <v>7.0090749260166701E-2</v>
      </c>
      <c r="F39">
        <v>2.4083171745791099E-2</v>
      </c>
      <c r="G39">
        <v>1.42240723598814E-2</v>
      </c>
      <c r="H39">
        <v>1.1903522679998901E-2</v>
      </c>
      <c r="I39">
        <v>1.1340428418411401E-2</v>
      </c>
      <c r="J39">
        <v>1.12032636330416E-2</v>
      </c>
      <c r="K39">
        <v>1.1166781917424699E-2</v>
      </c>
      <c r="L39">
        <v>1.1153644372494E-2</v>
      </c>
      <c r="M39">
        <v>1.11483597564729E-2</v>
      </c>
    </row>
    <row r="40" spans="3:13">
      <c r="C40" t="s">
        <v>22</v>
      </c>
      <c r="D40">
        <v>0.26409717303822799</v>
      </c>
      <c r="E40">
        <v>7.1050539100023596E-2</v>
      </c>
      <c r="F40">
        <v>2.4110413017275598E-2</v>
      </c>
      <c r="G40">
        <v>1.44461883865951E-2</v>
      </c>
      <c r="H40">
        <v>1.24621326997644E-2</v>
      </c>
      <c r="I40">
        <v>1.20015627034138E-2</v>
      </c>
      <c r="J40">
        <v>1.1860649549254899E-2</v>
      </c>
      <c r="K40">
        <v>1.1835954844306501E-2</v>
      </c>
      <c r="L40">
        <v>1.18281285075908E-2</v>
      </c>
      <c r="M40">
        <v>1.1827836068840599E-2</v>
      </c>
    </row>
    <row r="41" spans="3:13">
      <c r="C41" t="s">
        <v>23</v>
      </c>
      <c r="D41">
        <v>0.26135895032134299</v>
      </c>
      <c r="E41">
        <v>7.4707560683899998E-2</v>
      </c>
      <c r="F41">
        <v>2.5982873488362399E-2</v>
      </c>
      <c r="G41">
        <v>1.4619292420273201E-2</v>
      </c>
      <c r="H41">
        <v>1.19312834052202E-2</v>
      </c>
      <c r="I41">
        <v>1.13631151753579E-2</v>
      </c>
      <c r="J41">
        <v>1.1217286191522201E-2</v>
      </c>
      <c r="K41">
        <v>1.1141352707276401E-2</v>
      </c>
      <c r="L41">
        <v>1.1133272096470199E-2</v>
      </c>
      <c r="M41">
        <v>1.11299031916031E-2</v>
      </c>
    </row>
    <row r="42" spans="3:13">
      <c r="C42" t="s">
        <v>24</v>
      </c>
      <c r="D42">
        <v>0.26339007417745097</v>
      </c>
      <c r="E42">
        <v>7.2329290048703906E-2</v>
      </c>
      <c r="F42">
        <v>2.49628930089353E-2</v>
      </c>
      <c r="G42">
        <v>1.46822805377051E-2</v>
      </c>
      <c r="H42">
        <v>1.24175297963704E-2</v>
      </c>
      <c r="I42">
        <v>1.19313284224251E-2</v>
      </c>
      <c r="J42">
        <v>1.17729536559802E-2</v>
      </c>
      <c r="K42">
        <v>1.1724567923659101E-2</v>
      </c>
      <c r="L42">
        <v>1.1719997413008399E-2</v>
      </c>
      <c r="M42">
        <v>1.1716610852839499E-2</v>
      </c>
    </row>
    <row r="43" spans="3:13">
      <c r="C43" t="s">
        <v>25</v>
      </c>
    </row>
    <row r="44" spans="3:13">
      <c r="C44" t="s">
        <v>26</v>
      </c>
    </row>
    <row r="45" spans="3:13">
      <c r="C45" t="s">
        <v>27</v>
      </c>
    </row>
    <row r="46" spans="3:13">
      <c r="C4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2020-02-21T13:38:45Z</dcterms:modified>
</cp:coreProperties>
</file>