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8" i="4" l="1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R27" i="4"/>
  <c r="R30" i="4" s="1"/>
  <c r="Q27" i="4"/>
  <c r="Q29" i="4" s="1"/>
  <c r="P27" i="4"/>
  <c r="P29" i="4" s="1"/>
  <c r="O27" i="4"/>
  <c r="O29" i="4" s="1"/>
  <c r="N27" i="4"/>
  <c r="N30" i="4" s="1"/>
  <c r="M27" i="4"/>
  <c r="M29" i="4" s="1"/>
  <c r="L27" i="4"/>
  <c r="L29" i="4" s="1"/>
  <c r="K27" i="4"/>
  <c r="K29" i="4" s="1"/>
  <c r="J27" i="4"/>
  <c r="J30" i="4" s="1"/>
  <c r="I27" i="4"/>
  <c r="I29" i="4" s="1"/>
  <c r="H27" i="4"/>
  <c r="H29" i="4" s="1"/>
  <c r="G27" i="4"/>
  <c r="G29" i="4" s="1"/>
  <c r="F27" i="4"/>
  <c r="F30" i="4" s="1"/>
  <c r="E27" i="4"/>
  <c r="E29" i="4" s="1"/>
  <c r="D27" i="4"/>
  <c r="D29" i="4" s="1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R3" i="4"/>
  <c r="R6" i="4" s="1"/>
  <c r="Q3" i="4"/>
  <c r="Q5" i="4" s="1"/>
  <c r="P3" i="4"/>
  <c r="P5" i="4" s="1"/>
  <c r="O3" i="4"/>
  <c r="O5" i="4" s="1"/>
  <c r="N3" i="4"/>
  <c r="N6" i="4" s="1"/>
  <c r="M3" i="4"/>
  <c r="M5" i="4" s="1"/>
  <c r="L3" i="4"/>
  <c r="L5" i="4" s="1"/>
  <c r="K3" i="4"/>
  <c r="K5" i="4" s="1"/>
  <c r="J3" i="4"/>
  <c r="J6" i="4" s="1"/>
  <c r="I3" i="4"/>
  <c r="I5" i="4" s="1"/>
  <c r="H3" i="4"/>
  <c r="H5" i="4" s="1"/>
  <c r="G3" i="4"/>
  <c r="G5" i="4" s="1"/>
  <c r="F3" i="4"/>
  <c r="F6" i="4" s="1"/>
  <c r="E3" i="4"/>
  <c r="E5" i="4" s="1"/>
  <c r="D3" i="4"/>
  <c r="D5" i="4" s="1"/>
  <c r="J29" i="4" l="1"/>
  <c r="R29" i="4"/>
  <c r="N5" i="4"/>
  <c r="O6" i="4"/>
  <c r="R5" i="4"/>
  <c r="Q6" i="4"/>
  <c r="K6" i="4"/>
  <c r="F5" i="4"/>
  <c r="E6" i="4"/>
  <c r="M6" i="4"/>
  <c r="J5" i="4"/>
  <c r="G6" i="4"/>
  <c r="I6" i="4"/>
  <c r="K30" i="4"/>
  <c r="F29" i="4"/>
  <c r="E30" i="4"/>
  <c r="M30" i="4"/>
  <c r="G30" i="4"/>
  <c r="O30" i="4"/>
  <c r="N29" i="4"/>
  <c r="I30" i="4"/>
  <c r="Q30" i="4"/>
  <c r="D6" i="4"/>
  <c r="H6" i="4"/>
  <c r="L6" i="4"/>
  <c r="P6" i="4"/>
  <c r="D30" i="4"/>
  <c r="H30" i="4"/>
  <c r="L30" i="4"/>
  <c r="P30" i="4"/>
</calcChain>
</file>

<file path=xl/sharedStrings.xml><?xml version="1.0" encoding="utf-8"?>
<sst xmlns="http://schemas.openxmlformats.org/spreadsheetml/2006/main" count="57" uniqueCount="38">
  <si>
    <t>H</t>
    <phoneticPr fontId="1" type="noConversion"/>
  </si>
  <si>
    <t>SE</t>
    <phoneticPr fontId="1" type="noConversion"/>
  </si>
  <si>
    <t>AMP</t>
    <phoneticPr fontId="1" type="noConversion"/>
  </si>
  <si>
    <t>VAMP</t>
    <phoneticPr fontId="1" type="noConversion"/>
  </si>
  <si>
    <t>Sim_Avg</t>
    <phoneticPr fontId="1" type="noConversion"/>
  </si>
  <si>
    <t>iter1</t>
    <phoneticPr fontId="1" type="noConversion"/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</si>
  <si>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</si>
  <si>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</si>
  <si>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</si>
  <si>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</si>
  <si>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</si>
  <si>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</si>
  <si>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</si>
  <si>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</si>
  <si>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</si>
  <si>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Sim1</t>
    <phoneticPr fontId="1" type="noConversion"/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</si>
  <si>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</si>
  <si>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</si>
  <si>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</si>
  <si>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</si>
  <si>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</si>
  <si>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</si>
  <si>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</si>
  <si>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</si>
  <si>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</si>
  <si>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</si>
  <si>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Sim12</t>
  </si>
  <si>
    <t>Sim13</t>
  </si>
  <si>
    <t>Sim14</t>
  </si>
  <si>
    <t>Sim_Var</t>
    <phoneticPr fontId="1" type="noConversion"/>
  </si>
  <si>
    <t>iter11</t>
  </si>
  <si>
    <t>iter12</t>
  </si>
  <si>
    <t>iter13</t>
  </si>
  <si>
    <t>iter14</t>
  </si>
  <si>
    <t>iter15</t>
  </si>
  <si>
    <t>iter16</t>
  </si>
  <si>
    <t>min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</si>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</sst>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tabSelected="1" workbookViewId="0">
      <selection activeCell="D7" sqref="D7:M7"/>
    </sheetView>
  </sheetViews>
  <sheetFormatPr defaultRowHeight="14.4"/>
  <sheetData>
    <row r="2" spans="1:19">
      <c r="A2" t="s">
        <v>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B3" t="s">
        <v>3</v>
      </c>
      <c r="C3" t="s">
        <v>4</v>
      </c>
      <c r="D3">
        <f>AVERAGE(D9:D18)</f>
        <v>8.7021472572216922E-3</v>
      </c>
      <c r="E3">
        <f t="shared" ref="E3:R3" si="0">AVERAGE(E9:E18)</f>
        <v>2.8435040017785449E-3</v>
      </c>
      <c r="F3">
        <f t="shared" si="0"/>
        <v>2.6154394377004122E-3</v>
      </c>
      <c r="G3">
        <f t="shared" si="0"/>
        <v>2.5983764571886588E-3</v>
      </c>
      <c r="H3">
        <f t="shared" si="0"/>
        <v>2.5974517964292235E-3</v>
      </c>
      <c r="I3">
        <f t="shared" si="0"/>
        <v>2.5981538605091871E-3</v>
      </c>
      <c r="J3">
        <f t="shared" si="0"/>
        <v>2.5980161958233938E-3</v>
      </c>
      <c r="K3">
        <f t="shared" si="0"/>
        <v>2.5980186092212547E-3</v>
      </c>
      <c r="L3">
        <f t="shared" si="0"/>
        <v>2.5979419465414289E-3</v>
      </c>
      <c r="M3">
        <f t="shared" si="0"/>
        <v>2.5979689243187396E-3</v>
      </c>
      <c r="N3" t="e">
        <f t="shared" si="0"/>
        <v>#DIV/0!</v>
      </c>
      <c r="O3" t="e">
        <f t="shared" si="0"/>
        <v>#DIV/0!</v>
      </c>
      <c r="P3" t="e">
        <f t="shared" si="0"/>
        <v>#DIV/0!</v>
      </c>
      <c r="Q3" t="e">
        <f t="shared" si="0"/>
        <v>#DIV/0!</v>
      </c>
      <c r="R3" t="e">
        <f t="shared" si="0"/>
        <v>#DIV/0!</v>
      </c>
    </row>
    <row r="4" spans="1:19">
      <c r="C4" t="s">
        <v>29</v>
      </c>
      <c r="D4">
        <f>STDEV(D9:D18)</f>
        <v>5.2211980835141134E-4</v>
      </c>
      <c r="E4">
        <f t="shared" ref="E4:R4" si="1">STDEV(E9:E18)</f>
        <v>3.2764396079418235E-4</v>
      </c>
      <c r="F4">
        <f t="shared" si="1"/>
        <v>2.7594893880488971E-4</v>
      </c>
      <c r="G4">
        <f t="shared" si="1"/>
        <v>2.6656744755054691E-4</v>
      </c>
      <c r="H4">
        <f t="shared" si="1"/>
        <v>2.6523547011882771E-4</v>
      </c>
      <c r="I4">
        <f t="shared" si="1"/>
        <v>2.6623650994732915E-4</v>
      </c>
      <c r="J4">
        <f t="shared" si="1"/>
        <v>2.6618869635465823E-4</v>
      </c>
      <c r="K4">
        <f t="shared" si="1"/>
        <v>2.6624306859081059E-4</v>
      </c>
      <c r="L4">
        <f t="shared" si="1"/>
        <v>2.6618236433455645E-4</v>
      </c>
      <c r="M4">
        <f t="shared" si="1"/>
        <v>2.6616093417884885E-4</v>
      </c>
      <c r="N4" t="e">
        <f t="shared" si="1"/>
        <v>#DIV/0!</v>
      </c>
      <c r="O4" t="e">
        <f t="shared" si="1"/>
        <v>#DIV/0!</v>
      </c>
      <c r="P4" t="e">
        <f t="shared" si="1"/>
        <v>#DIV/0!</v>
      </c>
      <c r="Q4" t="e">
        <f t="shared" si="1"/>
        <v>#DIV/0!</v>
      </c>
      <c r="R4" t="e">
        <f t="shared" si="1"/>
        <v>#DIV/0!</v>
      </c>
    </row>
    <row r="5" spans="1:19">
      <c r="C5" t="s">
        <v>36</v>
      </c>
      <c r="D5">
        <f>D3-MIN(D9:D18)</f>
        <v>8.9157272021890208E-4</v>
      </c>
      <c r="E5">
        <f t="shared" ref="E5:R5" si="2">E3-MIN(E9:E18)</f>
        <v>3.9051733024960495E-4</v>
      </c>
      <c r="F5">
        <f t="shared" si="2"/>
        <v>4.1027490174054201E-4</v>
      </c>
      <c r="G5">
        <f t="shared" si="2"/>
        <v>4.183806863170686E-4</v>
      </c>
      <c r="H5">
        <f t="shared" si="2"/>
        <v>4.1329016132034355E-4</v>
      </c>
      <c r="I5">
        <f t="shared" si="2"/>
        <v>4.1506327089066691E-4</v>
      </c>
      <c r="J5">
        <f t="shared" si="2"/>
        <v>4.1539925398349385E-4</v>
      </c>
      <c r="K5">
        <f t="shared" si="2"/>
        <v>4.1552145458972466E-4</v>
      </c>
      <c r="L5">
        <f t="shared" si="2"/>
        <v>4.1547836422742897E-4</v>
      </c>
      <c r="M5">
        <f t="shared" si="2"/>
        <v>4.154105747482895E-4</v>
      </c>
      <c r="N5" t="e">
        <f t="shared" si="2"/>
        <v>#DIV/0!</v>
      </c>
      <c r="O5" t="e">
        <f t="shared" si="2"/>
        <v>#DIV/0!</v>
      </c>
      <c r="P5" t="e">
        <f t="shared" si="2"/>
        <v>#DIV/0!</v>
      </c>
      <c r="Q5" t="e">
        <f t="shared" si="2"/>
        <v>#DIV/0!</v>
      </c>
      <c r="R5" t="e">
        <f t="shared" si="2"/>
        <v>#DIV/0!</v>
      </c>
    </row>
    <row r="6" spans="1:19">
      <c r="C6" t="s">
        <v>37</v>
      </c>
      <c r="D6">
        <f>MAX(D9:D18)-D3</f>
        <v>8.1143531581163823E-4</v>
      </c>
      <c r="E6">
        <f t="shared" ref="E6:R6" si="3">MAX(E9:E18)-E3</f>
        <v>6.6162552732110507E-4</v>
      </c>
      <c r="F6">
        <f t="shared" si="3"/>
        <v>4.6544884978588774E-4</v>
      </c>
      <c r="G6">
        <f t="shared" si="3"/>
        <v>4.1050716564184101E-4</v>
      </c>
      <c r="H6">
        <f t="shared" si="3"/>
        <v>4.2168510452402636E-4</v>
      </c>
      <c r="I6">
        <f t="shared" si="3"/>
        <v>4.2216158607286287E-4</v>
      </c>
      <c r="J6">
        <f t="shared" si="3"/>
        <v>4.2185436515965614E-4</v>
      </c>
      <c r="K6">
        <f t="shared" si="3"/>
        <v>4.2234419496823541E-4</v>
      </c>
      <c r="L6">
        <f t="shared" si="3"/>
        <v>4.2245883465885127E-4</v>
      </c>
      <c r="M6">
        <f t="shared" si="3"/>
        <v>4.223705875923303E-4</v>
      </c>
      <c r="N6" t="e">
        <f t="shared" si="3"/>
        <v>#DIV/0!</v>
      </c>
      <c r="O6" t="e">
        <f t="shared" si="3"/>
        <v>#DIV/0!</v>
      </c>
      <c r="P6" t="e">
        <f t="shared" si="3"/>
        <v>#DIV/0!</v>
      </c>
      <c r="Q6" t="e">
        <f t="shared" si="3"/>
        <v>#DIV/0!</v>
      </c>
      <c r="R6" t="e">
        <f t="shared" si="3"/>
        <v>#DIV/0!</v>
      </c>
    </row>
    <row r="7" spans="1:19">
      <c r="C7" t="s">
        <v>1</v>
      </c>
      <c r="D7">
        <v>8.05859551219428E-3</v>
      </c>
      <c r="E7">
        <v>2.6799305921108201E-3</v>
      </c>
      <c r="F7">
        <v>2.5010930463152201E-3</v>
      </c>
      <c r="G7">
        <v>2.49516982430137E-3</v>
      </c>
      <c r="H7">
        <v>2.4949736907544E-3</v>
      </c>
      <c r="I7">
        <v>2.4949671960111199E-3</v>
      </c>
      <c r="J7">
        <v>2.4949669809349599E-3</v>
      </c>
      <c r="K7">
        <v>2.49496697381224E-3</v>
      </c>
      <c r="L7">
        <v>2.4949669735763098E-3</v>
      </c>
      <c r="M7">
        <v>2.4949669735684901E-3</v>
      </c>
    </row>
    <row r="9" spans="1:19">
      <c r="C9" t="s">
        <v>15</v>
      </c>
      <c r="D9">
        <v>8.5438950169526903E-3</v>
      </c>
      <c r="E9">
        <v>2.9360220384367299E-3</v>
      </c>
      <c r="F9">
        <v>2.66281114225691E-3</v>
      </c>
      <c r="G9">
        <v>2.69369964840866E-3</v>
      </c>
      <c r="H9">
        <v>2.6978937878217699E-3</v>
      </c>
      <c r="I9">
        <v>2.6973972556839998E-3</v>
      </c>
      <c r="J9">
        <v>2.69695855739214E-3</v>
      </c>
      <c r="K9">
        <v>2.6970431098984702E-3</v>
      </c>
      <c r="L9">
        <v>2.6970409823191999E-3</v>
      </c>
      <c r="M9">
        <v>2.6971410891321402E-3</v>
      </c>
    </row>
    <row r="10" spans="1:19">
      <c r="C10" t="s">
        <v>16</v>
      </c>
      <c r="D10">
        <v>9.37373251556314E-3</v>
      </c>
      <c r="E10">
        <v>3.2528659537199799E-3</v>
      </c>
      <c r="F10">
        <v>2.8743968147974999E-3</v>
      </c>
      <c r="G10">
        <v>2.8323229479956702E-3</v>
      </c>
      <c r="H10">
        <v>2.8268992287846799E-3</v>
      </c>
      <c r="I10">
        <v>2.82448801726252E-3</v>
      </c>
      <c r="J10">
        <v>2.8251471715717499E-3</v>
      </c>
      <c r="K10">
        <v>2.8239669531735399E-3</v>
      </c>
      <c r="L10">
        <v>2.8237349430098001E-3</v>
      </c>
      <c r="M10">
        <v>2.8236028252763799E-3</v>
      </c>
    </row>
    <row r="11" spans="1:19">
      <c r="C11" t="s">
        <v>17</v>
      </c>
      <c r="D11">
        <v>8.0903084770240392E-3</v>
      </c>
      <c r="E11">
        <v>2.8618852628806701E-3</v>
      </c>
      <c r="F11">
        <v>2.8083018659940499E-3</v>
      </c>
      <c r="G11">
        <v>2.8191073881449901E-3</v>
      </c>
      <c r="H11">
        <v>2.7938852893769901E-3</v>
      </c>
      <c r="I11">
        <v>2.80137968930991E-3</v>
      </c>
      <c r="J11">
        <v>2.7994368354147801E-3</v>
      </c>
      <c r="K11">
        <v>2.7998759882338401E-3</v>
      </c>
      <c r="L11">
        <v>2.7993256340474101E-3</v>
      </c>
      <c r="M11">
        <v>2.7996041408241399E-3</v>
      </c>
    </row>
    <row r="12" spans="1:19">
      <c r="C12" t="s">
        <v>18</v>
      </c>
      <c r="D12">
        <v>8.5038654923334199E-3</v>
      </c>
      <c r="E12">
        <v>2.52200548254397E-3</v>
      </c>
      <c r="F12">
        <v>2.5007388250393101E-3</v>
      </c>
      <c r="G12">
        <v>2.4902353748508599E-3</v>
      </c>
      <c r="H12">
        <v>2.4901416943229702E-3</v>
      </c>
      <c r="I12">
        <v>2.4894022032386901E-3</v>
      </c>
      <c r="J12">
        <v>2.4894241359679102E-3</v>
      </c>
      <c r="K12">
        <v>2.4893614542417799E-3</v>
      </c>
      <c r="L12">
        <v>2.4893755693268598E-3</v>
      </c>
      <c r="M12">
        <v>2.4893982794384601E-3</v>
      </c>
    </row>
    <row r="13" spans="1:19">
      <c r="C13" t="s">
        <v>19</v>
      </c>
      <c r="D13">
        <v>7.8105745370027901E-3</v>
      </c>
      <c r="E13">
        <v>2.45298667152894E-3</v>
      </c>
      <c r="F13">
        <v>2.2051645359598701E-3</v>
      </c>
      <c r="G13">
        <v>2.1799957708715902E-3</v>
      </c>
      <c r="H13">
        <v>2.18416163510888E-3</v>
      </c>
      <c r="I13">
        <v>2.1830905896185202E-3</v>
      </c>
      <c r="J13">
        <v>2.1826169418399E-3</v>
      </c>
      <c r="K13">
        <v>2.1824971546315301E-3</v>
      </c>
      <c r="L13">
        <v>2.1824635823139999E-3</v>
      </c>
      <c r="M13">
        <v>2.1825583495704501E-3</v>
      </c>
    </row>
    <row r="14" spans="1:19">
      <c r="C14" t="s">
        <v>20</v>
      </c>
      <c r="D14">
        <v>9.5135825730333305E-3</v>
      </c>
      <c r="E14">
        <v>2.8383401620285902E-3</v>
      </c>
      <c r="F14">
        <v>2.7139712053559002E-3</v>
      </c>
      <c r="G14">
        <v>2.70684216238554E-3</v>
      </c>
      <c r="H14">
        <v>2.7017465132765702E-3</v>
      </c>
      <c r="I14">
        <v>2.7007449656956299E-3</v>
      </c>
      <c r="J14">
        <v>2.7028010789135301E-3</v>
      </c>
      <c r="K14">
        <v>2.7034013536347901E-3</v>
      </c>
      <c r="L14">
        <v>2.7033444798928098E-3</v>
      </c>
      <c r="M14">
        <v>2.7032607605247299E-3</v>
      </c>
    </row>
    <row r="15" spans="1:19">
      <c r="C15" t="s">
        <v>21</v>
      </c>
      <c r="D15">
        <v>8.6552160749881306E-3</v>
      </c>
      <c r="E15">
        <v>2.6292416938283399E-3</v>
      </c>
      <c r="F15">
        <v>2.2621674439528899E-3</v>
      </c>
      <c r="G15">
        <v>2.26336169133254E-3</v>
      </c>
      <c r="H15">
        <v>2.2661398937725802E-3</v>
      </c>
      <c r="I15">
        <v>2.2644229646949102E-3</v>
      </c>
      <c r="J15">
        <v>2.26501258203153E-3</v>
      </c>
      <c r="K15">
        <v>2.2649078389152099E-3</v>
      </c>
      <c r="L15">
        <v>2.2649469107013701E-3</v>
      </c>
      <c r="M15">
        <v>2.2649608419115998E-3</v>
      </c>
    </row>
    <row r="16" spans="1:19">
      <c r="C16" t="s">
        <v>22</v>
      </c>
      <c r="D16">
        <v>8.9033925150022696E-3</v>
      </c>
      <c r="E16">
        <v>2.8151596346985301E-3</v>
      </c>
      <c r="F16">
        <v>2.64359824592673E-3</v>
      </c>
      <c r="G16">
        <v>2.6091491387102098E-3</v>
      </c>
      <c r="H16">
        <v>2.6216794949927499E-3</v>
      </c>
      <c r="I16">
        <v>2.6268840367650701E-3</v>
      </c>
      <c r="J16">
        <v>2.62622744719256E-3</v>
      </c>
      <c r="K16">
        <v>2.6258733811680601E-3</v>
      </c>
      <c r="L16">
        <v>2.6259229613211001E-3</v>
      </c>
      <c r="M16">
        <v>2.6259305118342801E-3</v>
      </c>
    </row>
    <row r="17" spans="2:18">
      <c r="C17" t="s">
        <v>23</v>
      </c>
      <c r="D17">
        <v>8.6669265901493896E-3</v>
      </c>
      <c r="E17">
        <v>3.50512952909965E-3</v>
      </c>
      <c r="F17">
        <v>3.0808882874862999E-3</v>
      </c>
      <c r="G17">
        <v>3.0088836228304998E-3</v>
      </c>
      <c r="H17">
        <v>3.0191369009532499E-3</v>
      </c>
      <c r="I17">
        <v>3.02031544658205E-3</v>
      </c>
      <c r="J17">
        <v>3.01987056098305E-3</v>
      </c>
      <c r="K17">
        <v>3.0203628041894901E-3</v>
      </c>
      <c r="L17">
        <v>3.0204007812002802E-3</v>
      </c>
      <c r="M17">
        <v>3.0203395119110699E-3</v>
      </c>
    </row>
    <row r="18" spans="2:18">
      <c r="C18" t="s">
        <v>24</v>
      </c>
      <c r="D18">
        <v>8.9599787801677207E-3</v>
      </c>
      <c r="E18">
        <v>2.6214035890200502E-3</v>
      </c>
      <c r="F18">
        <v>2.4023560102346599E-3</v>
      </c>
      <c r="G18">
        <v>2.38016682635603E-3</v>
      </c>
      <c r="H18">
        <v>2.3728335258817899E-3</v>
      </c>
      <c r="I18">
        <v>2.3734134362405701E-3</v>
      </c>
      <c r="J18">
        <v>2.3726666469267902E-3</v>
      </c>
      <c r="K18">
        <v>2.3728960541258299E-3</v>
      </c>
      <c r="L18">
        <v>2.3728636212814601E-3</v>
      </c>
      <c r="M18">
        <v>2.3728929327641399E-3</v>
      </c>
    </row>
    <row r="19" spans="2:18">
      <c r="C19" t="s">
        <v>25</v>
      </c>
    </row>
    <row r="20" spans="2:18">
      <c r="C20" t="s">
        <v>26</v>
      </c>
    </row>
    <row r="21" spans="2:18">
      <c r="C21" t="s">
        <v>27</v>
      </c>
    </row>
    <row r="22" spans="2:18">
      <c r="C22" t="s">
        <v>28</v>
      </c>
    </row>
    <row r="25" spans="2:18" s="1" customFormat="1"/>
    <row r="27" spans="2:18">
      <c r="B27" t="s">
        <v>2</v>
      </c>
      <c r="C27" t="s">
        <v>4</v>
      </c>
      <c r="D27">
        <f>AVERAGE(D33:D42)</f>
        <v>0.13546546332252901</v>
      </c>
      <c r="E27">
        <f t="shared" ref="E27:R27" si="4">AVERAGE(E33:E42)</f>
        <v>9.8375453718630209E-3</v>
      </c>
      <c r="F27">
        <f t="shared" si="4"/>
        <v>2.8115747032362789E-3</v>
      </c>
      <c r="G27">
        <f t="shared" si="4"/>
        <v>2.5935428734542888E-3</v>
      </c>
      <c r="H27">
        <f t="shared" si="4"/>
        <v>2.5766076833084739E-3</v>
      </c>
      <c r="I27">
        <f t="shared" si="4"/>
        <v>2.5820504353595368E-3</v>
      </c>
      <c r="J27">
        <f t="shared" si="4"/>
        <v>2.5829080218542919E-3</v>
      </c>
      <c r="K27">
        <f t="shared" si="4"/>
        <v>2.5829787045284066E-3</v>
      </c>
      <c r="L27">
        <f t="shared" si="4"/>
        <v>2.5829838394209491E-3</v>
      </c>
      <c r="M27">
        <f t="shared" si="4"/>
        <v>2.5829837267191181E-3</v>
      </c>
      <c r="N27" t="e">
        <f t="shared" si="4"/>
        <v>#DIV/0!</v>
      </c>
      <c r="O27" t="e">
        <f t="shared" si="4"/>
        <v>#DIV/0!</v>
      </c>
      <c r="P27" t="e">
        <f t="shared" si="4"/>
        <v>#DIV/0!</v>
      </c>
      <c r="Q27" t="e">
        <f t="shared" si="4"/>
        <v>#DIV/0!</v>
      </c>
      <c r="R27" t="e">
        <f t="shared" si="4"/>
        <v>#DIV/0!</v>
      </c>
    </row>
    <row r="28" spans="2:18">
      <c r="C28" t="s">
        <v>29</v>
      </c>
      <c r="D28">
        <f>STDEV(D33:D42)</f>
        <v>1.7303541551134474E-3</v>
      </c>
      <c r="E28">
        <f t="shared" ref="E28:R28" si="5">STDEV(E33:E42)</f>
        <v>5.2665747959459649E-4</v>
      </c>
      <c r="F28">
        <f t="shared" si="5"/>
        <v>3.1158191177647432E-4</v>
      </c>
      <c r="G28">
        <f t="shared" si="5"/>
        <v>2.7913404587038887E-4</v>
      </c>
      <c r="H28">
        <f t="shared" si="5"/>
        <v>2.6688728539836618E-4</v>
      </c>
      <c r="I28">
        <f t="shared" si="5"/>
        <v>2.6638280778156176E-4</v>
      </c>
      <c r="J28">
        <f t="shared" si="5"/>
        <v>2.6718555237143453E-4</v>
      </c>
      <c r="K28">
        <f t="shared" si="5"/>
        <v>2.6721296467782754E-4</v>
      </c>
      <c r="L28">
        <f t="shared" si="5"/>
        <v>2.6721762922674171E-4</v>
      </c>
      <c r="M28">
        <f t="shared" si="5"/>
        <v>2.6721752606836019E-4</v>
      </c>
      <c r="N28" t="e">
        <f t="shared" si="5"/>
        <v>#DIV/0!</v>
      </c>
      <c r="O28" t="e">
        <f t="shared" si="5"/>
        <v>#DIV/0!</v>
      </c>
      <c r="P28" t="e">
        <f t="shared" si="5"/>
        <v>#DIV/0!</v>
      </c>
      <c r="Q28" t="e">
        <f t="shared" si="5"/>
        <v>#DIV/0!</v>
      </c>
      <c r="R28" t="e">
        <f t="shared" si="5"/>
        <v>#DIV/0!</v>
      </c>
    </row>
    <row r="29" spans="2:18">
      <c r="C29" t="s">
        <v>36</v>
      </c>
      <c r="D29">
        <f t="shared" ref="D29:R29" si="6">D27-MIN(D33:D42)</f>
        <v>3.2834935438160184E-3</v>
      </c>
      <c r="E29">
        <f t="shared" si="6"/>
        <v>9.0790260628129116E-4</v>
      </c>
      <c r="F29">
        <f t="shared" si="6"/>
        <v>4.1131730908902913E-4</v>
      </c>
      <c r="G29">
        <f t="shared" si="6"/>
        <v>3.9427131021954869E-4</v>
      </c>
      <c r="H29">
        <f t="shared" si="6"/>
        <v>3.9112756144341369E-4</v>
      </c>
      <c r="I29">
        <f t="shared" si="6"/>
        <v>3.9240224894873665E-4</v>
      </c>
      <c r="J29">
        <f t="shared" si="6"/>
        <v>3.9271867896555198E-4</v>
      </c>
      <c r="K29">
        <f t="shared" si="6"/>
        <v>3.9276638571470682E-4</v>
      </c>
      <c r="L29">
        <f t="shared" si="6"/>
        <v>3.927715213751389E-4</v>
      </c>
      <c r="M29">
        <f t="shared" si="6"/>
        <v>3.9277140880963814E-4</v>
      </c>
      <c r="N29" t="e">
        <f t="shared" si="6"/>
        <v>#DIV/0!</v>
      </c>
      <c r="O29" t="e">
        <f t="shared" si="6"/>
        <v>#DIV/0!</v>
      </c>
      <c r="P29" t="e">
        <f t="shared" si="6"/>
        <v>#DIV/0!</v>
      </c>
      <c r="Q29" t="e">
        <f t="shared" si="6"/>
        <v>#DIV/0!</v>
      </c>
      <c r="R29" t="e">
        <f t="shared" si="6"/>
        <v>#DIV/0!</v>
      </c>
    </row>
    <row r="30" spans="2:18">
      <c r="C30" t="s">
        <v>37</v>
      </c>
      <c r="D30">
        <f t="shared" ref="D30:R30" si="7">MAX(D33:D42)-D27</f>
        <v>2.8664028249549833E-3</v>
      </c>
      <c r="E30">
        <f t="shared" si="7"/>
        <v>6.8788746220317838E-4</v>
      </c>
      <c r="F30">
        <f t="shared" si="7"/>
        <v>6.5978001186497125E-4</v>
      </c>
      <c r="G30">
        <f t="shared" si="7"/>
        <v>5.1502526255578105E-4</v>
      </c>
      <c r="H30">
        <f t="shared" si="7"/>
        <v>4.6506554785468628E-4</v>
      </c>
      <c r="I30">
        <f t="shared" si="7"/>
        <v>4.6378809880820307E-4</v>
      </c>
      <c r="J30">
        <f t="shared" si="7"/>
        <v>4.6614959170496791E-4</v>
      </c>
      <c r="K30">
        <f t="shared" si="7"/>
        <v>4.6629090046785334E-4</v>
      </c>
      <c r="L30">
        <f t="shared" si="7"/>
        <v>4.6628576557531092E-4</v>
      </c>
      <c r="M30">
        <f t="shared" si="7"/>
        <v>4.6628587827714186E-4</v>
      </c>
      <c r="N30" t="e">
        <f t="shared" si="7"/>
        <v>#DIV/0!</v>
      </c>
      <c r="O30" t="e">
        <f t="shared" si="7"/>
        <v>#DIV/0!</v>
      </c>
      <c r="P30" t="e">
        <f t="shared" si="7"/>
        <v>#DIV/0!</v>
      </c>
      <c r="Q30" t="e">
        <f t="shared" si="7"/>
        <v>#DIV/0!</v>
      </c>
      <c r="R30" t="e">
        <f t="shared" si="7"/>
        <v>#DIV/0!</v>
      </c>
    </row>
    <row r="31" spans="2:18">
      <c r="C31" t="s">
        <v>1</v>
      </c>
      <c r="D31">
        <v>0.13557577143532701</v>
      </c>
      <c r="E31">
        <v>9.6185759035305497E-3</v>
      </c>
      <c r="F31">
        <v>2.7384331465263299E-3</v>
      </c>
      <c r="G31">
        <v>2.5017456454146099E-3</v>
      </c>
      <c r="H31">
        <v>2.4938451623726099E-3</v>
      </c>
      <c r="I31">
        <v>2.49358172506453E-3</v>
      </c>
      <c r="J31">
        <v>2.4935729411977902E-3</v>
      </c>
      <c r="K31">
        <v>2.4935726483151801E-3</v>
      </c>
      <c r="L31">
        <v>2.4935726385495499E-3</v>
      </c>
      <c r="M31">
        <v>2.4935726382239202E-3</v>
      </c>
    </row>
    <row r="33" spans="3:13">
      <c r="C33" t="s">
        <v>15</v>
      </c>
      <c r="D33">
        <v>0.135541982538777</v>
      </c>
      <c r="E33">
        <v>9.0213123450568408E-3</v>
      </c>
      <c r="F33">
        <v>3.0560782569486601E-3</v>
      </c>
      <c r="G33">
        <v>2.70101136134519E-3</v>
      </c>
      <c r="H33">
        <v>2.68956400106187E-3</v>
      </c>
      <c r="I33">
        <v>2.6890938008043899E-3</v>
      </c>
      <c r="J33">
        <v>2.69227186022727E-3</v>
      </c>
      <c r="K33">
        <v>2.6922717524972902E-3</v>
      </c>
      <c r="L33">
        <v>2.6922717518153799E-3</v>
      </c>
      <c r="M33">
        <v>2.6922717526955799E-3</v>
      </c>
    </row>
    <row r="34" spans="3:13">
      <c r="C34" t="s">
        <v>16</v>
      </c>
      <c r="D34">
        <v>0.138331866147484</v>
      </c>
      <c r="E34">
        <v>1.0525432834066199E-2</v>
      </c>
      <c r="F34">
        <v>2.9508638397464601E-3</v>
      </c>
      <c r="G34">
        <v>2.7893911909220399E-3</v>
      </c>
      <c r="H34">
        <v>2.7642007548721501E-3</v>
      </c>
      <c r="I34">
        <v>2.7671508135748099E-3</v>
      </c>
      <c r="J34">
        <v>2.7695768620302698E-3</v>
      </c>
      <c r="K34">
        <v>2.7696246259272098E-3</v>
      </c>
      <c r="L34">
        <v>2.7696249645466999E-3</v>
      </c>
      <c r="M34">
        <v>2.7696249645466999E-3</v>
      </c>
    </row>
    <row r="35" spans="3:13">
      <c r="C35" t="s">
        <v>17</v>
      </c>
      <c r="D35">
        <v>0.135608223258431</v>
      </c>
      <c r="E35">
        <v>9.7404259352135408E-3</v>
      </c>
      <c r="F35">
        <v>2.8058196003860601E-3</v>
      </c>
      <c r="G35">
        <v>2.7990792112839598E-3</v>
      </c>
      <c r="H35">
        <v>2.7988016784402199E-3</v>
      </c>
      <c r="I35">
        <v>2.8029576925158498E-3</v>
      </c>
      <c r="J35">
        <v>2.80254736687287E-3</v>
      </c>
      <c r="K35">
        <v>2.8024228096103498E-3</v>
      </c>
      <c r="L35">
        <v>2.8024737212374901E-3</v>
      </c>
      <c r="M35">
        <v>2.8024725922309898E-3</v>
      </c>
    </row>
    <row r="36" spans="3:13">
      <c r="C36" t="s">
        <v>18</v>
      </c>
      <c r="D36">
        <v>0.136766582926478</v>
      </c>
      <c r="E36">
        <v>9.7410386217649698E-3</v>
      </c>
      <c r="F36">
        <v>2.5625269841533299E-3</v>
      </c>
      <c r="G36">
        <v>2.4286803222825898E-3</v>
      </c>
      <c r="H36">
        <v>2.4537705543848298E-3</v>
      </c>
      <c r="I36">
        <v>2.45694575092003E-3</v>
      </c>
      <c r="J36">
        <v>2.4568299988576101E-3</v>
      </c>
      <c r="K36">
        <v>2.4568643908026099E-3</v>
      </c>
      <c r="L36">
        <v>2.4568643907891198E-3</v>
      </c>
      <c r="M36">
        <v>2.4568643907884702E-3</v>
      </c>
    </row>
    <row r="37" spans="3:13">
      <c r="C37" t="s">
        <v>19</v>
      </c>
      <c r="D37">
        <v>0.13218196977871299</v>
      </c>
      <c r="E37">
        <v>8.9296427655817297E-3</v>
      </c>
      <c r="F37">
        <v>2.4002573941472498E-3</v>
      </c>
      <c r="G37">
        <v>2.1992715632347401E-3</v>
      </c>
      <c r="H37">
        <v>2.1854801218650602E-3</v>
      </c>
      <c r="I37">
        <v>2.1896481864108002E-3</v>
      </c>
      <c r="J37">
        <v>2.1901893428887399E-3</v>
      </c>
      <c r="K37">
        <v>2.1902123188136998E-3</v>
      </c>
      <c r="L37">
        <v>2.1902123180458101E-3</v>
      </c>
      <c r="M37">
        <v>2.19021231790948E-3</v>
      </c>
    </row>
    <row r="38" spans="3:13">
      <c r="C38" t="s">
        <v>20</v>
      </c>
      <c r="D38">
        <v>0.134217080148407</v>
      </c>
      <c r="E38">
        <v>9.9178964437653203E-3</v>
      </c>
      <c r="F38">
        <v>2.86577910982106E-3</v>
      </c>
      <c r="G38">
        <v>2.6659886563508502E-3</v>
      </c>
      <c r="H38">
        <v>2.64531645430683E-3</v>
      </c>
      <c r="I38">
        <v>2.65315154922978E-3</v>
      </c>
      <c r="J38">
        <v>2.6532285077631901E-3</v>
      </c>
      <c r="K38">
        <v>2.6532777309076902E-3</v>
      </c>
      <c r="L38">
        <v>2.6532777306693001E-3</v>
      </c>
      <c r="M38">
        <v>2.6532777306359102E-3</v>
      </c>
    </row>
    <row r="39" spans="3:13">
      <c r="C39" t="s">
        <v>21</v>
      </c>
      <c r="D39">
        <v>0.13517401431548001</v>
      </c>
      <c r="E39">
        <v>9.8519685828814194E-3</v>
      </c>
      <c r="F39">
        <v>2.5058258409807201E-3</v>
      </c>
      <c r="G39">
        <v>2.2401091789182202E-3</v>
      </c>
      <c r="H39">
        <v>2.2348118640441801E-3</v>
      </c>
      <c r="I39">
        <v>2.24331643739671E-3</v>
      </c>
      <c r="J39">
        <v>2.2433808567374398E-3</v>
      </c>
      <c r="K39">
        <v>2.2433808064606102E-3</v>
      </c>
      <c r="L39">
        <v>2.2433807983466801E-3</v>
      </c>
      <c r="M39">
        <v>2.2433807996250798E-3</v>
      </c>
    </row>
    <row r="40" spans="3:13">
      <c r="C40" t="s">
        <v>22</v>
      </c>
      <c r="D40">
        <v>0.134283732798154</v>
      </c>
      <c r="E40">
        <v>1.04251316882753E-2</v>
      </c>
      <c r="F40">
        <v>2.8574088497752802E-3</v>
      </c>
      <c r="G40">
        <v>2.58581783607442E-3</v>
      </c>
      <c r="H40">
        <v>2.5702669783730699E-3</v>
      </c>
      <c r="I40">
        <v>2.58919897234728E-3</v>
      </c>
      <c r="J40">
        <v>2.5885182604971301E-3</v>
      </c>
      <c r="K40">
        <v>2.5889479703965598E-3</v>
      </c>
      <c r="L40">
        <v>2.58894797039648E-3</v>
      </c>
      <c r="M40">
        <v>2.5889479703964701E-3</v>
      </c>
    </row>
    <row r="41" spans="3:13">
      <c r="C41" t="s">
        <v>23</v>
      </c>
      <c r="D41">
        <v>0.13724441602942</v>
      </c>
      <c r="E41">
        <v>1.0188912983384899E-2</v>
      </c>
      <c r="F41">
        <v>3.4713547151012502E-3</v>
      </c>
      <c r="G41">
        <v>3.1085681360100699E-3</v>
      </c>
      <c r="H41">
        <v>3.0416732311631602E-3</v>
      </c>
      <c r="I41">
        <v>3.0458385341677399E-3</v>
      </c>
      <c r="J41">
        <v>3.0490576135592598E-3</v>
      </c>
      <c r="K41">
        <v>3.04926960499626E-3</v>
      </c>
      <c r="L41">
        <v>3.04926960499626E-3</v>
      </c>
      <c r="M41">
        <v>3.04926960499626E-3</v>
      </c>
    </row>
    <row r="42" spans="3:13">
      <c r="C42" t="s">
        <v>24</v>
      </c>
      <c r="D42">
        <v>0.135304765283946</v>
      </c>
      <c r="E42">
        <v>1.003369151864E-2</v>
      </c>
      <c r="F42">
        <v>2.63983244130272E-3</v>
      </c>
      <c r="G42">
        <v>2.41751127812081E-3</v>
      </c>
      <c r="H42">
        <v>2.3821911945733701E-3</v>
      </c>
      <c r="I42">
        <v>2.3832026162279802E-3</v>
      </c>
      <c r="J42">
        <v>2.3834795491091401E-3</v>
      </c>
      <c r="K42">
        <v>2.38351503487179E-3</v>
      </c>
      <c r="L42">
        <v>2.3835151433662699E-3</v>
      </c>
      <c r="M42">
        <v>2.38351514336624E-3</v>
      </c>
    </row>
    <row r="43" spans="3:13">
      <c r="C43" t="s">
        <v>25</v>
      </c>
    </row>
    <row r="44" spans="3:13">
      <c r="C44" t="s">
        <v>26</v>
      </c>
    </row>
    <row r="45" spans="3:13">
      <c r="C45" t="s">
        <v>27</v>
      </c>
    </row>
    <row r="46" spans="3:13">
      <c r="C4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2020-02-20T14:43:42Z</dcterms:modified>
</cp:coreProperties>
</file>