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"/>
    </mc:Choice>
  </mc:AlternateContent>
  <bookViews>
    <workbookView xWindow="0" yWindow="0" windowWidth="28695" windowHeight="13050" activeTab="4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11" r:id="rId5"/>
    <sheet name="end2endPerformance" sheetId="6" r:id="rId6"/>
    <sheet name="BR SI trend" sheetId="9" r:id="rId7"/>
  </sheets>
  <calcPr calcId="171027"/>
</workbook>
</file>

<file path=xl/calcChain.xml><?xml version="1.0" encoding="utf-8"?>
<calcChain xmlns="http://schemas.openxmlformats.org/spreadsheetml/2006/main">
  <c r="U7" i="9" l="1"/>
  <c r="T7" i="9"/>
  <c r="S7" i="9"/>
  <c r="R7" i="9"/>
  <c r="Q7" i="9"/>
  <c r="P7" i="9"/>
  <c r="O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J6" i="9"/>
  <c r="I6" i="9"/>
  <c r="H6" i="9"/>
  <c r="G6" i="9"/>
  <c r="F6" i="9"/>
  <c r="E6" i="9"/>
  <c r="D6" i="9"/>
</calcChain>
</file>

<file path=xl/sharedStrings.xml><?xml version="1.0" encoding="utf-8"?>
<sst xmlns="http://schemas.openxmlformats.org/spreadsheetml/2006/main" count="893" uniqueCount="234">
  <si>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</si>
  <si>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</si>
  <si>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</si>
  <si>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</si>
  <si>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</si>
  <si>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</si>
  <si>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</si>
  <si>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</si>
  <si>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</si>
  <si>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1</t>
  </si>
  <si>
    <t>300200</t>
  </si>
  <si>
    <t>UPDATE_COMPANY_PROFILE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</si>
  <si>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</si>
  <si>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</si>
  <si>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</si>
  <si>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</si>
  <si>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</si>
  <si>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</si>
  <si>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</si>
  <si>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</si>
  <si>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</si>
  <si>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</si>
  <si>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</si>
  <si>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</si>
  <si>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</si>
  <si>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</si>
  <si>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</si>
  <si>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</si>
  <si>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</si>
  <si>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</si>
  <si>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</si>
  <si>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</si>
  <si>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</si>
  <si>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</si>
  <si>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</si>
  <si>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</si>
  <si>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</si>
  <si>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</si>
  <si>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</si>
  <si>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</si>
  <si>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</si>
  <si>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</si>
  <si>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</si>
  <si>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</si>
  <si>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</si>
  <si>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</si>
  <si>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</si>
  <si>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</si>
  <si>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</si>
  <si>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</si>
  <si>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</si>
  <si>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</si>
  <si>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</si>
  <si>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</si>
  <si>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</si>
  <si>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</si>
  <si>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</si>
  <si>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</si>
  <si>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</si>
  <si>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</si>
  <si>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</si>
  <si>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</si>
  <si>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Performance Report (All items) --- Daily</t>
  </si>
  <si>
    <t>2017-08-25 00:00:00  to 2017-08-25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</si>
  <si>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</si>
  <si>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</si>
  <si>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</si>
  <si>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</si>
  <si>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</si>
  <si>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</si>
  <si>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</si>
  <si>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</si>
  <si>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</si>
  <si>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</si>
  <si>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</si>
  <si>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</si>
  <si>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</si>
  <si>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</si>
  <si>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</si>
  <si>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TIME_OUT_OR_SYS_ERROR</t>
  </si>
  <si>
    <t>RATE_TIME_OUT_OR_SYS_ERROR</t>
  </si>
  <si>
    <t>CS2-ACZ-COSCONACZ-PROD</t>
  </si>
  <si>
    <t>Process Management</t>
  </si>
  <si>
    <t>Authenticate User</t>
  </si>
  <si>
    <t>Get Task Detail</t>
  </si>
  <si>
    <t>Pend Task</t>
  </si>
  <si>
    <t>Update Task Business Keys</t>
  </si>
  <si>
    <t>continueTask</t>
  </si>
  <si>
    <t>getTaskCountByPriority</t>
  </si>
  <si>
    <t>pendTask</t>
  </si>
  <si>
    <t>queryTasks</t>
  </si>
  <si>
    <t>redirectEmailRuleData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</si>
  <si>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</si>
  <si>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</si>
  <si>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</si>
  <si>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</si>
  <si>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</si>
  <si>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</si>
  <si>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</si>
  <si>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</si>
  <si>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</si>
  <si>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</si>
  <si>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</si>
  <si>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</si>
  <si>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</si>
  <si>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</si>
  <si>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</si>
  <si>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</si>
  <si>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</si>
  <si>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</si>
  <si>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</si>
  <si>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</si>
  <si>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</si>
  <si>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</si>
  <si>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</si>
  <si>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</si>
  <si>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</si>
  <si>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</si>
  <si>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</si>
  <si>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</si>
  <si>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</si>
  <si>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Customer Support</t>
  </si>
  <si>
    <t>Search Customer User</t>
  </si>
  <si>
    <t>Customized Report</t>
  </si>
  <si>
    <t>Copy to My Templates</t>
  </si>
  <si>
    <t>Copy to My Templates(with same name)</t>
  </si>
  <si>
    <t>Delete Template</t>
  </si>
  <si>
    <t>Modify Template</t>
  </si>
  <si>
    <t>Save Template</t>
  </si>
  <si>
    <t>Search Template Lists</t>
  </si>
  <si>
    <t>View Report</t>
  </si>
  <si>
    <t>View Template</t>
  </si>
  <si>
    <t>Document manager(dm)</t>
  </si>
  <si>
    <t>PreStore document from file path</t>
  </si>
  <si>
    <t>Interaction History</t>
  </si>
  <si>
    <t>Search Service Request Within ShipmentCoverage</t>
  </si>
  <si>
    <t>Login</t>
  </si>
  <si>
    <t>MCC Logged-in</t>
  </si>
  <si>
    <t>MCC Password Forgotten Request Submitted</t>
  </si>
  <si>
    <t>Milestone Plan Template Customization</t>
  </si>
  <si>
    <t>Define Milestone Alias - Start Page</t>
  </si>
  <si>
    <t>Standard Milestone Subscribed</t>
  </si>
  <si>
    <t>Subscribe Standard Milestone - Start Page</t>
  </si>
  <si>
    <t>Subscribe User-Defined Milestone - Start Page</t>
  </si>
  <si>
    <t>User-Defined Milestone Subscribed</t>
  </si>
  <si>
    <t>My Request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</si>
  <si>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</si>
  <si>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</si>
  <si>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</si>
  <si>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</si>
  <si>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</si>
  <si>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</si>
  <si>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</si>
  <si>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</si>
  <si>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</si>
  <si>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</si>
  <si>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</si>
  <si>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</si>
  <si>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</si>
  <si>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</si>
  <si>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</si>
  <si>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Search Details Found - by Container Number</t>
  </si>
  <si>
    <t>Search Details Found - by Reference Number</t>
  </si>
  <si>
    <t>Shipment Folder</t>
  </si>
  <si>
    <t>Customer Add Required Document</t>
  </si>
  <si>
    <t>Get Reference Type</t>
  </si>
  <si>
    <t>Retrieve Required Document Status</t>
  </si>
  <si>
    <t>Search Document Pouch</t>
  </si>
  <si>
    <t>Search document</t>
  </si>
  <si>
    <t>Search document by BK Number</t>
  </si>
  <si>
    <t>Search document by BL Number</t>
  </si>
  <si>
    <t>Search document by Reference Number</t>
  </si>
  <si>
    <t>Search document in Customer View</t>
  </si>
  <si>
    <t>Shipment Folder Save Documents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</si>
  <si>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</si>
  <si>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</si>
  <si>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</si>
  <si>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</si>
  <si>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</si>
  <si>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</si>
  <si>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</si>
  <si>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</si>
  <si>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</si>
  <si>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</si>
  <si>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</si>
  <si>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</si>
  <si>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</si>
  <si>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</si>
  <si>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</si>
  <si>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</si>
  <si>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</si>
  <si>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</si>
  <si>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</si>
  <si>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</si>
  <si>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</si>
  <si>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</si>
  <si>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2017-08-26 00:00:00  to 2017-08-26 23:59:59 HKT</t>
  </si>
  <si>
    <t>Cargo Tracking</t>
  </si>
  <si>
    <t>Cargo Tracking Search - by Booking Number</t>
  </si>
  <si>
    <t>2017-08-27 00:00:00  to 2017-08-27 23:59:59 HKT</t>
  </si>
  <si>
    <t>2017-08-28 00:00:00  to 2017-08-28 23:59:59 HKT</t>
  </si>
  <si>
    <t>Daily (5 minutes average)</t>
  </si>
  <si>
    <t>Weekly (30 minutes average)</t>
  </si>
  <si>
    <t>2017 /Aug/29 COSCON 10M lease line usage : &lt; 25%</t>
  </si>
  <si>
    <t>2017 /Aug/30 COSCON 10M lease line usage : &lt; 25%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</si>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</sst>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1"/>
      <color indexed="9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1"/>
      <color rgb="FF1F497D"/>
      <name val="Calibri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</cellStyleXfs>
  <cellXfs count="69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Border="1" applyAlignment="1"/>
    <xf numFmtId="0" fontId="0" fillId="0" borderId="0" xfId="0" applyBorder="1"/>
    <xf numFmtId="0" fontId="7" fillId="0" borderId="0" xfId="0" applyFont="1" applyFill="1" applyBorder="1" applyAlignment="1"/>
    <xf numFmtId="0" fontId="0" fillId="0" borderId="10" xfId="0" applyBorder="1"/>
    <xf numFmtId="0" fontId="8" fillId="0" borderId="0" xfId="0" applyFont="1" applyAlignment="1">
      <alignment horizontal="justify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9" fillId="0" borderId="1" xfId="0" applyFont="1" applyFill="1" applyBorder="1" applyAlignment="1" applyProtection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3" borderId="21" xfId="0" applyFont="1" applyFill="1" applyBorder="1" applyAlignment="1">
      <alignment horizontal="left" wrapText="1" readingOrder="1"/>
    </xf>
    <xf numFmtId="0" fontId="14" fillId="0" borderId="21" xfId="0" applyFont="1" applyBorder="1" applyAlignment="1">
      <alignment horizontal="left" wrapText="1" readingOrder="1"/>
    </xf>
    <xf numFmtId="0" fontId="14" fillId="0" borderId="21" xfId="0" applyFont="1" applyBorder="1" applyAlignment="1">
      <alignment horizontal="right" wrapText="1" readingOrder="1"/>
    </xf>
    <xf numFmtId="0" fontId="11" fillId="4" borderId="12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13" fillId="3" borderId="21" xfId="0" applyFont="1" applyFill="1" applyBorder="1" applyAlignment="1">
      <alignment horizontal="center" wrapText="1" readingOrder="1"/>
    </xf>
    <xf numFmtId="16" fontId="0" fillId="0" borderId="0" xfId="0" applyNumberFormat="1"/>
    <xf numFmtId="0" fontId="9" fillId="0" borderId="1" xfId="0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13" fillId="3" borderId="18" xfId="0" applyFont="1" applyFill="1" applyBorder="1" applyAlignment="1">
      <alignment horizontal="center" wrapText="1" readingOrder="1"/>
    </xf>
    <xf numFmtId="0" fontId="13" fillId="3" borderId="19" xfId="0" applyFont="1" applyFill="1" applyBorder="1" applyAlignment="1">
      <alignment horizontal="center" wrapText="1" readingOrder="1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left" vertical="center" wrapText="1" readingOrder="1"/>
    </xf>
    <xf numFmtId="0" fontId="13" fillId="3" borderId="20" xfId="0" applyFont="1" applyFill="1" applyBorder="1" applyAlignment="1">
      <alignment horizontal="left" vertical="center" wrapText="1" readingOrder="1"/>
    </xf>
    <xf numFmtId="0" fontId="10" fillId="3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7" fillId="0" borderId="0" xfId="0" applyFont="1" applyFill="1" applyBorder="1" applyAlignment="1"/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85559699774401E-2"/>
          <c:y val="0.20335667384137501"/>
          <c:w val="0.79215011281484604"/>
          <c:h val="0.69029198339826903"/>
        </c:manualLayout>
      </c:layout>
      <c:lineChart>
        <c:grouping val="stacked"/>
        <c:varyColors val="0"/>
        <c:ser>
          <c:idx val="0"/>
          <c:order val="0"/>
          <c:tx>
            <c:strRef>
              <c:f>'BR SI trend'!$C$7</c:f>
              <c:strCache>
                <c:ptCount val="1"/>
                <c:pt idx="0">
                  <c:v>BR</c:v>
                </c:pt>
              </c:strCache>
            </c:strRef>
          </c:tx>
          <c:cat>
            <c:numRef>
              <c:f>'BR SI trend'!$D$6:$J$6</c:f>
              <c:numCache>
                <c:formatCode>m/d/yyyy</c:formatCode>
                <c:ptCount val="7"/>
                <c:pt idx="0">
                  <c:v>42972</c:v>
                </c:pt>
                <c:pt idx="1">
                  <c:v>42973</c:v>
                </c:pt>
                <c:pt idx="2">
                  <c:v>42974</c:v>
                </c:pt>
                <c:pt idx="3">
                  <c:v>42975</c:v>
                </c:pt>
                <c:pt idx="4">
                  <c:v>42976</c:v>
                </c:pt>
                <c:pt idx="5">
                  <c:v>42977</c:v>
                </c:pt>
                <c:pt idx="6">
                  <c:v>42978</c:v>
                </c:pt>
              </c:numCache>
            </c:numRef>
          </c:cat>
          <c:val>
            <c:numRef>
              <c:f>'BR SI trend'!$D$7:$J$7</c:f>
              <c:numCache>
                <c:formatCode>General</c:formatCode>
                <c:ptCount val="7"/>
                <c:pt idx="0">
                  <c:v>8823</c:v>
                </c:pt>
                <c:pt idx="1">
                  <c:v>728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6-45E6-BD3C-F0FBEFC0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0288"/>
        <c:axId val="83901824"/>
      </c:lineChart>
      <c:dateAx>
        <c:axId val="8390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824"/>
        <c:crosses val="autoZero"/>
        <c:auto val="1"/>
        <c:lblOffset val="100"/>
        <c:baseTimeUnit val="days"/>
      </c:dateAx>
      <c:valAx>
        <c:axId val="839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2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'BR SI trend'!$N$7</c:f>
              <c:strCache>
                <c:ptCount val="1"/>
                <c:pt idx="0">
                  <c:v>SI</c:v>
                </c:pt>
              </c:strCache>
            </c:strRef>
          </c:tx>
          <c:cat>
            <c:multiLvlStrRef>
              <c:f>'BR SI trend'!$O$6:$U$7</c:f>
              <c:multiLvlStrCache>
                <c:ptCount val="7"/>
                <c:lvl>
                  <c:pt idx="0">
                    <c:v>11795</c:v>
                  </c:pt>
                  <c:pt idx="1">
                    <c:v>749</c:v>
                  </c:pt>
                  <c:pt idx="2">
                    <c:v>285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lvl>
                <c:lvl>
                  <c:pt idx="0">
                    <c:v>25/08/2017</c:v>
                  </c:pt>
                  <c:pt idx="1">
                    <c:v>26/08/2017</c:v>
                  </c:pt>
                  <c:pt idx="2">
                    <c:v>27/08/2017</c:v>
                  </c:pt>
                  <c:pt idx="3">
                    <c:v>28/08/2017</c:v>
                  </c:pt>
                  <c:pt idx="4">
                    <c:v>29/08/2017</c:v>
                  </c:pt>
                  <c:pt idx="5">
                    <c:v>30/08/2017</c:v>
                  </c:pt>
                  <c:pt idx="6">
                    <c:v>31/08/2017</c:v>
                  </c:pt>
                </c:lvl>
              </c:multiLvlStrCache>
            </c:multiLvlStrRef>
          </c:cat>
          <c:val>
            <c:numRef>
              <c:f>'BR SI trend'!$O$7:$U$7</c:f>
              <c:numCache>
                <c:formatCode>General</c:formatCode>
                <c:ptCount val="7"/>
                <c:pt idx="0">
                  <c:v>11795</c:v>
                </c:pt>
                <c:pt idx="1">
                  <c:v>749</c:v>
                </c:pt>
                <c:pt idx="2">
                  <c:v>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33D-9CAC-D0EB54C6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2784"/>
        <c:axId val="85263488"/>
      </c:lineChart>
      <c:catAx>
        <c:axId val="83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3488"/>
        <c:crosses val="autoZero"/>
        <c:auto val="1"/>
        <c:lblAlgn val="ctr"/>
        <c:lblOffset val="100"/>
        <c:noMultiLvlLbl val="1"/>
      </c:catAx>
      <c:valAx>
        <c:axId val="852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27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\DailyReportResouceFiles\\CT2.png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file:///D:\\DailyReportResouceFiles\\20170903\\COSCON%20Network%20Utilization\\5min.png" TargetMode="External"/><Relationship Id="rId1" Type="http://schemas.openxmlformats.org/officeDocument/2006/relationships/image" Target="../media/image2.png"/><Relationship Id="rId4" Type="http://schemas.openxmlformats.org/officeDocument/2006/relationships/image" Target="file:///D:\\DailyReportResouceFiles\\20170903\\COSCON%20Network%20Utilization\\30min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63500</xdr:rowOff>
    </xdr:from>
    <xdr:to>
      <xdr:col>25</xdr:col>
      <xdr:colOff>381000</xdr:colOff>
      <xdr:row>19</xdr:row>
      <xdr:rowOff>63500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"/>
          <a:ext cx="156210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63500</xdr:rowOff>
    </xdr:from>
    <xdr:to>
      <xdr:col>25</xdr:col>
      <xdr:colOff>381000</xdr:colOff>
      <xdr:row>43</xdr:row>
      <xdr:rowOff>63500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6000"/>
          <a:ext cx="156210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63500</xdr:rowOff>
    </xdr:from>
    <xdr:to>
      <xdr:col>25</xdr:col>
      <xdr:colOff>381000</xdr:colOff>
      <xdr:row>67</xdr:row>
      <xdr:rowOff>63500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98000"/>
          <a:ext cx="156210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63500</xdr:rowOff>
    </xdr:from>
    <xdr:to>
      <xdr:col>8</xdr:col>
      <xdr:colOff>63500</xdr:colOff>
      <xdr:row>44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63500</xdr:colOff>
      <xdr:row>60</xdr:row>
      <xdr:rowOff>63500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33</xdr:row>
      <xdr:rowOff>63500</xdr:rowOff>
    </xdr:from>
    <xdr:to>
      <xdr:col>28</xdr:col>
      <xdr:colOff>63500</xdr:colOff>
      <xdr:row>44</xdr:row>
      <xdr:rowOff>127000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49</xdr:row>
      <xdr:rowOff>0</xdr:rowOff>
    </xdr:from>
    <xdr:to>
      <xdr:col>28</xdr:col>
      <xdr:colOff>63500</xdr:colOff>
      <xdr:row>60</xdr:row>
      <xdr:rowOff>63500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8</xdr:col>
      <xdr:colOff>63500</xdr:colOff>
      <xdr:row>76</xdr:row>
      <xdr:rowOff>63500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127000</xdr:rowOff>
    </xdr:from>
    <xdr:to>
      <xdr:col>8</xdr:col>
      <xdr:colOff>63500</xdr:colOff>
      <xdr:row>92</xdr:row>
      <xdr:rowOff>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67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127000</xdr:rowOff>
    </xdr:from>
    <xdr:to>
      <xdr:col>18</xdr:col>
      <xdr:colOff>63500</xdr:colOff>
      <xdr:row>13</xdr:row>
      <xdr:rowOff>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63500</xdr:rowOff>
    </xdr:from>
    <xdr:to>
      <xdr:col>18</xdr:col>
      <xdr:colOff>63500</xdr:colOff>
      <xdr:row>28</xdr:row>
      <xdr:rowOff>127000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302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127000</xdr:rowOff>
    </xdr:from>
    <xdr:to>
      <xdr:col>28</xdr:col>
      <xdr:colOff>63500</xdr:colOff>
      <xdr:row>13</xdr:row>
      <xdr:rowOff>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63500</xdr:rowOff>
    </xdr:from>
    <xdr:to>
      <xdr:col>28</xdr:col>
      <xdr:colOff>63500</xdr:colOff>
      <xdr:row>28</xdr:row>
      <xdr:rowOff>127000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3302000"/>
          <a:ext cx="4940300" cy="215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9</xdr:row>
      <xdr:rowOff>19052</xdr:rowOff>
    </xdr:from>
    <xdr:to>
      <xdr:col>10</xdr:col>
      <xdr:colOff>638175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333374</xdr:colOff>
      <xdr:row>9</xdr:row>
      <xdr:rowOff>38103</xdr:rowOff>
    </xdr:from>
    <xdr:to>
      <xdr:col>21</xdr:col>
      <xdr:colOff>400050</xdr:colOff>
      <xdr:row>22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K18" sqref="K18"/>
    </sheetView>
  </sheetViews>
  <sheetFormatPr defaultColWidth="9" defaultRowHeight="15"/>
  <cols>
    <col min="1" max="1" width="17.42578125" customWidth="1"/>
    <col min="2" max="2" width="46.7109375" customWidth="1"/>
    <col min="3" max="3" width="10.5703125" customWidth="1"/>
    <col min="4" max="4" width="10.7109375" hidden="1" customWidth="1"/>
    <col min="5" max="5" width="33.140625" customWidth="1"/>
    <col min="6" max="6" width="11.85546875" customWidth="1"/>
    <col min="7" max="7" width="17" customWidth="1"/>
    <col min="8" max="8" width="22" customWidth="1"/>
    <col min="9" max="9" width="9.7109375" customWidth="1"/>
    <col min="10" max="10" width="12.42578125" customWidth="1"/>
    <col min="11" max="11" width="16.85546875" customWidth="1"/>
    <col min="12" max="12" width="24.7109375" customWidth="1"/>
    <col min="14" max="14" width="5" customWidth="1"/>
    <col min="15" max="15" width="9.5703125" customWidth="1"/>
    <col min="16" max="16" width="16" customWidth="1"/>
  </cols>
  <sheetData>
    <row r="1" spans="1:13">
      <c r="A1" t="s">
        <v>0</v>
      </c>
    </row>
    <row r="3" spans="1:13">
      <c r="A3" s="48">
        <v>42972</v>
      </c>
      <c r="G3" s="48">
        <v>42973</v>
      </c>
      <c r="K3" s="48">
        <v>42974</v>
      </c>
    </row>
    <row r="4" spans="1:13">
      <c r="A4" s="27" t="s">
        <v>1</v>
      </c>
      <c r="B4" s="27" t="s">
        <v>2</v>
      </c>
      <c r="C4" s="27" t="s">
        <v>3</v>
      </c>
      <c r="D4" s="27"/>
      <c r="E4" s="27" t="s">
        <v>4</v>
      </c>
      <c r="G4" s="27" t="s">
        <v>1</v>
      </c>
      <c r="H4" s="27" t="s">
        <v>2</v>
      </c>
      <c r="I4" s="27" t="s">
        <v>3</v>
      </c>
      <c r="K4" s="27" t="s">
        <v>1</v>
      </c>
      <c r="L4" s="27" t="s">
        <v>2</v>
      </c>
      <c r="M4" s="27" t="s">
        <v>3</v>
      </c>
    </row>
    <row r="5" spans="1:13">
      <c r="A5" s="29" t="s">
        <v>5</v>
      </c>
      <c r="B5" s="29" t="s">
        <v>6</v>
      </c>
      <c r="C5" s="33">
        <v>98</v>
      </c>
      <c r="D5" s="29"/>
      <c r="E5" s="29" t="s">
        <v>7</v>
      </c>
      <c r="G5" s="49" t="s">
        <v>5</v>
      </c>
      <c r="H5" s="49" t="s">
        <v>6</v>
      </c>
      <c r="I5" s="49" t="s">
        <v>8</v>
      </c>
      <c r="K5" s="49" t="s">
        <v>5</v>
      </c>
      <c r="L5" s="49" t="s">
        <v>6</v>
      </c>
      <c r="M5" s="49" t="s">
        <v>9</v>
      </c>
    </row>
    <row r="6" spans="1:13">
      <c r="A6" s="29" t="s">
        <v>10</v>
      </c>
      <c r="B6" s="29" t="s">
        <v>6</v>
      </c>
      <c r="C6" s="33">
        <v>23</v>
      </c>
      <c r="D6" s="29"/>
      <c r="E6" s="29" t="s">
        <v>11</v>
      </c>
      <c r="G6" s="49" t="s">
        <v>10</v>
      </c>
      <c r="H6" s="49" t="s">
        <v>6</v>
      </c>
      <c r="I6" s="49" t="s">
        <v>9</v>
      </c>
      <c r="K6" s="49" t="s">
        <v>12</v>
      </c>
      <c r="L6" s="49" t="s">
        <v>6</v>
      </c>
      <c r="M6" s="49" t="s">
        <v>9</v>
      </c>
    </row>
    <row r="7" spans="1:13">
      <c r="A7" s="29" t="s">
        <v>12</v>
      </c>
      <c r="B7" s="29" t="s">
        <v>6</v>
      </c>
      <c r="C7" s="10">
        <v>96</v>
      </c>
      <c r="D7" s="29"/>
      <c r="E7" s="29" t="s">
        <v>13</v>
      </c>
      <c r="G7" s="49" t="s">
        <v>12</v>
      </c>
      <c r="H7" s="49" t="s">
        <v>6</v>
      </c>
      <c r="I7" s="49" t="s">
        <v>8</v>
      </c>
    </row>
    <row r="8" spans="1:13">
      <c r="A8" s="29" t="s">
        <v>12</v>
      </c>
      <c r="B8" s="29" t="s">
        <v>14</v>
      </c>
      <c r="C8" s="10">
        <v>2</v>
      </c>
      <c r="D8" s="23"/>
      <c r="E8" s="29" t="s">
        <v>13</v>
      </c>
      <c r="G8" s="49" t="s">
        <v>15</v>
      </c>
      <c r="H8" s="49" t="s">
        <v>6</v>
      </c>
      <c r="I8" s="49" t="s">
        <v>9</v>
      </c>
    </row>
    <row r="9" spans="1:13">
      <c r="A9" s="29" t="s">
        <v>15</v>
      </c>
      <c r="B9" s="29" t="s">
        <v>6</v>
      </c>
      <c r="C9" s="10">
        <v>23</v>
      </c>
      <c r="D9" s="29"/>
      <c r="E9" s="29" t="s">
        <v>16</v>
      </c>
    </row>
    <row r="10" spans="1:13" ht="14.25" customHeight="1">
      <c r="A10" s="29" t="s">
        <v>15</v>
      </c>
      <c r="B10" s="29" t="s">
        <v>17</v>
      </c>
      <c r="C10" s="10">
        <v>0</v>
      </c>
      <c r="D10" s="29" t="s">
        <v>17</v>
      </c>
      <c r="E10" s="29" t="s">
        <v>16</v>
      </c>
    </row>
    <row r="11" spans="1:13">
      <c r="A11" s="29" t="s">
        <v>18</v>
      </c>
      <c r="B11" s="29" t="s">
        <v>19</v>
      </c>
      <c r="C11" s="10">
        <v>0</v>
      </c>
      <c r="D11" s="29"/>
      <c r="E11" s="29"/>
    </row>
    <row r="12" spans="1:13">
      <c r="A12" s="29" t="s">
        <v>18</v>
      </c>
      <c r="B12" s="29" t="s">
        <v>6</v>
      </c>
      <c r="C12" s="50">
        <v>0</v>
      </c>
      <c r="D12" s="23"/>
      <c r="E12" s="29" t="s">
        <v>20</v>
      </c>
    </row>
    <row r="13" spans="1:13">
      <c r="A13" s="29" t="s">
        <v>21</v>
      </c>
      <c r="B13" s="29" t="s">
        <v>6</v>
      </c>
      <c r="C13" s="50">
        <v>0</v>
      </c>
      <c r="D13" s="51" t="s">
        <v>22</v>
      </c>
      <c r="E13" s="29" t="s">
        <v>23</v>
      </c>
    </row>
    <row r="14" spans="1:13">
      <c r="A14" s="29" t="s">
        <v>24</v>
      </c>
      <c r="B14" s="29" t="s">
        <v>6</v>
      </c>
      <c r="C14" s="50">
        <v>0</v>
      </c>
      <c r="D14" s="29"/>
      <c r="E14" s="29" t="s">
        <v>22</v>
      </c>
    </row>
    <row r="15" spans="1:13" ht="12" customHeight="1"/>
    <row r="17" spans="1:13">
      <c r="A17" s="48">
        <v>42975</v>
      </c>
      <c r="G17" s="48">
        <v>42976</v>
      </c>
      <c r="K17" s="48">
        <v>42977</v>
      </c>
    </row>
    <row r="18" spans="1:13">
      <c r="A18" s="27" t="s">
        <v>1</v>
      </c>
      <c r="B18" s="27" t="s">
        <v>2</v>
      </c>
      <c r="C18" s="27" t="s">
        <v>3</v>
      </c>
      <c r="G18" s="27" t="s">
        <v>1</v>
      </c>
      <c r="H18" s="27" t="s">
        <v>2</v>
      </c>
      <c r="I18" s="27" t="s">
        <v>3</v>
      </c>
      <c r="K18" s="27" t="s">
        <v>1</v>
      </c>
      <c r="L18" s="27" t="s">
        <v>2</v>
      </c>
      <c r="M18" s="27" t="s">
        <v>3</v>
      </c>
    </row>
    <row r="19" spans="1:13">
      <c r="A19" s="49"/>
      <c r="B19" s="49"/>
      <c r="C19" s="49"/>
      <c r="G19" s="49"/>
      <c r="H19" s="49"/>
      <c r="I19" s="49"/>
      <c r="K19" s="49"/>
      <c r="L19" s="49"/>
      <c r="M19" s="49"/>
    </row>
    <row r="20" spans="1:13">
      <c r="A20" s="49"/>
      <c r="B20" s="49"/>
      <c r="C20" s="49"/>
      <c r="G20" s="49"/>
      <c r="H20" s="49"/>
      <c r="I20" s="49"/>
      <c r="K20" s="49"/>
      <c r="L20" s="49"/>
      <c r="M20" s="49"/>
    </row>
    <row r="21" spans="1:13">
      <c r="A21" s="49"/>
      <c r="B21" s="49"/>
      <c r="C21" s="49"/>
      <c r="G21" s="49"/>
      <c r="H21" s="49"/>
      <c r="I21" s="49"/>
      <c r="K21" s="49"/>
      <c r="L21" s="49"/>
      <c r="M21" s="49"/>
    </row>
    <row r="22" spans="1:13">
      <c r="A22" s="49"/>
      <c r="B22" s="49"/>
      <c r="C22" s="49"/>
      <c r="G22" s="49"/>
      <c r="H22" s="49"/>
      <c r="I22" s="49"/>
      <c r="K22" s="49"/>
      <c r="L22" s="49"/>
      <c r="M22" s="49"/>
    </row>
    <row r="23" spans="1:13">
      <c r="A23" s="49"/>
      <c r="B23" s="49"/>
      <c r="C23" s="49"/>
      <c r="G23" s="49"/>
      <c r="H23" s="49"/>
      <c r="I23" s="49"/>
      <c r="K23" s="23"/>
      <c r="L23" s="23"/>
      <c r="M23" s="23"/>
    </row>
    <row r="24" spans="1:13">
      <c r="A24" s="23"/>
      <c r="B24" s="23"/>
      <c r="C24" s="23"/>
      <c r="G24" s="23"/>
      <c r="H24" s="23"/>
      <c r="I24" s="52"/>
      <c r="K24" s="23"/>
      <c r="L24" s="23"/>
      <c r="M24" s="23"/>
    </row>
    <row r="25" spans="1:13">
      <c r="G25" s="23"/>
      <c r="H25" s="23"/>
      <c r="I25" s="52"/>
      <c r="K25" s="23"/>
      <c r="L25" s="23"/>
      <c r="M25" s="23"/>
    </row>
    <row r="26" spans="1:13">
      <c r="A26" s="48">
        <v>42978</v>
      </c>
    </row>
    <row r="27" spans="1:13">
      <c r="A27" s="27" t="s">
        <v>1</v>
      </c>
      <c r="B27" s="27" t="s">
        <v>2</v>
      </c>
      <c r="C27" s="27" t="s">
        <v>3</v>
      </c>
    </row>
    <row r="28" spans="1:13">
      <c r="A28" s="49"/>
      <c r="B28" s="49"/>
      <c r="C28" s="49"/>
    </row>
    <row r="29" spans="1:13">
      <c r="A29" s="49"/>
      <c r="B29" s="49"/>
      <c r="C29" s="49"/>
    </row>
    <row r="30" spans="1:13">
      <c r="A30" s="49"/>
      <c r="B30" s="49"/>
      <c r="C30" s="49"/>
    </row>
    <row r="31" spans="1:13">
      <c r="A31" s="49"/>
      <c r="B31" s="49"/>
      <c r="C31" s="49"/>
    </row>
    <row r="32" spans="1:13">
      <c r="A32" s="49"/>
      <c r="B32" s="49"/>
      <c r="C32" s="49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C1" workbookViewId="0">
      <selection activeCell="E10" sqref="E10"/>
    </sheetView>
  </sheetViews>
  <sheetFormatPr defaultColWidth="9.140625" defaultRowHeight="15"/>
  <cols>
    <col min="1" max="1" width="12.42578125" customWidth="1"/>
    <col min="2" max="2" width="14.5703125" customWidth="1"/>
    <col min="3" max="3" width="15.85546875" customWidth="1"/>
    <col min="4" max="4" width="15.140625" customWidth="1"/>
    <col min="5" max="5" width="14.85546875" customWidth="1"/>
    <col min="6" max="6" width="15.140625" customWidth="1"/>
    <col min="7" max="8" width="15.42578125" customWidth="1"/>
    <col min="9" max="9" width="14.5703125" customWidth="1"/>
    <col min="10" max="10" width="15" customWidth="1"/>
    <col min="11" max="12" width="14.7109375" customWidth="1"/>
    <col min="13" max="13" width="13.7109375" customWidth="1"/>
    <col min="14" max="14" width="15.42578125" customWidth="1"/>
    <col min="15" max="17" width="16" customWidth="1"/>
  </cols>
  <sheetData>
    <row r="1" spans="1:8">
      <c r="A1" t="s">
        <v>25</v>
      </c>
    </row>
    <row r="2" spans="1:8">
      <c r="A2" s="27"/>
      <c r="B2" s="28">
        <v>42972</v>
      </c>
      <c r="C2" s="28">
        <v>42973</v>
      </c>
      <c r="D2" s="28">
        <v>42974</v>
      </c>
      <c r="E2" s="28">
        <v>42975</v>
      </c>
      <c r="F2" s="28">
        <v>42976</v>
      </c>
      <c r="G2" s="28">
        <v>42977</v>
      </c>
      <c r="H2" s="28">
        <v>42978</v>
      </c>
    </row>
    <row r="3" spans="1:8">
      <c r="A3" s="29" t="s">
        <v>26</v>
      </c>
      <c r="B3" s="30">
        <v>535098</v>
      </c>
      <c r="C3" s="30">
        <v>293595</v>
      </c>
      <c r="D3" s="30">
        <v>133909</v>
      </c>
      <c r="E3" s="31"/>
      <c r="F3" s="31"/>
      <c r="G3" s="31"/>
      <c r="H3" s="31"/>
    </row>
    <row r="4" spans="1:8">
      <c r="A4" s="29" t="s">
        <v>27</v>
      </c>
      <c r="B4" s="30">
        <v>206452</v>
      </c>
      <c r="C4" s="30">
        <v>53220</v>
      </c>
      <c r="D4" s="30">
        <v>19949</v>
      </c>
      <c r="E4" s="31"/>
      <c r="F4" s="31"/>
      <c r="G4" s="31"/>
      <c r="H4" s="31"/>
    </row>
    <row r="5" spans="1:8" ht="15" customHeight="1">
      <c r="A5" s="29" t="s">
        <v>28</v>
      </c>
      <c r="B5" s="30">
        <v>457035</v>
      </c>
      <c r="C5" s="30">
        <v>175743</v>
      </c>
      <c r="D5" s="30">
        <v>67223</v>
      </c>
      <c r="E5" s="31"/>
      <c r="F5" s="31"/>
      <c r="G5" s="31"/>
      <c r="H5" s="31"/>
    </row>
    <row r="6" spans="1:8">
      <c r="A6" s="29" t="s">
        <v>29</v>
      </c>
      <c r="B6" s="30">
        <v>5853</v>
      </c>
      <c r="C6" s="30">
        <v>1246</v>
      </c>
      <c r="D6" s="30">
        <v>670</v>
      </c>
      <c r="E6" s="31"/>
      <c r="F6" s="31"/>
      <c r="G6" s="31"/>
      <c r="H6" s="31"/>
    </row>
    <row r="7" spans="1:8">
      <c r="A7" s="32"/>
      <c r="B7" s="30"/>
      <c r="C7" s="30"/>
      <c r="D7" s="30"/>
      <c r="E7" s="33"/>
      <c r="F7" s="33"/>
      <c r="G7" s="34"/>
      <c r="H7" s="33"/>
    </row>
    <row r="8" spans="1:8">
      <c r="A8" s="29" t="s">
        <v>30</v>
      </c>
      <c r="B8" s="31">
        <v>191</v>
      </c>
      <c r="C8" s="31">
        <v>9</v>
      </c>
      <c r="D8" s="31">
        <v>2</v>
      </c>
      <c r="E8" s="31"/>
      <c r="F8" s="31"/>
      <c r="G8" s="31"/>
      <c r="H8" s="31"/>
    </row>
    <row r="9" spans="1:8">
      <c r="A9" s="29" t="s">
        <v>31</v>
      </c>
      <c r="B9" s="31">
        <v>8632</v>
      </c>
      <c r="C9" s="31">
        <v>719</v>
      </c>
      <c r="D9" s="31">
        <v>58</v>
      </c>
      <c r="E9" s="31"/>
      <c r="F9" s="31"/>
      <c r="G9" s="31"/>
      <c r="H9" s="31"/>
    </row>
    <row r="10" spans="1:8">
      <c r="A10" s="29" t="s">
        <v>32</v>
      </c>
      <c r="B10" s="31">
        <v>11365</v>
      </c>
      <c r="C10" s="31">
        <v>695</v>
      </c>
      <c r="D10" s="31">
        <v>282</v>
      </c>
      <c r="E10" s="31"/>
      <c r="F10" s="31"/>
      <c r="G10" s="31"/>
      <c r="H10" s="31"/>
    </row>
    <row r="11" spans="1:8">
      <c r="A11" s="29" t="s">
        <v>33</v>
      </c>
      <c r="B11" s="31">
        <v>430</v>
      </c>
      <c r="C11" s="31">
        <v>54</v>
      </c>
      <c r="D11" s="31">
        <v>3</v>
      </c>
      <c r="E11" s="31"/>
      <c r="F11" s="31"/>
      <c r="G11" s="31"/>
      <c r="H11" s="31"/>
    </row>
    <row r="12" spans="1:8">
      <c r="A12" s="3" t="s">
        <v>34</v>
      </c>
      <c r="B12" s="31">
        <v>20618</v>
      </c>
      <c r="C12" s="31">
        <v>1477</v>
      </c>
      <c r="D12" s="31">
        <v>345</v>
      </c>
      <c r="E12" s="31"/>
      <c r="F12" s="31"/>
      <c r="G12" s="31"/>
      <c r="H12" s="31"/>
    </row>
    <row r="15" spans="1:8" ht="15" customHeight="1"/>
    <row r="16" spans="1:8">
      <c r="A16" t="s">
        <v>35</v>
      </c>
    </row>
    <row r="17" spans="1:17">
      <c r="A17" s="61" t="s">
        <v>36</v>
      </c>
      <c r="B17" s="61"/>
      <c r="C17" s="61" t="s">
        <v>37</v>
      </c>
      <c r="D17" s="62">
        <v>42972</v>
      </c>
      <c r="E17" s="61"/>
      <c r="F17" s="62">
        <v>42973</v>
      </c>
      <c r="G17" s="61"/>
      <c r="H17" s="62">
        <v>42974</v>
      </c>
      <c r="I17" s="61"/>
      <c r="J17" s="62">
        <v>42975</v>
      </c>
      <c r="K17" s="61"/>
      <c r="L17" s="62">
        <v>42976</v>
      </c>
      <c r="M17" s="61"/>
      <c r="N17" s="62">
        <v>42977</v>
      </c>
      <c r="O17" s="61"/>
      <c r="P17" s="62">
        <v>42978</v>
      </c>
      <c r="Q17" s="61"/>
    </row>
    <row r="18" spans="1:17">
      <c r="A18" s="61"/>
      <c r="B18" s="61"/>
      <c r="C18" s="61"/>
      <c r="D18" s="35" t="s">
        <v>38</v>
      </c>
      <c r="E18" s="35" t="s">
        <v>39</v>
      </c>
      <c r="F18" s="35" t="s">
        <v>38</v>
      </c>
      <c r="G18" s="35" t="s">
        <v>39</v>
      </c>
      <c r="H18" s="35" t="s">
        <v>38</v>
      </c>
      <c r="I18" s="35" t="s">
        <v>39</v>
      </c>
      <c r="J18" s="35" t="s">
        <v>38</v>
      </c>
      <c r="K18" s="35" t="s">
        <v>39</v>
      </c>
      <c r="L18" s="35" t="s">
        <v>38</v>
      </c>
      <c r="M18" s="35" t="s">
        <v>39</v>
      </c>
      <c r="N18" s="45" t="s">
        <v>38</v>
      </c>
      <c r="O18" s="35" t="s">
        <v>39</v>
      </c>
      <c r="P18" s="35" t="s">
        <v>38</v>
      </c>
      <c r="Q18" s="35" t="s">
        <v>39</v>
      </c>
    </row>
    <row r="19" spans="1:17">
      <c r="A19" s="55" t="s">
        <v>40</v>
      </c>
      <c r="B19" s="36" t="s">
        <v>41</v>
      </c>
      <c r="C19" s="37" t="s">
        <v>42</v>
      </c>
      <c r="D19" s="38">
        <v>202</v>
      </c>
      <c r="E19" s="39"/>
      <c r="F19" s="38">
        <v>32</v>
      </c>
      <c r="G19" s="39"/>
      <c r="H19" s="38">
        <v>1</v>
      </c>
      <c r="I19" s="39"/>
      <c r="J19" s="46"/>
      <c r="K19" s="31"/>
      <c r="L19" s="46"/>
      <c r="M19" s="37"/>
      <c r="N19" s="39"/>
      <c r="O19" s="41"/>
      <c r="P19" s="46"/>
      <c r="Q19" s="39"/>
    </row>
    <row r="20" spans="1:17">
      <c r="A20" s="56"/>
      <c r="B20" s="40"/>
      <c r="C20" s="37" t="s">
        <v>43</v>
      </c>
      <c r="D20" s="38">
        <v>8621</v>
      </c>
      <c r="E20" s="39"/>
      <c r="F20" s="38">
        <v>696</v>
      </c>
      <c r="G20" s="39"/>
      <c r="H20" s="38">
        <v>59</v>
      </c>
      <c r="I20" s="39"/>
      <c r="J20" s="46"/>
      <c r="K20" s="46"/>
      <c r="L20" s="46"/>
      <c r="M20" s="37"/>
      <c r="N20" s="39"/>
      <c r="O20" s="41"/>
      <c r="P20" s="46"/>
      <c r="Q20" s="39"/>
    </row>
    <row r="21" spans="1:17">
      <c r="A21" s="56"/>
      <c r="B21" s="36" t="s">
        <v>44</v>
      </c>
      <c r="C21" s="37" t="s">
        <v>42</v>
      </c>
      <c r="D21" s="38">
        <v>300</v>
      </c>
      <c r="E21" s="39"/>
      <c r="F21" s="38">
        <v>22</v>
      </c>
      <c r="G21" s="39"/>
      <c r="H21" s="38">
        <v>1</v>
      </c>
      <c r="I21" s="39"/>
      <c r="J21" s="46"/>
      <c r="K21" s="46"/>
      <c r="L21" s="46"/>
      <c r="M21" s="37"/>
      <c r="N21" s="39"/>
      <c r="O21" s="41"/>
      <c r="P21" s="46"/>
      <c r="Q21" s="39"/>
    </row>
    <row r="22" spans="1:17">
      <c r="A22" s="56"/>
      <c r="B22" s="40"/>
      <c r="C22" s="37" t="s">
        <v>43</v>
      </c>
      <c r="D22" s="38">
        <v>11495</v>
      </c>
      <c r="E22" s="39"/>
      <c r="F22" s="38">
        <v>727</v>
      </c>
      <c r="G22" s="39"/>
      <c r="H22" s="38">
        <v>284</v>
      </c>
      <c r="I22" s="39"/>
      <c r="J22" s="46"/>
      <c r="K22" s="31"/>
      <c r="L22" s="46"/>
      <c r="M22" s="37"/>
      <c r="N22" s="39"/>
      <c r="O22" s="41"/>
      <c r="P22" s="46"/>
      <c r="Q22" s="39"/>
    </row>
    <row r="23" spans="1:17">
      <c r="A23" s="57"/>
      <c r="B23" s="40" t="s">
        <v>45</v>
      </c>
      <c r="C23" s="37" t="s">
        <v>43</v>
      </c>
      <c r="D23" s="39">
        <v>433</v>
      </c>
      <c r="E23" s="39"/>
      <c r="F23" s="39">
        <v>62</v>
      </c>
      <c r="G23" s="39"/>
      <c r="H23" s="39">
        <v>2</v>
      </c>
      <c r="I23" s="39"/>
      <c r="J23" s="46"/>
      <c r="K23" s="46"/>
      <c r="L23" s="46"/>
      <c r="M23" s="39"/>
      <c r="N23" s="39"/>
      <c r="O23" s="39"/>
      <c r="P23" s="46"/>
      <c r="Q23" s="39"/>
    </row>
    <row r="24" spans="1:17">
      <c r="A24" s="58" t="s">
        <v>46</v>
      </c>
      <c r="B24" s="63" t="s">
        <v>26</v>
      </c>
      <c r="C24" s="64"/>
      <c r="D24" s="39">
        <v>535098</v>
      </c>
      <c r="E24" s="39"/>
      <c r="F24" s="39">
        <v>293595</v>
      </c>
      <c r="G24" s="39"/>
      <c r="H24" s="39">
        <v>133909</v>
      </c>
      <c r="I24" s="39"/>
      <c r="J24" s="31"/>
      <c r="K24" s="39"/>
      <c r="L24" s="31"/>
      <c r="M24" s="39"/>
      <c r="N24" s="31"/>
      <c r="O24" s="39"/>
      <c r="P24" s="31"/>
      <c r="Q24" s="39"/>
    </row>
    <row r="25" spans="1:17">
      <c r="A25" s="58"/>
      <c r="B25" s="63" t="s">
        <v>27</v>
      </c>
      <c r="C25" s="64"/>
      <c r="D25" s="39">
        <v>206452</v>
      </c>
      <c r="E25" s="39"/>
      <c r="F25" s="39">
        <v>53220</v>
      </c>
      <c r="G25" s="39"/>
      <c r="H25" s="39">
        <v>19949</v>
      </c>
      <c r="I25" s="39"/>
      <c r="J25" s="31"/>
      <c r="K25" s="39"/>
      <c r="L25" s="31"/>
      <c r="M25" s="39"/>
      <c r="N25" s="31"/>
      <c r="O25" s="39"/>
      <c r="P25" s="31"/>
      <c r="Q25" s="39"/>
    </row>
    <row r="26" spans="1:17">
      <c r="A26" s="58" t="s">
        <v>46</v>
      </c>
      <c r="B26" s="58" t="s">
        <v>28</v>
      </c>
      <c r="C26" s="58"/>
      <c r="D26" s="39">
        <v>457035</v>
      </c>
      <c r="E26" s="39"/>
      <c r="F26" s="39">
        <v>175743</v>
      </c>
      <c r="G26" s="39"/>
      <c r="H26" s="39">
        <v>67223</v>
      </c>
      <c r="I26" s="39"/>
      <c r="J26" s="31"/>
      <c r="K26" s="39"/>
      <c r="L26" s="31"/>
      <c r="M26" s="39"/>
      <c r="N26" s="31"/>
      <c r="O26" s="39"/>
      <c r="P26" s="31"/>
      <c r="Q26" s="39"/>
    </row>
    <row r="27" spans="1:17">
      <c r="A27" s="58"/>
      <c r="B27" s="58" t="s">
        <v>29</v>
      </c>
      <c r="C27" s="58"/>
      <c r="D27" s="39">
        <v>5853</v>
      </c>
      <c r="E27" s="39"/>
      <c r="F27" s="39">
        <v>1246</v>
      </c>
      <c r="G27" s="39"/>
      <c r="H27" s="39">
        <v>670</v>
      </c>
      <c r="I27" s="39"/>
      <c r="J27" s="31"/>
      <c r="K27" s="39"/>
      <c r="L27" s="31"/>
      <c r="M27" s="39"/>
      <c r="N27" s="31"/>
      <c r="O27" s="39"/>
      <c r="P27" s="31"/>
      <c r="Q27" s="39"/>
    </row>
    <row r="33" spans="1:12">
      <c r="A33" t="s">
        <v>47</v>
      </c>
    </row>
    <row r="34" spans="1:12" ht="18.75">
      <c r="A34" s="59" t="s">
        <v>48</v>
      </c>
      <c r="B34" s="53" t="s">
        <v>27</v>
      </c>
      <c r="C34" s="54"/>
      <c r="D34" s="53" t="s">
        <v>28</v>
      </c>
      <c r="E34" s="54"/>
      <c r="F34" s="53" t="s">
        <v>26</v>
      </c>
      <c r="G34" s="54"/>
      <c r="H34" s="53" t="s">
        <v>41</v>
      </c>
      <c r="I34" s="54"/>
      <c r="J34" s="53" t="s">
        <v>44</v>
      </c>
      <c r="K34" s="54"/>
      <c r="L34" s="47" t="s">
        <v>49</v>
      </c>
    </row>
    <row r="35" spans="1:12" ht="18.75">
      <c r="A35" s="60"/>
      <c r="B35" s="42" t="s">
        <v>50</v>
      </c>
      <c r="C35" s="42" t="s">
        <v>51</v>
      </c>
      <c r="D35" s="42" t="s">
        <v>50</v>
      </c>
      <c r="E35" s="42" t="s">
        <v>51</v>
      </c>
      <c r="F35" s="42" t="s">
        <v>50</v>
      </c>
      <c r="G35" s="42" t="s">
        <v>51</v>
      </c>
      <c r="H35" s="42" t="s">
        <v>52</v>
      </c>
      <c r="I35" s="42" t="s">
        <v>53</v>
      </c>
      <c r="J35" s="42" t="s">
        <v>52</v>
      </c>
      <c r="K35" s="42" t="s">
        <v>53</v>
      </c>
      <c r="L35" s="42" t="s">
        <v>34</v>
      </c>
    </row>
    <row r="36" spans="1:12" ht="18.75">
      <c r="A36" s="43" t="s">
        <v>54</v>
      </c>
      <c r="B36" s="43" t="s">
        <v>55</v>
      </c>
      <c r="C36" s="44">
        <v>7143</v>
      </c>
      <c r="D36" s="43" t="s">
        <v>55</v>
      </c>
      <c r="E36" s="44">
        <v>5494</v>
      </c>
      <c r="F36" s="43" t="s">
        <v>55</v>
      </c>
      <c r="G36" s="44">
        <v>28663</v>
      </c>
      <c r="H36" s="44">
        <v>95</v>
      </c>
      <c r="I36" s="44">
        <v>786</v>
      </c>
      <c r="J36" s="44">
        <v>161</v>
      </c>
      <c r="K36" s="44">
        <v>619</v>
      </c>
      <c r="L36" s="44">
        <v>7397</v>
      </c>
    </row>
    <row r="37" spans="1:12" ht="18.75">
      <c r="A37" s="43" t="s">
        <v>56</v>
      </c>
      <c r="B37" s="43" t="s">
        <v>55</v>
      </c>
      <c r="C37" s="44">
        <v>6870</v>
      </c>
      <c r="D37" s="43" t="s">
        <v>55</v>
      </c>
      <c r="E37" s="44">
        <v>6634</v>
      </c>
      <c r="F37" s="43" t="s">
        <v>55</v>
      </c>
      <c r="G37" s="44">
        <v>23300</v>
      </c>
      <c r="H37" s="44">
        <v>142</v>
      </c>
      <c r="I37" s="44">
        <v>508</v>
      </c>
      <c r="J37" s="44">
        <v>226</v>
      </c>
      <c r="K37" s="44">
        <v>547</v>
      </c>
      <c r="L37" s="44">
        <v>7804</v>
      </c>
    </row>
    <row r="38" spans="1:12" ht="18.75">
      <c r="A38" s="43" t="s">
        <v>57</v>
      </c>
      <c r="B38" s="43" t="s">
        <v>55</v>
      </c>
      <c r="C38" s="44">
        <v>14369</v>
      </c>
      <c r="D38" s="43" t="s">
        <v>55</v>
      </c>
      <c r="E38" s="44">
        <v>13378</v>
      </c>
      <c r="F38" s="43" t="s">
        <v>55</v>
      </c>
      <c r="G38" s="44">
        <v>38191</v>
      </c>
      <c r="H38" s="44">
        <v>1724</v>
      </c>
      <c r="I38" s="44">
        <v>619</v>
      </c>
      <c r="J38" s="44">
        <v>911</v>
      </c>
      <c r="K38" s="44">
        <v>697</v>
      </c>
      <c r="L38" s="44">
        <v>20787</v>
      </c>
    </row>
    <row r="39" spans="1:12" ht="18.75">
      <c r="A39" s="43" t="s">
        <v>58</v>
      </c>
      <c r="B39" s="43" t="s">
        <v>55</v>
      </c>
      <c r="C39" s="44">
        <v>21278</v>
      </c>
      <c r="D39" s="43" t="s">
        <v>55</v>
      </c>
      <c r="E39" s="44">
        <v>18255</v>
      </c>
      <c r="F39" s="43" t="s">
        <v>55</v>
      </c>
      <c r="G39" s="44">
        <v>47628</v>
      </c>
      <c r="H39" s="44">
        <v>4024</v>
      </c>
      <c r="I39" s="44">
        <v>794</v>
      </c>
      <c r="J39" s="44">
        <v>2693</v>
      </c>
      <c r="K39" s="44">
        <v>683</v>
      </c>
      <c r="L39" s="44">
        <v>29287</v>
      </c>
    </row>
    <row r="40" spans="1:12" ht="18.75">
      <c r="A40" s="43" t="s">
        <v>59</v>
      </c>
      <c r="B40" s="43" t="s">
        <v>55</v>
      </c>
      <c r="C40" s="44">
        <v>23628</v>
      </c>
      <c r="D40" s="43" t="s">
        <v>55</v>
      </c>
      <c r="E40" s="44">
        <v>16928</v>
      </c>
      <c r="F40" s="43" t="s">
        <v>55</v>
      </c>
      <c r="G40" s="44">
        <v>46930</v>
      </c>
      <c r="H40" s="44">
        <v>4958</v>
      </c>
      <c r="I40" s="44">
        <v>590</v>
      </c>
      <c r="J40" s="44">
        <v>3248</v>
      </c>
      <c r="K40" s="44">
        <v>798</v>
      </c>
      <c r="L40" s="44">
        <v>28430</v>
      </c>
    </row>
    <row r="41" spans="1:12" ht="18.75">
      <c r="A41" s="43" t="s">
        <v>60</v>
      </c>
      <c r="B41" s="43" t="s">
        <v>55</v>
      </c>
      <c r="C41" s="44">
        <v>28216</v>
      </c>
      <c r="D41" s="43" t="s">
        <v>55</v>
      </c>
      <c r="E41" s="44">
        <v>20114</v>
      </c>
      <c r="F41" s="43" t="s">
        <v>55</v>
      </c>
      <c r="G41" s="44">
        <v>53404</v>
      </c>
      <c r="H41" s="44">
        <v>5765</v>
      </c>
      <c r="I41" s="44">
        <v>610</v>
      </c>
      <c r="J41" s="44">
        <v>4120</v>
      </c>
      <c r="K41" s="44">
        <v>784</v>
      </c>
      <c r="L41" s="44">
        <v>33406</v>
      </c>
    </row>
    <row r="42" spans="1:12" ht="18.75">
      <c r="A42" s="43" t="s">
        <v>61</v>
      </c>
      <c r="B42" s="44">
        <v>372939</v>
      </c>
      <c r="C42" s="44">
        <v>31448</v>
      </c>
      <c r="D42" s="44">
        <v>532681</v>
      </c>
      <c r="E42" s="44">
        <v>22827</v>
      </c>
      <c r="F42" s="44">
        <v>1112028</v>
      </c>
      <c r="G42" s="44">
        <v>53428</v>
      </c>
      <c r="H42" s="44">
        <v>6830</v>
      </c>
      <c r="I42" s="44">
        <v>655</v>
      </c>
      <c r="J42" s="44">
        <v>4940</v>
      </c>
      <c r="K42" s="44">
        <v>830</v>
      </c>
      <c r="L42" s="44">
        <v>40063</v>
      </c>
    </row>
  </sheetData>
  <mergeCells count="21"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20" sqref="H20"/>
    </sheetView>
  </sheetViews>
  <sheetFormatPr defaultColWidth="9.140625" defaultRowHeight="15"/>
  <sheetData>
    <row r="1" spans="1:1">
      <c r="A1" s="26"/>
    </row>
    <row r="19" spans="1:1">
      <c r="A19" s="21"/>
    </row>
  </sheetData>
  <pageMargins left="0.69930555555555596" right="0.69930555555555596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opLeftCell="E1" workbookViewId="0">
      <selection activeCell="H10" sqref="H10"/>
    </sheetView>
  </sheetViews>
  <sheetFormatPr defaultColWidth="38.5703125" defaultRowHeight="27.75" customHeight="1"/>
  <cols>
    <col min="1" max="8" width="38.5703125" style="22"/>
    <col min="9" max="16384" width="38.5703125" style="23"/>
  </cols>
  <sheetData>
    <row r="1" spans="1:17" ht="27.75" customHeight="1">
      <c r="A1" s="65" t="s">
        <v>62</v>
      </c>
      <c r="B1" s="66"/>
      <c r="C1" s="66"/>
      <c r="D1" s="66"/>
      <c r="E1"/>
      <c r="F1"/>
      <c r="G1"/>
      <c r="H1"/>
      <c r="I1"/>
      <c r="J1"/>
      <c r="K1"/>
      <c r="L1"/>
    </row>
    <row r="2" spans="1:17" ht="27.75" customHeight="1">
      <c r="A2" s="67" t="s">
        <v>63</v>
      </c>
      <c r="B2" s="68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7" ht="27.75" customHeight="1">
      <c r="A3" s="25" t="s">
        <v>64</v>
      </c>
      <c r="B3" s="25" t="s">
        <v>65</v>
      </c>
      <c r="C3" s="25" t="s">
        <v>66</v>
      </c>
      <c r="D3" s="25" t="s">
        <v>67</v>
      </c>
      <c r="E3" s="25" t="s">
        <v>68</v>
      </c>
      <c r="F3" s="25" t="s">
        <v>69</v>
      </c>
      <c r="G3" s="25" t="s">
        <v>70</v>
      </c>
      <c r="H3" s="25" t="s">
        <v>71</v>
      </c>
      <c r="I3" s="25" t="s">
        <v>72</v>
      </c>
      <c r="J3" s="25" t="s">
        <v>73</v>
      </c>
      <c r="K3" s="25" t="s">
        <v>74</v>
      </c>
      <c r="L3" s="25" t="s">
        <v>75</v>
      </c>
      <c r="M3" s="25" t="s">
        <v>76</v>
      </c>
      <c r="N3" s="25" t="s">
        <v>77</v>
      </c>
      <c r="O3" s="25" t="s">
        <v>78</v>
      </c>
      <c r="P3" s="25" t="s">
        <v>79</v>
      </c>
      <c r="Q3" s="25" t="s">
        <v>80</v>
      </c>
    </row>
    <row r="4" spans="1:17" ht="27.75" customHeight="1">
      <c r="A4" s="25" t="s">
        <v>81</v>
      </c>
      <c r="B4" s="25" t="s">
        <v>82</v>
      </c>
      <c r="C4" s="25" t="s">
        <v>83</v>
      </c>
      <c r="D4" s="25">
        <v>9</v>
      </c>
      <c r="E4" s="25">
        <v>0.33333299999999999</v>
      </c>
      <c r="F4" s="25">
        <v>3</v>
      </c>
      <c r="G4" s="25">
        <v>0.33300000000000002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6</v>
      </c>
      <c r="Q4" s="25">
        <v>0.66600000000000004</v>
      </c>
    </row>
    <row r="5" spans="1:17" ht="27.75" customHeight="1">
      <c r="A5" s="25" t="s">
        <v>81</v>
      </c>
      <c r="B5" s="25" t="s">
        <v>82</v>
      </c>
      <c r="C5" s="25" t="s">
        <v>84</v>
      </c>
      <c r="D5" s="25">
        <v>6</v>
      </c>
      <c r="E5" s="25">
        <v>28.5</v>
      </c>
      <c r="F5" s="25">
        <v>0</v>
      </c>
      <c r="G5" s="25">
        <v>0</v>
      </c>
      <c r="H5" s="25">
        <v>0</v>
      </c>
      <c r="I5" s="25">
        <v>0</v>
      </c>
      <c r="J5" s="25">
        <v>1</v>
      </c>
      <c r="K5" s="25">
        <v>0.16600000000000001</v>
      </c>
      <c r="L5" s="25">
        <v>0</v>
      </c>
      <c r="M5" s="25">
        <v>0</v>
      </c>
      <c r="N5" s="25">
        <v>1</v>
      </c>
      <c r="O5" s="25">
        <v>0.16600000000000001</v>
      </c>
      <c r="P5" s="25">
        <v>4</v>
      </c>
      <c r="Q5" s="25">
        <v>0.66600000000000004</v>
      </c>
    </row>
    <row r="6" spans="1:17" ht="27.75" customHeight="1">
      <c r="A6" s="25" t="s">
        <v>81</v>
      </c>
      <c r="B6" s="25" t="s">
        <v>82</v>
      </c>
      <c r="C6" s="25" t="s">
        <v>85</v>
      </c>
      <c r="D6" s="25">
        <v>3</v>
      </c>
      <c r="E6" s="25">
        <v>689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1</v>
      </c>
      <c r="O6" s="25">
        <v>0.33300000000000002</v>
      </c>
      <c r="P6" s="25">
        <v>2</v>
      </c>
      <c r="Q6" s="25">
        <v>0.66600000000000004</v>
      </c>
    </row>
    <row r="7" spans="1:17" ht="27.75" customHeight="1">
      <c r="A7" s="25" t="s">
        <v>81</v>
      </c>
      <c r="B7" s="25" t="s">
        <v>82</v>
      </c>
      <c r="C7" s="25" t="s">
        <v>86</v>
      </c>
      <c r="D7" s="25">
        <v>3</v>
      </c>
      <c r="E7" s="25">
        <v>246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1</v>
      </c>
      <c r="O7" s="25">
        <v>0.33300000000000002</v>
      </c>
      <c r="P7" s="25">
        <v>2</v>
      </c>
      <c r="Q7" s="25">
        <v>0.66600000000000004</v>
      </c>
    </row>
    <row r="8" spans="1:17" ht="27.75" customHeight="1">
      <c r="A8" s="25" t="s">
        <v>81</v>
      </c>
      <c r="B8" s="25" t="s">
        <v>82</v>
      </c>
      <c r="C8" s="25" t="s">
        <v>87</v>
      </c>
      <c r="D8" s="25">
        <v>4</v>
      </c>
      <c r="E8" s="25">
        <v>482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1</v>
      </c>
      <c r="O8" s="25">
        <v>0.25</v>
      </c>
      <c r="P8" s="25">
        <v>3</v>
      </c>
      <c r="Q8" s="25">
        <v>0.75</v>
      </c>
    </row>
    <row r="9" spans="1:17" ht="27.75" customHeight="1">
      <c r="A9" s="25" t="s">
        <v>81</v>
      </c>
      <c r="B9" s="25" t="s">
        <v>82</v>
      </c>
      <c r="C9" s="25" t="s">
        <v>88</v>
      </c>
      <c r="D9" s="25">
        <v>20</v>
      </c>
      <c r="E9" s="25">
        <v>143.19999999999999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5</v>
      </c>
      <c r="O9" s="25">
        <v>0.25</v>
      </c>
      <c r="P9" s="25">
        <v>15</v>
      </c>
      <c r="Q9" s="25">
        <v>0.75</v>
      </c>
    </row>
    <row r="10" spans="1:17" ht="27.75" customHeight="1">
      <c r="A10" s="25" t="s">
        <v>81</v>
      </c>
      <c r="B10" s="25" t="s">
        <v>82</v>
      </c>
      <c r="C10" s="25" t="s">
        <v>89</v>
      </c>
      <c r="D10" s="25">
        <v>4</v>
      </c>
      <c r="E10" s="25">
        <v>770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1</v>
      </c>
      <c r="O10" s="25">
        <v>0.25</v>
      </c>
      <c r="P10" s="25">
        <v>3</v>
      </c>
      <c r="Q10" s="25">
        <v>0.75</v>
      </c>
    </row>
    <row r="11" spans="1:17" ht="27.75" customHeight="1">
      <c r="A11" s="25" t="s">
        <v>81</v>
      </c>
      <c r="B11" s="25" t="s">
        <v>82</v>
      </c>
      <c r="C11" s="25" t="s">
        <v>90</v>
      </c>
      <c r="D11" s="25">
        <v>20</v>
      </c>
      <c r="E11" s="25">
        <v>624.6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5</v>
      </c>
      <c r="O11" s="25">
        <v>0.25</v>
      </c>
      <c r="P11" s="25">
        <v>15</v>
      </c>
      <c r="Q11" s="25">
        <v>0.75</v>
      </c>
    </row>
    <row r="12" spans="1:17" ht="27.75" customHeight="1">
      <c r="A12" s="25" t="s">
        <v>81</v>
      </c>
      <c r="B12" s="25" t="s">
        <v>82</v>
      </c>
      <c r="C12" s="25" t="s">
        <v>91</v>
      </c>
      <c r="D12" s="25">
        <v>4</v>
      </c>
      <c r="E12" s="25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1</v>
      </c>
      <c r="O12" s="25">
        <v>0.25</v>
      </c>
      <c r="P12" s="25">
        <v>3</v>
      </c>
      <c r="Q12" s="25">
        <v>0.75</v>
      </c>
    </row>
    <row r="13" spans="1:17" ht="27.75" customHeight="1">
      <c r="A13" s="25" t="s">
        <v>92</v>
      </c>
      <c r="B13" s="25" t="s">
        <v>93</v>
      </c>
      <c r="C13" s="25" t="s">
        <v>94</v>
      </c>
      <c r="D13" s="25">
        <v>2228</v>
      </c>
      <c r="E13" s="25">
        <v>7.913824</v>
      </c>
      <c r="F13" s="25">
        <v>326</v>
      </c>
      <c r="G13" s="25">
        <v>0.14599999999999999</v>
      </c>
      <c r="H13" s="25">
        <v>101</v>
      </c>
      <c r="I13" s="25">
        <v>4.53E-2</v>
      </c>
      <c r="J13" s="25">
        <v>100</v>
      </c>
      <c r="K13" s="25">
        <v>4.48E-2</v>
      </c>
      <c r="L13" s="25">
        <v>54</v>
      </c>
      <c r="M13" s="25">
        <v>2.4199999999999999E-2</v>
      </c>
      <c r="N13" s="25">
        <v>46</v>
      </c>
      <c r="O13" s="25">
        <v>2.06E-2</v>
      </c>
      <c r="P13" s="25">
        <v>1671</v>
      </c>
      <c r="Q13" s="25">
        <v>0.75</v>
      </c>
    </row>
    <row r="14" spans="1:17" ht="27.75" customHeight="1">
      <c r="A14" s="25" t="s">
        <v>92</v>
      </c>
      <c r="B14" s="25" t="s">
        <v>93</v>
      </c>
      <c r="C14" s="25" t="s">
        <v>95</v>
      </c>
      <c r="D14" s="25">
        <v>1662</v>
      </c>
      <c r="E14" s="25">
        <v>675.02527099999998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554</v>
      </c>
      <c r="O14" s="25">
        <v>0.33300000000000002</v>
      </c>
      <c r="P14" s="25">
        <v>1108</v>
      </c>
      <c r="Q14" s="25">
        <v>0.66600000000000004</v>
      </c>
    </row>
    <row r="15" spans="1:17" ht="27.75" customHeight="1">
      <c r="A15" s="25" t="s">
        <v>92</v>
      </c>
      <c r="B15" s="25" t="s">
        <v>96</v>
      </c>
      <c r="C15" s="25" t="s">
        <v>97</v>
      </c>
      <c r="D15" s="25">
        <v>16</v>
      </c>
      <c r="E15" s="25">
        <v>1.5</v>
      </c>
      <c r="F15" s="25">
        <v>4</v>
      </c>
      <c r="G15" s="25">
        <v>0.25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12</v>
      </c>
      <c r="Q15" s="25">
        <v>0.75</v>
      </c>
    </row>
    <row r="16" spans="1:17" ht="27.75" customHeight="1">
      <c r="A16" s="25" t="s">
        <v>92</v>
      </c>
      <c r="B16" s="25" t="s">
        <v>96</v>
      </c>
      <c r="C16" s="25" t="s">
        <v>98</v>
      </c>
      <c r="D16" s="25">
        <v>26457</v>
      </c>
      <c r="E16" s="25">
        <v>1.5159320000000001</v>
      </c>
      <c r="F16" s="25">
        <v>8745</v>
      </c>
      <c r="G16" s="25">
        <v>0.33</v>
      </c>
      <c r="H16" s="25">
        <v>74</v>
      </c>
      <c r="I16" s="25">
        <v>2.7000000000000001E-3</v>
      </c>
      <c r="J16" s="25">
        <v>16</v>
      </c>
      <c r="K16" s="25">
        <v>5.9999999999999995E-4</v>
      </c>
      <c r="L16" s="25">
        <v>3</v>
      </c>
      <c r="M16" s="25">
        <v>1E-4</v>
      </c>
      <c r="N16" s="25">
        <v>17</v>
      </c>
      <c r="O16" s="25">
        <v>5.9999999999999995E-4</v>
      </c>
      <c r="P16" s="25">
        <v>17638</v>
      </c>
      <c r="Q16" s="25">
        <v>0.66600000000000004</v>
      </c>
    </row>
    <row r="17" spans="1:17" ht="27.75" customHeight="1">
      <c r="A17" s="25" t="s">
        <v>92</v>
      </c>
      <c r="B17" s="25" t="s">
        <v>96</v>
      </c>
      <c r="C17" s="25" t="s">
        <v>99</v>
      </c>
      <c r="D17" s="25">
        <v>106311</v>
      </c>
      <c r="E17" s="25">
        <v>2.1795300000000002</v>
      </c>
      <c r="F17" s="25">
        <v>34141</v>
      </c>
      <c r="G17" s="25">
        <v>0.32100000000000001</v>
      </c>
      <c r="H17" s="25">
        <v>867</v>
      </c>
      <c r="I17" s="25">
        <v>8.0999999999999996E-3</v>
      </c>
      <c r="J17" s="25">
        <v>277</v>
      </c>
      <c r="K17" s="25">
        <v>2.5999999999999999E-3</v>
      </c>
      <c r="L17" s="25">
        <v>182</v>
      </c>
      <c r="M17" s="25">
        <v>1.6999999999999999E-3</v>
      </c>
      <c r="N17" s="25">
        <v>349</v>
      </c>
      <c r="O17" s="25">
        <v>3.2000000000000002E-3</v>
      </c>
      <c r="P17" s="25">
        <v>70874</v>
      </c>
      <c r="Q17" s="25">
        <v>0.66600000000000004</v>
      </c>
    </row>
    <row r="18" spans="1:17" ht="27.75" customHeight="1">
      <c r="A18" s="25" t="s">
        <v>92</v>
      </c>
      <c r="B18" s="25" t="s">
        <v>96</v>
      </c>
      <c r="C18" s="25" t="s">
        <v>100</v>
      </c>
      <c r="D18" s="25">
        <v>9996</v>
      </c>
      <c r="E18" s="25">
        <v>603.79981999999995</v>
      </c>
      <c r="F18" s="25">
        <v>290</v>
      </c>
      <c r="G18" s="25">
        <v>2.9000000000000001E-2</v>
      </c>
      <c r="H18" s="25">
        <v>0</v>
      </c>
      <c r="I18" s="25">
        <v>0</v>
      </c>
      <c r="J18" s="25">
        <v>43</v>
      </c>
      <c r="K18" s="25">
        <v>4.3E-3</v>
      </c>
      <c r="L18" s="25">
        <v>233</v>
      </c>
      <c r="M18" s="25">
        <v>2.3300000000000001E-2</v>
      </c>
      <c r="N18" s="25">
        <v>2861</v>
      </c>
      <c r="O18" s="25">
        <v>0.28599999999999998</v>
      </c>
      <c r="P18" s="25">
        <v>6664</v>
      </c>
      <c r="Q18" s="25">
        <v>0.66600000000000004</v>
      </c>
    </row>
    <row r="19" spans="1:17" ht="27.75" customHeight="1">
      <c r="A19" s="25" t="s">
        <v>92</v>
      </c>
      <c r="B19" s="25" t="s">
        <v>96</v>
      </c>
      <c r="C19" s="25" t="s">
        <v>101</v>
      </c>
      <c r="D19" s="25">
        <v>111</v>
      </c>
      <c r="E19" s="25">
        <v>16.972973</v>
      </c>
      <c r="F19" s="25">
        <v>0</v>
      </c>
      <c r="G19" s="25">
        <v>0</v>
      </c>
      <c r="H19" s="25">
        <v>10</v>
      </c>
      <c r="I19" s="25">
        <v>0.09</v>
      </c>
      <c r="J19" s="25">
        <v>18</v>
      </c>
      <c r="K19" s="25">
        <v>0.16200000000000001</v>
      </c>
      <c r="L19" s="25">
        <v>4</v>
      </c>
      <c r="M19" s="25">
        <v>3.5999999999999997E-2</v>
      </c>
      <c r="N19" s="25">
        <v>9</v>
      </c>
      <c r="O19" s="25">
        <v>8.1000000000000003E-2</v>
      </c>
      <c r="P19" s="25">
        <v>74</v>
      </c>
      <c r="Q19" s="25">
        <v>0.66600000000000004</v>
      </c>
    </row>
    <row r="20" spans="1:17" ht="27.75" customHeight="1">
      <c r="A20" s="25" t="s">
        <v>92</v>
      </c>
      <c r="B20" s="25" t="s">
        <v>96</v>
      </c>
      <c r="C20" s="25" t="s">
        <v>102</v>
      </c>
      <c r="D20" s="25">
        <v>32</v>
      </c>
      <c r="E20" s="25">
        <v>128.25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8</v>
      </c>
      <c r="O20" s="25">
        <v>0.25</v>
      </c>
      <c r="P20" s="25">
        <v>24</v>
      </c>
      <c r="Q20" s="25">
        <v>0.75</v>
      </c>
    </row>
    <row r="21" spans="1:17" ht="27.75" customHeight="1">
      <c r="A21" s="25" t="s">
        <v>92</v>
      </c>
      <c r="B21" s="25" t="s">
        <v>96</v>
      </c>
      <c r="C21" s="25" t="s">
        <v>103</v>
      </c>
      <c r="D21" s="25">
        <v>184</v>
      </c>
      <c r="E21" s="25">
        <v>235.71739099999999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46</v>
      </c>
      <c r="O21" s="25">
        <v>0.25</v>
      </c>
      <c r="P21" s="25">
        <v>138</v>
      </c>
      <c r="Q21" s="25">
        <v>0.75</v>
      </c>
    </row>
    <row r="22" spans="1:17" ht="27.75" customHeight="1">
      <c r="A22" s="25" t="s">
        <v>92</v>
      </c>
      <c r="B22" s="25" t="s">
        <v>96</v>
      </c>
      <c r="C22" s="25" t="s">
        <v>104</v>
      </c>
      <c r="D22" s="25">
        <v>21474</v>
      </c>
      <c r="E22" s="25">
        <v>38.655071</v>
      </c>
      <c r="F22" s="25">
        <v>5247</v>
      </c>
      <c r="G22" s="25">
        <v>0.24399999999999999</v>
      </c>
      <c r="H22" s="25">
        <v>454</v>
      </c>
      <c r="I22" s="25">
        <v>2.1100000000000001E-2</v>
      </c>
      <c r="J22" s="25">
        <v>317</v>
      </c>
      <c r="K22" s="25">
        <v>1.47E-2</v>
      </c>
      <c r="L22" s="25">
        <v>256</v>
      </c>
      <c r="M22" s="25">
        <v>1.1900000000000001E-2</v>
      </c>
      <c r="N22" s="25">
        <v>1117</v>
      </c>
      <c r="O22" s="25">
        <v>5.1999999999999998E-2</v>
      </c>
      <c r="P22" s="25">
        <v>14316</v>
      </c>
      <c r="Q22" s="25">
        <v>0.66600000000000004</v>
      </c>
    </row>
    <row r="23" spans="1:17" ht="27.75" customHeight="1">
      <c r="A23" s="25" t="s">
        <v>92</v>
      </c>
      <c r="B23" s="25" t="s">
        <v>96</v>
      </c>
      <c r="C23" s="25" t="s">
        <v>105</v>
      </c>
      <c r="D23" s="25">
        <v>30248</v>
      </c>
      <c r="E23" s="25">
        <v>0.98558599999999996</v>
      </c>
      <c r="F23" s="25">
        <v>7545</v>
      </c>
      <c r="G23" s="25">
        <v>0.249</v>
      </c>
      <c r="H23" s="25">
        <v>12</v>
      </c>
      <c r="I23" s="25">
        <v>2.9999999999999997E-4</v>
      </c>
      <c r="J23" s="25">
        <v>3</v>
      </c>
      <c r="K23" s="25">
        <v>0</v>
      </c>
      <c r="L23" s="25">
        <v>2</v>
      </c>
      <c r="M23" s="25">
        <v>0</v>
      </c>
      <c r="N23" s="25">
        <v>4</v>
      </c>
      <c r="O23" s="25">
        <v>1E-4</v>
      </c>
      <c r="P23" s="25">
        <v>22686</v>
      </c>
      <c r="Q23" s="25">
        <v>0.75</v>
      </c>
    </row>
    <row r="24" spans="1:17" ht="27.75" customHeight="1">
      <c r="A24" s="25" t="s">
        <v>92</v>
      </c>
      <c r="B24" s="25" t="s">
        <v>96</v>
      </c>
      <c r="C24" s="25" t="s">
        <v>106</v>
      </c>
      <c r="D24" s="25">
        <v>69</v>
      </c>
      <c r="E24" s="25">
        <v>9.1739130000000007</v>
      </c>
      <c r="F24" s="25">
        <v>10</v>
      </c>
      <c r="G24" s="25">
        <v>0.14399999999999999</v>
      </c>
      <c r="H24" s="25">
        <v>6</v>
      </c>
      <c r="I24" s="25">
        <v>8.6900000000000005E-2</v>
      </c>
      <c r="J24" s="25">
        <v>1</v>
      </c>
      <c r="K24" s="25">
        <v>1.44E-2</v>
      </c>
      <c r="L24" s="25">
        <v>4</v>
      </c>
      <c r="M24" s="25">
        <v>5.79E-2</v>
      </c>
      <c r="N24" s="25">
        <v>3</v>
      </c>
      <c r="O24" s="25">
        <v>4.3400000000000001E-2</v>
      </c>
      <c r="P24" s="25">
        <v>46</v>
      </c>
      <c r="Q24" s="25">
        <v>0.66600000000000004</v>
      </c>
    </row>
    <row r="25" spans="1:17" ht="27.75" customHeight="1">
      <c r="A25" s="25" t="s">
        <v>92</v>
      </c>
      <c r="B25" s="25" t="s">
        <v>96</v>
      </c>
      <c r="C25" s="25" t="s">
        <v>107</v>
      </c>
      <c r="D25" s="25">
        <v>1323</v>
      </c>
      <c r="E25" s="25">
        <v>4.804989</v>
      </c>
      <c r="F25" s="25">
        <v>359</v>
      </c>
      <c r="G25" s="25">
        <v>0.27100000000000002</v>
      </c>
      <c r="H25" s="25">
        <v>71</v>
      </c>
      <c r="I25" s="25">
        <v>5.3600000000000002E-2</v>
      </c>
      <c r="J25" s="25">
        <v>24</v>
      </c>
      <c r="K25" s="25">
        <v>1.8100000000000002E-2</v>
      </c>
      <c r="L25" s="25">
        <v>9</v>
      </c>
      <c r="M25" s="25">
        <v>6.7999999999999996E-3</v>
      </c>
      <c r="N25" s="25">
        <v>19</v>
      </c>
      <c r="O25" s="25">
        <v>1.43E-2</v>
      </c>
      <c r="P25" s="25">
        <v>882</v>
      </c>
      <c r="Q25" s="25">
        <v>0.66600000000000004</v>
      </c>
    </row>
    <row r="26" spans="1:17" ht="27.75" customHeight="1">
      <c r="A26" s="25" t="s">
        <v>92</v>
      </c>
      <c r="B26" s="25" t="s">
        <v>96</v>
      </c>
      <c r="C26" s="25" t="s">
        <v>108</v>
      </c>
      <c r="D26" s="25">
        <v>198</v>
      </c>
      <c r="E26" s="25">
        <v>292.75757599999997</v>
      </c>
      <c r="F26" s="25">
        <v>0</v>
      </c>
      <c r="G26" s="25">
        <v>0</v>
      </c>
      <c r="H26" s="25">
        <v>0</v>
      </c>
      <c r="I26" s="25">
        <v>0</v>
      </c>
      <c r="J26" s="25">
        <v>20</v>
      </c>
      <c r="K26" s="25">
        <v>0.10100000000000001</v>
      </c>
      <c r="L26" s="25">
        <v>18</v>
      </c>
      <c r="M26" s="25">
        <v>9.0899999999999995E-2</v>
      </c>
      <c r="N26" s="25">
        <v>36</v>
      </c>
      <c r="O26" s="25">
        <v>0.18099999999999999</v>
      </c>
      <c r="P26" s="25">
        <v>132</v>
      </c>
      <c r="Q26" s="25">
        <v>0.66600000000000004</v>
      </c>
    </row>
    <row r="27" spans="1:17" ht="27.75" customHeight="1">
      <c r="A27" s="25" t="s">
        <v>92</v>
      </c>
      <c r="B27" s="25" t="s">
        <v>96</v>
      </c>
      <c r="C27" s="25" t="s">
        <v>109</v>
      </c>
      <c r="D27" s="25">
        <v>19146</v>
      </c>
      <c r="E27" s="25">
        <v>36.711689</v>
      </c>
      <c r="F27" s="25">
        <v>1679</v>
      </c>
      <c r="G27" s="25">
        <v>8.7599999999999997E-2</v>
      </c>
      <c r="H27" s="25">
        <v>948</v>
      </c>
      <c r="I27" s="25">
        <v>4.9500000000000002E-2</v>
      </c>
      <c r="J27" s="25">
        <v>759</v>
      </c>
      <c r="K27" s="25">
        <v>3.9600000000000003E-2</v>
      </c>
      <c r="L27" s="25">
        <v>544</v>
      </c>
      <c r="M27" s="25">
        <v>2.8400000000000002E-2</v>
      </c>
      <c r="N27" s="25">
        <v>2966</v>
      </c>
      <c r="O27" s="25">
        <v>0.154</v>
      </c>
      <c r="P27" s="25">
        <v>12764</v>
      </c>
      <c r="Q27" s="25">
        <v>0.66600000000000004</v>
      </c>
    </row>
    <row r="28" spans="1:17" ht="27.75" customHeight="1">
      <c r="A28" s="25" t="s">
        <v>92</v>
      </c>
      <c r="B28" s="25" t="s">
        <v>96</v>
      </c>
      <c r="C28" s="25" t="s">
        <v>110</v>
      </c>
      <c r="D28" s="25">
        <v>44</v>
      </c>
      <c r="E28" s="25">
        <v>0.54545500000000002</v>
      </c>
      <c r="F28" s="25">
        <v>11</v>
      </c>
      <c r="G28" s="25">
        <v>0.25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33</v>
      </c>
      <c r="Q28" s="25">
        <v>0.75</v>
      </c>
    </row>
    <row r="29" spans="1:17" ht="27.75" customHeight="1">
      <c r="A29" s="25" t="s">
        <v>92</v>
      </c>
      <c r="B29" s="25" t="s">
        <v>96</v>
      </c>
      <c r="C29" s="25" t="s">
        <v>111</v>
      </c>
      <c r="D29" s="25">
        <v>632</v>
      </c>
      <c r="E29" s="25">
        <v>60.253165000000003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5</v>
      </c>
      <c r="M29" s="25">
        <v>7.9000000000000008E-3</v>
      </c>
      <c r="N29" s="25">
        <v>156</v>
      </c>
      <c r="O29" s="25">
        <v>0.246</v>
      </c>
      <c r="P29" s="25">
        <v>474</v>
      </c>
      <c r="Q29" s="25">
        <v>0.75</v>
      </c>
    </row>
    <row r="30" spans="1:17" ht="27.75" customHeight="1">
      <c r="A30" s="25" t="s">
        <v>92</v>
      </c>
      <c r="B30" s="25" t="s">
        <v>96</v>
      </c>
      <c r="C30" s="25" t="s">
        <v>112</v>
      </c>
      <c r="D30" s="25">
        <v>452</v>
      </c>
      <c r="E30" s="25">
        <v>118.814159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8</v>
      </c>
      <c r="M30" s="25">
        <v>1.7600000000000001E-2</v>
      </c>
      <c r="N30" s="25">
        <v>109</v>
      </c>
      <c r="O30" s="25">
        <v>0.24099999999999999</v>
      </c>
      <c r="P30" s="25">
        <v>339</v>
      </c>
      <c r="Q30" s="25">
        <v>0.75</v>
      </c>
    </row>
    <row r="31" spans="1:17" ht="27.75" customHeight="1">
      <c r="A31" s="25" t="s">
        <v>92</v>
      </c>
      <c r="B31" s="25" t="s">
        <v>96</v>
      </c>
      <c r="C31" s="25" t="s">
        <v>113</v>
      </c>
      <c r="D31" s="25">
        <v>532</v>
      </c>
      <c r="E31" s="25">
        <v>53.781955000000004</v>
      </c>
      <c r="F31" s="25">
        <v>0</v>
      </c>
      <c r="G31" s="25">
        <v>0</v>
      </c>
      <c r="H31" s="25">
        <v>0</v>
      </c>
      <c r="I31" s="25">
        <v>0</v>
      </c>
      <c r="J31" s="25">
        <v>2</v>
      </c>
      <c r="K31" s="25">
        <v>3.7000000000000002E-3</v>
      </c>
      <c r="L31" s="25">
        <v>9</v>
      </c>
      <c r="M31" s="25">
        <v>1.6899999999999998E-2</v>
      </c>
      <c r="N31" s="25">
        <v>124</v>
      </c>
      <c r="O31" s="25">
        <v>0.23300000000000001</v>
      </c>
      <c r="P31" s="25">
        <v>399</v>
      </c>
      <c r="Q31" s="25">
        <v>0.75</v>
      </c>
    </row>
    <row r="32" spans="1:17" ht="27.75" customHeight="1">
      <c r="A32" s="25" t="s">
        <v>92</v>
      </c>
      <c r="B32" s="25" t="s">
        <v>96</v>
      </c>
      <c r="C32" s="25" t="s">
        <v>114</v>
      </c>
      <c r="D32" s="25">
        <v>144</v>
      </c>
      <c r="E32" s="25">
        <v>80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36</v>
      </c>
      <c r="O32" s="25">
        <v>0.25</v>
      </c>
      <c r="P32" s="25">
        <v>108</v>
      </c>
      <c r="Q32" s="25">
        <v>0.75</v>
      </c>
    </row>
    <row r="33" spans="1:17" ht="27.75" customHeight="1">
      <c r="A33" s="25" t="s">
        <v>92</v>
      </c>
      <c r="B33" s="25" t="s">
        <v>96</v>
      </c>
      <c r="C33" s="25" t="s">
        <v>115</v>
      </c>
      <c r="D33" s="25">
        <v>1048</v>
      </c>
      <c r="E33" s="25">
        <v>50.702289999999998</v>
      </c>
      <c r="F33" s="25">
        <v>0</v>
      </c>
      <c r="G33" s="25">
        <v>0</v>
      </c>
      <c r="H33" s="25">
        <v>0</v>
      </c>
      <c r="I33" s="25">
        <v>0</v>
      </c>
      <c r="J33" s="25">
        <v>18</v>
      </c>
      <c r="K33" s="25">
        <v>1.7100000000000001E-2</v>
      </c>
      <c r="L33" s="25">
        <v>31</v>
      </c>
      <c r="M33" s="25">
        <v>2.9499999999999998E-2</v>
      </c>
      <c r="N33" s="25">
        <v>221</v>
      </c>
      <c r="O33" s="25">
        <v>0.21</v>
      </c>
      <c r="P33" s="25">
        <v>786</v>
      </c>
      <c r="Q33" s="25">
        <v>0.75</v>
      </c>
    </row>
    <row r="34" spans="1:17" ht="27.75" customHeight="1">
      <c r="A34" s="25" t="s">
        <v>92</v>
      </c>
      <c r="B34" s="25" t="s">
        <v>96</v>
      </c>
      <c r="C34" s="25" t="s">
        <v>116</v>
      </c>
      <c r="D34" s="25">
        <v>320</v>
      </c>
      <c r="E34" s="25">
        <v>230.01249999999999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80</v>
      </c>
      <c r="O34" s="25">
        <v>0.25</v>
      </c>
      <c r="P34" s="25">
        <v>240</v>
      </c>
      <c r="Q34" s="25">
        <v>0.75</v>
      </c>
    </row>
    <row r="35" spans="1:17" ht="27.75" customHeight="1">
      <c r="A35" s="25" t="s">
        <v>92</v>
      </c>
      <c r="B35" s="25" t="s">
        <v>96</v>
      </c>
      <c r="C35" s="25" t="s">
        <v>117</v>
      </c>
      <c r="D35" s="25">
        <v>33256</v>
      </c>
      <c r="E35" s="25">
        <v>603.79456300000004</v>
      </c>
      <c r="F35" s="25">
        <v>289</v>
      </c>
      <c r="G35" s="25">
        <v>8.6E-3</v>
      </c>
      <c r="H35" s="25">
        <v>221</v>
      </c>
      <c r="I35" s="25">
        <v>6.6E-3</v>
      </c>
      <c r="J35" s="25">
        <v>184</v>
      </c>
      <c r="K35" s="25">
        <v>5.4999999999999997E-3</v>
      </c>
      <c r="L35" s="25">
        <v>225</v>
      </c>
      <c r="M35" s="25">
        <v>6.7000000000000002E-3</v>
      </c>
      <c r="N35" s="25">
        <v>7559</v>
      </c>
      <c r="O35" s="25">
        <v>0.22700000000000001</v>
      </c>
      <c r="P35" s="25">
        <v>24942</v>
      </c>
      <c r="Q35" s="25">
        <v>0.75</v>
      </c>
    </row>
    <row r="36" spans="1:17" ht="27.75" customHeight="1">
      <c r="A36" s="25" t="s">
        <v>92</v>
      </c>
      <c r="B36" s="25" t="s">
        <v>96</v>
      </c>
      <c r="C36" s="25" t="s">
        <v>118</v>
      </c>
      <c r="D36" s="25">
        <v>33712</v>
      </c>
      <c r="E36" s="25">
        <v>113.46832000000001</v>
      </c>
      <c r="F36" s="25">
        <v>3</v>
      </c>
      <c r="G36" s="25">
        <v>0</v>
      </c>
      <c r="H36" s="25">
        <v>7</v>
      </c>
      <c r="I36" s="25">
        <v>2.0000000000000001E-4</v>
      </c>
      <c r="J36" s="25">
        <v>13</v>
      </c>
      <c r="K36" s="25">
        <v>2.9999999999999997E-4</v>
      </c>
      <c r="L36" s="25">
        <v>12</v>
      </c>
      <c r="M36" s="25">
        <v>2.9999999999999997E-4</v>
      </c>
      <c r="N36" s="25">
        <v>8398</v>
      </c>
      <c r="O36" s="25">
        <v>0.249</v>
      </c>
      <c r="P36" s="25">
        <v>25284</v>
      </c>
      <c r="Q36" s="25">
        <v>0.75</v>
      </c>
    </row>
    <row r="37" spans="1:17" ht="27.75" customHeight="1">
      <c r="A37" s="25" t="s">
        <v>92</v>
      </c>
      <c r="B37" s="25" t="s">
        <v>96</v>
      </c>
      <c r="C37" s="25" t="s">
        <v>119</v>
      </c>
      <c r="D37" s="25">
        <v>868</v>
      </c>
      <c r="E37" s="25">
        <v>18.714286000000001</v>
      </c>
      <c r="F37" s="25">
        <v>11</v>
      </c>
      <c r="G37" s="25">
        <v>1.26E-2</v>
      </c>
      <c r="H37" s="25">
        <v>52</v>
      </c>
      <c r="I37" s="25">
        <v>5.9900000000000002E-2</v>
      </c>
      <c r="J37" s="25">
        <v>78</v>
      </c>
      <c r="K37" s="25">
        <v>8.9800000000000005E-2</v>
      </c>
      <c r="L37" s="25">
        <v>38</v>
      </c>
      <c r="M37" s="25">
        <v>4.3700000000000003E-2</v>
      </c>
      <c r="N37" s="25">
        <v>77</v>
      </c>
      <c r="O37" s="25">
        <v>8.8700000000000001E-2</v>
      </c>
      <c r="P37" s="25">
        <v>651</v>
      </c>
      <c r="Q37" s="25">
        <v>0.75</v>
      </c>
    </row>
    <row r="38" spans="1:17" ht="27.75" customHeight="1">
      <c r="A38" s="25" t="s">
        <v>92</v>
      </c>
      <c r="B38" s="25" t="s">
        <v>96</v>
      </c>
      <c r="C38" s="25" t="s">
        <v>120</v>
      </c>
      <c r="D38" s="25">
        <v>432</v>
      </c>
      <c r="E38" s="25">
        <v>135.02777800000001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3</v>
      </c>
      <c r="M38" s="25">
        <v>6.8999999999999999E-3</v>
      </c>
      <c r="N38" s="25">
        <v>107</v>
      </c>
      <c r="O38" s="25">
        <v>0.247</v>
      </c>
      <c r="P38" s="25">
        <v>324</v>
      </c>
      <c r="Q38" s="25">
        <v>0.75</v>
      </c>
    </row>
    <row r="39" spans="1:17" ht="27.75" customHeight="1">
      <c r="A39" s="25" t="s">
        <v>92</v>
      </c>
      <c r="B39" s="25" t="s">
        <v>121</v>
      </c>
      <c r="C39" s="25" t="s">
        <v>122</v>
      </c>
      <c r="D39" s="25">
        <v>228</v>
      </c>
      <c r="E39" s="25">
        <v>56.228070000000002</v>
      </c>
      <c r="F39" s="25">
        <v>2</v>
      </c>
      <c r="G39" s="25">
        <v>8.6999999999999994E-3</v>
      </c>
      <c r="H39" s="25">
        <v>3</v>
      </c>
      <c r="I39" s="25">
        <v>1.3100000000000001E-2</v>
      </c>
      <c r="J39" s="25">
        <v>3</v>
      </c>
      <c r="K39" s="25">
        <v>1.3100000000000001E-2</v>
      </c>
      <c r="L39" s="25">
        <v>9</v>
      </c>
      <c r="M39" s="25">
        <v>3.9399999999999998E-2</v>
      </c>
      <c r="N39" s="25">
        <v>44</v>
      </c>
      <c r="O39" s="25">
        <v>0.192</v>
      </c>
      <c r="P39" s="25">
        <v>171</v>
      </c>
      <c r="Q39" s="25">
        <v>0.75</v>
      </c>
    </row>
    <row r="40" spans="1:17" ht="27.75" customHeight="1">
      <c r="A40" s="25" t="s">
        <v>92</v>
      </c>
      <c r="B40" s="25" t="s">
        <v>123</v>
      </c>
      <c r="C40" s="25" t="s">
        <v>124</v>
      </c>
      <c r="D40" s="25">
        <v>24</v>
      </c>
      <c r="E40" s="25">
        <v>85.166667000000004</v>
      </c>
      <c r="F40" s="25">
        <v>0</v>
      </c>
      <c r="G40" s="25">
        <v>0</v>
      </c>
      <c r="H40" s="25">
        <v>1</v>
      </c>
      <c r="I40" s="25">
        <v>4.1599999999999998E-2</v>
      </c>
      <c r="J40" s="25">
        <v>0</v>
      </c>
      <c r="K40" s="25">
        <v>0</v>
      </c>
      <c r="L40" s="25">
        <v>0</v>
      </c>
      <c r="M40" s="25">
        <v>0</v>
      </c>
      <c r="N40" s="25">
        <v>5</v>
      </c>
      <c r="O40" s="25">
        <v>0.20799999999999999</v>
      </c>
      <c r="P40" s="25">
        <v>18</v>
      </c>
      <c r="Q40" s="25">
        <v>0.75</v>
      </c>
    </row>
    <row r="41" spans="1:17" ht="27.75" customHeight="1">
      <c r="A41" s="25" t="s">
        <v>92</v>
      </c>
      <c r="B41" s="25" t="s">
        <v>123</v>
      </c>
      <c r="C41" s="25" t="s">
        <v>125</v>
      </c>
      <c r="D41" s="25">
        <v>8</v>
      </c>
      <c r="E41" s="25">
        <v>104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2</v>
      </c>
      <c r="O41" s="25">
        <v>0.25</v>
      </c>
      <c r="P41" s="25">
        <v>6</v>
      </c>
      <c r="Q41" s="25">
        <v>0.75</v>
      </c>
    </row>
    <row r="42" spans="1:17" ht="27.75" customHeight="1">
      <c r="A42" s="25" t="s">
        <v>92</v>
      </c>
      <c r="B42" s="25" t="s">
        <v>123</v>
      </c>
      <c r="C42" s="25" t="s">
        <v>126</v>
      </c>
      <c r="D42" s="25">
        <v>4</v>
      </c>
      <c r="E42" s="25">
        <v>39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1</v>
      </c>
      <c r="O42" s="25">
        <v>0.25</v>
      </c>
      <c r="P42" s="25">
        <v>3</v>
      </c>
      <c r="Q42" s="25">
        <v>0.75</v>
      </c>
    </row>
    <row r="43" spans="1:17" ht="27.75" customHeight="1">
      <c r="A43" s="25" t="s">
        <v>92</v>
      </c>
      <c r="B43" s="25" t="s">
        <v>123</v>
      </c>
      <c r="C43" s="25" t="s">
        <v>127</v>
      </c>
      <c r="D43" s="25">
        <v>116</v>
      </c>
      <c r="E43" s="25">
        <v>34.413792999999998</v>
      </c>
      <c r="F43" s="25">
        <v>0</v>
      </c>
      <c r="G43" s="25">
        <v>0</v>
      </c>
      <c r="H43" s="25">
        <v>3</v>
      </c>
      <c r="I43" s="25">
        <v>2.58E-2</v>
      </c>
      <c r="J43" s="25">
        <v>1</v>
      </c>
      <c r="K43" s="25">
        <v>8.6E-3</v>
      </c>
      <c r="L43" s="25">
        <v>3</v>
      </c>
      <c r="M43" s="25">
        <v>2.58E-2</v>
      </c>
      <c r="N43" s="25">
        <v>23</v>
      </c>
      <c r="O43" s="25">
        <v>0.19800000000000001</v>
      </c>
      <c r="P43" s="25">
        <v>87</v>
      </c>
      <c r="Q43" s="25">
        <v>0.75</v>
      </c>
    </row>
    <row r="44" spans="1:17" ht="27.75" customHeight="1">
      <c r="A44" s="25" t="s">
        <v>92</v>
      </c>
      <c r="B44" s="25" t="s">
        <v>123</v>
      </c>
      <c r="C44" s="25" t="s">
        <v>128</v>
      </c>
      <c r="D44" s="25">
        <v>112</v>
      </c>
      <c r="E44" s="25">
        <v>72.178571000000005</v>
      </c>
      <c r="F44" s="25">
        <v>20</v>
      </c>
      <c r="G44" s="25">
        <v>0.17799999999999999</v>
      </c>
      <c r="H44" s="25">
        <v>2</v>
      </c>
      <c r="I44" s="25">
        <v>1.78E-2</v>
      </c>
      <c r="J44" s="25">
        <v>0</v>
      </c>
      <c r="K44" s="25">
        <v>0</v>
      </c>
      <c r="L44" s="25">
        <v>0</v>
      </c>
      <c r="M44" s="25">
        <v>0</v>
      </c>
      <c r="N44" s="25">
        <v>7</v>
      </c>
      <c r="O44" s="25">
        <v>6.25E-2</v>
      </c>
      <c r="P44" s="25">
        <v>84</v>
      </c>
      <c r="Q44" s="25">
        <v>0.75</v>
      </c>
    </row>
    <row r="45" spans="1:17" ht="27.75" customHeight="1">
      <c r="A45" s="25" t="s">
        <v>92</v>
      </c>
      <c r="B45" s="25" t="s">
        <v>123</v>
      </c>
      <c r="C45" s="25" t="s">
        <v>129</v>
      </c>
      <c r="D45" s="25">
        <v>444</v>
      </c>
      <c r="E45" s="25">
        <v>16.702703</v>
      </c>
      <c r="F45" s="25">
        <v>15</v>
      </c>
      <c r="G45" s="25">
        <v>3.3700000000000001E-2</v>
      </c>
      <c r="H45" s="25">
        <v>33</v>
      </c>
      <c r="I45" s="25">
        <v>7.4300000000000005E-2</v>
      </c>
      <c r="J45" s="25">
        <v>33</v>
      </c>
      <c r="K45" s="25">
        <v>7.4300000000000005E-2</v>
      </c>
      <c r="L45" s="25">
        <v>22</v>
      </c>
      <c r="M45" s="25">
        <v>4.9500000000000002E-2</v>
      </c>
      <c r="N45" s="25">
        <v>27</v>
      </c>
      <c r="O45" s="25">
        <v>6.08E-2</v>
      </c>
      <c r="P45" s="25">
        <v>333</v>
      </c>
      <c r="Q45" s="25">
        <v>0.75</v>
      </c>
    </row>
    <row r="46" spans="1:17" ht="27.75" customHeight="1">
      <c r="A46" s="25" t="s">
        <v>92</v>
      </c>
      <c r="B46" s="25" t="s">
        <v>123</v>
      </c>
      <c r="C46" s="25" t="s">
        <v>130</v>
      </c>
      <c r="D46" s="25">
        <v>20</v>
      </c>
      <c r="E46" s="25">
        <v>3561.2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5</v>
      </c>
      <c r="O46" s="25">
        <v>0.25</v>
      </c>
      <c r="P46" s="25">
        <v>15</v>
      </c>
      <c r="Q46" s="25">
        <v>0.75</v>
      </c>
    </row>
    <row r="47" spans="1:17" ht="27.75" customHeight="1">
      <c r="A47" s="25" t="s">
        <v>92</v>
      </c>
      <c r="B47" s="25" t="s">
        <v>123</v>
      </c>
      <c r="C47" s="25" t="s">
        <v>131</v>
      </c>
      <c r="D47" s="25">
        <v>76</v>
      </c>
      <c r="E47" s="25">
        <v>4.5789470000000003</v>
      </c>
      <c r="F47" s="25">
        <v>18</v>
      </c>
      <c r="G47" s="25">
        <v>0.23599999999999999</v>
      </c>
      <c r="H47" s="25">
        <v>2</v>
      </c>
      <c r="I47" s="25">
        <v>2.63E-2</v>
      </c>
      <c r="J47" s="25">
        <v>0</v>
      </c>
      <c r="K47" s="25">
        <v>0</v>
      </c>
      <c r="L47" s="25">
        <v>0</v>
      </c>
      <c r="M47" s="25">
        <v>0</v>
      </c>
      <c r="N47" s="25">
        <v>1</v>
      </c>
      <c r="O47" s="25">
        <v>1.3100000000000001E-2</v>
      </c>
      <c r="P47" s="25">
        <v>57</v>
      </c>
      <c r="Q47" s="25">
        <v>0.75</v>
      </c>
    </row>
    <row r="48" spans="1:17" ht="27.75" customHeight="1">
      <c r="A48" s="25" t="s">
        <v>92</v>
      </c>
      <c r="B48" s="25" t="s">
        <v>132</v>
      </c>
      <c r="C48" s="25" t="s">
        <v>133</v>
      </c>
      <c r="D48" s="25">
        <v>844</v>
      </c>
      <c r="E48" s="25">
        <v>722.36966800000005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211</v>
      </c>
      <c r="O48" s="25">
        <v>0.25</v>
      </c>
      <c r="P48" s="25">
        <v>633</v>
      </c>
      <c r="Q48" s="25">
        <v>0.75</v>
      </c>
    </row>
    <row r="49" spans="1:17" ht="27.75" customHeight="1">
      <c r="A49" s="25" t="s">
        <v>92</v>
      </c>
      <c r="B49" s="25" t="s">
        <v>134</v>
      </c>
      <c r="C49" s="25" t="s">
        <v>135</v>
      </c>
      <c r="D49" s="25">
        <v>100</v>
      </c>
      <c r="E49" s="25">
        <v>14.72</v>
      </c>
      <c r="F49" s="25">
        <v>4</v>
      </c>
      <c r="G49" s="25">
        <v>0.04</v>
      </c>
      <c r="H49" s="25">
        <v>14</v>
      </c>
      <c r="I49" s="25">
        <v>0.14000000000000001</v>
      </c>
      <c r="J49" s="25">
        <v>5</v>
      </c>
      <c r="K49" s="25">
        <v>0.05</v>
      </c>
      <c r="L49" s="25">
        <v>0</v>
      </c>
      <c r="M49" s="25">
        <v>0</v>
      </c>
      <c r="N49" s="25">
        <v>6</v>
      </c>
      <c r="O49" s="25">
        <v>0.06</v>
      </c>
      <c r="P49" s="25">
        <v>75</v>
      </c>
      <c r="Q49" s="25">
        <v>0.75</v>
      </c>
    </row>
    <row r="50" spans="1:17" ht="27.75" customHeight="1">
      <c r="A50" s="25" t="s">
        <v>92</v>
      </c>
      <c r="B50" s="25" t="s">
        <v>136</v>
      </c>
      <c r="C50" s="25" t="s">
        <v>137</v>
      </c>
      <c r="D50" s="25">
        <v>44</v>
      </c>
      <c r="E50" s="25">
        <v>22.727273</v>
      </c>
      <c r="F50" s="25">
        <v>0</v>
      </c>
      <c r="G50" s="25">
        <v>0</v>
      </c>
      <c r="H50" s="25">
        <v>2</v>
      </c>
      <c r="I50" s="25">
        <v>4.5400000000000003E-2</v>
      </c>
      <c r="J50" s="25">
        <v>4</v>
      </c>
      <c r="K50" s="25">
        <v>9.0899999999999995E-2</v>
      </c>
      <c r="L50" s="25">
        <v>3</v>
      </c>
      <c r="M50" s="25">
        <v>6.8099999999999994E-2</v>
      </c>
      <c r="N50" s="25">
        <v>3</v>
      </c>
      <c r="O50" s="25">
        <v>6.8099999999999994E-2</v>
      </c>
      <c r="P50" s="25">
        <v>33</v>
      </c>
      <c r="Q50" s="25">
        <v>0.75</v>
      </c>
    </row>
    <row r="51" spans="1:17" ht="27.75" customHeight="1">
      <c r="A51" s="25" t="s">
        <v>92</v>
      </c>
      <c r="B51" s="25" t="s">
        <v>136</v>
      </c>
      <c r="C51" s="25" t="s">
        <v>138</v>
      </c>
      <c r="D51" s="25">
        <v>4</v>
      </c>
      <c r="E51" s="25">
        <v>399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1</v>
      </c>
      <c r="O51" s="25">
        <v>0.25</v>
      </c>
      <c r="P51" s="25">
        <v>3</v>
      </c>
      <c r="Q51" s="25">
        <v>0.75</v>
      </c>
    </row>
    <row r="52" spans="1:17" ht="27.75" customHeight="1">
      <c r="A52" s="25" t="s">
        <v>92</v>
      </c>
      <c r="B52" s="25" t="s">
        <v>139</v>
      </c>
      <c r="C52" s="25" t="s">
        <v>140</v>
      </c>
      <c r="D52" s="25">
        <v>16</v>
      </c>
      <c r="E52" s="25">
        <v>0.25</v>
      </c>
      <c r="F52" s="25">
        <v>4</v>
      </c>
      <c r="G52" s="25">
        <v>0.25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12</v>
      </c>
      <c r="Q52" s="25">
        <v>0.75</v>
      </c>
    </row>
    <row r="53" spans="1:17" ht="27.75" customHeight="1">
      <c r="A53" s="25" t="s">
        <v>92</v>
      </c>
      <c r="B53" s="25" t="s">
        <v>139</v>
      </c>
      <c r="C53" s="25" t="s">
        <v>141</v>
      </c>
      <c r="D53" s="25">
        <v>30</v>
      </c>
      <c r="E53" s="25">
        <v>105.833333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1</v>
      </c>
      <c r="M53" s="25">
        <v>3.3300000000000003E-2</v>
      </c>
      <c r="N53" s="25">
        <v>6</v>
      </c>
      <c r="O53" s="25">
        <v>0.2</v>
      </c>
      <c r="P53" s="25">
        <v>24</v>
      </c>
      <c r="Q53" s="25">
        <v>0.8</v>
      </c>
    </row>
    <row r="54" spans="1:17" ht="27.75" customHeight="1">
      <c r="A54" s="25" t="s">
        <v>92</v>
      </c>
      <c r="B54" s="25" t="s">
        <v>139</v>
      </c>
      <c r="C54" s="25" t="s">
        <v>142</v>
      </c>
      <c r="D54" s="25">
        <v>276</v>
      </c>
      <c r="E54" s="25">
        <v>57.695652000000003</v>
      </c>
      <c r="F54" s="25">
        <v>27</v>
      </c>
      <c r="G54" s="25">
        <v>9.7799999999999998E-2</v>
      </c>
      <c r="H54" s="25">
        <v>35</v>
      </c>
      <c r="I54" s="25">
        <v>0.126</v>
      </c>
      <c r="J54" s="25">
        <v>4</v>
      </c>
      <c r="K54" s="25">
        <v>1.44E-2</v>
      </c>
      <c r="L54" s="25">
        <v>0</v>
      </c>
      <c r="M54" s="25">
        <v>0</v>
      </c>
      <c r="N54" s="25">
        <v>10</v>
      </c>
      <c r="O54" s="25">
        <v>3.6200000000000003E-2</v>
      </c>
      <c r="P54" s="25">
        <v>207</v>
      </c>
      <c r="Q54" s="25">
        <v>0.75</v>
      </c>
    </row>
    <row r="55" spans="1:17" ht="27.75" customHeight="1">
      <c r="A55" s="25" t="s">
        <v>92</v>
      </c>
      <c r="B55" s="25" t="s">
        <v>139</v>
      </c>
      <c r="C55" s="25" t="s">
        <v>143</v>
      </c>
      <c r="D55" s="25">
        <v>240</v>
      </c>
      <c r="E55" s="25">
        <v>18.716667000000001</v>
      </c>
      <c r="F55" s="25">
        <v>57</v>
      </c>
      <c r="G55" s="25">
        <v>0.23699999999999999</v>
      </c>
      <c r="H55" s="25">
        <v>4</v>
      </c>
      <c r="I55" s="25">
        <v>1.66E-2</v>
      </c>
      <c r="J55" s="25">
        <v>0</v>
      </c>
      <c r="K55" s="25">
        <v>0</v>
      </c>
      <c r="L55" s="25">
        <v>0</v>
      </c>
      <c r="M55" s="25">
        <v>0</v>
      </c>
      <c r="N55" s="25">
        <v>2</v>
      </c>
      <c r="O55" s="25">
        <v>8.3000000000000001E-3</v>
      </c>
      <c r="P55" s="25">
        <v>180</v>
      </c>
      <c r="Q55" s="25">
        <v>0.75</v>
      </c>
    </row>
    <row r="56" spans="1:17" ht="27.75" customHeight="1">
      <c r="A56" s="25" t="s">
        <v>92</v>
      </c>
      <c r="B56" s="25" t="s">
        <v>139</v>
      </c>
      <c r="C56" s="25" t="s">
        <v>144</v>
      </c>
      <c r="D56" s="25">
        <v>15</v>
      </c>
      <c r="E56" s="25">
        <v>56.333333000000003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3</v>
      </c>
      <c r="O56" s="25">
        <v>0.2</v>
      </c>
      <c r="P56" s="25">
        <v>12</v>
      </c>
      <c r="Q56" s="25">
        <v>0.8</v>
      </c>
    </row>
    <row r="57" spans="1:17" ht="27.75" customHeight="1">
      <c r="A57" s="25" t="s">
        <v>92</v>
      </c>
      <c r="B57" s="25" t="s">
        <v>145</v>
      </c>
      <c r="C57" s="25" t="s">
        <v>146</v>
      </c>
      <c r="D57" s="25">
        <v>540</v>
      </c>
      <c r="E57" s="25">
        <v>3425.4592590000002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135</v>
      </c>
      <c r="O57" s="25">
        <v>0.25</v>
      </c>
      <c r="P57" s="25">
        <v>405</v>
      </c>
      <c r="Q57" s="25">
        <v>0.75</v>
      </c>
    </row>
    <row r="58" spans="1:17" ht="27.75" customHeight="1">
      <c r="A58" s="25" t="s">
        <v>92</v>
      </c>
      <c r="B58" s="25" t="s">
        <v>145</v>
      </c>
      <c r="C58" s="25" t="s">
        <v>147</v>
      </c>
      <c r="D58" s="25">
        <v>420</v>
      </c>
      <c r="E58" s="25">
        <v>737.77142900000001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105</v>
      </c>
      <c r="O58" s="25">
        <v>0.25</v>
      </c>
      <c r="P58" s="25">
        <v>315</v>
      </c>
      <c r="Q58" s="25">
        <v>0.75</v>
      </c>
    </row>
    <row r="59" spans="1:17" ht="27.75" customHeight="1">
      <c r="A59" s="25" t="s">
        <v>92</v>
      </c>
      <c r="B59" s="25" t="s">
        <v>145</v>
      </c>
      <c r="C59" s="25" t="s">
        <v>148</v>
      </c>
      <c r="D59" s="25">
        <v>1572</v>
      </c>
      <c r="E59" s="25">
        <v>4.1094150000000003</v>
      </c>
      <c r="F59" s="25">
        <v>353</v>
      </c>
      <c r="G59" s="25">
        <v>0.224</v>
      </c>
      <c r="H59" s="25">
        <v>46</v>
      </c>
      <c r="I59" s="25">
        <v>2.92E-2</v>
      </c>
      <c r="J59" s="25">
        <v>4</v>
      </c>
      <c r="K59" s="25">
        <v>2.5000000000000001E-3</v>
      </c>
      <c r="L59" s="25">
        <v>3</v>
      </c>
      <c r="M59" s="25">
        <v>1.9E-3</v>
      </c>
      <c r="N59" s="25">
        <v>13</v>
      </c>
      <c r="O59" s="25">
        <v>8.2000000000000007E-3</v>
      </c>
      <c r="P59" s="25">
        <v>1179</v>
      </c>
      <c r="Q59" s="25">
        <v>0.75</v>
      </c>
    </row>
    <row r="60" spans="1:17" ht="27.75" customHeight="1">
      <c r="A60" s="25" t="s">
        <v>92</v>
      </c>
      <c r="B60" s="25" t="s">
        <v>145</v>
      </c>
      <c r="C60" s="25" t="s">
        <v>149</v>
      </c>
      <c r="D60" s="25">
        <v>1576</v>
      </c>
      <c r="E60" s="25">
        <v>45.281725999999999</v>
      </c>
      <c r="F60" s="25">
        <v>1</v>
      </c>
      <c r="G60" s="25">
        <v>5.9999999999999995E-4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393</v>
      </c>
      <c r="O60" s="25">
        <v>0.249</v>
      </c>
      <c r="P60" s="25">
        <v>1182</v>
      </c>
      <c r="Q60" s="25">
        <v>0.75</v>
      </c>
    </row>
    <row r="61" spans="1:17" ht="27.75" customHeight="1">
      <c r="A61" s="25" t="s">
        <v>92</v>
      </c>
      <c r="B61" s="25" t="s">
        <v>150</v>
      </c>
      <c r="C61" s="25" t="s">
        <v>151</v>
      </c>
      <c r="D61" s="25">
        <v>25554</v>
      </c>
      <c r="E61" s="25">
        <v>2.2187999999999999E-2</v>
      </c>
      <c r="F61" s="25">
        <v>8518</v>
      </c>
      <c r="G61" s="25">
        <v>0.33300000000000002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17036</v>
      </c>
      <c r="Q61" s="25">
        <v>0.66600000000000004</v>
      </c>
    </row>
    <row r="62" spans="1:17" ht="27.75" customHeight="1">
      <c r="A62" s="25" t="s">
        <v>92</v>
      </c>
      <c r="B62" s="25" t="s">
        <v>150</v>
      </c>
      <c r="C62" s="25" t="s">
        <v>152</v>
      </c>
      <c r="D62" s="25">
        <v>75666</v>
      </c>
      <c r="E62" s="25">
        <v>19.939972999999998</v>
      </c>
      <c r="F62" s="25">
        <v>4365</v>
      </c>
      <c r="G62" s="25">
        <v>5.7599999999999998E-2</v>
      </c>
      <c r="H62" s="25">
        <v>3132</v>
      </c>
      <c r="I62" s="25">
        <v>4.1300000000000003E-2</v>
      </c>
      <c r="J62" s="25">
        <v>8669</v>
      </c>
      <c r="K62" s="25">
        <v>0.114</v>
      </c>
      <c r="L62" s="25">
        <v>6793</v>
      </c>
      <c r="M62" s="25">
        <v>8.9700000000000002E-2</v>
      </c>
      <c r="N62" s="25">
        <v>6051</v>
      </c>
      <c r="O62" s="25">
        <v>7.9899999999999999E-2</v>
      </c>
      <c r="P62" s="25">
        <v>50444</v>
      </c>
      <c r="Q62" s="25">
        <v>0.66600000000000004</v>
      </c>
    </row>
    <row r="63" spans="1:17" ht="27.75" customHeight="1">
      <c r="A63" s="25" t="s">
        <v>92</v>
      </c>
      <c r="B63" s="25" t="s">
        <v>150</v>
      </c>
      <c r="C63" s="25" t="s">
        <v>153</v>
      </c>
      <c r="D63" s="25">
        <v>25539</v>
      </c>
      <c r="E63" s="25">
        <v>784.81616399999996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8513</v>
      </c>
      <c r="O63" s="25">
        <v>0.33300000000000002</v>
      </c>
      <c r="P63" s="25">
        <v>17026</v>
      </c>
      <c r="Q63" s="25">
        <v>0.66600000000000004</v>
      </c>
    </row>
    <row r="64" spans="1:17" ht="27.75" customHeight="1">
      <c r="A64" s="25" t="s">
        <v>92</v>
      </c>
      <c r="B64" s="25" t="s">
        <v>150</v>
      </c>
      <c r="C64" s="25" t="s">
        <v>154</v>
      </c>
      <c r="D64" s="25">
        <v>222</v>
      </c>
      <c r="E64" s="25">
        <v>19.283784000000001</v>
      </c>
      <c r="F64" s="25">
        <v>0</v>
      </c>
      <c r="G64" s="25">
        <v>0</v>
      </c>
      <c r="H64" s="25">
        <v>6</v>
      </c>
      <c r="I64" s="25">
        <v>2.7E-2</v>
      </c>
      <c r="J64" s="25">
        <v>31</v>
      </c>
      <c r="K64" s="25">
        <v>0.13900000000000001</v>
      </c>
      <c r="L64" s="25">
        <v>35</v>
      </c>
      <c r="M64" s="25">
        <v>0.157</v>
      </c>
      <c r="N64" s="25">
        <v>18</v>
      </c>
      <c r="O64" s="25">
        <v>8.1000000000000003E-2</v>
      </c>
      <c r="P64" s="25">
        <v>148</v>
      </c>
      <c r="Q64" s="25">
        <v>0.66600000000000004</v>
      </c>
    </row>
    <row r="65" spans="1:17" ht="27.75" customHeight="1">
      <c r="A65" s="25" t="s">
        <v>92</v>
      </c>
      <c r="B65" s="25" t="s">
        <v>150</v>
      </c>
      <c r="C65" s="25" t="s">
        <v>155</v>
      </c>
      <c r="D65" s="25">
        <v>99</v>
      </c>
      <c r="E65" s="25">
        <v>92.575757999999993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33</v>
      </c>
      <c r="O65" s="25">
        <v>0.33300000000000002</v>
      </c>
      <c r="P65" s="25">
        <v>66</v>
      </c>
      <c r="Q65" s="25">
        <v>0.66600000000000004</v>
      </c>
    </row>
    <row r="66" spans="1:17" ht="27.75" customHeight="1">
      <c r="A66" s="25" t="s">
        <v>92</v>
      </c>
      <c r="B66" s="25" t="s">
        <v>150</v>
      </c>
      <c r="C66" s="25" t="s">
        <v>156</v>
      </c>
      <c r="D66" s="25">
        <v>201</v>
      </c>
      <c r="E66" s="25">
        <v>50.253731000000002</v>
      </c>
      <c r="F66" s="25">
        <v>0</v>
      </c>
      <c r="G66" s="25">
        <v>0</v>
      </c>
      <c r="H66" s="25">
        <v>0</v>
      </c>
      <c r="I66" s="25">
        <v>0</v>
      </c>
      <c r="J66" s="25">
        <v>2</v>
      </c>
      <c r="K66" s="25">
        <v>9.9000000000000008E-3</v>
      </c>
      <c r="L66" s="25">
        <v>6</v>
      </c>
      <c r="M66" s="25">
        <v>2.98E-2</v>
      </c>
      <c r="N66" s="25">
        <v>61</v>
      </c>
      <c r="O66" s="25">
        <v>0.30299999999999999</v>
      </c>
      <c r="P66" s="25">
        <v>134</v>
      </c>
      <c r="Q66" s="25">
        <v>0.66600000000000004</v>
      </c>
    </row>
    <row r="67" spans="1:17" ht="27.75" customHeight="1">
      <c r="A67" s="25" t="s">
        <v>92</v>
      </c>
      <c r="B67" s="25" t="s">
        <v>150</v>
      </c>
      <c r="C67" s="25" t="s">
        <v>157</v>
      </c>
      <c r="D67" s="25">
        <v>363</v>
      </c>
      <c r="E67" s="25">
        <v>141.842975</v>
      </c>
      <c r="F67" s="25">
        <v>26</v>
      </c>
      <c r="G67" s="25">
        <v>7.1599999999999997E-2</v>
      </c>
      <c r="H67" s="25">
        <v>0</v>
      </c>
      <c r="I67" s="25">
        <v>0</v>
      </c>
      <c r="J67" s="25">
        <v>0</v>
      </c>
      <c r="K67" s="25">
        <v>0</v>
      </c>
      <c r="L67" s="25">
        <v>3</v>
      </c>
      <c r="M67" s="25">
        <v>8.2000000000000007E-3</v>
      </c>
      <c r="N67" s="25">
        <v>92</v>
      </c>
      <c r="O67" s="25">
        <v>0.253</v>
      </c>
      <c r="P67" s="25">
        <v>242</v>
      </c>
      <c r="Q67" s="25">
        <v>0.66600000000000004</v>
      </c>
    </row>
    <row r="68" spans="1:17" ht="27.75" customHeight="1">
      <c r="A68" s="25" t="s">
        <v>92</v>
      </c>
      <c r="B68" s="25" t="s">
        <v>158</v>
      </c>
      <c r="C68" s="25" t="s">
        <v>159</v>
      </c>
      <c r="D68" s="25">
        <v>68</v>
      </c>
      <c r="E68" s="25">
        <v>54</v>
      </c>
      <c r="F68" s="25">
        <v>12</v>
      </c>
      <c r="G68" s="25">
        <v>0.17599999999999999</v>
      </c>
      <c r="H68" s="25">
        <v>1</v>
      </c>
      <c r="I68" s="25">
        <v>1.47E-2</v>
      </c>
      <c r="J68" s="25">
        <v>0</v>
      </c>
      <c r="K68" s="25">
        <v>0</v>
      </c>
      <c r="L68" s="25">
        <v>0</v>
      </c>
      <c r="M68" s="25">
        <v>0</v>
      </c>
      <c r="N68" s="25">
        <v>5</v>
      </c>
      <c r="O68" s="25">
        <v>7.3499999999999996E-2</v>
      </c>
      <c r="P68" s="25">
        <v>51</v>
      </c>
      <c r="Q68" s="25">
        <v>0.75</v>
      </c>
    </row>
    <row r="69" spans="1:17" ht="27.75" customHeight="1">
      <c r="A69" s="25" t="s">
        <v>92</v>
      </c>
      <c r="B69" s="25" t="s">
        <v>158</v>
      </c>
      <c r="C69" s="25" t="s">
        <v>160</v>
      </c>
      <c r="D69" s="25">
        <v>8096</v>
      </c>
      <c r="E69" s="25">
        <v>33.735672000000001</v>
      </c>
      <c r="F69" s="25">
        <v>87</v>
      </c>
      <c r="G69" s="25">
        <v>1.0699999999999999E-2</v>
      </c>
      <c r="H69" s="25">
        <v>29</v>
      </c>
      <c r="I69" s="25">
        <v>3.5000000000000001E-3</v>
      </c>
      <c r="J69" s="25">
        <v>169</v>
      </c>
      <c r="K69" s="25">
        <v>2.0799999999999999E-2</v>
      </c>
      <c r="L69" s="25">
        <v>596</v>
      </c>
      <c r="M69" s="25">
        <v>7.3599999999999999E-2</v>
      </c>
      <c r="N69" s="25">
        <v>1364</v>
      </c>
      <c r="O69" s="25">
        <v>0.16800000000000001</v>
      </c>
      <c r="P69" s="25">
        <v>6072</v>
      </c>
      <c r="Q69" s="25">
        <v>0.75</v>
      </c>
    </row>
    <row r="70" spans="1:17" ht="27.75" customHeight="1">
      <c r="A70" s="25" t="s">
        <v>92</v>
      </c>
      <c r="B70" s="25" t="s">
        <v>158</v>
      </c>
      <c r="C70" s="25" t="s">
        <v>161</v>
      </c>
      <c r="D70" s="25">
        <v>8</v>
      </c>
      <c r="E70" s="25">
        <v>204.5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2</v>
      </c>
      <c r="O70" s="25">
        <v>0.25</v>
      </c>
      <c r="P70" s="25">
        <v>6</v>
      </c>
      <c r="Q70" s="25">
        <v>0.75</v>
      </c>
    </row>
    <row r="71" spans="1:17" ht="27.75" customHeight="1">
      <c r="A71" s="25" t="s">
        <v>92</v>
      </c>
      <c r="B71" s="25" t="s">
        <v>158</v>
      </c>
      <c r="C71" s="25" t="s">
        <v>162</v>
      </c>
      <c r="D71" s="25">
        <v>12</v>
      </c>
      <c r="E71" s="25">
        <v>35.333333000000003</v>
      </c>
      <c r="F71" s="25">
        <v>1</v>
      </c>
      <c r="G71" s="25">
        <v>8.3299999999999999E-2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2</v>
      </c>
      <c r="O71" s="25">
        <v>0.16600000000000001</v>
      </c>
      <c r="P71" s="25">
        <v>9</v>
      </c>
      <c r="Q71" s="25">
        <v>0.75</v>
      </c>
    </row>
    <row r="72" spans="1:17" ht="27.75" customHeight="1">
      <c r="A72" s="25" t="s">
        <v>92</v>
      </c>
      <c r="B72" s="25" t="s">
        <v>163</v>
      </c>
      <c r="C72" s="25" t="s">
        <v>164</v>
      </c>
      <c r="D72" s="25">
        <v>4</v>
      </c>
      <c r="E72" s="25">
        <v>4149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1</v>
      </c>
      <c r="O72" s="25">
        <v>0.25</v>
      </c>
      <c r="P72" s="25">
        <v>3</v>
      </c>
      <c r="Q72" s="25">
        <v>0.75</v>
      </c>
    </row>
    <row r="73" spans="1:17" ht="27.75" customHeight="1">
      <c r="A73" s="25" t="s">
        <v>92</v>
      </c>
      <c r="B73" s="25" t="s">
        <v>163</v>
      </c>
      <c r="C73" s="25" t="s">
        <v>165</v>
      </c>
      <c r="D73" s="25">
        <v>296</v>
      </c>
      <c r="E73" s="25">
        <v>0.90540500000000002</v>
      </c>
      <c r="F73" s="25">
        <v>71</v>
      </c>
      <c r="G73" s="25">
        <v>0.23899999999999999</v>
      </c>
      <c r="H73" s="25">
        <v>4</v>
      </c>
      <c r="I73" s="25">
        <v>1.35E-2</v>
      </c>
      <c r="J73" s="25">
        <v>1</v>
      </c>
      <c r="K73" s="25">
        <v>3.3E-3</v>
      </c>
      <c r="L73" s="25">
        <v>1</v>
      </c>
      <c r="M73" s="25">
        <v>3.3E-3</v>
      </c>
      <c r="N73" s="25">
        <v>0</v>
      </c>
      <c r="O73" s="25">
        <v>0</v>
      </c>
      <c r="P73" s="25">
        <v>222</v>
      </c>
      <c r="Q73" s="25">
        <v>0.75</v>
      </c>
    </row>
    <row r="74" spans="1:17" ht="27.75" customHeight="1">
      <c r="A74" s="25" t="s">
        <v>92</v>
      </c>
      <c r="B74" s="25" t="s">
        <v>163</v>
      </c>
      <c r="C74" s="25" t="s">
        <v>166</v>
      </c>
      <c r="D74" s="25">
        <v>8952</v>
      </c>
      <c r="E74" s="25">
        <v>7.1054510000000004</v>
      </c>
      <c r="F74" s="25">
        <v>1054</v>
      </c>
      <c r="G74" s="25">
        <v>0.11700000000000001</v>
      </c>
      <c r="H74" s="25">
        <v>1572</v>
      </c>
      <c r="I74" s="25">
        <v>0.17499999999999999</v>
      </c>
      <c r="J74" s="25">
        <v>188</v>
      </c>
      <c r="K74" s="25">
        <v>2.1000000000000001E-2</v>
      </c>
      <c r="L74" s="25">
        <v>11</v>
      </c>
      <c r="M74" s="25">
        <v>1.1999999999999999E-3</v>
      </c>
      <c r="N74" s="25">
        <v>27</v>
      </c>
      <c r="O74" s="25">
        <v>3.0000000000000001E-3</v>
      </c>
      <c r="P74" s="25">
        <v>6714</v>
      </c>
      <c r="Q74" s="25">
        <v>0.75</v>
      </c>
    </row>
    <row r="75" spans="1:17" ht="27.75" customHeight="1">
      <c r="A75" s="25" t="s">
        <v>92</v>
      </c>
      <c r="B75" s="25" t="s">
        <v>163</v>
      </c>
      <c r="C75" s="25" t="s">
        <v>167</v>
      </c>
      <c r="D75" s="25">
        <v>4</v>
      </c>
      <c r="E75" s="25">
        <v>57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1</v>
      </c>
      <c r="O75" s="25">
        <v>0.25</v>
      </c>
      <c r="P75" s="25">
        <v>3</v>
      </c>
      <c r="Q75" s="25">
        <v>0.75</v>
      </c>
    </row>
    <row r="76" spans="1:17" ht="27.75" customHeight="1">
      <c r="A76" s="25" t="s">
        <v>92</v>
      </c>
      <c r="B76" s="25" t="s">
        <v>163</v>
      </c>
      <c r="C76" s="25" t="s">
        <v>168</v>
      </c>
      <c r="D76" s="25">
        <v>16</v>
      </c>
      <c r="E76" s="25">
        <v>13</v>
      </c>
      <c r="F76" s="25">
        <v>0</v>
      </c>
      <c r="G76" s="25">
        <v>0</v>
      </c>
      <c r="H76" s="25">
        <v>3</v>
      </c>
      <c r="I76" s="25">
        <v>0.187</v>
      </c>
      <c r="J76" s="25">
        <v>0</v>
      </c>
      <c r="K76" s="25">
        <v>0</v>
      </c>
      <c r="L76" s="25">
        <v>0</v>
      </c>
      <c r="M76" s="25">
        <v>0</v>
      </c>
      <c r="N76" s="25">
        <v>1</v>
      </c>
      <c r="O76" s="25">
        <v>6.25E-2</v>
      </c>
      <c r="P76" s="25">
        <v>12</v>
      </c>
      <c r="Q76" s="25">
        <v>0.75</v>
      </c>
    </row>
    <row r="77" spans="1:17" ht="27.75" customHeight="1">
      <c r="A77" s="25" t="s">
        <v>92</v>
      </c>
      <c r="B77" s="25" t="s">
        <v>163</v>
      </c>
      <c r="C77" s="25" t="s">
        <v>169</v>
      </c>
      <c r="D77" s="25">
        <v>70</v>
      </c>
      <c r="E77" s="25">
        <v>122.64285700000001</v>
      </c>
      <c r="F77" s="25">
        <v>1</v>
      </c>
      <c r="G77" s="25">
        <v>1.4200000000000001E-2</v>
      </c>
      <c r="H77" s="25">
        <v>0</v>
      </c>
      <c r="I77" s="25">
        <v>0</v>
      </c>
      <c r="J77" s="25">
        <v>3</v>
      </c>
      <c r="K77" s="25">
        <v>4.2799999999999998E-2</v>
      </c>
      <c r="L77" s="25">
        <v>0</v>
      </c>
      <c r="M77" s="25">
        <v>0</v>
      </c>
      <c r="N77" s="25">
        <v>10</v>
      </c>
      <c r="O77" s="25">
        <v>0.14199999999999999</v>
      </c>
      <c r="P77" s="25">
        <v>56</v>
      </c>
      <c r="Q77" s="25">
        <v>0.8</v>
      </c>
    </row>
    <row r="78" spans="1:17" ht="27.75" customHeight="1">
      <c r="A78" s="25" t="s">
        <v>92</v>
      </c>
      <c r="B78" s="25" t="s">
        <v>163</v>
      </c>
      <c r="C78" s="25" t="s">
        <v>170</v>
      </c>
      <c r="D78" s="25">
        <v>10</v>
      </c>
      <c r="E78" s="25">
        <v>25.5</v>
      </c>
      <c r="F78" s="25">
        <v>0</v>
      </c>
      <c r="G78" s="25">
        <v>0</v>
      </c>
      <c r="H78" s="25">
        <v>0</v>
      </c>
      <c r="I78" s="25">
        <v>0</v>
      </c>
      <c r="J78" s="25">
        <v>1</v>
      </c>
      <c r="K78" s="25">
        <v>0.1</v>
      </c>
      <c r="L78" s="25">
        <v>0</v>
      </c>
      <c r="M78" s="25">
        <v>0</v>
      </c>
      <c r="N78" s="25">
        <v>1</v>
      </c>
      <c r="O78" s="25">
        <v>0.1</v>
      </c>
      <c r="P78" s="25">
        <v>8</v>
      </c>
      <c r="Q78" s="25">
        <v>0.8</v>
      </c>
    </row>
    <row r="79" spans="1:17" ht="27.75" customHeight="1">
      <c r="A79" s="25" t="s">
        <v>92</v>
      </c>
      <c r="B79" s="25" t="s">
        <v>163</v>
      </c>
      <c r="C79" s="25" t="s">
        <v>171</v>
      </c>
      <c r="D79" s="25">
        <v>200</v>
      </c>
      <c r="E79" s="25">
        <v>29128</v>
      </c>
      <c r="F79" s="25">
        <v>0</v>
      </c>
      <c r="G79" s="25">
        <v>0</v>
      </c>
      <c r="H79" s="25">
        <v>0</v>
      </c>
      <c r="I79" s="25">
        <v>0</v>
      </c>
      <c r="J79" s="25">
        <v>1</v>
      </c>
      <c r="K79" s="25">
        <v>5.0000000000000001E-3</v>
      </c>
      <c r="L79" s="25">
        <v>1</v>
      </c>
      <c r="M79" s="25">
        <v>5.0000000000000001E-3</v>
      </c>
      <c r="N79" s="25">
        <v>39</v>
      </c>
      <c r="O79" s="25">
        <v>0.19500000000000001</v>
      </c>
      <c r="P79" s="25">
        <v>160</v>
      </c>
      <c r="Q79" s="25">
        <v>0.8</v>
      </c>
    </row>
    <row r="80" spans="1:17" ht="27.75" customHeight="1">
      <c r="A80" s="25" t="s">
        <v>92</v>
      </c>
      <c r="B80" s="25" t="s">
        <v>163</v>
      </c>
      <c r="C80" s="25" t="s">
        <v>172</v>
      </c>
      <c r="D80" s="25">
        <v>208</v>
      </c>
      <c r="E80" s="25">
        <v>3388.8461539999998</v>
      </c>
      <c r="F80" s="25">
        <v>1</v>
      </c>
      <c r="G80" s="25">
        <v>4.7999999999999996E-3</v>
      </c>
      <c r="H80" s="25">
        <v>0</v>
      </c>
      <c r="I80" s="25">
        <v>0</v>
      </c>
      <c r="J80" s="25">
        <v>5</v>
      </c>
      <c r="K80" s="25">
        <v>2.4E-2</v>
      </c>
      <c r="L80" s="25">
        <v>6</v>
      </c>
      <c r="M80" s="25">
        <v>2.8799999999999999E-2</v>
      </c>
      <c r="N80" s="25">
        <v>44</v>
      </c>
      <c r="O80" s="25">
        <v>0.21099999999999999</v>
      </c>
      <c r="P80" s="25">
        <v>156</v>
      </c>
      <c r="Q80" s="25">
        <v>0.75</v>
      </c>
    </row>
    <row r="81" spans="1:17" ht="27.75" customHeight="1">
      <c r="A81" s="25" t="s">
        <v>92</v>
      </c>
      <c r="B81" s="25" t="s">
        <v>163</v>
      </c>
      <c r="C81" s="25" t="s">
        <v>173</v>
      </c>
      <c r="D81" s="25">
        <v>498</v>
      </c>
      <c r="E81" s="25">
        <v>36.090361000000001</v>
      </c>
      <c r="F81" s="25">
        <v>10</v>
      </c>
      <c r="G81" s="25">
        <v>0.02</v>
      </c>
      <c r="H81" s="25">
        <v>54</v>
      </c>
      <c r="I81" s="25">
        <v>0.108</v>
      </c>
      <c r="J81" s="25">
        <v>16</v>
      </c>
      <c r="K81" s="25">
        <v>3.2099999999999997E-2</v>
      </c>
      <c r="L81" s="25">
        <v>12</v>
      </c>
      <c r="M81" s="25">
        <v>2.4E-2</v>
      </c>
      <c r="N81" s="25">
        <v>91</v>
      </c>
      <c r="O81" s="25">
        <v>0.182</v>
      </c>
      <c r="P81" s="25">
        <v>332</v>
      </c>
      <c r="Q81" s="25">
        <v>0.66600000000000004</v>
      </c>
    </row>
    <row r="82" spans="1:17" ht="27.75" customHeight="1">
      <c r="A82" s="25" t="s">
        <v>92</v>
      </c>
      <c r="B82" s="25" t="s">
        <v>163</v>
      </c>
      <c r="C82" s="25" t="s">
        <v>174</v>
      </c>
      <c r="D82" s="25">
        <v>708</v>
      </c>
      <c r="E82" s="25">
        <v>0.317797</v>
      </c>
      <c r="F82" s="25">
        <v>234</v>
      </c>
      <c r="G82" s="25">
        <v>0.33</v>
      </c>
      <c r="H82" s="25">
        <v>2</v>
      </c>
      <c r="I82" s="25">
        <v>2.8E-3</v>
      </c>
      <c r="J82" s="25">
        <v>1</v>
      </c>
      <c r="K82" s="25">
        <v>1.4E-3</v>
      </c>
      <c r="L82" s="25">
        <v>0</v>
      </c>
      <c r="M82" s="25">
        <v>0</v>
      </c>
      <c r="N82" s="25">
        <v>0</v>
      </c>
      <c r="O82" s="25">
        <v>0</v>
      </c>
      <c r="P82" s="25">
        <v>472</v>
      </c>
      <c r="Q82" s="25">
        <v>0.66600000000000004</v>
      </c>
    </row>
    <row r="83" spans="1:17" ht="27.75" customHeight="1">
      <c r="A83" s="25" t="s">
        <v>92</v>
      </c>
      <c r="B83" s="25" t="s">
        <v>163</v>
      </c>
      <c r="C83" s="25" t="s">
        <v>175</v>
      </c>
      <c r="D83" s="25">
        <v>285</v>
      </c>
      <c r="E83" s="25">
        <v>0.43157899999999999</v>
      </c>
      <c r="F83" s="25">
        <v>93</v>
      </c>
      <c r="G83" s="25">
        <v>0.32600000000000001</v>
      </c>
      <c r="H83" s="25">
        <v>3</v>
      </c>
      <c r="I83" s="25">
        <v>1.0500000000000001E-2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190</v>
      </c>
      <c r="Q83" s="25">
        <v>0.66600000000000004</v>
      </c>
    </row>
    <row r="84" spans="1:17" ht="27.75" customHeight="1">
      <c r="A84" s="25" t="s">
        <v>92</v>
      </c>
      <c r="B84" s="25" t="s">
        <v>163</v>
      </c>
      <c r="C84" s="25" t="s">
        <v>176</v>
      </c>
      <c r="D84" s="25">
        <v>6</v>
      </c>
      <c r="E84" s="25">
        <v>20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1</v>
      </c>
      <c r="M84" s="25">
        <v>0.16600000000000001</v>
      </c>
      <c r="N84" s="25">
        <v>1</v>
      </c>
      <c r="O84" s="25">
        <v>0.16600000000000001</v>
      </c>
      <c r="P84" s="25">
        <v>4</v>
      </c>
      <c r="Q84" s="25">
        <v>0.66600000000000004</v>
      </c>
    </row>
    <row r="85" spans="1:17" ht="27.75" customHeight="1">
      <c r="A85" s="25" t="s">
        <v>92</v>
      </c>
      <c r="B85" s="25" t="s">
        <v>163</v>
      </c>
      <c r="C85" s="25" t="s">
        <v>177</v>
      </c>
      <c r="D85" s="25">
        <v>27</v>
      </c>
      <c r="E85" s="25">
        <v>2.1111110000000002</v>
      </c>
      <c r="F85" s="25">
        <v>9</v>
      </c>
      <c r="G85" s="25">
        <v>0.33300000000000002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18</v>
      </c>
      <c r="Q85" s="25">
        <v>0.66600000000000004</v>
      </c>
    </row>
    <row r="86" spans="1:17" ht="27.75" customHeight="1">
      <c r="A86" s="25" t="s">
        <v>92</v>
      </c>
      <c r="B86" s="25" t="s">
        <v>163</v>
      </c>
      <c r="C86" s="25" t="s">
        <v>178</v>
      </c>
      <c r="D86" s="25">
        <v>33</v>
      </c>
      <c r="E86" s="25">
        <v>9.1818179999999998</v>
      </c>
      <c r="F86" s="25">
        <v>5</v>
      </c>
      <c r="G86" s="25">
        <v>0.151</v>
      </c>
      <c r="H86" s="25">
        <v>2</v>
      </c>
      <c r="I86" s="25">
        <v>6.0600000000000001E-2</v>
      </c>
      <c r="J86" s="25">
        <v>3</v>
      </c>
      <c r="K86" s="25">
        <v>9.0899999999999995E-2</v>
      </c>
      <c r="L86" s="25">
        <v>1</v>
      </c>
      <c r="M86" s="25">
        <v>3.0300000000000001E-2</v>
      </c>
      <c r="N86" s="25">
        <v>1</v>
      </c>
      <c r="O86" s="25">
        <v>3.0300000000000001E-2</v>
      </c>
      <c r="P86" s="25">
        <v>22</v>
      </c>
      <c r="Q86" s="25">
        <v>0.66600000000000004</v>
      </c>
    </row>
    <row r="87" spans="1:17" ht="27.75" customHeight="1">
      <c r="A87" s="25" t="s">
        <v>92</v>
      </c>
      <c r="B87" s="25" t="s">
        <v>163</v>
      </c>
      <c r="C87" s="25" t="s">
        <v>179</v>
      </c>
      <c r="D87" s="25">
        <v>43668</v>
      </c>
      <c r="E87" s="25">
        <v>1.636301</v>
      </c>
      <c r="F87" s="25">
        <v>14341</v>
      </c>
      <c r="G87" s="25">
        <v>0.32800000000000001</v>
      </c>
      <c r="H87" s="25">
        <v>151</v>
      </c>
      <c r="I87" s="25">
        <v>3.3999999999999998E-3</v>
      </c>
      <c r="J87" s="25">
        <v>82</v>
      </c>
      <c r="K87" s="25">
        <v>1.8E-3</v>
      </c>
      <c r="L87" s="25">
        <v>22</v>
      </c>
      <c r="M87" s="25">
        <v>5.0000000000000001E-4</v>
      </c>
      <c r="N87" s="25">
        <v>26</v>
      </c>
      <c r="O87" s="25">
        <v>5.0000000000000001E-4</v>
      </c>
      <c r="P87" s="25">
        <v>29112</v>
      </c>
      <c r="Q87" s="25">
        <v>0.66600000000000004</v>
      </c>
    </row>
    <row r="88" spans="1:17" ht="27.75" customHeight="1">
      <c r="A88" s="25" t="s">
        <v>92</v>
      </c>
      <c r="B88" s="25" t="s">
        <v>163</v>
      </c>
      <c r="C88" s="25" t="s">
        <v>180</v>
      </c>
      <c r="D88" s="25">
        <v>285</v>
      </c>
      <c r="E88" s="25">
        <v>1.8</v>
      </c>
      <c r="F88" s="25">
        <v>95</v>
      </c>
      <c r="G88" s="25">
        <v>0.33300000000000002</v>
      </c>
      <c r="H88" s="25">
        <v>1</v>
      </c>
      <c r="I88" s="25">
        <v>3.5000000000000001E-3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190</v>
      </c>
      <c r="Q88" s="25">
        <v>0.66600000000000004</v>
      </c>
    </row>
    <row r="89" spans="1:17" ht="27.75" customHeight="1">
      <c r="A89" s="25" t="s">
        <v>92</v>
      </c>
      <c r="B89" s="25" t="s">
        <v>163</v>
      </c>
      <c r="C89" s="25" t="s">
        <v>181</v>
      </c>
      <c r="D89" s="25">
        <v>12</v>
      </c>
      <c r="E89" s="25">
        <v>173.66666699999999</v>
      </c>
      <c r="F89" s="25">
        <v>0</v>
      </c>
      <c r="G89" s="25">
        <v>0</v>
      </c>
      <c r="H89" s="25">
        <v>0</v>
      </c>
      <c r="I89" s="25">
        <v>0</v>
      </c>
      <c r="J89" s="25">
        <v>1</v>
      </c>
      <c r="K89" s="25">
        <v>8.3299999999999999E-2</v>
      </c>
      <c r="L89" s="25">
        <v>0</v>
      </c>
      <c r="M89" s="25">
        <v>0</v>
      </c>
      <c r="N89" s="25">
        <v>2</v>
      </c>
      <c r="O89" s="25">
        <v>0.16600000000000001</v>
      </c>
      <c r="P89" s="25">
        <v>9</v>
      </c>
      <c r="Q89" s="25">
        <v>0.75</v>
      </c>
    </row>
    <row r="90" spans="1:17" ht="27.75" customHeight="1">
      <c r="A90" s="25" t="s">
        <v>92</v>
      </c>
      <c r="B90" s="25" t="s">
        <v>163</v>
      </c>
      <c r="C90" s="25" t="s">
        <v>182</v>
      </c>
      <c r="D90" s="25">
        <v>942</v>
      </c>
      <c r="E90" s="25">
        <v>6.0127389999999998</v>
      </c>
      <c r="F90" s="25">
        <v>214</v>
      </c>
      <c r="G90" s="25">
        <v>0.22700000000000001</v>
      </c>
      <c r="H90" s="25">
        <v>97</v>
      </c>
      <c r="I90" s="25">
        <v>0.10199999999999999</v>
      </c>
      <c r="J90" s="25">
        <v>14</v>
      </c>
      <c r="K90" s="25">
        <v>1.4800000000000001E-2</v>
      </c>
      <c r="L90" s="25">
        <v>7</v>
      </c>
      <c r="M90" s="25">
        <v>7.4000000000000003E-3</v>
      </c>
      <c r="N90" s="25">
        <v>18</v>
      </c>
      <c r="O90" s="25">
        <v>1.9099999999999999E-2</v>
      </c>
      <c r="P90" s="25">
        <v>628</v>
      </c>
      <c r="Q90" s="25">
        <v>0.66600000000000004</v>
      </c>
    </row>
    <row r="91" spans="1:17" ht="27.75" customHeight="1">
      <c r="A91" s="25" t="s">
        <v>92</v>
      </c>
      <c r="B91" s="25" t="s">
        <v>183</v>
      </c>
      <c r="C91" s="25" t="s">
        <v>184</v>
      </c>
      <c r="D91" s="25">
        <v>6465</v>
      </c>
      <c r="E91" s="25">
        <v>1.683991</v>
      </c>
      <c r="F91" s="25">
        <v>2139</v>
      </c>
      <c r="G91" s="25">
        <v>0.33</v>
      </c>
      <c r="H91" s="25">
        <v>7</v>
      </c>
      <c r="I91" s="25">
        <v>1E-3</v>
      </c>
      <c r="J91" s="25">
        <v>5</v>
      </c>
      <c r="K91" s="25">
        <v>6.9999999999999999E-4</v>
      </c>
      <c r="L91" s="25">
        <v>2</v>
      </c>
      <c r="M91" s="25">
        <v>2.9999999999999997E-4</v>
      </c>
      <c r="N91" s="25">
        <v>8</v>
      </c>
      <c r="O91" s="25">
        <v>1.1999999999999999E-3</v>
      </c>
      <c r="P91" s="25">
        <v>4310</v>
      </c>
      <c r="Q91" s="25">
        <v>0.66600000000000004</v>
      </c>
    </row>
    <row r="92" spans="1:17" ht="27.75" customHeight="1">
      <c r="A92" s="25" t="s">
        <v>92</v>
      </c>
      <c r="B92" s="25" t="s">
        <v>185</v>
      </c>
      <c r="C92" s="25" t="s">
        <v>186</v>
      </c>
      <c r="D92" s="25">
        <v>292</v>
      </c>
      <c r="E92" s="25">
        <v>3.1917810000000002</v>
      </c>
      <c r="F92" s="25">
        <v>68</v>
      </c>
      <c r="G92" s="25">
        <v>0.23200000000000001</v>
      </c>
      <c r="H92" s="25">
        <v>7</v>
      </c>
      <c r="I92" s="25">
        <v>2.3900000000000001E-2</v>
      </c>
      <c r="J92" s="25">
        <v>0</v>
      </c>
      <c r="K92" s="25">
        <v>0</v>
      </c>
      <c r="L92" s="25">
        <v>0</v>
      </c>
      <c r="M92" s="25">
        <v>0</v>
      </c>
      <c r="N92" s="25">
        <v>1</v>
      </c>
      <c r="O92" s="25">
        <v>3.3999999999999998E-3</v>
      </c>
      <c r="P92" s="25">
        <v>219</v>
      </c>
      <c r="Q92" s="25">
        <v>0.75</v>
      </c>
    </row>
    <row r="93" spans="1:17" ht="27.75" customHeight="1">
      <c r="A93" s="25" t="s">
        <v>92</v>
      </c>
      <c r="B93" s="25" t="s">
        <v>185</v>
      </c>
      <c r="C93" s="25" t="s">
        <v>187</v>
      </c>
      <c r="D93" s="25">
        <v>15252</v>
      </c>
      <c r="E93" s="25">
        <v>165.34093899999999</v>
      </c>
      <c r="F93" s="25">
        <v>1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3812</v>
      </c>
      <c r="O93" s="25">
        <v>0.249</v>
      </c>
      <c r="P93" s="25">
        <v>11439</v>
      </c>
      <c r="Q93" s="25">
        <v>0.75</v>
      </c>
    </row>
    <row r="94" spans="1:17" ht="27.75" customHeight="1">
      <c r="A94" s="25" t="s">
        <v>92</v>
      </c>
      <c r="B94" s="25" t="s">
        <v>185</v>
      </c>
      <c r="C94" s="25" t="s">
        <v>188</v>
      </c>
      <c r="D94" s="25">
        <v>82536</v>
      </c>
      <c r="E94" s="25">
        <v>154.18871799999999</v>
      </c>
      <c r="F94" s="25">
        <v>89</v>
      </c>
      <c r="G94" s="25">
        <v>1E-3</v>
      </c>
      <c r="H94" s="25">
        <v>575</v>
      </c>
      <c r="I94" s="25">
        <v>6.8999999999999999E-3</v>
      </c>
      <c r="J94" s="25">
        <v>260</v>
      </c>
      <c r="K94" s="25">
        <v>3.0999999999999999E-3</v>
      </c>
      <c r="L94" s="25">
        <v>77</v>
      </c>
      <c r="M94" s="25">
        <v>8.9999999999999998E-4</v>
      </c>
      <c r="N94" s="25">
        <v>19799</v>
      </c>
      <c r="O94" s="25">
        <v>0.23899999999999999</v>
      </c>
      <c r="P94" s="25">
        <v>61902</v>
      </c>
      <c r="Q94" s="25">
        <v>0.75</v>
      </c>
    </row>
    <row r="95" spans="1:17" ht="27.75" customHeight="1">
      <c r="A95" s="25" t="s">
        <v>92</v>
      </c>
      <c r="B95" s="25" t="s">
        <v>185</v>
      </c>
      <c r="C95" s="25" t="s">
        <v>189</v>
      </c>
      <c r="D95" s="25">
        <v>17008</v>
      </c>
      <c r="E95" s="25">
        <v>69.441909999999993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4252</v>
      </c>
      <c r="O95" s="25">
        <v>0.25</v>
      </c>
      <c r="P95" s="25">
        <v>12756</v>
      </c>
      <c r="Q95" s="25">
        <v>0.75</v>
      </c>
    </row>
    <row r="96" spans="1:17" ht="27.75" customHeight="1">
      <c r="A96" s="25" t="s">
        <v>92</v>
      </c>
      <c r="B96" s="25" t="s">
        <v>185</v>
      </c>
      <c r="C96" s="25" t="s">
        <v>190</v>
      </c>
      <c r="D96" s="25">
        <v>968</v>
      </c>
      <c r="E96" s="25">
        <v>82.070248000000007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242</v>
      </c>
      <c r="O96" s="25">
        <v>0.25</v>
      </c>
      <c r="P96" s="25">
        <v>726</v>
      </c>
      <c r="Q96" s="25">
        <v>0.75</v>
      </c>
    </row>
    <row r="97" spans="1:17" ht="27.75" customHeight="1">
      <c r="A97" s="25" t="s">
        <v>92</v>
      </c>
      <c r="B97" s="25" t="s">
        <v>185</v>
      </c>
      <c r="C97" s="25" t="s">
        <v>191</v>
      </c>
      <c r="D97" s="25">
        <v>31040</v>
      </c>
      <c r="E97" s="25">
        <v>308.80799000000002</v>
      </c>
      <c r="F97" s="25">
        <v>1098</v>
      </c>
      <c r="G97" s="25">
        <v>3.5299999999999998E-2</v>
      </c>
      <c r="H97" s="25">
        <v>946</v>
      </c>
      <c r="I97" s="25">
        <v>3.04E-2</v>
      </c>
      <c r="J97" s="25">
        <v>1420</v>
      </c>
      <c r="K97" s="25">
        <v>4.5699999999999998E-2</v>
      </c>
      <c r="L97" s="25">
        <v>1035</v>
      </c>
      <c r="M97" s="25">
        <v>3.3300000000000003E-2</v>
      </c>
      <c r="N97" s="25">
        <v>3954</v>
      </c>
      <c r="O97" s="25">
        <v>0.127</v>
      </c>
      <c r="P97" s="25">
        <v>23280</v>
      </c>
      <c r="Q97" s="25">
        <v>0.75</v>
      </c>
    </row>
    <row r="98" spans="1:17" ht="27.75" customHeight="1">
      <c r="A98" s="25" t="s">
        <v>92</v>
      </c>
      <c r="B98" s="25" t="s">
        <v>185</v>
      </c>
      <c r="C98" s="25" t="s">
        <v>192</v>
      </c>
      <c r="D98" s="25">
        <v>43980</v>
      </c>
      <c r="E98" s="25">
        <v>254.42628500000001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10995</v>
      </c>
      <c r="O98" s="25">
        <v>0.25</v>
      </c>
      <c r="P98" s="25">
        <v>32985</v>
      </c>
      <c r="Q98" s="25">
        <v>0.75</v>
      </c>
    </row>
    <row r="99" spans="1:17" ht="27.75" customHeight="1">
      <c r="A99" s="25" t="s">
        <v>92</v>
      </c>
      <c r="B99" s="25" t="s">
        <v>185</v>
      </c>
      <c r="C99" s="25" t="s">
        <v>193</v>
      </c>
      <c r="D99" s="25">
        <v>136</v>
      </c>
      <c r="E99" s="25">
        <v>112.852941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34</v>
      </c>
      <c r="O99" s="25">
        <v>0.25</v>
      </c>
      <c r="P99" s="25">
        <v>102</v>
      </c>
      <c r="Q99" s="25">
        <v>0.75</v>
      </c>
    </row>
    <row r="100" spans="1:17" ht="27.75" customHeight="1">
      <c r="A100" s="25" t="s">
        <v>92</v>
      </c>
      <c r="B100" s="25" t="s">
        <v>194</v>
      </c>
      <c r="C100" s="25" t="s">
        <v>195</v>
      </c>
      <c r="D100" s="25">
        <v>60</v>
      </c>
      <c r="E100" s="25">
        <v>71.733333000000002</v>
      </c>
      <c r="F100" s="25">
        <v>10</v>
      </c>
      <c r="G100" s="25">
        <v>0.16600000000000001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5</v>
      </c>
      <c r="O100" s="25">
        <v>8.3299999999999999E-2</v>
      </c>
      <c r="P100" s="25">
        <v>45</v>
      </c>
      <c r="Q100" s="25">
        <v>0.75</v>
      </c>
    </row>
    <row r="102" spans="1:17" ht="27.75" customHeight="1">
      <c r="A102" s="67" t="s">
        <v>196</v>
      </c>
      <c r="B102" s="68"/>
    </row>
    <row r="103" spans="1:17" ht="27.75" customHeight="1">
      <c r="A103" s="25" t="s">
        <v>64</v>
      </c>
      <c r="B103" s="25" t="s">
        <v>65</v>
      </c>
      <c r="C103" s="25" t="s">
        <v>66</v>
      </c>
      <c r="D103" s="25" t="s">
        <v>67</v>
      </c>
      <c r="E103" s="25" t="s">
        <v>68</v>
      </c>
      <c r="F103" s="25" t="s">
        <v>69</v>
      </c>
      <c r="G103" s="25" t="s">
        <v>70</v>
      </c>
      <c r="H103" s="25" t="s">
        <v>71</v>
      </c>
      <c r="I103" s="25" t="s">
        <v>72</v>
      </c>
      <c r="J103" s="25" t="s">
        <v>73</v>
      </c>
      <c r="K103" s="25" t="s">
        <v>74</v>
      </c>
      <c r="L103" s="25" t="s">
        <v>75</v>
      </c>
      <c r="M103" s="25" t="s">
        <v>76</v>
      </c>
      <c r="N103" s="25" t="s">
        <v>77</v>
      </c>
      <c r="O103" s="25" t="s">
        <v>78</v>
      </c>
      <c r="P103" s="25" t="s">
        <v>79</v>
      </c>
      <c r="Q103" s="25" t="s">
        <v>80</v>
      </c>
    </row>
    <row r="104" spans="1:17" ht="27.75" customHeight="1">
      <c r="A104" s="25" t="s">
        <v>92</v>
      </c>
      <c r="B104" s="25" t="s">
        <v>93</v>
      </c>
      <c r="C104" s="25" t="s">
        <v>94</v>
      </c>
      <c r="D104" s="25">
        <v>52</v>
      </c>
      <c r="E104" s="25">
        <v>17.461538000000001</v>
      </c>
      <c r="F104" s="25">
        <v>6</v>
      </c>
      <c r="G104" s="25">
        <v>0.115</v>
      </c>
      <c r="H104" s="25">
        <v>1</v>
      </c>
      <c r="I104" s="25">
        <v>1.9199999999999998E-2</v>
      </c>
      <c r="J104" s="25">
        <v>0</v>
      </c>
      <c r="K104" s="25">
        <v>0</v>
      </c>
      <c r="L104" s="25">
        <v>2</v>
      </c>
      <c r="M104" s="25">
        <v>3.8399999999999997E-2</v>
      </c>
      <c r="N104" s="25">
        <v>6</v>
      </c>
      <c r="O104" s="25">
        <v>0.115</v>
      </c>
      <c r="P104" s="25">
        <v>39</v>
      </c>
      <c r="Q104" s="25">
        <v>0.75</v>
      </c>
    </row>
    <row r="105" spans="1:17" ht="27.75" customHeight="1">
      <c r="A105" s="25" t="s">
        <v>92</v>
      </c>
      <c r="B105" s="25" t="s">
        <v>93</v>
      </c>
      <c r="C105" s="25" t="s">
        <v>95</v>
      </c>
      <c r="D105" s="25">
        <v>39</v>
      </c>
      <c r="E105" s="25">
        <v>4801.8461539999998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13</v>
      </c>
      <c r="O105" s="25">
        <v>0.33300000000000002</v>
      </c>
      <c r="P105" s="25">
        <v>26</v>
      </c>
      <c r="Q105" s="25">
        <v>0.66600000000000004</v>
      </c>
    </row>
    <row r="106" spans="1:17" ht="27.75" customHeight="1">
      <c r="A106" s="25" t="s">
        <v>92</v>
      </c>
      <c r="B106" s="25" t="s">
        <v>96</v>
      </c>
      <c r="C106" s="25" t="s">
        <v>98</v>
      </c>
      <c r="D106" s="25">
        <v>732</v>
      </c>
      <c r="E106" s="25">
        <v>2.9098359999999999</v>
      </c>
      <c r="F106" s="25">
        <v>218</v>
      </c>
      <c r="G106" s="25">
        <v>0.29699999999999999</v>
      </c>
      <c r="H106" s="25">
        <v>12</v>
      </c>
      <c r="I106" s="25">
        <v>1.6299999999999999E-2</v>
      </c>
      <c r="J106" s="25">
        <v>10</v>
      </c>
      <c r="K106" s="25">
        <v>1.3599999999999999E-2</v>
      </c>
      <c r="L106" s="25">
        <v>4</v>
      </c>
      <c r="M106" s="25">
        <v>5.4000000000000003E-3</v>
      </c>
      <c r="N106" s="25">
        <v>6</v>
      </c>
      <c r="O106" s="25">
        <v>8.0999999999999996E-3</v>
      </c>
      <c r="P106" s="25">
        <v>488</v>
      </c>
      <c r="Q106" s="25">
        <v>0.66600000000000004</v>
      </c>
    </row>
    <row r="107" spans="1:17" ht="27.75" customHeight="1">
      <c r="A107" s="25" t="s">
        <v>92</v>
      </c>
      <c r="B107" s="25" t="s">
        <v>96</v>
      </c>
      <c r="C107" s="25" t="s">
        <v>99</v>
      </c>
      <c r="D107" s="25">
        <v>5670</v>
      </c>
      <c r="E107" s="25">
        <v>6.7275130000000001</v>
      </c>
      <c r="F107" s="25">
        <v>1628</v>
      </c>
      <c r="G107" s="25">
        <v>0.28699999999999998</v>
      </c>
      <c r="H107" s="25">
        <v>104</v>
      </c>
      <c r="I107" s="25">
        <v>1.83E-2</v>
      </c>
      <c r="J107" s="25">
        <v>73</v>
      </c>
      <c r="K107" s="25">
        <v>1.2800000000000001E-2</v>
      </c>
      <c r="L107" s="25">
        <v>45</v>
      </c>
      <c r="M107" s="25">
        <v>7.9000000000000008E-3</v>
      </c>
      <c r="N107" s="25">
        <v>88</v>
      </c>
      <c r="O107" s="25">
        <v>1.55E-2</v>
      </c>
      <c r="P107" s="25">
        <v>3780</v>
      </c>
      <c r="Q107" s="25">
        <v>0.66600000000000004</v>
      </c>
    </row>
    <row r="108" spans="1:17" ht="27.75" customHeight="1">
      <c r="A108" s="25" t="s">
        <v>92</v>
      </c>
      <c r="B108" s="25" t="s">
        <v>96</v>
      </c>
      <c r="C108" s="25" t="s">
        <v>100</v>
      </c>
      <c r="D108" s="25">
        <v>363</v>
      </c>
      <c r="E108" s="25">
        <v>781.231405</v>
      </c>
      <c r="F108" s="25">
        <v>6</v>
      </c>
      <c r="G108" s="25">
        <v>1.6500000000000001E-2</v>
      </c>
      <c r="H108" s="25">
        <v>0</v>
      </c>
      <c r="I108" s="25">
        <v>0</v>
      </c>
      <c r="J108" s="25">
        <v>1</v>
      </c>
      <c r="K108" s="25">
        <v>2.7000000000000001E-3</v>
      </c>
      <c r="L108" s="25">
        <v>1</v>
      </c>
      <c r="M108" s="25">
        <v>2.7000000000000001E-3</v>
      </c>
      <c r="N108" s="25">
        <v>113</v>
      </c>
      <c r="O108" s="25">
        <v>0.311</v>
      </c>
      <c r="P108" s="25">
        <v>242</v>
      </c>
      <c r="Q108" s="25">
        <v>0.66600000000000004</v>
      </c>
    </row>
    <row r="109" spans="1:17" ht="27.75" customHeight="1">
      <c r="A109" s="25" t="s">
        <v>92</v>
      </c>
      <c r="B109" s="25" t="s">
        <v>96</v>
      </c>
      <c r="C109" s="25" t="s">
        <v>101</v>
      </c>
      <c r="D109" s="25">
        <v>9</v>
      </c>
      <c r="E109" s="25">
        <v>243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3</v>
      </c>
      <c r="O109" s="25">
        <v>0.33300000000000002</v>
      </c>
      <c r="P109" s="25">
        <v>6</v>
      </c>
      <c r="Q109" s="25">
        <v>0.66600000000000004</v>
      </c>
    </row>
    <row r="110" spans="1:17" ht="27.75" customHeight="1">
      <c r="A110" s="25" t="s">
        <v>92</v>
      </c>
      <c r="B110" s="25" t="s">
        <v>96</v>
      </c>
      <c r="C110" s="25" t="s">
        <v>103</v>
      </c>
      <c r="D110" s="25">
        <v>4</v>
      </c>
      <c r="E110" s="25">
        <v>43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1</v>
      </c>
      <c r="O110" s="25">
        <v>0.25</v>
      </c>
      <c r="P110" s="25">
        <v>3</v>
      </c>
      <c r="Q110" s="25">
        <v>0.75</v>
      </c>
    </row>
    <row r="111" spans="1:17" ht="27.75" customHeight="1">
      <c r="A111" s="25" t="s">
        <v>92</v>
      </c>
      <c r="B111" s="25" t="s">
        <v>96</v>
      </c>
      <c r="C111" s="25" t="s">
        <v>104</v>
      </c>
      <c r="D111" s="25">
        <v>603</v>
      </c>
      <c r="E111" s="25">
        <v>30.830846000000001</v>
      </c>
      <c r="F111" s="25">
        <v>138</v>
      </c>
      <c r="G111" s="25">
        <v>0.22800000000000001</v>
      </c>
      <c r="H111" s="25">
        <v>9</v>
      </c>
      <c r="I111" s="25">
        <v>1.49E-2</v>
      </c>
      <c r="J111" s="25">
        <v>9</v>
      </c>
      <c r="K111" s="25">
        <v>1.49E-2</v>
      </c>
      <c r="L111" s="25">
        <v>8</v>
      </c>
      <c r="M111" s="25">
        <v>1.32E-2</v>
      </c>
      <c r="N111" s="25">
        <v>41</v>
      </c>
      <c r="O111" s="25">
        <v>6.7900000000000002E-2</v>
      </c>
      <c r="P111" s="25">
        <v>402</v>
      </c>
      <c r="Q111" s="25">
        <v>0.66600000000000004</v>
      </c>
    </row>
    <row r="112" spans="1:17" ht="27.75" customHeight="1">
      <c r="A112" s="25" t="s">
        <v>92</v>
      </c>
      <c r="B112" s="25" t="s">
        <v>96</v>
      </c>
      <c r="C112" s="25" t="s">
        <v>105</v>
      </c>
      <c r="D112" s="25">
        <v>1444</v>
      </c>
      <c r="E112" s="25">
        <v>1.4847649999999999</v>
      </c>
      <c r="F112" s="25">
        <v>359</v>
      </c>
      <c r="G112" s="25">
        <v>0.248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2</v>
      </c>
      <c r="O112" s="25">
        <v>1.2999999999999999E-3</v>
      </c>
      <c r="P112" s="25">
        <v>1083</v>
      </c>
      <c r="Q112" s="25">
        <v>0.75</v>
      </c>
    </row>
    <row r="113" spans="1:17" ht="27.75" customHeight="1">
      <c r="A113" s="25" t="s">
        <v>92</v>
      </c>
      <c r="B113" s="25" t="s">
        <v>96</v>
      </c>
      <c r="C113" s="25" t="s">
        <v>106</v>
      </c>
      <c r="D113" s="25">
        <v>6</v>
      </c>
      <c r="E113" s="25">
        <v>17.5</v>
      </c>
      <c r="F113" s="25">
        <v>0</v>
      </c>
      <c r="G113" s="25">
        <v>0</v>
      </c>
      <c r="H113" s="25">
        <v>0</v>
      </c>
      <c r="I113" s="25">
        <v>0</v>
      </c>
      <c r="J113" s="25">
        <v>1</v>
      </c>
      <c r="K113" s="25">
        <v>0.16600000000000001</v>
      </c>
      <c r="L113" s="25">
        <v>0</v>
      </c>
      <c r="M113" s="25">
        <v>0</v>
      </c>
      <c r="N113" s="25">
        <v>1</v>
      </c>
      <c r="O113" s="25">
        <v>0.16600000000000001</v>
      </c>
      <c r="P113" s="25">
        <v>4</v>
      </c>
      <c r="Q113" s="25">
        <v>0.66600000000000004</v>
      </c>
    </row>
    <row r="114" spans="1:17" ht="27.75" customHeight="1">
      <c r="A114" s="25" t="s">
        <v>92</v>
      </c>
      <c r="B114" s="25" t="s">
        <v>96</v>
      </c>
      <c r="C114" s="25" t="s">
        <v>107</v>
      </c>
      <c r="D114" s="25">
        <v>30</v>
      </c>
      <c r="E114" s="25">
        <v>7.2</v>
      </c>
      <c r="F114" s="25">
        <v>6</v>
      </c>
      <c r="G114" s="25">
        <v>0.2</v>
      </c>
      <c r="H114" s="25">
        <v>3</v>
      </c>
      <c r="I114" s="25">
        <v>0.1</v>
      </c>
      <c r="J114" s="25">
        <v>0</v>
      </c>
      <c r="K114" s="25">
        <v>0</v>
      </c>
      <c r="L114" s="25">
        <v>0</v>
      </c>
      <c r="M114" s="25">
        <v>0</v>
      </c>
      <c r="N114" s="25">
        <v>1</v>
      </c>
      <c r="O114" s="25">
        <v>3.3300000000000003E-2</v>
      </c>
      <c r="P114" s="25">
        <v>20</v>
      </c>
      <c r="Q114" s="25">
        <v>0.66600000000000004</v>
      </c>
    </row>
    <row r="115" spans="1:17" ht="27.75" customHeight="1">
      <c r="A115" s="25" t="s">
        <v>92</v>
      </c>
      <c r="B115" s="25" t="s">
        <v>96</v>
      </c>
      <c r="C115" s="25" t="s">
        <v>108</v>
      </c>
      <c r="D115" s="25">
        <v>9</v>
      </c>
      <c r="E115" s="25">
        <v>720.66666699999996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3</v>
      </c>
      <c r="O115" s="25">
        <v>0.33300000000000002</v>
      </c>
      <c r="P115" s="25">
        <v>6</v>
      </c>
      <c r="Q115" s="25">
        <v>0.66600000000000004</v>
      </c>
    </row>
    <row r="116" spans="1:17" ht="27.75" customHeight="1">
      <c r="A116" s="25" t="s">
        <v>92</v>
      </c>
      <c r="B116" s="25" t="s">
        <v>96</v>
      </c>
      <c r="C116" s="25" t="s">
        <v>109</v>
      </c>
      <c r="D116" s="25">
        <v>711</v>
      </c>
      <c r="E116" s="25">
        <v>43.565401000000001</v>
      </c>
      <c r="F116" s="25">
        <v>41</v>
      </c>
      <c r="G116" s="25">
        <v>5.7599999999999998E-2</v>
      </c>
      <c r="H116" s="25">
        <v>42</v>
      </c>
      <c r="I116" s="25">
        <v>5.8999999999999997E-2</v>
      </c>
      <c r="J116" s="25">
        <v>21</v>
      </c>
      <c r="K116" s="25">
        <v>2.9499999999999998E-2</v>
      </c>
      <c r="L116" s="25">
        <v>17</v>
      </c>
      <c r="M116" s="25">
        <v>2.3900000000000001E-2</v>
      </c>
      <c r="N116" s="25">
        <v>134</v>
      </c>
      <c r="O116" s="25">
        <v>0.188</v>
      </c>
      <c r="P116" s="25">
        <v>474</v>
      </c>
      <c r="Q116" s="25">
        <v>0.66600000000000004</v>
      </c>
    </row>
    <row r="117" spans="1:17" ht="27.75" customHeight="1">
      <c r="A117" s="25" t="s">
        <v>92</v>
      </c>
      <c r="B117" s="25" t="s">
        <v>96</v>
      </c>
      <c r="C117" s="25" t="s">
        <v>111</v>
      </c>
      <c r="D117" s="25">
        <v>4</v>
      </c>
      <c r="E117" s="25">
        <v>134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1</v>
      </c>
      <c r="O117" s="25">
        <v>0.25</v>
      </c>
      <c r="P117" s="25">
        <v>3</v>
      </c>
      <c r="Q117" s="25">
        <v>0.75</v>
      </c>
    </row>
    <row r="118" spans="1:17" ht="27.75" customHeight="1">
      <c r="A118" s="25" t="s">
        <v>92</v>
      </c>
      <c r="B118" s="25" t="s">
        <v>96</v>
      </c>
      <c r="C118" s="25" t="s">
        <v>112</v>
      </c>
      <c r="D118" s="25">
        <v>28</v>
      </c>
      <c r="E118" s="25">
        <v>158.71428599999999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1</v>
      </c>
      <c r="M118" s="25">
        <v>3.5700000000000003E-2</v>
      </c>
      <c r="N118" s="25">
        <v>6</v>
      </c>
      <c r="O118" s="25">
        <v>0.214</v>
      </c>
      <c r="P118" s="25">
        <v>21</v>
      </c>
      <c r="Q118" s="25">
        <v>0.75</v>
      </c>
    </row>
    <row r="119" spans="1:17" ht="27.75" customHeight="1">
      <c r="A119" s="25" t="s">
        <v>92</v>
      </c>
      <c r="B119" s="25" t="s">
        <v>96</v>
      </c>
      <c r="C119" s="25" t="s">
        <v>113</v>
      </c>
      <c r="D119" s="25">
        <v>32</v>
      </c>
      <c r="E119" s="25">
        <v>143.875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8</v>
      </c>
      <c r="O119" s="25">
        <v>0.25</v>
      </c>
      <c r="P119" s="25">
        <v>24</v>
      </c>
      <c r="Q119" s="25">
        <v>0.75</v>
      </c>
    </row>
    <row r="120" spans="1:17" ht="27.75" customHeight="1">
      <c r="A120" s="25" t="s">
        <v>92</v>
      </c>
      <c r="B120" s="25" t="s">
        <v>96</v>
      </c>
      <c r="C120" s="25" t="s">
        <v>115</v>
      </c>
      <c r="D120" s="25">
        <v>24</v>
      </c>
      <c r="E120" s="25">
        <v>144.33333300000001</v>
      </c>
      <c r="F120" s="25">
        <v>0</v>
      </c>
      <c r="G120" s="25">
        <v>0</v>
      </c>
      <c r="H120" s="25">
        <v>0</v>
      </c>
      <c r="I120" s="25">
        <v>0</v>
      </c>
      <c r="J120" s="25">
        <v>1</v>
      </c>
      <c r="K120" s="25">
        <v>4.1599999999999998E-2</v>
      </c>
      <c r="L120" s="25">
        <v>0</v>
      </c>
      <c r="M120" s="25">
        <v>0</v>
      </c>
      <c r="N120" s="25">
        <v>5</v>
      </c>
      <c r="O120" s="25">
        <v>0.20799999999999999</v>
      </c>
      <c r="P120" s="25">
        <v>18</v>
      </c>
      <c r="Q120" s="25">
        <v>0.75</v>
      </c>
    </row>
    <row r="121" spans="1:17" ht="27.75" customHeight="1">
      <c r="A121" s="25" t="s">
        <v>92</v>
      </c>
      <c r="B121" s="25" t="s">
        <v>96</v>
      </c>
      <c r="C121" s="25" t="s">
        <v>116</v>
      </c>
      <c r="D121" s="25">
        <v>32</v>
      </c>
      <c r="E121" s="25">
        <v>327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8</v>
      </c>
      <c r="O121" s="25">
        <v>0.25</v>
      </c>
      <c r="P121" s="25">
        <v>24</v>
      </c>
      <c r="Q121" s="25">
        <v>0.75</v>
      </c>
    </row>
    <row r="122" spans="1:17" ht="27.75" customHeight="1">
      <c r="A122" s="25" t="s">
        <v>92</v>
      </c>
      <c r="B122" s="25" t="s">
        <v>96</v>
      </c>
      <c r="C122" s="25" t="s">
        <v>117</v>
      </c>
      <c r="D122" s="25">
        <v>760</v>
      </c>
      <c r="E122" s="25">
        <v>1792.6105259999999</v>
      </c>
      <c r="F122" s="25">
        <v>9</v>
      </c>
      <c r="G122" s="25">
        <v>1.18E-2</v>
      </c>
      <c r="H122" s="25">
        <v>4</v>
      </c>
      <c r="I122" s="25">
        <v>5.1999999999999998E-3</v>
      </c>
      <c r="J122" s="25">
        <v>5</v>
      </c>
      <c r="K122" s="25">
        <v>6.4999999999999997E-3</v>
      </c>
      <c r="L122" s="25">
        <v>4</v>
      </c>
      <c r="M122" s="25">
        <v>5.1999999999999998E-3</v>
      </c>
      <c r="N122" s="25">
        <v>170</v>
      </c>
      <c r="O122" s="25">
        <v>0.223</v>
      </c>
      <c r="P122" s="25">
        <v>570</v>
      </c>
      <c r="Q122" s="25">
        <v>0.75</v>
      </c>
    </row>
    <row r="123" spans="1:17" ht="27.75" customHeight="1">
      <c r="A123" s="25" t="s">
        <v>92</v>
      </c>
      <c r="B123" s="25" t="s">
        <v>96</v>
      </c>
      <c r="C123" s="25" t="s">
        <v>118</v>
      </c>
      <c r="D123" s="25">
        <v>1508</v>
      </c>
      <c r="E123" s="25">
        <v>188.16710900000001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377</v>
      </c>
      <c r="O123" s="25">
        <v>0.25</v>
      </c>
      <c r="P123" s="25">
        <v>1131</v>
      </c>
      <c r="Q123" s="25">
        <v>0.75</v>
      </c>
    </row>
    <row r="124" spans="1:17" ht="27.75" customHeight="1">
      <c r="A124" s="25" t="s">
        <v>92</v>
      </c>
      <c r="B124" s="25" t="s">
        <v>96</v>
      </c>
      <c r="C124" s="25" t="s">
        <v>119</v>
      </c>
      <c r="D124" s="25">
        <v>56</v>
      </c>
      <c r="E124" s="25">
        <v>26.142856999999999</v>
      </c>
      <c r="F124" s="25">
        <v>0</v>
      </c>
      <c r="G124" s="25">
        <v>0</v>
      </c>
      <c r="H124" s="25">
        <v>2</v>
      </c>
      <c r="I124" s="25">
        <v>3.5700000000000003E-2</v>
      </c>
      <c r="J124" s="25">
        <v>4</v>
      </c>
      <c r="K124" s="25">
        <v>7.1400000000000005E-2</v>
      </c>
      <c r="L124" s="25">
        <v>4</v>
      </c>
      <c r="M124" s="25">
        <v>7.1400000000000005E-2</v>
      </c>
      <c r="N124" s="25">
        <v>4</v>
      </c>
      <c r="O124" s="25">
        <v>7.1400000000000005E-2</v>
      </c>
      <c r="P124" s="25">
        <v>42</v>
      </c>
      <c r="Q124" s="25">
        <v>0.75</v>
      </c>
    </row>
    <row r="125" spans="1:17" ht="27.75" customHeight="1">
      <c r="A125" s="25" t="s">
        <v>92</v>
      </c>
      <c r="B125" s="25" t="s">
        <v>96</v>
      </c>
      <c r="C125" s="25" t="s">
        <v>120</v>
      </c>
      <c r="D125" s="25">
        <v>12</v>
      </c>
      <c r="E125" s="25">
        <v>220.66666699999999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3</v>
      </c>
      <c r="O125" s="25">
        <v>0.25</v>
      </c>
      <c r="P125" s="25">
        <v>9</v>
      </c>
      <c r="Q125" s="25">
        <v>0.75</v>
      </c>
    </row>
    <row r="126" spans="1:17" ht="27.75" customHeight="1">
      <c r="A126" s="25" t="s">
        <v>92</v>
      </c>
      <c r="B126" s="25" t="s">
        <v>197</v>
      </c>
      <c r="C126" s="25" t="s">
        <v>198</v>
      </c>
      <c r="D126" s="25">
        <v>4</v>
      </c>
      <c r="E126" s="25">
        <v>96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1</v>
      </c>
      <c r="O126" s="25">
        <v>0.25</v>
      </c>
      <c r="P126" s="25">
        <v>3</v>
      </c>
      <c r="Q126" s="25">
        <v>0.75</v>
      </c>
    </row>
    <row r="127" spans="1:17" ht="27.75" customHeight="1">
      <c r="A127" s="25" t="s">
        <v>92</v>
      </c>
      <c r="B127" s="25" t="s">
        <v>121</v>
      </c>
      <c r="C127" s="25" t="s">
        <v>122</v>
      </c>
      <c r="D127" s="25">
        <v>12</v>
      </c>
      <c r="E127" s="25">
        <v>105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3</v>
      </c>
      <c r="O127" s="25">
        <v>0.25</v>
      </c>
      <c r="P127" s="25">
        <v>9</v>
      </c>
      <c r="Q127" s="25">
        <v>0.75</v>
      </c>
    </row>
    <row r="128" spans="1:17" ht="27.75" customHeight="1">
      <c r="A128" s="25" t="s">
        <v>92</v>
      </c>
      <c r="B128" s="25" t="s">
        <v>132</v>
      </c>
      <c r="C128" s="25" t="s">
        <v>133</v>
      </c>
      <c r="D128" s="25">
        <v>112</v>
      </c>
      <c r="E128" s="25">
        <v>2437.3214290000001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28</v>
      </c>
      <c r="O128" s="25">
        <v>0.25</v>
      </c>
      <c r="P128" s="25">
        <v>84</v>
      </c>
      <c r="Q128" s="25">
        <v>0.75</v>
      </c>
    </row>
    <row r="129" spans="1:17" ht="27.75" customHeight="1">
      <c r="A129" s="25" t="s">
        <v>92</v>
      </c>
      <c r="B129" s="25" t="s">
        <v>134</v>
      </c>
      <c r="C129" s="25" t="s">
        <v>135</v>
      </c>
      <c r="D129" s="25">
        <v>4</v>
      </c>
      <c r="E129" s="25">
        <v>9</v>
      </c>
      <c r="F129" s="25">
        <v>0</v>
      </c>
      <c r="G129" s="25">
        <v>0</v>
      </c>
      <c r="H129" s="25">
        <v>1</v>
      </c>
      <c r="I129" s="25">
        <v>0.25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3</v>
      </c>
      <c r="Q129" s="25">
        <v>0.75</v>
      </c>
    </row>
    <row r="130" spans="1:17" ht="27.75" customHeight="1">
      <c r="A130" s="25" t="s">
        <v>92</v>
      </c>
      <c r="B130" s="25" t="s">
        <v>139</v>
      </c>
      <c r="C130" s="25" t="s">
        <v>142</v>
      </c>
      <c r="D130" s="25">
        <v>4</v>
      </c>
      <c r="E130" s="25">
        <v>254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1</v>
      </c>
      <c r="O130" s="25">
        <v>0.25</v>
      </c>
      <c r="P130" s="25">
        <v>3</v>
      </c>
      <c r="Q130" s="25">
        <v>0.75</v>
      </c>
    </row>
    <row r="131" spans="1:17" ht="27.75" customHeight="1">
      <c r="A131" s="25" t="s">
        <v>92</v>
      </c>
      <c r="B131" s="25" t="s">
        <v>139</v>
      </c>
      <c r="C131" s="25" t="s">
        <v>143</v>
      </c>
      <c r="D131" s="25">
        <v>4</v>
      </c>
      <c r="E131" s="25">
        <v>5</v>
      </c>
      <c r="F131" s="25">
        <v>1</v>
      </c>
      <c r="G131" s="25">
        <v>0.25</v>
      </c>
      <c r="H131" s="25">
        <v>1</v>
      </c>
      <c r="I131" s="25">
        <v>0.25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3</v>
      </c>
      <c r="Q131" s="25">
        <v>0.75</v>
      </c>
    </row>
    <row r="132" spans="1:17" ht="27.75" customHeight="1">
      <c r="A132" s="25" t="s">
        <v>92</v>
      </c>
      <c r="B132" s="25" t="s">
        <v>145</v>
      </c>
      <c r="C132" s="25" t="s">
        <v>146</v>
      </c>
      <c r="D132" s="25">
        <v>8</v>
      </c>
      <c r="E132" s="25">
        <v>751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2</v>
      </c>
      <c r="O132" s="25">
        <v>0.25</v>
      </c>
      <c r="P132" s="25">
        <v>6</v>
      </c>
      <c r="Q132" s="25">
        <v>0.75</v>
      </c>
    </row>
    <row r="133" spans="1:17" ht="27.75" customHeight="1">
      <c r="A133" s="25" t="s">
        <v>92</v>
      </c>
      <c r="B133" s="25" t="s">
        <v>145</v>
      </c>
      <c r="C133" s="25" t="s">
        <v>147</v>
      </c>
      <c r="D133" s="25">
        <v>8</v>
      </c>
      <c r="E133" s="25">
        <v>4899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2</v>
      </c>
      <c r="O133" s="25">
        <v>0.25</v>
      </c>
      <c r="P133" s="25">
        <v>6</v>
      </c>
      <c r="Q133" s="25">
        <v>0.75</v>
      </c>
    </row>
    <row r="134" spans="1:17" ht="27.75" customHeight="1">
      <c r="A134" s="25" t="s">
        <v>92</v>
      </c>
      <c r="B134" s="25" t="s">
        <v>145</v>
      </c>
      <c r="C134" s="25" t="s">
        <v>148</v>
      </c>
      <c r="D134" s="25">
        <v>36</v>
      </c>
      <c r="E134" s="25">
        <v>39.222222000000002</v>
      </c>
      <c r="F134" s="25">
        <v>4</v>
      </c>
      <c r="G134" s="25">
        <v>0.111</v>
      </c>
      <c r="H134" s="25">
        <v>2</v>
      </c>
      <c r="I134" s="25">
        <v>5.5500000000000001E-2</v>
      </c>
      <c r="J134" s="25">
        <v>0</v>
      </c>
      <c r="K134" s="25">
        <v>0</v>
      </c>
      <c r="L134" s="25">
        <v>0</v>
      </c>
      <c r="M134" s="25">
        <v>0</v>
      </c>
      <c r="N134" s="25">
        <v>4</v>
      </c>
      <c r="O134" s="25">
        <v>0.111</v>
      </c>
      <c r="P134" s="25">
        <v>27</v>
      </c>
      <c r="Q134" s="25">
        <v>0.75</v>
      </c>
    </row>
    <row r="135" spans="1:17" ht="27.75" customHeight="1">
      <c r="A135" s="25" t="s">
        <v>92</v>
      </c>
      <c r="B135" s="25" t="s">
        <v>145</v>
      </c>
      <c r="C135" s="25" t="s">
        <v>149</v>
      </c>
      <c r="D135" s="25">
        <v>36</v>
      </c>
      <c r="E135" s="25">
        <v>120.333333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9</v>
      </c>
      <c r="O135" s="25">
        <v>0.25</v>
      </c>
      <c r="P135" s="25">
        <v>27</v>
      </c>
      <c r="Q135" s="25">
        <v>0.75</v>
      </c>
    </row>
    <row r="136" spans="1:17" ht="27.75" customHeight="1">
      <c r="A136" s="25" t="s">
        <v>92</v>
      </c>
      <c r="B136" s="25" t="s">
        <v>150</v>
      </c>
      <c r="C136" s="25" t="s">
        <v>151</v>
      </c>
      <c r="D136" s="25">
        <v>1245</v>
      </c>
      <c r="E136" s="25">
        <v>5.7831E-2</v>
      </c>
      <c r="F136" s="25">
        <v>415</v>
      </c>
      <c r="G136" s="25">
        <v>0.33300000000000002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830</v>
      </c>
      <c r="Q136" s="25">
        <v>0.66600000000000004</v>
      </c>
    </row>
    <row r="137" spans="1:17" ht="27.75" customHeight="1">
      <c r="A137" s="25" t="s">
        <v>92</v>
      </c>
      <c r="B137" s="25" t="s">
        <v>150</v>
      </c>
      <c r="C137" s="25" t="s">
        <v>152</v>
      </c>
      <c r="D137" s="25">
        <v>4146</v>
      </c>
      <c r="E137" s="25">
        <v>36.544139000000001</v>
      </c>
      <c r="F137" s="25">
        <v>334</v>
      </c>
      <c r="G137" s="25">
        <v>8.0500000000000002E-2</v>
      </c>
      <c r="H137" s="25">
        <v>59</v>
      </c>
      <c r="I137" s="25">
        <v>1.4200000000000001E-2</v>
      </c>
      <c r="J137" s="25">
        <v>391</v>
      </c>
      <c r="K137" s="25">
        <v>9.4299999999999995E-2</v>
      </c>
      <c r="L137" s="25">
        <v>348</v>
      </c>
      <c r="M137" s="25">
        <v>8.3900000000000002E-2</v>
      </c>
      <c r="N137" s="25">
        <v>396</v>
      </c>
      <c r="O137" s="25">
        <v>9.5500000000000002E-2</v>
      </c>
      <c r="P137" s="25">
        <v>2764</v>
      </c>
      <c r="Q137" s="25">
        <v>0.66600000000000004</v>
      </c>
    </row>
    <row r="138" spans="1:17" ht="27.75" customHeight="1">
      <c r="A138" s="25" t="s">
        <v>92</v>
      </c>
      <c r="B138" s="25" t="s">
        <v>150</v>
      </c>
      <c r="C138" s="25" t="s">
        <v>153</v>
      </c>
      <c r="D138" s="25">
        <v>1245</v>
      </c>
      <c r="E138" s="25">
        <v>2338.795181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415</v>
      </c>
      <c r="O138" s="25">
        <v>0.33300000000000002</v>
      </c>
      <c r="P138" s="25">
        <v>830</v>
      </c>
      <c r="Q138" s="25">
        <v>0.66600000000000004</v>
      </c>
    </row>
    <row r="139" spans="1:17" ht="27.75" customHeight="1">
      <c r="A139" s="25" t="s">
        <v>92</v>
      </c>
      <c r="B139" s="25" t="s">
        <v>150</v>
      </c>
      <c r="C139" s="25" t="s">
        <v>154</v>
      </c>
      <c r="D139" s="25">
        <v>27</v>
      </c>
      <c r="E139" s="25">
        <v>36.555556000000003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3</v>
      </c>
      <c r="M139" s="25">
        <v>0.111</v>
      </c>
      <c r="N139" s="25">
        <v>6</v>
      </c>
      <c r="O139" s="25">
        <v>0.222</v>
      </c>
      <c r="P139" s="25">
        <v>18</v>
      </c>
      <c r="Q139" s="25">
        <v>0.66600000000000004</v>
      </c>
    </row>
    <row r="140" spans="1:17" ht="27.75" customHeight="1">
      <c r="A140" s="25" t="s">
        <v>92</v>
      </c>
      <c r="B140" s="25" t="s">
        <v>150</v>
      </c>
      <c r="C140" s="25" t="s">
        <v>155</v>
      </c>
      <c r="D140" s="25">
        <v>6</v>
      </c>
      <c r="E140" s="25">
        <v>56.5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2</v>
      </c>
      <c r="O140" s="25">
        <v>0.33300000000000002</v>
      </c>
      <c r="P140" s="25">
        <v>4</v>
      </c>
      <c r="Q140" s="25">
        <v>0.66600000000000004</v>
      </c>
    </row>
    <row r="141" spans="1:17" ht="27.75" customHeight="1">
      <c r="A141" s="25" t="s">
        <v>92</v>
      </c>
      <c r="B141" s="25" t="s">
        <v>150</v>
      </c>
      <c r="C141" s="25" t="s">
        <v>156</v>
      </c>
      <c r="D141" s="25">
        <v>24</v>
      </c>
      <c r="E141" s="25">
        <v>28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1</v>
      </c>
      <c r="M141" s="25">
        <v>4.1599999999999998E-2</v>
      </c>
      <c r="N141" s="25">
        <v>7</v>
      </c>
      <c r="O141" s="25">
        <v>0.29099999999999998</v>
      </c>
      <c r="P141" s="25">
        <v>16</v>
      </c>
      <c r="Q141" s="25">
        <v>0.66600000000000004</v>
      </c>
    </row>
    <row r="142" spans="1:17" ht="27.75" customHeight="1">
      <c r="A142" s="25" t="s">
        <v>92</v>
      </c>
      <c r="B142" s="25" t="s">
        <v>150</v>
      </c>
      <c r="C142" s="25" t="s">
        <v>157</v>
      </c>
      <c r="D142" s="25">
        <v>153</v>
      </c>
      <c r="E142" s="25">
        <v>214.803922</v>
      </c>
      <c r="F142" s="25">
        <v>2</v>
      </c>
      <c r="G142" s="25">
        <v>1.2999999999999999E-2</v>
      </c>
      <c r="H142" s="25">
        <v>0</v>
      </c>
      <c r="I142" s="25">
        <v>0</v>
      </c>
      <c r="J142" s="25">
        <v>0</v>
      </c>
      <c r="K142" s="25">
        <v>0</v>
      </c>
      <c r="L142" s="25">
        <v>2</v>
      </c>
      <c r="M142" s="25">
        <v>1.2999999999999999E-2</v>
      </c>
      <c r="N142" s="25">
        <v>48</v>
      </c>
      <c r="O142" s="25">
        <v>0.313</v>
      </c>
      <c r="P142" s="25">
        <v>102</v>
      </c>
      <c r="Q142" s="25">
        <v>0.66600000000000004</v>
      </c>
    </row>
    <row r="143" spans="1:17" ht="27.75" customHeight="1">
      <c r="A143" s="25" t="s">
        <v>92</v>
      </c>
      <c r="B143" s="25" t="s">
        <v>158</v>
      </c>
      <c r="C143" s="25" t="s">
        <v>160</v>
      </c>
      <c r="D143" s="25">
        <v>176</v>
      </c>
      <c r="E143" s="25">
        <v>125.045455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3</v>
      </c>
      <c r="M143" s="25">
        <v>1.7000000000000001E-2</v>
      </c>
      <c r="N143" s="25">
        <v>42</v>
      </c>
      <c r="O143" s="25">
        <v>0.23799999999999999</v>
      </c>
      <c r="P143" s="25">
        <v>132</v>
      </c>
      <c r="Q143" s="25">
        <v>0.75</v>
      </c>
    </row>
    <row r="144" spans="1:17" ht="27.75" customHeight="1">
      <c r="A144" s="25" t="s">
        <v>92</v>
      </c>
      <c r="B144" s="25" t="s">
        <v>163</v>
      </c>
      <c r="C144" s="25" t="s">
        <v>165</v>
      </c>
      <c r="D144" s="25">
        <v>16</v>
      </c>
      <c r="E144" s="25">
        <v>4.25</v>
      </c>
      <c r="F144" s="25">
        <v>3</v>
      </c>
      <c r="G144" s="25">
        <v>0.187</v>
      </c>
      <c r="H144" s="25">
        <v>2</v>
      </c>
      <c r="I144" s="25">
        <v>0.125</v>
      </c>
      <c r="J144" s="25">
        <v>1</v>
      </c>
      <c r="K144" s="25">
        <v>6.25E-2</v>
      </c>
      <c r="L144" s="25">
        <v>0</v>
      </c>
      <c r="M144" s="25">
        <v>0</v>
      </c>
      <c r="N144" s="25">
        <v>0</v>
      </c>
      <c r="O144" s="25">
        <v>0</v>
      </c>
      <c r="P144" s="25">
        <v>12</v>
      </c>
      <c r="Q144" s="25">
        <v>0.75</v>
      </c>
    </row>
    <row r="145" spans="1:17" ht="27.75" customHeight="1">
      <c r="A145" s="25" t="s">
        <v>92</v>
      </c>
      <c r="B145" s="25" t="s">
        <v>163</v>
      </c>
      <c r="C145" s="25" t="s">
        <v>166</v>
      </c>
      <c r="D145" s="25">
        <v>184</v>
      </c>
      <c r="E145" s="25">
        <v>14.869565</v>
      </c>
      <c r="F145" s="25">
        <v>19</v>
      </c>
      <c r="G145" s="25">
        <v>0.10299999999999999</v>
      </c>
      <c r="H145" s="25">
        <v>26</v>
      </c>
      <c r="I145" s="25">
        <v>0.14099999999999999</v>
      </c>
      <c r="J145" s="25">
        <v>9</v>
      </c>
      <c r="K145" s="25">
        <v>4.8899999999999999E-2</v>
      </c>
      <c r="L145" s="25">
        <v>2</v>
      </c>
      <c r="M145" s="25">
        <v>1.0800000000000001E-2</v>
      </c>
      <c r="N145" s="25">
        <v>5</v>
      </c>
      <c r="O145" s="25">
        <v>2.7099999999999999E-2</v>
      </c>
      <c r="P145" s="25">
        <v>138</v>
      </c>
      <c r="Q145" s="25">
        <v>0.75</v>
      </c>
    </row>
    <row r="146" spans="1:17" ht="27.75" customHeight="1">
      <c r="A146" s="25" t="s">
        <v>92</v>
      </c>
      <c r="B146" s="25" t="s">
        <v>163</v>
      </c>
      <c r="C146" s="25" t="s">
        <v>168</v>
      </c>
      <c r="D146" s="25">
        <v>4</v>
      </c>
      <c r="E146" s="25">
        <v>59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1</v>
      </c>
      <c r="O146" s="25">
        <v>0.25</v>
      </c>
      <c r="P146" s="25">
        <v>3</v>
      </c>
      <c r="Q146" s="25">
        <v>0.75</v>
      </c>
    </row>
    <row r="147" spans="1:17" ht="27.75" customHeight="1">
      <c r="A147" s="25" t="s">
        <v>92</v>
      </c>
      <c r="B147" s="25" t="s">
        <v>163</v>
      </c>
      <c r="C147" s="25" t="s">
        <v>169</v>
      </c>
      <c r="D147" s="25">
        <v>15</v>
      </c>
      <c r="E147" s="25">
        <v>263.33333299999998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3</v>
      </c>
      <c r="O147" s="25">
        <v>0.2</v>
      </c>
      <c r="P147" s="25">
        <v>12</v>
      </c>
      <c r="Q147" s="25">
        <v>0.8</v>
      </c>
    </row>
    <row r="148" spans="1:17" ht="27.75" customHeight="1">
      <c r="A148" s="25" t="s">
        <v>92</v>
      </c>
      <c r="B148" s="25" t="s">
        <v>163</v>
      </c>
      <c r="C148" s="25" t="s">
        <v>172</v>
      </c>
      <c r="D148" s="25">
        <v>8</v>
      </c>
      <c r="E148" s="25">
        <v>155.5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2</v>
      </c>
      <c r="O148" s="25">
        <v>0.25</v>
      </c>
      <c r="P148" s="25">
        <v>6</v>
      </c>
      <c r="Q148" s="25">
        <v>0.75</v>
      </c>
    </row>
    <row r="149" spans="1:17" ht="27.75" customHeight="1">
      <c r="A149" s="25" t="s">
        <v>92</v>
      </c>
      <c r="B149" s="25" t="s">
        <v>163</v>
      </c>
      <c r="C149" s="25" t="s">
        <v>173</v>
      </c>
      <c r="D149" s="25">
        <v>42</v>
      </c>
      <c r="E149" s="25">
        <v>87.928571000000005</v>
      </c>
      <c r="F149" s="25">
        <v>0</v>
      </c>
      <c r="G149" s="25">
        <v>0</v>
      </c>
      <c r="H149" s="25">
        <v>1</v>
      </c>
      <c r="I149" s="25">
        <v>2.3800000000000002E-2</v>
      </c>
      <c r="J149" s="25">
        <v>0</v>
      </c>
      <c r="K149" s="25">
        <v>0</v>
      </c>
      <c r="L149" s="25">
        <v>2</v>
      </c>
      <c r="M149" s="25">
        <v>4.7600000000000003E-2</v>
      </c>
      <c r="N149" s="25">
        <v>11</v>
      </c>
      <c r="O149" s="25">
        <v>0.26100000000000001</v>
      </c>
      <c r="P149" s="25">
        <v>28</v>
      </c>
      <c r="Q149" s="25">
        <v>0.66600000000000004</v>
      </c>
    </row>
    <row r="150" spans="1:17" ht="27.75" customHeight="1">
      <c r="A150" s="25" t="s">
        <v>92</v>
      </c>
      <c r="B150" s="25" t="s">
        <v>163</v>
      </c>
      <c r="C150" s="25" t="s">
        <v>174</v>
      </c>
      <c r="D150" s="25">
        <v>69</v>
      </c>
      <c r="E150" s="25">
        <v>0.34782600000000002</v>
      </c>
      <c r="F150" s="25">
        <v>23</v>
      </c>
      <c r="G150" s="25">
        <v>0.33300000000000002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46</v>
      </c>
      <c r="Q150" s="25">
        <v>0.66600000000000004</v>
      </c>
    </row>
    <row r="151" spans="1:17" ht="27.75" customHeight="1">
      <c r="A151" s="25" t="s">
        <v>92</v>
      </c>
      <c r="B151" s="25" t="s">
        <v>163</v>
      </c>
      <c r="C151" s="25" t="s">
        <v>175</v>
      </c>
      <c r="D151" s="25">
        <v>24</v>
      </c>
      <c r="E151" s="25">
        <v>0.375</v>
      </c>
      <c r="F151" s="25">
        <v>8</v>
      </c>
      <c r="G151" s="25">
        <v>0.33300000000000002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16</v>
      </c>
      <c r="Q151" s="25">
        <v>0.66600000000000004</v>
      </c>
    </row>
    <row r="152" spans="1:17" ht="27.75" customHeight="1">
      <c r="A152" s="25" t="s">
        <v>92</v>
      </c>
      <c r="B152" s="25" t="s">
        <v>163</v>
      </c>
      <c r="C152" s="25" t="s">
        <v>179</v>
      </c>
      <c r="D152" s="25">
        <v>2025</v>
      </c>
      <c r="E152" s="25">
        <v>1.632593</v>
      </c>
      <c r="F152" s="25">
        <v>661</v>
      </c>
      <c r="G152" s="25">
        <v>0.32600000000000001</v>
      </c>
      <c r="H152" s="25">
        <v>10</v>
      </c>
      <c r="I152" s="25">
        <v>4.8999999999999998E-3</v>
      </c>
      <c r="J152" s="25">
        <v>4</v>
      </c>
      <c r="K152" s="25">
        <v>1.9E-3</v>
      </c>
      <c r="L152" s="25">
        <v>2</v>
      </c>
      <c r="M152" s="25">
        <v>8.9999999999999998E-4</v>
      </c>
      <c r="N152" s="25">
        <v>2</v>
      </c>
      <c r="O152" s="25">
        <v>8.9999999999999998E-4</v>
      </c>
      <c r="P152" s="25">
        <v>1350</v>
      </c>
      <c r="Q152" s="25">
        <v>0.66600000000000004</v>
      </c>
    </row>
    <row r="153" spans="1:17" ht="27.75" customHeight="1">
      <c r="A153" s="25" t="s">
        <v>92</v>
      </c>
      <c r="B153" s="25" t="s">
        <v>163</v>
      </c>
      <c r="C153" s="25" t="s">
        <v>180</v>
      </c>
      <c r="D153" s="25">
        <v>24</v>
      </c>
      <c r="E153" s="25">
        <v>2</v>
      </c>
      <c r="F153" s="25">
        <v>8</v>
      </c>
      <c r="G153" s="25">
        <v>0.33300000000000002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16</v>
      </c>
      <c r="Q153" s="25">
        <v>0.66600000000000004</v>
      </c>
    </row>
    <row r="154" spans="1:17" ht="27.75" customHeight="1">
      <c r="A154" s="25" t="s">
        <v>92</v>
      </c>
      <c r="B154" s="25" t="s">
        <v>163</v>
      </c>
      <c r="C154" s="25" t="s">
        <v>182</v>
      </c>
      <c r="D154" s="25">
        <v>36</v>
      </c>
      <c r="E154" s="25">
        <v>8.0833329999999997</v>
      </c>
      <c r="F154" s="25">
        <v>9</v>
      </c>
      <c r="G154" s="25">
        <v>0.25</v>
      </c>
      <c r="H154" s="25">
        <v>2</v>
      </c>
      <c r="I154" s="25">
        <v>5.5500000000000001E-2</v>
      </c>
      <c r="J154" s="25">
        <v>0</v>
      </c>
      <c r="K154" s="25">
        <v>0</v>
      </c>
      <c r="L154" s="25">
        <v>1</v>
      </c>
      <c r="M154" s="25">
        <v>2.7699999999999999E-2</v>
      </c>
      <c r="N154" s="25">
        <v>1</v>
      </c>
      <c r="O154" s="25">
        <v>2.7699999999999999E-2</v>
      </c>
      <c r="P154" s="25">
        <v>24</v>
      </c>
      <c r="Q154" s="25">
        <v>0.66600000000000004</v>
      </c>
    </row>
    <row r="155" spans="1:17" ht="27.75" customHeight="1">
      <c r="A155" s="25" t="s">
        <v>92</v>
      </c>
      <c r="B155" s="25" t="s">
        <v>183</v>
      </c>
      <c r="C155" s="25" t="s">
        <v>184</v>
      </c>
      <c r="D155" s="25">
        <v>129</v>
      </c>
      <c r="E155" s="25">
        <v>6.4418600000000001</v>
      </c>
      <c r="F155" s="25">
        <v>36</v>
      </c>
      <c r="G155" s="25">
        <v>0.27900000000000003</v>
      </c>
      <c r="H155" s="25">
        <v>0</v>
      </c>
      <c r="I155" s="25">
        <v>0</v>
      </c>
      <c r="J155" s="25">
        <v>2</v>
      </c>
      <c r="K155" s="25">
        <v>1.55E-2</v>
      </c>
      <c r="L155" s="25">
        <v>1</v>
      </c>
      <c r="M155" s="25">
        <v>7.7000000000000002E-3</v>
      </c>
      <c r="N155" s="25">
        <v>4</v>
      </c>
      <c r="O155" s="25">
        <v>3.1E-2</v>
      </c>
      <c r="P155" s="25">
        <v>86</v>
      </c>
      <c r="Q155" s="25">
        <v>0.66600000000000004</v>
      </c>
    </row>
    <row r="156" spans="1:17" ht="27.75" customHeight="1">
      <c r="A156" s="25" t="s">
        <v>92</v>
      </c>
      <c r="B156" s="25" t="s">
        <v>185</v>
      </c>
      <c r="C156" s="25" t="s">
        <v>186</v>
      </c>
      <c r="D156" s="25">
        <v>16</v>
      </c>
      <c r="E156" s="25">
        <v>7.5</v>
      </c>
      <c r="F156" s="25">
        <v>2</v>
      </c>
      <c r="G156" s="25">
        <v>0.125</v>
      </c>
      <c r="H156" s="25">
        <v>1</v>
      </c>
      <c r="I156" s="25">
        <v>6.25E-2</v>
      </c>
      <c r="J156" s="25">
        <v>0</v>
      </c>
      <c r="K156" s="25">
        <v>0</v>
      </c>
      <c r="L156" s="25">
        <v>1</v>
      </c>
      <c r="M156" s="25">
        <v>6.25E-2</v>
      </c>
      <c r="N156" s="25">
        <v>0</v>
      </c>
      <c r="O156" s="25">
        <v>0</v>
      </c>
      <c r="P156" s="25">
        <v>12</v>
      </c>
      <c r="Q156" s="25">
        <v>0.75</v>
      </c>
    </row>
    <row r="157" spans="1:17" ht="27.75" customHeight="1">
      <c r="A157" s="25" t="s">
        <v>92</v>
      </c>
      <c r="B157" s="25" t="s">
        <v>185</v>
      </c>
      <c r="C157" s="25" t="s">
        <v>187</v>
      </c>
      <c r="D157" s="25">
        <v>1192</v>
      </c>
      <c r="E157" s="25">
        <v>270.17785199999997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298</v>
      </c>
      <c r="O157" s="25">
        <v>0.25</v>
      </c>
      <c r="P157" s="25">
        <v>894</v>
      </c>
      <c r="Q157" s="25">
        <v>0.75</v>
      </c>
    </row>
    <row r="158" spans="1:17" ht="27.75" customHeight="1">
      <c r="A158" s="25" t="s">
        <v>92</v>
      </c>
      <c r="B158" s="25" t="s">
        <v>185</v>
      </c>
      <c r="C158" s="25" t="s">
        <v>188</v>
      </c>
      <c r="D158" s="25">
        <v>5284</v>
      </c>
      <c r="E158" s="25">
        <v>917.57305099999996</v>
      </c>
      <c r="F158" s="25">
        <v>8</v>
      </c>
      <c r="G158" s="25">
        <v>1.5E-3</v>
      </c>
      <c r="H158" s="25">
        <v>53</v>
      </c>
      <c r="I158" s="25">
        <v>0.01</v>
      </c>
      <c r="J158" s="25">
        <v>55</v>
      </c>
      <c r="K158" s="25">
        <v>1.04E-2</v>
      </c>
      <c r="L158" s="25">
        <v>15</v>
      </c>
      <c r="M158" s="25">
        <v>2.8E-3</v>
      </c>
      <c r="N158" s="25">
        <v>1208</v>
      </c>
      <c r="O158" s="25">
        <v>0.22800000000000001</v>
      </c>
      <c r="P158" s="25">
        <v>3963</v>
      </c>
      <c r="Q158" s="25">
        <v>0.75</v>
      </c>
    </row>
    <row r="159" spans="1:17" ht="27.75" customHeight="1">
      <c r="A159" s="25" t="s">
        <v>92</v>
      </c>
      <c r="B159" s="25" t="s">
        <v>185</v>
      </c>
      <c r="C159" s="25" t="s">
        <v>189</v>
      </c>
      <c r="D159" s="25">
        <v>868</v>
      </c>
      <c r="E159" s="25">
        <v>87.921659000000005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217</v>
      </c>
      <c r="O159" s="25">
        <v>0.25</v>
      </c>
      <c r="P159" s="25">
        <v>651</v>
      </c>
      <c r="Q159" s="25">
        <v>0.75</v>
      </c>
    </row>
    <row r="160" spans="1:17" ht="27.75" customHeight="1">
      <c r="A160" s="25" t="s">
        <v>92</v>
      </c>
      <c r="B160" s="25" t="s">
        <v>185</v>
      </c>
      <c r="C160" s="25" t="s">
        <v>190</v>
      </c>
      <c r="D160" s="25">
        <v>120</v>
      </c>
      <c r="E160" s="25">
        <v>147.9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30</v>
      </c>
      <c r="O160" s="25">
        <v>0.25</v>
      </c>
      <c r="P160" s="25">
        <v>90</v>
      </c>
      <c r="Q160" s="25">
        <v>0.75</v>
      </c>
    </row>
    <row r="161" spans="1:17" ht="27.75" customHeight="1">
      <c r="A161" s="25" t="s">
        <v>92</v>
      </c>
      <c r="B161" s="25" t="s">
        <v>185</v>
      </c>
      <c r="C161" s="25" t="s">
        <v>191</v>
      </c>
      <c r="D161" s="25">
        <v>2388</v>
      </c>
      <c r="E161" s="25">
        <v>653.47236199999998</v>
      </c>
      <c r="F161" s="25">
        <v>107</v>
      </c>
      <c r="G161" s="25">
        <v>4.48E-2</v>
      </c>
      <c r="H161" s="25">
        <v>90</v>
      </c>
      <c r="I161" s="25">
        <v>3.7600000000000001E-2</v>
      </c>
      <c r="J161" s="25">
        <v>80</v>
      </c>
      <c r="K161" s="25">
        <v>3.3500000000000002E-2</v>
      </c>
      <c r="L161" s="25">
        <v>57</v>
      </c>
      <c r="M161" s="25">
        <v>2.3800000000000002E-2</v>
      </c>
      <c r="N161" s="25">
        <v>319</v>
      </c>
      <c r="O161" s="25">
        <v>0.13300000000000001</v>
      </c>
      <c r="P161" s="25">
        <v>1791</v>
      </c>
      <c r="Q161" s="25">
        <v>0.75</v>
      </c>
    </row>
    <row r="162" spans="1:17" ht="27.75" customHeight="1">
      <c r="A162" s="25" t="s">
        <v>92</v>
      </c>
      <c r="B162" s="25" t="s">
        <v>185</v>
      </c>
      <c r="C162" s="25" t="s">
        <v>192</v>
      </c>
      <c r="D162" s="25">
        <v>2588</v>
      </c>
      <c r="E162" s="25">
        <v>425.93199399999997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647</v>
      </c>
      <c r="O162" s="25">
        <v>0.25</v>
      </c>
      <c r="P162" s="25">
        <v>1941</v>
      </c>
      <c r="Q162" s="25">
        <v>0.75</v>
      </c>
    </row>
    <row r="163" spans="1:17" ht="27.75" customHeight="1">
      <c r="A163" s="25" t="s">
        <v>92</v>
      </c>
      <c r="B163" s="25" t="s">
        <v>185</v>
      </c>
      <c r="C163" s="25" t="s">
        <v>193</v>
      </c>
      <c r="D163" s="25">
        <v>12</v>
      </c>
      <c r="E163" s="25">
        <v>143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3</v>
      </c>
      <c r="O163" s="25">
        <v>0.25</v>
      </c>
      <c r="P163" s="25">
        <v>9</v>
      </c>
      <c r="Q163" s="25">
        <v>0.75</v>
      </c>
    </row>
    <row r="165" spans="1:17" ht="27.75" customHeight="1">
      <c r="A165" s="67" t="s">
        <v>199</v>
      </c>
      <c r="B165" s="68"/>
    </row>
    <row r="166" spans="1:17" ht="27.75" customHeight="1">
      <c r="A166" s="25" t="s">
        <v>64</v>
      </c>
      <c r="B166" s="25" t="s">
        <v>65</v>
      </c>
      <c r="C166" s="25" t="s">
        <v>66</v>
      </c>
      <c r="D166" s="25" t="s">
        <v>67</v>
      </c>
      <c r="E166" s="25" t="s">
        <v>68</v>
      </c>
      <c r="F166" s="25" t="s">
        <v>69</v>
      </c>
      <c r="G166" s="25" t="s">
        <v>70</v>
      </c>
      <c r="H166" s="25" t="s">
        <v>71</v>
      </c>
      <c r="I166" s="25" t="s">
        <v>72</v>
      </c>
      <c r="J166" s="25" t="s">
        <v>73</v>
      </c>
      <c r="K166" s="25" t="s">
        <v>74</v>
      </c>
      <c r="L166" s="25" t="s">
        <v>75</v>
      </c>
      <c r="M166" s="25" t="s">
        <v>76</v>
      </c>
      <c r="N166" s="25" t="s">
        <v>77</v>
      </c>
      <c r="O166" s="25" t="s">
        <v>78</v>
      </c>
      <c r="P166" s="25" t="s">
        <v>79</v>
      </c>
      <c r="Q166" s="25" t="s">
        <v>80</v>
      </c>
    </row>
    <row r="167" spans="1:17" ht="27.75" customHeight="1">
      <c r="A167" s="25" t="s">
        <v>92</v>
      </c>
      <c r="B167" s="25" t="s">
        <v>93</v>
      </c>
      <c r="C167" s="25" t="s">
        <v>94</v>
      </c>
      <c r="D167" s="25">
        <v>32</v>
      </c>
      <c r="E167" s="25">
        <v>34.25</v>
      </c>
      <c r="F167" s="25">
        <v>2</v>
      </c>
      <c r="G167" s="25">
        <v>6.25E-2</v>
      </c>
      <c r="H167" s="25">
        <v>1</v>
      </c>
      <c r="I167" s="25">
        <v>3.1199999999999999E-2</v>
      </c>
      <c r="J167" s="25">
        <v>1</v>
      </c>
      <c r="K167" s="25">
        <v>3.1199999999999999E-2</v>
      </c>
      <c r="L167" s="25">
        <v>0</v>
      </c>
      <c r="M167" s="25">
        <v>0</v>
      </c>
      <c r="N167" s="25">
        <v>4</v>
      </c>
      <c r="O167" s="25">
        <v>0.125</v>
      </c>
      <c r="P167" s="25">
        <v>24</v>
      </c>
      <c r="Q167" s="25">
        <v>0.75</v>
      </c>
    </row>
    <row r="168" spans="1:17" ht="27.75" customHeight="1">
      <c r="A168" s="25" t="s">
        <v>92</v>
      </c>
      <c r="B168" s="25" t="s">
        <v>93</v>
      </c>
      <c r="C168" s="25" t="s">
        <v>95</v>
      </c>
      <c r="D168" s="25">
        <v>24</v>
      </c>
      <c r="E168" s="25">
        <v>504.25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8</v>
      </c>
      <c r="O168" s="25">
        <v>0.33300000000000002</v>
      </c>
      <c r="P168" s="25">
        <v>16</v>
      </c>
      <c r="Q168" s="25">
        <v>0.66600000000000004</v>
      </c>
    </row>
    <row r="169" spans="1:17" ht="27.75" customHeight="1">
      <c r="A169" s="25" t="s">
        <v>92</v>
      </c>
      <c r="B169" s="25" t="s">
        <v>96</v>
      </c>
      <c r="C169" s="25" t="s">
        <v>97</v>
      </c>
      <c r="D169" s="25">
        <v>4</v>
      </c>
      <c r="E169" s="25">
        <v>8</v>
      </c>
      <c r="F169" s="25">
        <v>0</v>
      </c>
      <c r="G169" s="25">
        <v>0</v>
      </c>
      <c r="H169" s="25">
        <v>1</v>
      </c>
      <c r="I169" s="25">
        <v>0.25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3</v>
      </c>
      <c r="Q169" s="25">
        <v>0.75</v>
      </c>
    </row>
    <row r="170" spans="1:17" ht="27.75" customHeight="1">
      <c r="A170" s="25" t="s">
        <v>92</v>
      </c>
      <c r="B170" s="25" t="s">
        <v>96</v>
      </c>
      <c r="C170" s="25" t="s">
        <v>98</v>
      </c>
      <c r="D170" s="25">
        <v>168</v>
      </c>
      <c r="E170" s="25">
        <v>5.1071429999999998</v>
      </c>
      <c r="F170" s="25">
        <v>46</v>
      </c>
      <c r="G170" s="25">
        <v>0.27300000000000002</v>
      </c>
      <c r="H170" s="25">
        <v>3</v>
      </c>
      <c r="I170" s="25">
        <v>1.78E-2</v>
      </c>
      <c r="J170" s="25">
        <v>4</v>
      </c>
      <c r="K170" s="25">
        <v>2.3800000000000002E-2</v>
      </c>
      <c r="L170" s="25">
        <v>1</v>
      </c>
      <c r="M170" s="25">
        <v>5.8999999999999999E-3</v>
      </c>
      <c r="N170" s="25">
        <v>4</v>
      </c>
      <c r="O170" s="25">
        <v>2.3800000000000002E-2</v>
      </c>
      <c r="P170" s="25">
        <v>112</v>
      </c>
      <c r="Q170" s="25">
        <v>0.66600000000000004</v>
      </c>
    </row>
    <row r="171" spans="1:17" ht="27.75" customHeight="1">
      <c r="A171" s="25" t="s">
        <v>92</v>
      </c>
      <c r="B171" s="25" t="s">
        <v>96</v>
      </c>
      <c r="C171" s="25" t="s">
        <v>99</v>
      </c>
      <c r="D171" s="25">
        <v>1008</v>
      </c>
      <c r="E171" s="25">
        <v>22.413689999999999</v>
      </c>
      <c r="F171" s="25">
        <v>249</v>
      </c>
      <c r="G171" s="25">
        <v>0.247</v>
      </c>
      <c r="H171" s="25">
        <v>25</v>
      </c>
      <c r="I171" s="25">
        <v>2.4799999999999999E-2</v>
      </c>
      <c r="J171" s="25">
        <v>20</v>
      </c>
      <c r="K171" s="25">
        <v>1.9800000000000002E-2</v>
      </c>
      <c r="L171" s="25">
        <v>12</v>
      </c>
      <c r="M171" s="25">
        <v>1.1900000000000001E-2</v>
      </c>
      <c r="N171" s="25">
        <v>40</v>
      </c>
      <c r="O171" s="25">
        <v>3.9600000000000003E-2</v>
      </c>
      <c r="P171" s="25">
        <v>672</v>
      </c>
      <c r="Q171" s="25">
        <v>0.66600000000000004</v>
      </c>
    </row>
    <row r="172" spans="1:17" ht="27.75" customHeight="1">
      <c r="A172" s="25" t="s">
        <v>92</v>
      </c>
      <c r="B172" s="25" t="s">
        <v>96</v>
      </c>
      <c r="C172" s="25" t="s">
        <v>100</v>
      </c>
      <c r="D172" s="25">
        <v>36</v>
      </c>
      <c r="E172" s="25">
        <v>184.16666699999999</v>
      </c>
      <c r="F172" s="25">
        <v>1</v>
      </c>
      <c r="G172" s="25">
        <v>2.7699999999999999E-2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11</v>
      </c>
      <c r="O172" s="25">
        <v>0.30499999999999999</v>
      </c>
      <c r="P172" s="25">
        <v>24</v>
      </c>
      <c r="Q172" s="25">
        <v>0.66600000000000004</v>
      </c>
    </row>
    <row r="173" spans="1:17" ht="27.75" customHeight="1">
      <c r="A173" s="25" t="s">
        <v>92</v>
      </c>
      <c r="B173" s="25" t="s">
        <v>96</v>
      </c>
      <c r="C173" s="25" t="s">
        <v>104</v>
      </c>
      <c r="D173" s="25">
        <v>63</v>
      </c>
      <c r="E173" s="25">
        <v>66.476190000000003</v>
      </c>
      <c r="F173" s="25">
        <v>16</v>
      </c>
      <c r="G173" s="25">
        <v>0.253</v>
      </c>
      <c r="H173" s="25">
        <v>1</v>
      </c>
      <c r="I173" s="25">
        <v>1.5800000000000002E-2</v>
      </c>
      <c r="J173" s="25">
        <v>1</v>
      </c>
      <c r="K173" s="25">
        <v>1.5800000000000002E-2</v>
      </c>
      <c r="L173" s="25">
        <v>1</v>
      </c>
      <c r="M173" s="25">
        <v>1.5800000000000002E-2</v>
      </c>
      <c r="N173" s="25">
        <v>3</v>
      </c>
      <c r="O173" s="25">
        <v>4.7600000000000003E-2</v>
      </c>
      <c r="P173" s="25">
        <v>42</v>
      </c>
      <c r="Q173" s="25">
        <v>0.66600000000000004</v>
      </c>
    </row>
    <row r="174" spans="1:17" ht="27.75" customHeight="1">
      <c r="A174" s="25" t="s">
        <v>92</v>
      </c>
      <c r="B174" s="25" t="s">
        <v>96</v>
      </c>
      <c r="C174" s="25" t="s">
        <v>105</v>
      </c>
      <c r="D174" s="25">
        <v>200</v>
      </c>
      <c r="E174" s="25">
        <v>1.04</v>
      </c>
      <c r="F174" s="25">
        <v>50</v>
      </c>
      <c r="G174" s="25">
        <v>0.25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150</v>
      </c>
      <c r="Q174" s="25">
        <v>0.75</v>
      </c>
    </row>
    <row r="175" spans="1:17" ht="27.75" customHeight="1">
      <c r="A175" s="25" t="s">
        <v>92</v>
      </c>
      <c r="B175" s="25" t="s">
        <v>96</v>
      </c>
      <c r="C175" s="25" t="s">
        <v>107</v>
      </c>
      <c r="D175" s="25">
        <v>18</v>
      </c>
      <c r="E175" s="25">
        <v>12.166667</v>
      </c>
      <c r="F175" s="25">
        <v>1</v>
      </c>
      <c r="G175" s="25">
        <v>5.5500000000000001E-2</v>
      </c>
      <c r="H175" s="25">
        <v>4</v>
      </c>
      <c r="I175" s="25">
        <v>0.222</v>
      </c>
      <c r="J175" s="25">
        <v>0</v>
      </c>
      <c r="K175" s="25">
        <v>0</v>
      </c>
      <c r="L175" s="25">
        <v>0</v>
      </c>
      <c r="M175" s="25">
        <v>0</v>
      </c>
      <c r="N175" s="25">
        <v>1</v>
      </c>
      <c r="O175" s="25">
        <v>5.5500000000000001E-2</v>
      </c>
      <c r="P175" s="25">
        <v>12</v>
      </c>
      <c r="Q175" s="25">
        <v>0.66600000000000004</v>
      </c>
    </row>
    <row r="176" spans="1:17" ht="27.75" customHeight="1">
      <c r="A176" s="25" t="s">
        <v>92</v>
      </c>
      <c r="B176" s="25" t="s">
        <v>96</v>
      </c>
      <c r="C176" s="25" t="s">
        <v>108</v>
      </c>
      <c r="D176" s="25">
        <v>3</v>
      </c>
      <c r="E176" s="25">
        <v>658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1</v>
      </c>
      <c r="O176" s="25">
        <v>0.33300000000000002</v>
      </c>
      <c r="P176" s="25">
        <v>2</v>
      </c>
      <c r="Q176" s="25">
        <v>0.66600000000000004</v>
      </c>
    </row>
    <row r="177" spans="1:17" ht="27.75" customHeight="1">
      <c r="A177" s="25" t="s">
        <v>92</v>
      </c>
      <c r="B177" s="25" t="s">
        <v>96</v>
      </c>
      <c r="C177" s="25" t="s">
        <v>109</v>
      </c>
      <c r="D177" s="25">
        <v>216</v>
      </c>
      <c r="E177" s="25">
        <v>19.388888999999999</v>
      </c>
      <c r="F177" s="25">
        <v>27</v>
      </c>
      <c r="G177" s="25">
        <v>0.125</v>
      </c>
      <c r="H177" s="25">
        <v>3</v>
      </c>
      <c r="I177" s="25">
        <v>1.38E-2</v>
      </c>
      <c r="J177" s="25">
        <v>2</v>
      </c>
      <c r="K177" s="25">
        <v>9.1999999999999998E-3</v>
      </c>
      <c r="L177" s="25">
        <v>24</v>
      </c>
      <c r="M177" s="25">
        <v>0.111</v>
      </c>
      <c r="N177" s="25">
        <v>29</v>
      </c>
      <c r="O177" s="25">
        <v>0.13400000000000001</v>
      </c>
      <c r="P177" s="25">
        <v>144</v>
      </c>
      <c r="Q177" s="25">
        <v>0.66600000000000004</v>
      </c>
    </row>
    <row r="178" spans="1:17" ht="27.75" customHeight="1">
      <c r="A178" s="25" t="s">
        <v>92</v>
      </c>
      <c r="B178" s="25" t="s">
        <v>96</v>
      </c>
      <c r="C178" s="25" t="s">
        <v>110</v>
      </c>
      <c r="D178" s="25">
        <v>20</v>
      </c>
      <c r="E178" s="25">
        <v>2</v>
      </c>
      <c r="F178" s="25">
        <v>5</v>
      </c>
      <c r="G178" s="25">
        <v>0.25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15</v>
      </c>
      <c r="Q178" s="25">
        <v>0.75</v>
      </c>
    </row>
    <row r="179" spans="1:17" ht="27.75" customHeight="1">
      <c r="A179" s="25" t="s">
        <v>92</v>
      </c>
      <c r="B179" s="25" t="s">
        <v>96</v>
      </c>
      <c r="C179" s="25" t="s">
        <v>111</v>
      </c>
      <c r="D179" s="25">
        <v>12</v>
      </c>
      <c r="E179" s="25">
        <v>299.66666700000002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3</v>
      </c>
      <c r="O179" s="25">
        <v>0.25</v>
      </c>
      <c r="P179" s="25">
        <v>9</v>
      </c>
      <c r="Q179" s="25">
        <v>0.75</v>
      </c>
    </row>
    <row r="180" spans="1:17" ht="27.75" customHeight="1">
      <c r="A180" s="25" t="s">
        <v>92</v>
      </c>
      <c r="B180" s="25" t="s">
        <v>96</v>
      </c>
      <c r="C180" s="25" t="s">
        <v>112</v>
      </c>
      <c r="D180" s="25">
        <v>12</v>
      </c>
      <c r="E180" s="25">
        <v>25.333333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3</v>
      </c>
      <c r="O180" s="25">
        <v>0.25</v>
      </c>
      <c r="P180" s="25">
        <v>9</v>
      </c>
      <c r="Q180" s="25">
        <v>0.75</v>
      </c>
    </row>
    <row r="181" spans="1:17" ht="27.75" customHeight="1">
      <c r="A181" s="25" t="s">
        <v>92</v>
      </c>
      <c r="B181" s="25" t="s">
        <v>96</v>
      </c>
      <c r="C181" s="25" t="s">
        <v>113</v>
      </c>
      <c r="D181" s="25">
        <v>4</v>
      </c>
      <c r="E181" s="25">
        <v>585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1</v>
      </c>
      <c r="O181" s="25">
        <v>0.25</v>
      </c>
      <c r="P181" s="25">
        <v>3</v>
      </c>
      <c r="Q181" s="25">
        <v>0.75</v>
      </c>
    </row>
    <row r="182" spans="1:17" ht="27.75" customHeight="1">
      <c r="A182" s="25" t="s">
        <v>92</v>
      </c>
      <c r="B182" s="25" t="s">
        <v>96</v>
      </c>
      <c r="C182" s="25" t="s">
        <v>115</v>
      </c>
      <c r="D182" s="25">
        <v>20</v>
      </c>
      <c r="E182" s="25">
        <v>300.8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5</v>
      </c>
      <c r="O182" s="25">
        <v>0.25</v>
      </c>
      <c r="P182" s="25">
        <v>15</v>
      </c>
      <c r="Q182" s="25">
        <v>0.75</v>
      </c>
    </row>
    <row r="183" spans="1:17" ht="27.75" customHeight="1">
      <c r="A183" s="25" t="s">
        <v>92</v>
      </c>
      <c r="B183" s="25" t="s">
        <v>96</v>
      </c>
      <c r="C183" s="25" t="s">
        <v>116</v>
      </c>
      <c r="D183" s="25">
        <v>12</v>
      </c>
      <c r="E183" s="25">
        <v>93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3</v>
      </c>
      <c r="O183" s="25">
        <v>0.25</v>
      </c>
      <c r="P183" s="25">
        <v>9</v>
      </c>
      <c r="Q183" s="25">
        <v>0.75</v>
      </c>
    </row>
    <row r="184" spans="1:17" ht="27.75" customHeight="1">
      <c r="A184" s="25" t="s">
        <v>92</v>
      </c>
      <c r="B184" s="25" t="s">
        <v>96</v>
      </c>
      <c r="C184" s="25" t="s">
        <v>117</v>
      </c>
      <c r="D184" s="25">
        <v>184</v>
      </c>
      <c r="E184" s="25">
        <v>1793.391304</v>
      </c>
      <c r="F184" s="25">
        <v>1</v>
      </c>
      <c r="G184" s="25">
        <v>5.4000000000000003E-3</v>
      </c>
      <c r="H184" s="25">
        <v>2</v>
      </c>
      <c r="I184" s="25">
        <v>1.0800000000000001E-2</v>
      </c>
      <c r="J184" s="25">
        <v>3</v>
      </c>
      <c r="K184" s="25">
        <v>1.6299999999999999E-2</v>
      </c>
      <c r="L184" s="25">
        <v>1</v>
      </c>
      <c r="M184" s="25">
        <v>5.4000000000000003E-3</v>
      </c>
      <c r="N184" s="25">
        <v>40</v>
      </c>
      <c r="O184" s="25">
        <v>0.217</v>
      </c>
      <c r="P184" s="25">
        <v>138</v>
      </c>
      <c r="Q184" s="25">
        <v>0.75</v>
      </c>
    </row>
    <row r="185" spans="1:17" ht="27.75" customHeight="1">
      <c r="A185" s="25" t="s">
        <v>92</v>
      </c>
      <c r="B185" s="25" t="s">
        <v>96</v>
      </c>
      <c r="C185" s="25" t="s">
        <v>118</v>
      </c>
      <c r="D185" s="25">
        <v>288</v>
      </c>
      <c r="E185" s="25">
        <v>328.02777800000001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72</v>
      </c>
      <c r="O185" s="25">
        <v>0.25</v>
      </c>
      <c r="P185" s="25">
        <v>216</v>
      </c>
      <c r="Q185" s="25">
        <v>0.75</v>
      </c>
    </row>
    <row r="186" spans="1:17" ht="27.75" customHeight="1">
      <c r="A186" s="25" t="s">
        <v>92</v>
      </c>
      <c r="B186" s="25" t="s">
        <v>96</v>
      </c>
      <c r="C186" s="25" t="s">
        <v>119</v>
      </c>
      <c r="D186" s="25">
        <v>16</v>
      </c>
      <c r="E186" s="25">
        <v>19.5</v>
      </c>
      <c r="F186" s="25">
        <v>0</v>
      </c>
      <c r="G186" s="25">
        <v>0</v>
      </c>
      <c r="H186" s="25">
        <v>0</v>
      </c>
      <c r="I186" s="25">
        <v>0</v>
      </c>
      <c r="J186" s="25">
        <v>1</v>
      </c>
      <c r="K186" s="25">
        <v>6.25E-2</v>
      </c>
      <c r="L186" s="25">
        <v>1</v>
      </c>
      <c r="M186" s="25">
        <v>6.25E-2</v>
      </c>
      <c r="N186" s="25">
        <v>2</v>
      </c>
      <c r="O186" s="25">
        <v>0.125</v>
      </c>
      <c r="P186" s="25">
        <v>12</v>
      </c>
      <c r="Q186" s="25">
        <v>0.75</v>
      </c>
    </row>
    <row r="187" spans="1:17" ht="27.75" customHeight="1">
      <c r="A187" s="25" t="s">
        <v>92</v>
      </c>
      <c r="B187" s="25" t="s">
        <v>96</v>
      </c>
      <c r="C187" s="25" t="s">
        <v>120</v>
      </c>
      <c r="D187" s="25">
        <v>32</v>
      </c>
      <c r="E187" s="25">
        <v>280.125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8</v>
      </c>
      <c r="O187" s="25">
        <v>0.25</v>
      </c>
      <c r="P187" s="25">
        <v>24</v>
      </c>
      <c r="Q187" s="25">
        <v>0.75</v>
      </c>
    </row>
    <row r="188" spans="1:17" ht="27.75" customHeight="1">
      <c r="A188" s="25" t="s">
        <v>92</v>
      </c>
      <c r="B188" s="25" t="s">
        <v>132</v>
      </c>
      <c r="C188" s="25" t="s">
        <v>133</v>
      </c>
      <c r="D188" s="25">
        <v>4</v>
      </c>
      <c r="E188" s="25">
        <v>389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1</v>
      </c>
      <c r="O188" s="25">
        <v>0.25</v>
      </c>
      <c r="P188" s="25">
        <v>3</v>
      </c>
      <c r="Q188" s="25">
        <v>0.75</v>
      </c>
    </row>
    <row r="189" spans="1:17" ht="27.75" customHeight="1">
      <c r="A189" s="25" t="s">
        <v>92</v>
      </c>
      <c r="B189" s="25" t="s">
        <v>136</v>
      </c>
      <c r="C189" s="25" t="s">
        <v>137</v>
      </c>
      <c r="D189" s="25">
        <v>4</v>
      </c>
      <c r="E189" s="25">
        <v>130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1</v>
      </c>
      <c r="O189" s="25">
        <v>0.25</v>
      </c>
      <c r="P189" s="25">
        <v>3</v>
      </c>
      <c r="Q189" s="25">
        <v>0.75</v>
      </c>
    </row>
    <row r="190" spans="1:17" ht="27.75" customHeight="1">
      <c r="A190" s="25" t="s">
        <v>92</v>
      </c>
      <c r="B190" s="25" t="s">
        <v>145</v>
      </c>
      <c r="C190" s="25" t="s">
        <v>146</v>
      </c>
      <c r="D190" s="25">
        <v>4</v>
      </c>
      <c r="E190" s="25">
        <v>1998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1</v>
      </c>
      <c r="O190" s="25">
        <v>0.25</v>
      </c>
      <c r="P190" s="25">
        <v>3</v>
      </c>
      <c r="Q190" s="25">
        <v>0.75</v>
      </c>
    </row>
    <row r="191" spans="1:17" ht="27.75" customHeight="1">
      <c r="A191" s="25" t="s">
        <v>92</v>
      </c>
      <c r="B191" s="25" t="s">
        <v>145</v>
      </c>
      <c r="C191" s="25" t="s">
        <v>147</v>
      </c>
      <c r="D191" s="25">
        <v>4</v>
      </c>
      <c r="E191" s="25">
        <v>6155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1</v>
      </c>
      <c r="O191" s="25">
        <v>0.25</v>
      </c>
      <c r="P191" s="25">
        <v>3</v>
      </c>
      <c r="Q191" s="25">
        <v>0.75</v>
      </c>
    </row>
    <row r="192" spans="1:17" ht="27.75" customHeight="1">
      <c r="A192" s="25" t="s">
        <v>92</v>
      </c>
      <c r="B192" s="25" t="s">
        <v>145</v>
      </c>
      <c r="C192" s="25" t="s">
        <v>148</v>
      </c>
      <c r="D192" s="25">
        <v>12</v>
      </c>
      <c r="E192" s="25">
        <v>29</v>
      </c>
      <c r="F192" s="25">
        <v>1</v>
      </c>
      <c r="G192" s="25">
        <v>8.3299999999999999E-2</v>
      </c>
      <c r="H192" s="25">
        <v>1</v>
      </c>
      <c r="I192" s="25">
        <v>8.3299999999999999E-2</v>
      </c>
      <c r="J192" s="25">
        <v>1</v>
      </c>
      <c r="K192" s="25">
        <v>8.3299999999999999E-2</v>
      </c>
      <c r="L192" s="25">
        <v>0</v>
      </c>
      <c r="M192" s="25">
        <v>0</v>
      </c>
      <c r="N192" s="25">
        <v>1</v>
      </c>
      <c r="O192" s="25">
        <v>8.3299999999999999E-2</v>
      </c>
      <c r="P192" s="25">
        <v>9</v>
      </c>
      <c r="Q192" s="25">
        <v>0.75</v>
      </c>
    </row>
    <row r="193" spans="1:17" ht="27.75" customHeight="1">
      <c r="A193" s="25" t="s">
        <v>92</v>
      </c>
      <c r="B193" s="25" t="s">
        <v>145</v>
      </c>
      <c r="C193" s="25" t="s">
        <v>149</v>
      </c>
      <c r="D193" s="25">
        <v>12</v>
      </c>
      <c r="E193" s="25">
        <v>75.666667000000004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3</v>
      </c>
      <c r="O193" s="25">
        <v>0.25</v>
      </c>
      <c r="P193" s="25">
        <v>9</v>
      </c>
      <c r="Q193" s="25">
        <v>0.75</v>
      </c>
    </row>
    <row r="194" spans="1:17" ht="27.75" customHeight="1">
      <c r="A194" s="25" t="s">
        <v>92</v>
      </c>
      <c r="B194" s="25" t="s">
        <v>150</v>
      </c>
      <c r="C194" s="25" t="s">
        <v>151</v>
      </c>
      <c r="D194" s="25">
        <v>156</v>
      </c>
      <c r="E194" s="25">
        <v>5.7692E-2</v>
      </c>
      <c r="F194" s="25">
        <v>52</v>
      </c>
      <c r="G194" s="25">
        <v>0.33300000000000002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104</v>
      </c>
      <c r="Q194" s="25">
        <v>0.66600000000000004</v>
      </c>
    </row>
    <row r="195" spans="1:17" ht="27.75" customHeight="1">
      <c r="A195" s="25" t="s">
        <v>92</v>
      </c>
      <c r="B195" s="25" t="s">
        <v>150</v>
      </c>
      <c r="C195" s="25" t="s">
        <v>152</v>
      </c>
      <c r="D195" s="25">
        <v>531</v>
      </c>
      <c r="E195" s="25">
        <v>16.875706000000001</v>
      </c>
      <c r="F195" s="25">
        <v>19</v>
      </c>
      <c r="G195" s="25">
        <v>3.5700000000000003E-2</v>
      </c>
      <c r="H195" s="25">
        <v>10</v>
      </c>
      <c r="I195" s="25">
        <v>1.8800000000000001E-2</v>
      </c>
      <c r="J195" s="25">
        <v>55</v>
      </c>
      <c r="K195" s="25">
        <v>0.10299999999999999</v>
      </c>
      <c r="L195" s="25">
        <v>56</v>
      </c>
      <c r="M195" s="25">
        <v>0.105</v>
      </c>
      <c r="N195" s="25">
        <v>55</v>
      </c>
      <c r="O195" s="25">
        <v>0.10299999999999999</v>
      </c>
      <c r="P195" s="25">
        <v>354</v>
      </c>
      <c r="Q195" s="25">
        <v>0.66600000000000004</v>
      </c>
    </row>
    <row r="196" spans="1:17" ht="27.75" customHeight="1">
      <c r="A196" s="25" t="s">
        <v>92</v>
      </c>
      <c r="B196" s="25" t="s">
        <v>150</v>
      </c>
      <c r="C196" s="25" t="s">
        <v>153</v>
      </c>
      <c r="D196" s="25">
        <v>156</v>
      </c>
      <c r="E196" s="25">
        <v>2319.1538460000002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52</v>
      </c>
      <c r="O196" s="25">
        <v>0.33300000000000002</v>
      </c>
      <c r="P196" s="25">
        <v>104</v>
      </c>
      <c r="Q196" s="25">
        <v>0.66600000000000004</v>
      </c>
    </row>
    <row r="197" spans="1:17" ht="27.75" customHeight="1">
      <c r="A197" s="25" t="s">
        <v>92</v>
      </c>
      <c r="B197" s="25" t="s">
        <v>150</v>
      </c>
      <c r="C197" s="25" t="s">
        <v>156</v>
      </c>
      <c r="D197" s="25">
        <v>3</v>
      </c>
      <c r="E197" s="25">
        <v>28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1</v>
      </c>
      <c r="O197" s="25">
        <v>0.33300000000000002</v>
      </c>
      <c r="P197" s="25">
        <v>2</v>
      </c>
      <c r="Q197" s="25">
        <v>0.66600000000000004</v>
      </c>
    </row>
    <row r="198" spans="1:17" ht="27.75" customHeight="1">
      <c r="A198" s="25" t="s">
        <v>92</v>
      </c>
      <c r="B198" s="25" t="s">
        <v>158</v>
      </c>
      <c r="C198" s="25" t="s">
        <v>160</v>
      </c>
      <c r="D198" s="25">
        <v>52</v>
      </c>
      <c r="E198" s="25">
        <v>60.692307999999997</v>
      </c>
      <c r="F198" s="25">
        <v>3</v>
      </c>
      <c r="G198" s="25">
        <v>5.7599999999999998E-2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10</v>
      </c>
      <c r="O198" s="25">
        <v>0.192</v>
      </c>
      <c r="P198" s="25">
        <v>39</v>
      </c>
      <c r="Q198" s="25">
        <v>0.75</v>
      </c>
    </row>
    <row r="199" spans="1:17" ht="27.75" customHeight="1">
      <c r="A199" s="25" t="s">
        <v>92</v>
      </c>
      <c r="B199" s="25" t="s">
        <v>163</v>
      </c>
      <c r="C199" s="25" t="s">
        <v>165</v>
      </c>
      <c r="D199" s="25">
        <v>48</v>
      </c>
      <c r="E199" s="25">
        <v>7.1666670000000003</v>
      </c>
      <c r="F199" s="25">
        <v>9</v>
      </c>
      <c r="G199" s="25">
        <v>0.187</v>
      </c>
      <c r="H199" s="25">
        <v>1</v>
      </c>
      <c r="I199" s="25">
        <v>2.0799999999999999E-2</v>
      </c>
      <c r="J199" s="25">
        <v>0</v>
      </c>
      <c r="K199" s="25">
        <v>0</v>
      </c>
      <c r="L199" s="25">
        <v>0</v>
      </c>
      <c r="M199" s="25">
        <v>0</v>
      </c>
      <c r="N199" s="25">
        <v>2</v>
      </c>
      <c r="O199" s="25">
        <v>4.1599999999999998E-2</v>
      </c>
      <c r="P199" s="25">
        <v>36</v>
      </c>
      <c r="Q199" s="25">
        <v>0.75</v>
      </c>
    </row>
    <row r="200" spans="1:17" ht="27.75" customHeight="1">
      <c r="A200" s="25" t="s">
        <v>92</v>
      </c>
      <c r="B200" s="25" t="s">
        <v>163</v>
      </c>
      <c r="C200" s="25" t="s">
        <v>166</v>
      </c>
      <c r="D200" s="25">
        <v>56</v>
      </c>
      <c r="E200" s="25">
        <v>17.928571000000002</v>
      </c>
      <c r="F200" s="25">
        <v>4</v>
      </c>
      <c r="G200" s="25">
        <v>7.1400000000000005E-2</v>
      </c>
      <c r="H200" s="25">
        <v>6</v>
      </c>
      <c r="I200" s="25">
        <v>0.107</v>
      </c>
      <c r="J200" s="25">
        <v>3</v>
      </c>
      <c r="K200" s="25">
        <v>5.3499999999999999E-2</v>
      </c>
      <c r="L200" s="25">
        <v>1</v>
      </c>
      <c r="M200" s="25">
        <v>1.78E-2</v>
      </c>
      <c r="N200" s="25">
        <v>4</v>
      </c>
      <c r="O200" s="25">
        <v>7.1400000000000005E-2</v>
      </c>
      <c r="P200" s="25">
        <v>42</v>
      </c>
      <c r="Q200" s="25">
        <v>0.75</v>
      </c>
    </row>
    <row r="201" spans="1:17" ht="27.75" customHeight="1">
      <c r="A201" s="25" t="s">
        <v>92</v>
      </c>
      <c r="B201" s="25" t="s">
        <v>163</v>
      </c>
      <c r="C201" s="25" t="s">
        <v>168</v>
      </c>
      <c r="D201" s="25">
        <v>20</v>
      </c>
      <c r="E201" s="25">
        <v>71.8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5</v>
      </c>
      <c r="O201" s="25">
        <v>0.25</v>
      </c>
      <c r="P201" s="25">
        <v>15</v>
      </c>
      <c r="Q201" s="25">
        <v>0.75</v>
      </c>
    </row>
    <row r="202" spans="1:17" ht="27.75" customHeight="1">
      <c r="A202" s="25" t="s">
        <v>92</v>
      </c>
      <c r="B202" s="25" t="s">
        <v>163</v>
      </c>
      <c r="C202" s="25" t="s">
        <v>169</v>
      </c>
      <c r="D202" s="25">
        <v>25</v>
      </c>
      <c r="E202" s="25">
        <v>338.4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5</v>
      </c>
      <c r="O202" s="25">
        <v>0.2</v>
      </c>
      <c r="P202" s="25">
        <v>20</v>
      </c>
      <c r="Q202" s="25">
        <v>0.8</v>
      </c>
    </row>
    <row r="203" spans="1:17" ht="27.75" customHeight="1">
      <c r="A203" s="25" t="s">
        <v>92</v>
      </c>
      <c r="B203" s="25" t="s">
        <v>163</v>
      </c>
      <c r="C203" s="25" t="s">
        <v>171</v>
      </c>
      <c r="D203" s="25">
        <v>5</v>
      </c>
      <c r="E203" s="25">
        <v>304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1</v>
      </c>
      <c r="O203" s="25">
        <v>0.2</v>
      </c>
      <c r="P203" s="25">
        <v>4</v>
      </c>
      <c r="Q203" s="25">
        <v>0.8</v>
      </c>
    </row>
    <row r="204" spans="1:17" ht="27.75" customHeight="1">
      <c r="A204" s="25" t="s">
        <v>92</v>
      </c>
      <c r="B204" s="25" t="s">
        <v>163</v>
      </c>
      <c r="C204" s="25" t="s">
        <v>172</v>
      </c>
      <c r="D204" s="25">
        <v>4</v>
      </c>
      <c r="E204" s="25">
        <v>78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1</v>
      </c>
      <c r="O204" s="25">
        <v>0.25</v>
      </c>
      <c r="P204" s="25">
        <v>3</v>
      </c>
      <c r="Q204" s="25">
        <v>0.75</v>
      </c>
    </row>
    <row r="205" spans="1:17" ht="27.75" customHeight="1">
      <c r="A205" s="25" t="s">
        <v>92</v>
      </c>
      <c r="B205" s="25" t="s">
        <v>163</v>
      </c>
      <c r="C205" s="25" t="s">
        <v>173</v>
      </c>
      <c r="D205" s="25">
        <v>6</v>
      </c>
      <c r="E205" s="25">
        <v>23</v>
      </c>
      <c r="F205" s="25">
        <v>1</v>
      </c>
      <c r="G205" s="25">
        <v>0.16600000000000001</v>
      </c>
      <c r="H205" s="25">
        <v>1</v>
      </c>
      <c r="I205" s="25">
        <v>0.16600000000000001</v>
      </c>
      <c r="J205" s="25">
        <v>0</v>
      </c>
      <c r="K205" s="25">
        <v>0</v>
      </c>
      <c r="L205" s="25">
        <v>0</v>
      </c>
      <c r="M205" s="25">
        <v>0</v>
      </c>
      <c r="N205" s="25">
        <v>1</v>
      </c>
      <c r="O205" s="25">
        <v>0.16600000000000001</v>
      </c>
      <c r="P205" s="25">
        <v>4</v>
      </c>
      <c r="Q205" s="25">
        <v>0.66600000000000004</v>
      </c>
    </row>
    <row r="206" spans="1:17" ht="27.75" customHeight="1">
      <c r="A206" s="25" t="s">
        <v>92</v>
      </c>
      <c r="B206" s="25" t="s">
        <v>163</v>
      </c>
      <c r="C206" s="25" t="s">
        <v>174</v>
      </c>
      <c r="D206" s="25">
        <v>6</v>
      </c>
      <c r="E206" s="25">
        <v>0</v>
      </c>
      <c r="F206" s="25">
        <v>2</v>
      </c>
      <c r="G206" s="25">
        <v>0.33300000000000002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4</v>
      </c>
      <c r="Q206" s="25">
        <v>0.66600000000000004</v>
      </c>
    </row>
    <row r="207" spans="1:17" ht="27.75" customHeight="1">
      <c r="A207" s="25" t="s">
        <v>92</v>
      </c>
      <c r="B207" s="25" t="s">
        <v>163</v>
      </c>
      <c r="C207" s="25" t="s">
        <v>175</v>
      </c>
      <c r="D207" s="25">
        <v>3</v>
      </c>
      <c r="E207" s="25">
        <v>0</v>
      </c>
      <c r="F207" s="25">
        <v>1</v>
      </c>
      <c r="G207" s="25">
        <v>0.33300000000000002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2</v>
      </c>
      <c r="Q207" s="25">
        <v>0.66600000000000004</v>
      </c>
    </row>
    <row r="208" spans="1:17" ht="27.75" customHeight="1">
      <c r="A208" s="25" t="s">
        <v>92</v>
      </c>
      <c r="B208" s="25" t="s">
        <v>163</v>
      </c>
      <c r="C208" s="25" t="s">
        <v>179</v>
      </c>
      <c r="D208" s="25">
        <v>363</v>
      </c>
      <c r="E208" s="25">
        <v>1.5619829999999999</v>
      </c>
      <c r="F208" s="25">
        <v>120</v>
      </c>
      <c r="G208" s="25">
        <v>0.33</v>
      </c>
      <c r="H208" s="25">
        <v>0</v>
      </c>
      <c r="I208" s="25">
        <v>0</v>
      </c>
      <c r="J208" s="25">
        <v>0</v>
      </c>
      <c r="K208" s="25">
        <v>0</v>
      </c>
      <c r="L208" s="25">
        <v>1</v>
      </c>
      <c r="M208" s="25">
        <v>2.7000000000000001E-3</v>
      </c>
      <c r="N208" s="25">
        <v>0</v>
      </c>
      <c r="O208" s="25">
        <v>0</v>
      </c>
      <c r="P208" s="25">
        <v>242</v>
      </c>
      <c r="Q208" s="25">
        <v>0.66600000000000004</v>
      </c>
    </row>
    <row r="209" spans="1:17" ht="27.75" customHeight="1">
      <c r="A209" s="25" t="s">
        <v>92</v>
      </c>
      <c r="B209" s="25" t="s">
        <v>163</v>
      </c>
      <c r="C209" s="25" t="s">
        <v>180</v>
      </c>
      <c r="D209" s="25">
        <v>3</v>
      </c>
      <c r="E209" s="25">
        <v>2</v>
      </c>
      <c r="F209" s="25">
        <v>1</v>
      </c>
      <c r="G209" s="25">
        <v>0.33300000000000002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2</v>
      </c>
      <c r="Q209" s="25">
        <v>0.66600000000000004</v>
      </c>
    </row>
    <row r="210" spans="1:17" ht="27.75" customHeight="1">
      <c r="A210" s="25" t="s">
        <v>92</v>
      </c>
      <c r="B210" s="25" t="s">
        <v>163</v>
      </c>
      <c r="C210" s="25" t="s">
        <v>182</v>
      </c>
      <c r="D210" s="25">
        <v>3</v>
      </c>
      <c r="E210" s="25">
        <v>4</v>
      </c>
      <c r="F210" s="25">
        <v>1</v>
      </c>
      <c r="G210" s="25">
        <v>0.33300000000000002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2</v>
      </c>
      <c r="Q210" s="25">
        <v>0.66600000000000004</v>
      </c>
    </row>
    <row r="211" spans="1:17" ht="27.75" customHeight="1">
      <c r="A211" s="25" t="s">
        <v>92</v>
      </c>
      <c r="B211" s="25" t="s">
        <v>183</v>
      </c>
      <c r="C211" s="25" t="s">
        <v>184</v>
      </c>
      <c r="D211" s="25">
        <v>21</v>
      </c>
      <c r="E211" s="25">
        <v>68</v>
      </c>
      <c r="F211" s="25">
        <v>1</v>
      </c>
      <c r="G211" s="25">
        <v>4.7600000000000003E-2</v>
      </c>
      <c r="H211" s="25">
        <v>1</v>
      </c>
      <c r="I211" s="25">
        <v>4.7600000000000003E-2</v>
      </c>
      <c r="J211" s="25">
        <v>0</v>
      </c>
      <c r="K211" s="25">
        <v>0</v>
      </c>
      <c r="L211" s="25">
        <v>0</v>
      </c>
      <c r="M211" s="25">
        <v>0</v>
      </c>
      <c r="N211" s="25">
        <v>5</v>
      </c>
      <c r="O211" s="25">
        <v>0.23799999999999999</v>
      </c>
      <c r="P211" s="25">
        <v>14</v>
      </c>
      <c r="Q211" s="25">
        <v>0.66600000000000004</v>
      </c>
    </row>
    <row r="212" spans="1:17" ht="27.75" customHeight="1">
      <c r="A212" s="25" t="s">
        <v>92</v>
      </c>
      <c r="B212" s="25" t="s">
        <v>185</v>
      </c>
      <c r="C212" s="25" t="s">
        <v>186</v>
      </c>
      <c r="D212" s="25">
        <v>4</v>
      </c>
      <c r="E212" s="25">
        <v>18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1</v>
      </c>
      <c r="M212" s="25">
        <v>0.25</v>
      </c>
      <c r="N212" s="25">
        <v>0</v>
      </c>
      <c r="O212" s="25">
        <v>0</v>
      </c>
      <c r="P212" s="25">
        <v>3</v>
      </c>
      <c r="Q212" s="25">
        <v>0.75</v>
      </c>
    </row>
    <row r="213" spans="1:17" ht="27.75" customHeight="1">
      <c r="A213" s="25" t="s">
        <v>92</v>
      </c>
      <c r="B213" s="25" t="s">
        <v>185</v>
      </c>
      <c r="C213" s="25" t="s">
        <v>187</v>
      </c>
      <c r="D213" s="25">
        <v>556</v>
      </c>
      <c r="E213" s="25">
        <v>305.359712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139</v>
      </c>
      <c r="O213" s="25">
        <v>0.25</v>
      </c>
      <c r="P213" s="25">
        <v>417</v>
      </c>
      <c r="Q213" s="25">
        <v>0.75</v>
      </c>
    </row>
    <row r="214" spans="1:17" ht="27.75" customHeight="1">
      <c r="A214" s="25" t="s">
        <v>92</v>
      </c>
      <c r="B214" s="25" t="s">
        <v>185</v>
      </c>
      <c r="C214" s="25" t="s">
        <v>188</v>
      </c>
      <c r="D214" s="25">
        <v>1872</v>
      </c>
      <c r="E214" s="25">
        <v>189.60897399999999</v>
      </c>
      <c r="F214" s="25">
        <v>0</v>
      </c>
      <c r="G214" s="25">
        <v>0</v>
      </c>
      <c r="H214" s="25">
        <v>4</v>
      </c>
      <c r="I214" s="25">
        <v>2.0999999999999999E-3</v>
      </c>
      <c r="J214" s="25">
        <v>3</v>
      </c>
      <c r="K214" s="25">
        <v>1.6000000000000001E-3</v>
      </c>
      <c r="L214" s="25">
        <v>2</v>
      </c>
      <c r="M214" s="25">
        <v>1E-3</v>
      </c>
      <c r="N214" s="25">
        <v>462</v>
      </c>
      <c r="O214" s="25">
        <v>0.246</v>
      </c>
      <c r="P214" s="25">
        <v>1404</v>
      </c>
      <c r="Q214" s="25">
        <v>0.75</v>
      </c>
    </row>
    <row r="215" spans="1:17" ht="27.75" customHeight="1">
      <c r="A215" s="25" t="s">
        <v>92</v>
      </c>
      <c r="B215" s="25" t="s">
        <v>185</v>
      </c>
      <c r="C215" s="25" t="s">
        <v>189</v>
      </c>
      <c r="D215" s="25">
        <v>360</v>
      </c>
      <c r="E215" s="25">
        <v>103.811111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90</v>
      </c>
      <c r="O215" s="25">
        <v>0.25</v>
      </c>
      <c r="P215" s="25">
        <v>270</v>
      </c>
      <c r="Q215" s="25">
        <v>0.75</v>
      </c>
    </row>
    <row r="216" spans="1:17" ht="27.75" customHeight="1">
      <c r="A216" s="25" t="s">
        <v>92</v>
      </c>
      <c r="B216" s="25" t="s">
        <v>185</v>
      </c>
      <c r="C216" s="25" t="s">
        <v>190</v>
      </c>
      <c r="D216" s="25">
        <v>12</v>
      </c>
      <c r="E216" s="25">
        <v>218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3</v>
      </c>
      <c r="O216" s="25">
        <v>0.25</v>
      </c>
      <c r="P216" s="25">
        <v>9</v>
      </c>
      <c r="Q216" s="25">
        <v>0.75</v>
      </c>
    </row>
    <row r="217" spans="1:17" ht="27.75" customHeight="1">
      <c r="A217" s="25" t="s">
        <v>92</v>
      </c>
      <c r="B217" s="25" t="s">
        <v>185</v>
      </c>
      <c r="C217" s="25" t="s">
        <v>191</v>
      </c>
      <c r="D217" s="25">
        <v>1012</v>
      </c>
      <c r="E217" s="25">
        <v>889</v>
      </c>
      <c r="F217" s="25">
        <v>32</v>
      </c>
      <c r="G217" s="25">
        <v>3.1600000000000003E-2</v>
      </c>
      <c r="H217" s="25">
        <v>29</v>
      </c>
      <c r="I217" s="25">
        <v>2.86E-2</v>
      </c>
      <c r="J217" s="25">
        <v>18</v>
      </c>
      <c r="K217" s="25">
        <v>1.77E-2</v>
      </c>
      <c r="L217" s="25">
        <v>11</v>
      </c>
      <c r="M217" s="25">
        <v>1.0800000000000001E-2</v>
      </c>
      <c r="N217" s="25">
        <v>174</v>
      </c>
      <c r="O217" s="25">
        <v>0.17100000000000001</v>
      </c>
      <c r="P217" s="25">
        <v>759</v>
      </c>
      <c r="Q217" s="25">
        <v>0.75</v>
      </c>
    </row>
    <row r="218" spans="1:17" ht="27.75" customHeight="1">
      <c r="A218" s="25" t="s">
        <v>92</v>
      </c>
      <c r="B218" s="25" t="s">
        <v>185</v>
      </c>
      <c r="C218" s="25" t="s">
        <v>192</v>
      </c>
      <c r="D218" s="25">
        <v>1100</v>
      </c>
      <c r="E218" s="25">
        <v>400.74909100000002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275</v>
      </c>
      <c r="O218" s="25">
        <v>0.25</v>
      </c>
      <c r="P218" s="25">
        <v>825</v>
      </c>
      <c r="Q218" s="25">
        <v>0.75</v>
      </c>
    </row>
    <row r="219" spans="1:17" ht="27.75" customHeight="1">
      <c r="A219" s="25" t="s">
        <v>92</v>
      </c>
      <c r="B219" s="25" t="s">
        <v>185</v>
      </c>
      <c r="C219" s="25" t="s">
        <v>193</v>
      </c>
      <c r="D219" s="25">
        <v>16</v>
      </c>
      <c r="E219" s="25">
        <v>100.75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4</v>
      </c>
      <c r="O219" s="25">
        <v>0.25</v>
      </c>
      <c r="P219" s="25">
        <v>12</v>
      </c>
      <c r="Q219" s="25">
        <v>0.75</v>
      </c>
    </row>
    <row r="221" spans="1:17" ht="27.75" customHeight="1">
      <c r="A221" s="67" t="s">
        <v>200</v>
      </c>
      <c r="B221" s="68"/>
    </row>
  </sheetData>
  <mergeCells count="5">
    <mergeCell ref="A1:D1"/>
    <mergeCell ref="A2:B2"/>
    <mergeCell ref="A102:B102"/>
    <mergeCell ref="A165:B165"/>
    <mergeCell ref="A221:B221"/>
  </mergeCells>
  <pageMargins left="0.69930555555555596" right="0.69930555555555596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V92"/>
  <sheetViews>
    <sheetView tabSelected="1" topLeftCell="A22" zoomScale="85" zoomScaleNormal="85" workbookViewId="0">
      <selection activeCell="H56" sqref="H56"/>
    </sheetView>
  </sheetViews>
  <sheetFormatPr defaultColWidth="9.140625" defaultRowHeight="15"/>
  <sheetData>
    <row r="13" spans="2:22">
      <c r="J13" s="21"/>
    </row>
    <row r="14" spans="2:22">
      <c r="B14" t="s">
        <v>201</v>
      </c>
      <c r="M14" t="s">
        <v>201</v>
      </c>
      <c r="V14" t="s">
        <v>201</v>
      </c>
    </row>
    <row r="29" spans="2:22">
      <c r="B29" t="s">
        <v>202</v>
      </c>
      <c r="M29" t="s">
        <v>202</v>
      </c>
      <c r="V29" t="s">
        <v>202</v>
      </c>
    </row>
    <row r="31" spans="2:22">
      <c r="J31" s="20" t="s">
        <v>203</v>
      </c>
      <c r="T31" s="20" t="s">
        <v>204</v>
      </c>
    </row>
    <row r="45" spans="2:22">
      <c r="B45" t="s">
        <v>201</v>
      </c>
      <c r="L45" t="s">
        <v>201</v>
      </c>
      <c r="V45" t="s">
        <v>201</v>
      </c>
    </row>
    <row r="59" spans="2:22">
      <c r="V59" t="s">
        <v>202</v>
      </c>
    </row>
    <row r="60" spans="2:22">
      <c r="B60" s="20" t="s">
        <v>202</v>
      </c>
      <c r="L60" t="s">
        <v>202</v>
      </c>
    </row>
    <row r="77" spans="2:2">
      <c r="B77" t="s">
        <v>201</v>
      </c>
    </row>
    <row r="92" spans="2:2">
      <c r="B92" t="s">
        <v>202</v>
      </c>
    </row>
  </sheetData>
  <pageMargins left="0.69930555555555596" right="0.69930555555555596" top="0.75" bottom="0.75" header="0.3" footer="0.3"/>
  <pageSetup orientation="portrait" horizontalDpi="90" verticalDpi="9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I1" workbookViewId="0">
      <selection activeCell="M9" sqref="M9"/>
    </sheetView>
  </sheetViews>
  <sheetFormatPr defaultColWidth="9" defaultRowHeight="15"/>
  <cols>
    <col min="1" max="1" width="34.5703125" customWidth="1"/>
    <col min="2" max="5" width="20.7109375" customWidth="1"/>
    <col min="6" max="6" width="21.5703125" customWidth="1"/>
    <col min="7" max="7" width="21.7109375" customWidth="1"/>
    <col min="8" max="8" width="20.7109375" customWidth="1"/>
    <col min="9" max="9" width="22.28515625" customWidth="1"/>
    <col min="10" max="10" width="20.7109375" customWidth="1"/>
    <col min="11" max="11" width="23.28515625" customWidth="1"/>
    <col min="12" max="13" width="20.7109375" customWidth="1"/>
    <col min="14" max="14" width="23.7109375" customWidth="1"/>
    <col min="15" max="15" width="18.85546875" customWidth="1"/>
    <col min="16" max="16" width="19.85546875" customWidth="1"/>
    <col min="17" max="17" width="21" customWidth="1"/>
  </cols>
  <sheetData>
    <row r="1" spans="1:18" ht="34.5" customHeight="1">
      <c r="A1" t="s">
        <v>205</v>
      </c>
    </row>
    <row r="2" spans="1:18" ht="33" customHeight="1">
      <c r="A2" s="4"/>
      <c r="B2" s="5" t="s">
        <v>206</v>
      </c>
      <c r="C2" s="6" t="s">
        <v>207</v>
      </c>
      <c r="D2" s="5" t="s">
        <v>208</v>
      </c>
      <c r="E2" s="6" t="s">
        <v>209</v>
      </c>
      <c r="F2" s="5" t="s">
        <v>210</v>
      </c>
      <c r="G2" s="6" t="s">
        <v>211</v>
      </c>
      <c r="H2" s="5" t="s">
        <v>212</v>
      </c>
      <c r="I2" s="6" t="s">
        <v>213</v>
      </c>
      <c r="J2" s="5" t="s">
        <v>214</v>
      </c>
      <c r="K2" s="6" t="s">
        <v>215</v>
      </c>
      <c r="L2" s="5" t="s">
        <v>216</v>
      </c>
      <c r="M2" s="13" t="s">
        <v>217</v>
      </c>
      <c r="N2" s="14" t="s">
        <v>218</v>
      </c>
      <c r="O2" s="13" t="s">
        <v>219</v>
      </c>
      <c r="P2" s="15" t="s">
        <v>220</v>
      </c>
      <c r="Q2" s="19" t="s">
        <v>221</v>
      </c>
      <c r="R2" s="20"/>
    </row>
    <row r="3" spans="1:18" ht="30.75" customHeight="1">
      <c r="A3" s="7" t="s">
        <v>222</v>
      </c>
      <c r="B3" s="8">
        <v>5.4</v>
      </c>
      <c r="C3" s="9">
        <v>6.15</v>
      </c>
      <c r="D3" s="8">
        <v>6.1</v>
      </c>
      <c r="E3" s="9">
        <v>6.33</v>
      </c>
      <c r="F3" s="10">
        <v>1.76</v>
      </c>
      <c r="G3" s="10">
        <v>2.81</v>
      </c>
      <c r="H3" s="10">
        <v>2.1800000000000002</v>
      </c>
      <c r="I3" s="16">
        <v>8.23</v>
      </c>
      <c r="J3" s="16" t="s">
        <v>223</v>
      </c>
      <c r="K3" s="10" t="s">
        <v>223</v>
      </c>
      <c r="L3" s="16">
        <v>11.58</v>
      </c>
      <c r="M3" s="16">
        <v>6.71</v>
      </c>
      <c r="N3" s="10">
        <v>1.65</v>
      </c>
      <c r="O3" s="10">
        <v>4.91</v>
      </c>
      <c r="P3" s="10">
        <v>3.95</v>
      </c>
      <c r="Q3" s="8">
        <v>2.2999999999999998</v>
      </c>
    </row>
    <row r="4" spans="1:18" ht="30.75" customHeight="1">
      <c r="A4" s="7" t="s">
        <v>224</v>
      </c>
      <c r="B4" s="8">
        <v>3.53</v>
      </c>
      <c r="C4" s="9">
        <v>4.6100000000000003</v>
      </c>
      <c r="D4" s="8">
        <v>5.9</v>
      </c>
      <c r="E4" s="9">
        <v>6.35</v>
      </c>
      <c r="F4" s="10">
        <v>1.86</v>
      </c>
      <c r="G4" s="10">
        <v>2.82</v>
      </c>
      <c r="H4" s="10">
        <v>2.2599999999999998</v>
      </c>
      <c r="I4" s="10">
        <v>5.75</v>
      </c>
      <c r="J4" s="10"/>
      <c r="K4" s="10"/>
      <c r="L4" s="10">
        <v>10.17</v>
      </c>
      <c r="M4" s="10">
        <v>4.95</v>
      </c>
      <c r="N4" s="10">
        <v>1.23</v>
      </c>
      <c r="O4" s="10">
        <v>3.58</v>
      </c>
      <c r="P4" s="10">
        <v>2.96</v>
      </c>
      <c r="Q4" s="8">
        <v>2.31</v>
      </c>
    </row>
    <row r="5" spans="1:18" ht="30.75" customHeight="1">
      <c r="A5" s="7" t="s">
        <v>225</v>
      </c>
      <c r="B5" s="8">
        <v>3.01</v>
      </c>
      <c r="C5" s="9">
        <v>6.25</v>
      </c>
      <c r="D5" s="8">
        <v>4.8</v>
      </c>
      <c r="E5" s="9">
        <v>6.87</v>
      </c>
      <c r="F5" s="10">
        <v>1.81</v>
      </c>
      <c r="G5" s="10">
        <v>2.84</v>
      </c>
      <c r="H5" s="10">
        <v>2.34</v>
      </c>
      <c r="I5" s="10">
        <v>6.88</v>
      </c>
      <c r="J5" s="10"/>
      <c r="K5" s="10"/>
      <c r="L5" s="10">
        <v>8.18</v>
      </c>
      <c r="M5" s="10">
        <v>3.73</v>
      </c>
      <c r="N5" s="10">
        <v>1.8</v>
      </c>
      <c r="O5" s="10">
        <v>4.53</v>
      </c>
      <c r="P5" s="10">
        <v>3.11</v>
      </c>
      <c r="Q5" s="8">
        <v>2.33</v>
      </c>
    </row>
    <row r="6" spans="1:18" ht="30.75" customHeight="1">
      <c r="A6" s="7" t="s">
        <v>226</v>
      </c>
      <c r="B6" s="8">
        <v>5.18</v>
      </c>
      <c r="C6" s="9">
        <v>9.86</v>
      </c>
      <c r="D6" s="8">
        <v>8.3000000000000007</v>
      </c>
      <c r="E6" s="9">
        <v>8.6</v>
      </c>
      <c r="F6" s="10">
        <v>7.68</v>
      </c>
      <c r="G6" s="10">
        <v>4.46</v>
      </c>
      <c r="H6" s="10">
        <v>3.21</v>
      </c>
      <c r="I6" s="10">
        <v>8.7899999999999991</v>
      </c>
      <c r="J6" s="10"/>
      <c r="K6" s="10"/>
      <c r="L6" s="10">
        <v>8.98</v>
      </c>
      <c r="M6" s="10">
        <v>9.41</v>
      </c>
      <c r="N6" s="10">
        <v>3.24</v>
      </c>
      <c r="O6" s="10">
        <v>9.6300000000000008</v>
      </c>
      <c r="P6" s="10">
        <v>11.4</v>
      </c>
      <c r="Q6" s="8">
        <v>3.33</v>
      </c>
    </row>
    <row r="7" spans="1:18" ht="30.75" customHeight="1">
      <c r="A7" s="7" t="s">
        <v>227</v>
      </c>
      <c r="B7" s="8">
        <v>5.8</v>
      </c>
      <c r="C7" s="9">
        <v>9.6999999999999993</v>
      </c>
      <c r="D7" s="8">
        <v>6.83</v>
      </c>
      <c r="E7" s="9">
        <v>9.85</v>
      </c>
      <c r="F7" s="10">
        <v>7.7</v>
      </c>
      <c r="G7" s="10">
        <v>4.4400000000000004</v>
      </c>
      <c r="H7" s="10">
        <v>3.29</v>
      </c>
      <c r="I7" s="10">
        <v>6.3940000000000001</v>
      </c>
      <c r="J7" s="10"/>
      <c r="K7" s="10"/>
      <c r="L7" s="10">
        <v>8.56</v>
      </c>
      <c r="M7" s="10">
        <v>5.44</v>
      </c>
      <c r="N7" s="10">
        <v>2.3199999999999998</v>
      </c>
      <c r="O7" s="10">
        <v>7.72</v>
      </c>
      <c r="P7" s="10">
        <v>6.75</v>
      </c>
      <c r="Q7" s="8">
        <v>3.34</v>
      </c>
    </row>
    <row r="8" spans="1:18" ht="30.75" customHeight="1">
      <c r="A8" s="7" t="s">
        <v>228</v>
      </c>
      <c r="B8" s="8">
        <v>5.33</v>
      </c>
      <c r="C8" s="9">
        <v>8.57</v>
      </c>
      <c r="D8" s="8">
        <v>8.32</v>
      </c>
      <c r="E8" s="9">
        <v>7.22</v>
      </c>
      <c r="F8" s="10">
        <v>7.72</v>
      </c>
      <c r="G8" s="10">
        <v>4.47</v>
      </c>
      <c r="H8" s="10">
        <v>3.33</v>
      </c>
      <c r="I8" s="10">
        <v>6.65</v>
      </c>
      <c r="J8" s="10"/>
      <c r="K8" s="10"/>
      <c r="L8" s="10">
        <v>7.58</v>
      </c>
      <c r="M8" s="10">
        <v>6.14</v>
      </c>
      <c r="N8" s="10">
        <v>2.34</v>
      </c>
      <c r="O8" s="10">
        <v>4.97</v>
      </c>
      <c r="P8" s="10">
        <v>4.8499999999999996</v>
      </c>
      <c r="Q8" s="8">
        <v>3.36</v>
      </c>
    </row>
    <row r="9" spans="1:18" ht="30.75" customHeight="1">
      <c r="A9" s="7" t="s">
        <v>229</v>
      </c>
      <c r="B9" s="8">
        <v>6.93</v>
      </c>
      <c r="C9" s="9">
        <v>9.2200000000000006</v>
      </c>
      <c r="D9" s="8">
        <v>11.48</v>
      </c>
      <c r="E9" s="9">
        <v>8.43</v>
      </c>
      <c r="F9" s="10">
        <v>4.71</v>
      </c>
      <c r="G9" s="10">
        <v>4.33</v>
      </c>
      <c r="H9" s="10">
        <v>3.38</v>
      </c>
      <c r="I9" s="10">
        <v>8.7100000000000009</v>
      </c>
      <c r="J9" s="10"/>
      <c r="K9" s="10"/>
      <c r="L9" s="10">
        <v>6.2</v>
      </c>
      <c r="M9" s="10">
        <v>8.61</v>
      </c>
      <c r="N9" s="10">
        <v>3</v>
      </c>
      <c r="O9" s="10">
        <v>4.9800000000000004</v>
      </c>
      <c r="P9" s="10">
        <v>6.08</v>
      </c>
      <c r="Q9" s="8">
        <v>3.53</v>
      </c>
    </row>
    <row r="10" spans="1:18" ht="30.75" customHeight="1">
      <c r="A10" s="7" t="s">
        <v>230</v>
      </c>
      <c r="B10" s="8">
        <v>6.65</v>
      </c>
      <c r="C10" s="9">
        <v>10.25</v>
      </c>
      <c r="D10" s="8">
        <v>8.48</v>
      </c>
      <c r="E10" s="9">
        <v>7.27</v>
      </c>
      <c r="F10" s="10">
        <v>4.72</v>
      </c>
      <c r="G10" s="10">
        <v>4.38</v>
      </c>
      <c r="H10" s="10">
        <v>3.4</v>
      </c>
      <c r="I10" s="10">
        <v>7.1</v>
      </c>
      <c r="J10" s="10"/>
      <c r="K10" s="10"/>
      <c r="L10" s="10">
        <v>7.34</v>
      </c>
      <c r="M10" s="10">
        <v>10.18</v>
      </c>
      <c r="N10" s="10">
        <v>2.0299999999999998</v>
      </c>
      <c r="O10" s="10">
        <v>5.99</v>
      </c>
      <c r="P10" s="10">
        <v>5.99</v>
      </c>
      <c r="Q10" s="8">
        <v>3.6</v>
      </c>
    </row>
    <row r="11" spans="1:18" ht="30.75" customHeight="1">
      <c r="A11" s="11" t="s">
        <v>231</v>
      </c>
      <c r="B11" s="8">
        <v>4.55</v>
      </c>
      <c r="C11" s="8">
        <v>10.6</v>
      </c>
      <c r="D11" s="8">
        <v>10.83</v>
      </c>
      <c r="E11" s="9">
        <v>10.029999999999999</v>
      </c>
      <c r="F11" s="10">
        <v>4.7300000000000004</v>
      </c>
      <c r="G11" s="10">
        <v>4.28</v>
      </c>
      <c r="H11" s="10">
        <v>3.42</v>
      </c>
      <c r="I11" s="10">
        <v>8.3209999999999997</v>
      </c>
      <c r="J11" s="10"/>
      <c r="K11" s="10"/>
      <c r="L11" s="10">
        <v>5.04</v>
      </c>
      <c r="M11" s="10">
        <v>5.41</v>
      </c>
      <c r="N11" s="10">
        <v>1.65</v>
      </c>
      <c r="O11" s="10">
        <v>5.04</v>
      </c>
      <c r="P11" s="10">
        <v>4.42</v>
      </c>
      <c r="Q11" s="8">
        <v>3.63</v>
      </c>
    </row>
    <row r="12" spans="1:18">
      <c r="B12" t="s">
        <v>232</v>
      </c>
      <c r="H12" s="12"/>
      <c r="J12" s="17"/>
    </row>
    <row r="18" spans="13:13">
      <c r="M18" s="18"/>
    </row>
    <row r="19" spans="13:13">
      <c r="M19" s="18"/>
    </row>
    <row r="20" spans="13:13">
      <c r="M20" s="18"/>
    </row>
    <row r="21" spans="13:13">
      <c r="M21" s="18"/>
    </row>
    <row r="22" spans="13:13">
      <c r="M22" s="18"/>
    </row>
    <row r="23" spans="13:13">
      <c r="M23" s="18"/>
    </row>
    <row r="24" spans="13:13">
      <c r="M24" s="18"/>
    </row>
    <row r="25" spans="13:13">
      <c r="M25" s="18"/>
    </row>
    <row r="26" spans="13:13">
      <c r="M26" s="18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topLeftCell="A10" workbookViewId="0">
      <selection activeCell="J37" sqref="J37"/>
    </sheetView>
  </sheetViews>
  <sheetFormatPr defaultColWidth="10.42578125" defaultRowHeight="15"/>
  <cols>
    <col min="4" max="4" width="10.7109375" customWidth="1"/>
    <col min="7" max="7" width="10.7109375" customWidth="1"/>
    <col min="14" max="15" width="10.7109375" customWidth="1"/>
    <col min="17" max="17" width="10.7109375" customWidth="1"/>
    <col min="20" max="20" width="11.42578125"/>
  </cols>
  <sheetData>
    <row r="6" spans="3:21">
      <c r="C6" s="1" t="s">
        <v>233</v>
      </c>
      <c r="D6" s="2">
        <f>Shipments!B2</f>
        <v>42972</v>
      </c>
      <c r="E6" s="2">
        <f>Shipments!C2</f>
        <v>42973</v>
      </c>
      <c r="F6" s="2">
        <f>Shipments!D2</f>
        <v>42974</v>
      </c>
      <c r="G6" s="2">
        <f>Shipments!E2</f>
        <v>42975</v>
      </c>
      <c r="H6" s="2">
        <f>Shipments!F2</f>
        <v>42976</v>
      </c>
      <c r="I6" s="2">
        <f>Shipments!G2</f>
        <v>42977</v>
      </c>
      <c r="J6" s="2">
        <f>Shipments!H2</f>
        <v>42978</v>
      </c>
      <c r="N6" s="1" t="s">
        <v>233</v>
      </c>
      <c r="O6" s="2">
        <f>Shipments!B2</f>
        <v>42972</v>
      </c>
      <c r="P6" s="2">
        <f>Shipments!C2</f>
        <v>42973</v>
      </c>
      <c r="Q6" s="2">
        <f>Shipments!D2</f>
        <v>42974</v>
      </c>
      <c r="R6" s="2">
        <f>Shipments!E2</f>
        <v>42975</v>
      </c>
      <c r="S6" s="2">
        <f>Shipments!F2</f>
        <v>42976</v>
      </c>
      <c r="T6" s="2">
        <f>Shipments!G2</f>
        <v>42977</v>
      </c>
      <c r="U6" s="2">
        <f>Shipments!H2</f>
        <v>42978</v>
      </c>
    </row>
    <row r="7" spans="3:21">
      <c r="C7" s="1" t="s">
        <v>41</v>
      </c>
      <c r="D7" s="3">
        <f>Shipments!B8+Shipments!B9</f>
        <v>8823</v>
      </c>
      <c r="E7" s="3">
        <f>Shipments!C8+Shipments!C9</f>
        <v>728</v>
      </c>
      <c r="F7" s="3">
        <f>Shipments!D8+Shipments!D9</f>
        <v>60</v>
      </c>
      <c r="G7" s="3">
        <f>Shipments!E8+Shipments!E9</f>
        <v>0</v>
      </c>
      <c r="H7" s="3">
        <f>Shipments!F8+Shipments!F9</f>
        <v>0</v>
      </c>
      <c r="I7" s="3">
        <f>Shipments!G8+Shipments!G9</f>
        <v>0</v>
      </c>
      <c r="J7" s="3">
        <f>Shipments!H8+Shipments!H9</f>
        <v>0</v>
      </c>
      <c r="N7" s="1" t="s">
        <v>44</v>
      </c>
      <c r="O7" s="3">
        <f>Shipments!B10+Shipments!B11</f>
        <v>11795</v>
      </c>
      <c r="P7" s="3">
        <f>Shipments!C10+Shipments!C11</f>
        <v>749</v>
      </c>
      <c r="Q7" s="3">
        <f>Shipments!D10+Shipments!D11</f>
        <v>285</v>
      </c>
      <c r="R7" s="3">
        <f>Shipments!E10+Shipments!E11</f>
        <v>0</v>
      </c>
      <c r="S7" s="3">
        <f>Shipments!F10+Shipments!F11</f>
        <v>0</v>
      </c>
      <c r="T7" s="3">
        <f>Shipments!G10+Shipments!G11</f>
        <v>0</v>
      </c>
      <c r="U7" s="3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2017-09-06T03:27:56Z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