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100" windowHeight="12090"/>
  </bookViews>
  <sheets>
    <sheet name="Ranking_Scores" sheetId="1" r:id="rId1"/>
  </sheets>
  <definedNames>
    <definedName name="_xlnm._FilterDatabase" localSheetId="0" hidden="1">Ranking_Scores!$A$1:$L$86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<sst xmlns="http://schemas.openxmlformats.org/spreadsheetml/2006/main" count="182" uniqueCount="99">
  <si>
    <t>学校名称</t>
  </si>
  <si>
    <t>学校类型</t>
  </si>
  <si>
    <t>排名</t>
  </si>
  <si>
    <t>录取率</t>
  </si>
  <si>
    <t>offer_重复次数</t>
  </si>
  <si>
    <t>Rank_LogNorm</t>
  </si>
  <si>
    <t>Offer_LogNorm</t>
  </si>
  <si>
    <t>Acceptance_Rate_LogNorm</t>
  </si>
  <si>
    <t>Score_Weight_1</t>
  </si>
  <si>
    <t>Score_Weight_2</t>
  </si>
  <si>
    <t>赋分1</t>
  </si>
  <si>
    <t>赋分2</t>
  </si>
  <si>
    <t>普林斯顿大学</t>
  </si>
  <si>
    <t>national-universities</t>
  </si>
  <si>
    <t>威廉姆斯学院</t>
  </si>
  <si>
    <t>national-liberal-arts-colleges</t>
  </si>
  <si>
    <t>阿默斯特学院</t>
  </si>
  <si>
    <t>麻省理工学院</t>
  </si>
  <si>
    <t>斯坦福大学</t>
  </si>
  <si>
    <t>哈佛大学</t>
  </si>
  <si>
    <t>波莫纳学院</t>
  </si>
  <si>
    <t>斯沃斯莫尔学院</t>
  </si>
  <si>
    <t>威尔斯利学院</t>
  </si>
  <si>
    <t>耶鲁大学</t>
  </si>
  <si>
    <t>宾夕法尼亚大学</t>
  </si>
  <si>
    <t>加州理工学院</t>
  </si>
  <si>
    <t>杜克大学</t>
  </si>
  <si>
    <t>约翰霍普金斯大学</t>
  </si>
  <si>
    <t>西北大学</t>
  </si>
  <si>
    <t>鲍登学院</t>
  </si>
  <si>
    <t>布朗大学</t>
  </si>
  <si>
    <t>卡尔顿学院</t>
  </si>
  <si>
    <t>克莱蒙特·麦肯纳学院</t>
  </si>
  <si>
    <t>格林内尔学院</t>
  </si>
  <si>
    <t>巴纳德学院</t>
  </si>
  <si>
    <t>维思大学</t>
  </si>
  <si>
    <t>明德学院</t>
  </si>
  <si>
    <t>芝加哥大学</t>
  </si>
  <si>
    <t>康奈尔大学</t>
  </si>
  <si>
    <t>哥伦比亚大学</t>
  </si>
  <si>
    <t>加州大学洛杉矶分校</t>
  </si>
  <si>
    <t>加州大学伯克利分校</t>
  </si>
  <si>
    <t>戴维森学院</t>
  </si>
  <si>
    <t>哈维穆德学院</t>
  </si>
  <si>
    <t>汉密尔顿学院</t>
  </si>
  <si>
    <t>瓦萨学院</t>
  </si>
  <si>
    <t>史密斯学院</t>
  </si>
  <si>
    <t>莱斯大学</t>
  </si>
  <si>
    <t>范德堡大学</t>
  </si>
  <si>
    <t>达特茅斯学院</t>
  </si>
  <si>
    <t>圣母大学</t>
  </si>
  <si>
    <t>密歇根大学安娜堡分校</t>
  </si>
  <si>
    <t>华盛顿与李大学</t>
  </si>
  <si>
    <t>哈弗福德学院</t>
  </si>
  <si>
    <t>科尔盖特大学</t>
  </si>
  <si>
    <t>乔治城大学</t>
  </si>
  <si>
    <t>北卡罗来纳州大学教堂山分校</t>
  </si>
  <si>
    <t>圣路易斯华盛顿大学</t>
  </si>
  <si>
    <t>卡内基梅隆大学</t>
  </si>
  <si>
    <t>弗吉尼亚大学</t>
  </si>
  <si>
    <t>埃默里大学</t>
  </si>
  <si>
    <t>贝茨学院</t>
  </si>
  <si>
    <t>科尔比学院</t>
  </si>
  <si>
    <t>里士满大学</t>
  </si>
  <si>
    <t>圣十字学院</t>
  </si>
  <si>
    <t>玛卡莱斯特学院</t>
  </si>
  <si>
    <t>南加州大学</t>
  </si>
  <si>
    <t>加州大学圣地亚哥分校</t>
  </si>
  <si>
    <t>加州大学戴维斯分校</t>
  </si>
  <si>
    <t>佛罗里达大学</t>
  </si>
  <si>
    <t>拉法耶特学院</t>
  </si>
  <si>
    <t>布林茅尔学院</t>
  </si>
  <si>
    <t>巴克内尔大学</t>
  </si>
  <si>
    <t>德克萨斯大学奥斯汀分校</t>
  </si>
  <si>
    <t>佐治亚理工学院</t>
  </si>
  <si>
    <t>加州大学欧文分校</t>
  </si>
  <si>
    <t>伊利诺伊大学香槟分校</t>
  </si>
  <si>
    <t>威斯康星大学麦迪逊分校</t>
  </si>
  <si>
    <t>纽约大学</t>
  </si>
  <si>
    <t>加州大学圣塔芭芭拉分校</t>
  </si>
  <si>
    <t>波士顿学院</t>
  </si>
  <si>
    <t>塔夫茨大学</t>
  </si>
  <si>
    <t>罗格斯大学新布朗斯维克(主校区)</t>
  </si>
  <si>
    <t>华盛顿大学</t>
  </si>
  <si>
    <t>普渡大学</t>
  </si>
  <si>
    <t>俄亥俄州立大学哥伦布校区（主校区）</t>
  </si>
  <si>
    <t>波士顿大学</t>
  </si>
  <si>
    <t>马里兰大学帕克分校</t>
  </si>
  <si>
    <t>维克森林大学</t>
  </si>
  <si>
    <t>佐治亚大学</t>
  </si>
  <si>
    <t>罗彻斯特大学</t>
  </si>
  <si>
    <t>理海大学</t>
  </si>
  <si>
    <t>弗吉尼亚理工大学</t>
  </si>
  <si>
    <t>德克萨斯农工大学</t>
  </si>
  <si>
    <t>威廉玛丽学院</t>
  </si>
  <si>
    <t>明尼苏达大学双城分校</t>
  </si>
  <si>
    <t>凯斯西储大学</t>
  </si>
  <si>
    <t>佛罗里达州立大学</t>
  </si>
  <si>
    <t>东北大学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</si>
</sst>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>
      <alignment vertical="center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tabSelected="1" zoomScale="115" zoomScaleNormal="115" workbookViewId="0">
      <selection activeCell="E10" sqref="E10"/>
    </sheetView>
  </sheetViews>
  <sheetFormatPr defaultColWidth="9" defaultRowHeight="13.5"/>
  <cols>
    <col min="3" max="12" width="12.891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13</v>
      </c>
      <c r="C2">
        <v>1</v>
      </c>
      <c r="D2">
        <v>0.0449500554938957</v>
      </c>
      <c r="E2">
        <v>29</v>
      </c>
      <c r="F2">
        <v>0.693147180559945</v>
      </c>
      <c r="G2">
        <v>3.55534806148941</v>
      </c>
      <c r="H2">
        <v>0.670415740172954</v>
      </c>
      <c r="I2">
        <v>0.797307246866544</v>
      </c>
      <c r="J2">
        <v>0.609891093951986</v>
      </c>
      <c r="K2">
        <v>10000</v>
      </c>
      <c r="L2">
        <v>10000</v>
      </c>
    </row>
    <row r="3" spans="1:12">
      <c r="A3" t="s">
        <v>14</v>
      </c>
      <c r="B3" t="s">
        <v>15</v>
      </c>
      <c r="C3">
        <v>1</v>
      </c>
      <c r="D3">
        <v>0.100335661798059</v>
      </c>
      <c r="E3">
        <v>21</v>
      </c>
      <c r="F3">
        <v>0.693147180559945</v>
      </c>
      <c r="G3">
        <v>3.09104245335832</v>
      </c>
      <c r="H3">
        <v>0.641677206461212</v>
      </c>
      <c r="I3">
        <v>0.435923116973404</v>
      </c>
      <c r="J3">
        <v>0.338916658385364</v>
      </c>
      <c r="K3">
        <v>5467.44205181381</v>
      </c>
      <c r="L3">
        <v>5557.00290996617</v>
      </c>
    </row>
    <row r="4" spans="1:12">
      <c r="A4" t="s">
        <v>16</v>
      </c>
      <c r="B4" t="s">
        <v>15</v>
      </c>
      <c r="C4">
        <v>2</v>
      </c>
      <c r="D4">
        <v>0.0982163903512218</v>
      </c>
      <c r="E4">
        <v>18</v>
      </c>
      <c r="F4">
        <v>1.09861228866811</v>
      </c>
      <c r="G4">
        <v>2.3605637815137</v>
      </c>
      <c r="H4">
        <v>0.642792187750165</v>
      </c>
      <c r="I4">
        <v>0.443798958817263</v>
      </c>
      <c r="J4">
        <v>0.36410534159297</v>
      </c>
      <c r="K4">
        <v>5566.22256428013</v>
      </c>
      <c r="L4">
        <v>5970.00587815823</v>
      </c>
    </row>
    <row r="5" spans="1:12">
      <c r="A5" t="s">
        <v>17</v>
      </c>
      <c r="B5" t="s">
        <v>13</v>
      </c>
      <c r="C5">
        <v>2</v>
      </c>
      <c r="D5">
        <v>0.048</v>
      </c>
      <c r="E5">
        <v>33</v>
      </c>
      <c r="F5">
        <v>1.09861228866811</v>
      </c>
      <c r="G5">
        <v>3.68887945411394</v>
      </c>
      <c r="H5">
        <v>0.668854487990901</v>
      </c>
      <c r="I5">
        <v>0.713375232753262</v>
      </c>
      <c r="J5">
        <v>0.549818481657279</v>
      </c>
      <c r="K5">
        <v>8947.30651899705</v>
      </c>
      <c r="L5">
        <v>9015.02722550928</v>
      </c>
    </row>
    <row r="6" spans="1:12">
      <c r="A6" t="s">
        <v>18</v>
      </c>
      <c r="B6" t="s">
        <v>13</v>
      </c>
      <c r="C6">
        <v>3</v>
      </c>
      <c r="D6">
        <v>0.0390635177637578</v>
      </c>
      <c r="E6">
        <v>50</v>
      </c>
      <c r="F6">
        <v>1.38629436111989</v>
      </c>
      <c r="G6">
        <v>4.12713438504509</v>
      </c>
      <c r="H6">
        <v>0.673422156193064</v>
      </c>
      <c r="I6">
        <v>0.63370301443469</v>
      </c>
      <c r="J6">
        <v>0.484899353054813</v>
      </c>
      <c r="K6">
        <v>7948.0403185243</v>
      </c>
      <c r="L6">
        <v>7950.5891767127</v>
      </c>
    </row>
    <row r="7" spans="1:12">
      <c r="A7" t="s">
        <v>19</v>
      </c>
      <c r="B7" t="s">
        <v>13</v>
      </c>
      <c r="C7">
        <v>3</v>
      </c>
      <c r="D7">
        <v>0.0345118288634807</v>
      </c>
      <c r="E7">
        <v>31</v>
      </c>
      <c r="F7">
        <v>1.38629436111989</v>
      </c>
      <c r="G7">
        <v>3.85014760171006</v>
      </c>
      <c r="H7">
        <v>0.675740647615176</v>
      </c>
      <c r="I7">
        <v>0.656259203990281</v>
      </c>
      <c r="J7">
        <v>0.507426816401081</v>
      </c>
      <c r="K7">
        <v>8230.94492831228</v>
      </c>
      <c r="L7">
        <v>8319.9577995646</v>
      </c>
    </row>
    <row r="8" spans="1:12">
      <c r="A8" t="s">
        <v>20</v>
      </c>
      <c r="B8" t="s">
        <v>15</v>
      </c>
      <c r="C8">
        <v>4</v>
      </c>
      <c r="D8">
        <v>0.0674203663970952</v>
      </c>
      <c r="E8">
        <v>14</v>
      </c>
      <c r="F8">
        <v>1.6094379124341</v>
      </c>
      <c r="G8">
        <v>2.3605637815137</v>
      </c>
      <c r="H8">
        <v>0.658855708186916</v>
      </c>
      <c r="I8">
        <v>0.388224164366507</v>
      </c>
      <c r="J8">
        <v>0.322818348614759</v>
      </c>
      <c r="K8">
        <v>4869.19146780927</v>
      </c>
      <c r="L8">
        <v>5293.0490675467</v>
      </c>
    </row>
    <row r="9" spans="1:12">
      <c r="A9" t="s">
        <v>21</v>
      </c>
      <c r="B9" t="s">
        <v>15</v>
      </c>
      <c r="C9">
        <v>4</v>
      </c>
      <c r="D9">
        <v>0.0694337509624134</v>
      </c>
      <c r="E9">
        <v>41</v>
      </c>
      <c r="F9">
        <v>1.6094379124341</v>
      </c>
      <c r="G9">
        <v>3.76120011569356</v>
      </c>
      <c r="H9">
        <v>0.657813353169125</v>
      </c>
      <c r="I9">
        <v>0.319697576639245</v>
      </c>
      <c r="J9">
        <v>0.248820120645534</v>
      </c>
      <c r="K9">
        <v>4009.71617774292</v>
      </c>
      <c r="L9">
        <v>4079.74674680398</v>
      </c>
    </row>
    <row r="10" spans="1:12">
      <c r="A10" t="s">
        <v>22</v>
      </c>
      <c r="B10" t="s">
        <v>15</v>
      </c>
      <c r="C10">
        <v>4</v>
      </c>
      <c r="D10">
        <v>0.209866302676109</v>
      </c>
      <c r="E10">
        <v>46</v>
      </c>
      <c r="F10">
        <v>1.6094379124341</v>
      </c>
      <c r="G10">
        <v>3.87120101090789</v>
      </c>
      <c r="H10">
        <v>0.582290308305809</v>
      </c>
      <c r="I10">
        <v>0.322952200612831</v>
      </c>
      <c r="J10">
        <v>0.24740516385548</v>
      </c>
      <c r="K10">
        <v>4050.53637580805</v>
      </c>
      <c r="L10">
        <v>4056.54659182409</v>
      </c>
    </row>
    <row r="11" spans="1:12">
      <c r="A11" t="s">
        <v>23</v>
      </c>
      <c r="B11" t="s">
        <v>13</v>
      </c>
      <c r="C11">
        <v>5</v>
      </c>
      <c r="D11">
        <v>0.0450166978746405</v>
      </c>
      <c r="E11">
        <v>47</v>
      </c>
      <c r="F11">
        <v>1.79175946922805</v>
      </c>
      <c r="G11">
        <v>4.24849524204936</v>
      </c>
      <c r="H11">
        <v>0.670381652288506</v>
      </c>
      <c r="I11">
        <v>0.580579258506256</v>
      </c>
      <c r="J11">
        <v>0.447051492208386</v>
      </c>
      <c r="K11">
        <v>7281.75067752062</v>
      </c>
      <c r="L11">
        <v>7330.021648809</v>
      </c>
    </row>
    <row r="12" spans="1:12">
      <c r="A12" t="s">
        <v>24</v>
      </c>
      <c r="B12" t="s">
        <v>13</v>
      </c>
      <c r="C12">
        <v>6</v>
      </c>
      <c r="D12">
        <v>0.058673169091062</v>
      </c>
      <c r="E12">
        <v>66</v>
      </c>
      <c r="F12">
        <v>1.94591014905531</v>
      </c>
      <c r="G12">
        <v>4.93447393313069</v>
      </c>
      <c r="H12">
        <v>0.66337167275755</v>
      </c>
      <c r="I12">
        <v>0.525664610617711</v>
      </c>
      <c r="J12">
        <v>0.397679895459771</v>
      </c>
      <c r="K12">
        <v>6592.99928206595</v>
      </c>
      <c r="L12">
        <v>6520.50668395363</v>
      </c>
    </row>
    <row r="13" spans="1:12">
      <c r="A13" t="s">
        <v>25</v>
      </c>
      <c r="B13" t="s">
        <v>13</v>
      </c>
      <c r="C13">
        <v>7</v>
      </c>
      <c r="D13">
        <v>0.0314335851071946</v>
      </c>
      <c r="E13">
        <v>10</v>
      </c>
      <c r="F13">
        <v>2.07944154167984</v>
      </c>
      <c r="G13">
        <v>2.3605637815137</v>
      </c>
      <c r="H13">
        <v>0.677305569665536</v>
      </c>
      <c r="I13">
        <v>0.695341759436099</v>
      </c>
      <c r="J13">
        <v>0.584222542283527</v>
      </c>
      <c r="K13">
        <v>8721.1267948313</v>
      </c>
      <c r="L13">
        <v>9579.12893100092</v>
      </c>
    </row>
    <row r="14" spans="1:12">
      <c r="A14" t="s">
        <v>26</v>
      </c>
      <c r="B14" t="s">
        <v>13</v>
      </c>
      <c r="C14">
        <v>7</v>
      </c>
      <c r="D14">
        <v>0.063</v>
      </c>
      <c r="E14">
        <v>87</v>
      </c>
      <c r="F14">
        <v>2.07944154167984</v>
      </c>
      <c r="G14">
        <v>5.10594547390058</v>
      </c>
      <c r="H14">
        <v>0.661140384424859</v>
      </c>
      <c r="I14">
        <v>0.50617745303647</v>
      </c>
      <c r="J14">
        <v>0.382334738294291</v>
      </c>
      <c r="K14">
        <v>6348.58713533298</v>
      </c>
      <c r="L14">
        <v>6268.9018102696</v>
      </c>
    </row>
    <row r="15" spans="1:12">
      <c r="A15" t="s">
        <v>27</v>
      </c>
      <c r="B15" t="s">
        <v>13</v>
      </c>
      <c r="C15">
        <v>9</v>
      </c>
      <c r="D15">
        <v>0.0751549121949965</v>
      </c>
      <c r="E15">
        <v>132</v>
      </c>
      <c r="F15">
        <v>2.30258509299405</v>
      </c>
      <c r="G15">
        <v>5.74620319054015</v>
      </c>
      <c r="H15">
        <v>0.654845490634022</v>
      </c>
      <c r="I15">
        <v>0.461374018329072</v>
      </c>
      <c r="J15">
        <v>0.344683620409649</v>
      </c>
      <c r="K15">
        <v>5786.6527633142</v>
      </c>
      <c r="L15">
        <v>5651.56015275056</v>
      </c>
    </row>
    <row r="16" spans="1:12">
      <c r="A16" t="s">
        <v>28</v>
      </c>
      <c r="B16" t="s">
        <v>13</v>
      </c>
      <c r="C16">
        <v>9</v>
      </c>
      <c r="D16">
        <v>0.0722274808275542</v>
      </c>
      <c r="E16">
        <v>13</v>
      </c>
      <c r="F16">
        <v>2.30258509299405</v>
      </c>
      <c r="G16">
        <v>2.3605637815137</v>
      </c>
      <c r="H16">
        <v>0.656365201246128</v>
      </c>
      <c r="I16">
        <v>0.506384796472251</v>
      </c>
      <c r="J16">
        <v>0.387693382415616</v>
      </c>
      <c r="K16">
        <v>6351.18768156652</v>
      </c>
      <c r="L16">
        <v>6356.76412166363</v>
      </c>
    </row>
    <row r="17" spans="1:12">
      <c r="A17" t="s">
        <v>29</v>
      </c>
      <c r="B17" t="s">
        <v>15</v>
      </c>
      <c r="C17">
        <v>9</v>
      </c>
      <c r="D17">
        <v>0.0801568484406347</v>
      </c>
      <c r="E17">
        <v>5</v>
      </c>
      <c r="F17">
        <v>2.30258509299405</v>
      </c>
      <c r="G17">
        <v>2.3605637815137</v>
      </c>
      <c r="H17">
        <v>0.652243490806562</v>
      </c>
      <c r="I17">
        <v>0.334996309790883</v>
      </c>
      <c r="J17">
        <v>0.281261725575087</v>
      </c>
      <c r="K17">
        <v>4201.59619904917</v>
      </c>
      <c r="L17">
        <v>4611.6713027003</v>
      </c>
    </row>
    <row r="18" spans="1:12">
      <c r="A18" t="s">
        <v>30</v>
      </c>
      <c r="B18" t="s">
        <v>13</v>
      </c>
      <c r="C18">
        <v>9</v>
      </c>
      <c r="D18">
        <v>0.0523423493647206</v>
      </c>
      <c r="E18">
        <v>71</v>
      </c>
      <c r="F18">
        <v>2.30258509299405</v>
      </c>
      <c r="G18">
        <v>4.59511985013459</v>
      </c>
      <c r="H18">
        <v>0.666627445748488</v>
      </c>
      <c r="I18">
        <v>0.514638050575669</v>
      </c>
      <c r="J18">
        <v>0.396598119407248</v>
      </c>
      <c r="K18">
        <v>6454.70178025123</v>
      </c>
      <c r="L18">
        <v>6502.76948360342</v>
      </c>
    </row>
    <row r="19" spans="1:12">
      <c r="A19" t="s">
        <v>31</v>
      </c>
      <c r="B19" t="s">
        <v>15</v>
      </c>
      <c r="C19">
        <v>9</v>
      </c>
      <c r="D19">
        <v>0.222772277227723</v>
      </c>
      <c r="E19">
        <v>41</v>
      </c>
      <c r="F19">
        <v>2.30258509299405</v>
      </c>
      <c r="G19">
        <v>3.73766961828337</v>
      </c>
      <c r="H19">
        <v>0.575054691087074</v>
      </c>
      <c r="I19">
        <v>0.289714532011734</v>
      </c>
      <c r="J19">
        <v>0.226746764023442</v>
      </c>
      <c r="K19">
        <v>3633.66234472753</v>
      </c>
      <c r="L19">
        <v>3717.82382579427</v>
      </c>
    </row>
    <row r="20" spans="1:12">
      <c r="A20" t="s">
        <v>32</v>
      </c>
      <c r="B20" t="s">
        <v>15</v>
      </c>
      <c r="C20">
        <v>11</v>
      </c>
      <c r="D20">
        <v>0.111226073460942</v>
      </c>
      <c r="E20">
        <v>13</v>
      </c>
      <c r="F20">
        <v>2.484906649788</v>
      </c>
      <c r="G20">
        <v>2.3605637815137</v>
      </c>
      <c r="H20">
        <v>0.635927902447306</v>
      </c>
      <c r="I20">
        <v>0.324866779302204</v>
      </c>
      <c r="J20">
        <v>0.272771066896157</v>
      </c>
      <c r="K20">
        <v>4074.54943597899</v>
      </c>
      <c r="L20">
        <v>4472.45532196001</v>
      </c>
    </row>
    <row r="21" spans="1:12">
      <c r="A21" t="s">
        <v>33</v>
      </c>
      <c r="B21" t="s">
        <v>15</v>
      </c>
      <c r="C21">
        <v>11</v>
      </c>
      <c r="D21">
        <v>0.0789729681926716</v>
      </c>
      <c r="E21">
        <v>23</v>
      </c>
      <c r="F21">
        <v>2.484906649788</v>
      </c>
      <c r="G21">
        <v>3.17805383034795</v>
      </c>
      <c r="H21">
        <v>0.652859955424701</v>
      </c>
      <c r="I21">
        <v>0.292823584071941</v>
      </c>
      <c r="J21">
        <v>0.237498835710146</v>
      </c>
      <c r="K21">
        <v>3672.65674835832</v>
      </c>
      <c r="L21">
        <v>3894.11877079883</v>
      </c>
    </row>
    <row r="22" spans="1:12">
      <c r="A22" t="s">
        <v>34</v>
      </c>
      <c r="B22" t="s">
        <v>15</v>
      </c>
      <c r="C22">
        <v>11</v>
      </c>
      <c r="D22">
        <v>0.0796407692959417</v>
      </c>
      <c r="E22">
        <v>20</v>
      </c>
      <c r="F22">
        <v>2.484906649788</v>
      </c>
      <c r="G22">
        <v>2.3605637815137</v>
      </c>
      <c r="H22">
        <v>0.652512267863825</v>
      </c>
      <c r="I22">
        <v>0.284329104220372</v>
      </c>
      <c r="J22">
        <v>0.228261649351876</v>
      </c>
      <c r="K22">
        <v>3566.11714414737</v>
      </c>
      <c r="L22">
        <v>3742.66244605707</v>
      </c>
    </row>
    <row r="23" spans="1:12">
      <c r="A23" t="s">
        <v>35</v>
      </c>
      <c r="B23" t="s">
        <v>15</v>
      </c>
      <c r="C23">
        <v>11</v>
      </c>
      <c r="D23">
        <v>0.170965517241379</v>
      </c>
      <c r="E23">
        <v>46</v>
      </c>
      <c r="F23">
        <v>2.484906649788</v>
      </c>
      <c r="G23">
        <v>3.85014760171006</v>
      </c>
      <c r="H23">
        <v>0.603788222570876</v>
      </c>
      <c r="I23">
        <v>0.275118962922426</v>
      </c>
      <c r="J23">
        <v>0.216174384359586</v>
      </c>
      <c r="K23">
        <v>3450.60155923149</v>
      </c>
      <c r="L23">
        <v>3544.47517767172</v>
      </c>
    </row>
    <row r="24" spans="1:12">
      <c r="A24" t="s">
        <v>36</v>
      </c>
      <c r="B24" t="s">
        <v>15</v>
      </c>
      <c r="C24">
        <v>11</v>
      </c>
      <c r="D24">
        <v>0.103707603218771</v>
      </c>
      <c r="E24">
        <v>51</v>
      </c>
      <c r="F24">
        <v>2.484906649788</v>
      </c>
      <c r="G24">
        <v>3.95124371858143</v>
      </c>
      <c r="H24">
        <v>0.63990060965412</v>
      </c>
      <c r="I24">
        <v>0.269444307899746</v>
      </c>
      <c r="J24">
        <v>0.211982644650049</v>
      </c>
      <c r="K24">
        <v>3379.42880813733</v>
      </c>
      <c r="L24">
        <v>3475.74586269886</v>
      </c>
    </row>
    <row r="25" spans="1:12">
      <c r="A25" t="s">
        <v>37</v>
      </c>
      <c r="B25" t="s">
        <v>13</v>
      </c>
      <c r="C25">
        <v>12</v>
      </c>
      <c r="D25">
        <v>0.0478742685516027</v>
      </c>
      <c r="E25">
        <v>72</v>
      </c>
      <c r="F25">
        <v>2.56494935746154</v>
      </c>
      <c r="G25">
        <v>4.85981240436167</v>
      </c>
      <c r="H25">
        <v>0.668918897519225</v>
      </c>
      <c r="I25">
        <v>0.481717209274815</v>
      </c>
      <c r="J25">
        <v>0.370659546165457</v>
      </c>
      <c r="K25">
        <v>6041.80146572086</v>
      </c>
      <c r="L25">
        <v>6077.47104099601</v>
      </c>
    </row>
    <row r="26" spans="1:12">
      <c r="A26" t="s">
        <v>38</v>
      </c>
      <c r="B26" t="s">
        <v>13</v>
      </c>
      <c r="C26">
        <v>12</v>
      </c>
      <c r="D26">
        <v>0.0789729681926716</v>
      </c>
      <c r="E26">
        <v>159</v>
      </c>
      <c r="F26">
        <v>2.56494935746154</v>
      </c>
      <c r="G26">
        <v>5.46383180502561</v>
      </c>
      <c r="H26">
        <v>0.652859955424701</v>
      </c>
      <c r="I26">
        <v>0.456896154950537</v>
      </c>
      <c r="J26">
        <v>0.345556785779873</v>
      </c>
      <c r="K26">
        <v>5730.49043196535</v>
      </c>
      <c r="L26">
        <v>5665.8768951802</v>
      </c>
    </row>
    <row r="27" spans="1:12">
      <c r="A27" t="s">
        <v>39</v>
      </c>
      <c r="B27" t="s">
        <v>13</v>
      </c>
      <c r="C27">
        <v>12</v>
      </c>
      <c r="D27">
        <f>2285/57126</f>
        <v>0.0399992997934391</v>
      </c>
      <c r="E27">
        <v>58</v>
      </c>
      <c r="F27">
        <v>2.56494935746154</v>
      </c>
      <c r="G27">
        <v>5.57972982598622</v>
      </c>
      <c r="H27">
        <v>0.672944473242426</v>
      </c>
      <c r="I27">
        <v>0.450064649952676</v>
      </c>
      <c r="J27">
        <v>0.34022772084674</v>
      </c>
      <c r="K27">
        <v>5644.80821818003</v>
      </c>
      <c r="L27">
        <v>5578.49957509832</v>
      </c>
    </row>
    <row r="28" spans="1:12">
      <c r="A28" t="s">
        <v>40</v>
      </c>
      <c r="B28" t="s">
        <v>13</v>
      </c>
      <c r="C28">
        <v>15</v>
      </c>
      <c r="D28">
        <v>0.0872935371119183</v>
      </c>
      <c r="E28">
        <v>322</v>
      </c>
      <c r="F28">
        <v>2.77258872223978</v>
      </c>
      <c r="G28">
        <v>5.91889385427315</v>
      </c>
      <c r="H28">
        <v>0.648519235343176</v>
      </c>
      <c r="I28">
        <v>0.427384215324028</v>
      </c>
      <c r="J28">
        <v>0.321199081159902</v>
      </c>
      <c r="K28">
        <v>5360.34529980342</v>
      </c>
      <c r="L28">
        <v>5266.49895932385</v>
      </c>
    </row>
    <row r="29" spans="1:12">
      <c r="A29" t="s">
        <v>41</v>
      </c>
      <c r="B29" t="s">
        <v>13</v>
      </c>
      <c r="C29">
        <v>15</v>
      </c>
      <c r="D29">
        <v>0.11729248070142</v>
      </c>
      <c r="E29">
        <v>317</v>
      </c>
      <c r="F29">
        <v>2.77258872223978</v>
      </c>
      <c r="G29">
        <v>5.89715386763674</v>
      </c>
      <c r="H29">
        <v>0.63271091063155</v>
      </c>
      <c r="I29">
        <v>0.42963394175452</v>
      </c>
      <c r="J29">
        <v>0.322495565265244</v>
      </c>
      <c r="K29">
        <v>5388.56185545787</v>
      </c>
      <c r="L29">
        <v>5287.75659233734</v>
      </c>
    </row>
    <row r="30" spans="1:12">
      <c r="A30" t="s">
        <v>42</v>
      </c>
      <c r="B30" t="s">
        <v>15</v>
      </c>
      <c r="C30">
        <v>16</v>
      </c>
      <c r="D30">
        <v>0.144821015380427</v>
      </c>
      <c r="E30">
        <v>8</v>
      </c>
      <c r="F30">
        <v>2.83321334405622</v>
      </c>
      <c r="G30">
        <v>2.3605637815137</v>
      </c>
      <c r="H30">
        <v>0.617981179070301</v>
      </c>
      <c r="I30">
        <v>0.305883159545963</v>
      </c>
      <c r="J30">
        <v>0.257312966144156</v>
      </c>
      <c r="K30">
        <v>3836.45276959538</v>
      </c>
      <c r="L30">
        <v>4218.99858344895</v>
      </c>
    </row>
    <row r="31" spans="1:12">
      <c r="A31" t="s">
        <v>43</v>
      </c>
      <c r="B31" t="s">
        <v>15</v>
      </c>
      <c r="C31">
        <v>16</v>
      </c>
      <c r="D31">
        <v>0.130634390651085</v>
      </c>
      <c r="E31">
        <v>7</v>
      </c>
      <c r="F31">
        <v>2.83321334405622</v>
      </c>
      <c r="G31">
        <v>2.3605637815137</v>
      </c>
      <c r="H31">
        <v>0.62559912697196</v>
      </c>
      <c r="I31">
        <v>0.305172047039719</v>
      </c>
      <c r="J31">
        <v>0.256977148959167</v>
      </c>
      <c r="K31">
        <v>3827.53384268185</v>
      </c>
      <c r="L31">
        <v>4213.49240065141</v>
      </c>
    </row>
    <row r="32" spans="1:12">
      <c r="A32" t="s">
        <v>44</v>
      </c>
      <c r="B32" t="s">
        <v>15</v>
      </c>
      <c r="C32">
        <v>16</v>
      </c>
      <c r="D32">
        <v>0.117701959970963</v>
      </c>
      <c r="E32">
        <v>27</v>
      </c>
      <c r="F32">
        <v>2.83321334405622</v>
      </c>
      <c r="G32">
        <v>3.36729582998647</v>
      </c>
      <c r="H32">
        <v>0.632493392083593</v>
      </c>
      <c r="I32">
        <v>0.271787894906043</v>
      </c>
      <c r="J32">
        <v>0.219522821114696</v>
      </c>
      <c r="K32">
        <v>3408.82258344173</v>
      </c>
      <c r="L32">
        <v>3599.37738543168</v>
      </c>
    </row>
    <row r="33" spans="1:12">
      <c r="A33" t="s">
        <v>45</v>
      </c>
      <c r="B33" t="s">
        <v>15</v>
      </c>
      <c r="C33">
        <v>16</v>
      </c>
      <c r="D33">
        <v>0.177274598600247</v>
      </c>
      <c r="E33">
        <v>29</v>
      </c>
      <c r="F33">
        <v>2.83321334405622</v>
      </c>
      <c r="G33">
        <v>3.40119738166215</v>
      </c>
      <c r="H33">
        <v>0.600332854290204</v>
      </c>
      <c r="I33">
        <v>0.273168826788126</v>
      </c>
      <c r="J33">
        <v>0.21946690207771</v>
      </c>
      <c r="K33">
        <v>3426.14252989287</v>
      </c>
      <c r="L33">
        <v>3598.46051621452</v>
      </c>
    </row>
    <row r="34" spans="1:12">
      <c r="A34" t="s">
        <v>46</v>
      </c>
      <c r="B34" t="s">
        <v>15</v>
      </c>
      <c r="C34">
        <v>16</v>
      </c>
      <c r="D34">
        <v>0.197304418321848</v>
      </c>
      <c r="E34">
        <v>51</v>
      </c>
      <c r="F34">
        <v>2.83321334405622</v>
      </c>
      <c r="G34">
        <v>3.95124371858143</v>
      </c>
      <c r="H34">
        <v>0.589283090076023</v>
      </c>
      <c r="I34">
        <v>0.258417391983878</v>
      </c>
      <c r="J34">
        <v>0.203424580868635</v>
      </c>
      <c r="K34">
        <v>3241.12684287607</v>
      </c>
      <c r="L34">
        <v>3335.42468296232</v>
      </c>
    </row>
    <row r="35" spans="1:12">
      <c r="A35" t="s">
        <v>47</v>
      </c>
      <c r="B35" t="s">
        <v>13</v>
      </c>
      <c r="C35">
        <v>17</v>
      </c>
      <c r="D35">
        <v>0.0787855372033871</v>
      </c>
      <c r="E35">
        <v>116</v>
      </c>
      <c r="F35">
        <v>2.89037175789616</v>
      </c>
      <c r="G35">
        <v>4.90527477843843</v>
      </c>
      <c r="H35">
        <v>0.652957518781765</v>
      </c>
      <c r="I35">
        <v>0.459845118863878</v>
      </c>
      <c r="J35">
        <v>0.355088246582374</v>
      </c>
      <c r="K35">
        <v>5767.4769754206</v>
      </c>
      <c r="L35">
        <v>5822.15825257367</v>
      </c>
    </row>
    <row r="36" spans="1:12">
      <c r="A36" t="s">
        <v>48</v>
      </c>
      <c r="B36" t="s">
        <v>13</v>
      </c>
      <c r="C36">
        <v>18</v>
      </c>
      <c r="D36">
        <f>2844/45313</f>
        <v>0.0627634453688787</v>
      </c>
      <c r="E36">
        <v>119</v>
      </c>
      <c r="F36">
        <v>2.94443897916644</v>
      </c>
      <c r="G36">
        <v>4.94875989037817</v>
      </c>
      <c r="H36">
        <v>0.20321664758512</v>
      </c>
      <c r="I36">
        <v>0.506408089068582</v>
      </c>
      <c r="J36">
        <v>0.370534342469559</v>
      </c>
      <c r="K36">
        <v>6351.47982234942</v>
      </c>
      <c r="L36">
        <v>6075.41815488012</v>
      </c>
    </row>
    <row r="37" spans="1:12">
      <c r="A37" t="s">
        <v>49</v>
      </c>
      <c r="B37" t="s">
        <v>13</v>
      </c>
      <c r="C37">
        <v>18</v>
      </c>
      <c r="D37">
        <v>0.0572920065252855</v>
      </c>
      <c r="E37">
        <v>19</v>
      </c>
      <c r="F37">
        <v>2.94443897916644</v>
      </c>
      <c r="G37">
        <v>2.3605637815137</v>
      </c>
      <c r="H37">
        <v>0.664082872675389</v>
      </c>
      <c r="I37">
        <v>0.591355700212605</v>
      </c>
      <c r="J37">
        <v>0.50110206885268</v>
      </c>
      <c r="K37">
        <v>7416.9111410521</v>
      </c>
      <c r="L37">
        <v>8216.25489897923</v>
      </c>
    </row>
    <row r="38" spans="1:12">
      <c r="A38" t="s">
        <v>50</v>
      </c>
      <c r="B38" t="s">
        <v>13</v>
      </c>
      <c r="C38">
        <v>20</v>
      </c>
      <c r="D38">
        <v>0.123796423658872</v>
      </c>
      <c r="E38">
        <v>26</v>
      </c>
      <c r="F38">
        <v>3.04452243772342</v>
      </c>
      <c r="G38">
        <v>3.40119738166215</v>
      </c>
      <c r="H38">
        <v>0.629250360869888</v>
      </c>
      <c r="I38">
        <v>0.524048208580172</v>
      </c>
      <c r="J38">
        <v>0.424030055755186</v>
      </c>
      <c r="K38">
        <v>6572.72601797747</v>
      </c>
      <c r="L38">
        <v>6952.55366015507</v>
      </c>
    </row>
    <row r="39" spans="1:12">
      <c r="A39" t="s">
        <v>51</v>
      </c>
      <c r="B39" t="s">
        <v>13</v>
      </c>
      <c r="C39">
        <v>21</v>
      </c>
      <c r="D39">
        <v>0.179409348183312</v>
      </c>
      <c r="E39">
        <v>128</v>
      </c>
      <c r="F39">
        <v>3.09104245335832</v>
      </c>
      <c r="G39">
        <v>5.4380793089232</v>
      </c>
      <c r="H39">
        <v>0.599160982404161</v>
      </c>
      <c r="I39">
        <v>0.432057063312098</v>
      </c>
      <c r="J39">
        <v>0.328648890915057</v>
      </c>
      <c r="K39">
        <v>5418.95317031299</v>
      </c>
      <c r="L39">
        <v>5388.64879605752</v>
      </c>
    </row>
    <row r="40" spans="1:12">
      <c r="A40" t="s">
        <v>52</v>
      </c>
      <c r="B40" t="s">
        <v>15</v>
      </c>
      <c r="C40">
        <v>21</v>
      </c>
      <c r="D40">
        <v>0.173607038123167</v>
      </c>
      <c r="E40">
        <v>11</v>
      </c>
      <c r="F40">
        <v>3.09104245335832</v>
      </c>
      <c r="G40">
        <v>2.3605637815137</v>
      </c>
      <c r="H40">
        <v>0.602342962676327</v>
      </c>
      <c r="I40">
        <v>0.293403003847544</v>
      </c>
      <c r="J40">
        <v>0.247049088270392</v>
      </c>
      <c r="K40">
        <v>3679.9239565504</v>
      </c>
      <c r="L40">
        <v>4050.70824480414</v>
      </c>
    </row>
    <row r="41" spans="1:12">
      <c r="A41" t="s">
        <v>53</v>
      </c>
      <c r="B41" t="s">
        <v>15</v>
      </c>
      <c r="C41">
        <v>21</v>
      </c>
      <c r="D41">
        <v>0.129087779690189</v>
      </c>
      <c r="E41">
        <v>21</v>
      </c>
      <c r="F41">
        <v>3.09104245335832</v>
      </c>
      <c r="G41">
        <v>3.13549421592915</v>
      </c>
      <c r="H41">
        <v>0.626426130269298</v>
      </c>
      <c r="I41">
        <v>0.267719748461509</v>
      </c>
      <c r="J41">
        <v>0.21888342952876</v>
      </c>
      <c r="K41">
        <v>3357.79901052775</v>
      </c>
      <c r="L41">
        <v>3588.89368445168</v>
      </c>
    </row>
    <row r="42" spans="1:12">
      <c r="A42" t="s">
        <v>54</v>
      </c>
      <c r="B42" t="s">
        <v>15</v>
      </c>
      <c r="C42">
        <v>21</v>
      </c>
      <c r="D42">
        <v>0.119545669663985</v>
      </c>
      <c r="E42">
        <v>65</v>
      </c>
      <c r="F42">
        <v>3.09104245335832</v>
      </c>
      <c r="G42">
        <v>4.18965474202643</v>
      </c>
      <c r="H42">
        <v>0.631513412717906</v>
      </c>
      <c r="I42">
        <v>0.240269056275658</v>
      </c>
      <c r="J42">
        <v>0.189580393431881</v>
      </c>
      <c r="K42">
        <v>3013.50648974943</v>
      </c>
      <c r="L42">
        <v>3108.43026422035</v>
      </c>
    </row>
    <row r="43" spans="1:12">
      <c r="A43" t="s">
        <v>55</v>
      </c>
      <c r="B43" t="s">
        <v>13</v>
      </c>
      <c r="C43">
        <v>22</v>
      </c>
      <c r="D43">
        <v>0.130822052187561</v>
      </c>
      <c r="E43">
        <v>50</v>
      </c>
      <c r="F43">
        <v>3.13549421592915</v>
      </c>
      <c r="G43">
        <v>4.49980967033027</v>
      </c>
      <c r="H43">
        <v>0.625498734113745</v>
      </c>
      <c r="I43">
        <v>0.4643906274804</v>
      </c>
      <c r="J43">
        <v>0.363160837737639</v>
      </c>
      <c r="K43">
        <v>5824.48772798037</v>
      </c>
      <c r="L43">
        <v>5954.51944353575</v>
      </c>
    </row>
    <row r="44" spans="1:12">
      <c r="A44" t="s">
        <v>56</v>
      </c>
      <c r="B44" t="s">
        <v>13</v>
      </c>
      <c r="C44">
        <v>22</v>
      </c>
      <c r="D44">
        <v>0.187420123657214</v>
      </c>
      <c r="E44">
        <v>470</v>
      </c>
      <c r="F44">
        <v>3.13549421592915</v>
      </c>
      <c r="G44">
        <v>6.23244801655052</v>
      </c>
      <c r="H44">
        <v>0.594751176482016</v>
      </c>
      <c r="I44">
        <v>0.402493291977258</v>
      </c>
      <c r="J44">
        <v>0.301123388711473</v>
      </c>
      <c r="K44">
        <v>5048.15795365057</v>
      </c>
      <c r="L44">
        <v>4937.33047912287</v>
      </c>
    </row>
    <row r="45" spans="1:12">
      <c r="A45" t="s">
        <v>57</v>
      </c>
      <c r="B45" t="s">
        <v>13</v>
      </c>
      <c r="C45">
        <v>24</v>
      </c>
      <c r="D45">
        <v>0.119571960297767</v>
      </c>
      <c r="E45">
        <v>208</v>
      </c>
      <c r="F45">
        <v>3.2188758248682</v>
      </c>
      <c r="G45">
        <v>5.90808293816893</v>
      </c>
      <c r="H45">
        <v>0.63149943161922</v>
      </c>
      <c r="I45">
        <v>0.406004143407497</v>
      </c>
      <c r="J45">
        <v>0.307425613776034</v>
      </c>
      <c r="K45">
        <v>5092.19181191583</v>
      </c>
      <c r="L45">
        <v>5040.66409273123</v>
      </c>
    </row>
    <row r="46" spans="1:12">
      <c r="A46" t="s">
        <v>58</v>
      </c>
      <c r="B46" t="s">
        <v>13</v>
      </c>
      <c r="C46">
        <v>24</v>
      </c>
      <c r="D46">
        <v>0.0506719672471593</v>
      </c>
      <c r="E46">
        <v>224</v>
      </c>
      <c r="F46">
        <v>3.2188758248682</v>
      </c>
      <c r="G46">
        <v>5.63478960316925</v>
      </c>
      <c r="H46">
        <v>0.667484714599631</v>
      </c>
      <c r="I46">
        <v>0.412139481822826</v>
      </c>
      <c r="J46">
        <v>0.315087983600381</v>
      </c>
      <c r="K46">
        <v>5169.1425537966</v>
      </c>
      <c r="L46">
        <v>5166.29914299399</v>
      </c>
    </row>
    <row r="47" spans="1:12">
      <c r="A47" t="s">
        <v>59</v>
      </c>
      <c r="B47" t="s">
        <v>13</v>
      </c>
      <c r="C47">
        <v>24</v>
      </c>
      <c r="D47">
        <v>0.168642088876309</v>
      </c>
      <c r="E47">
        <v>180</v>
      </c>
      <c r="F47">
        <v>3.2188758248682</v>
      </c>
      <c r="G47">
        <v>5.31320597904179</v>
      </c>
      <c r="H47">
        <v>0.605057719623156</v>
      </c>
      <c r="I47">
        <v>0.42903120235755</v>
      </c>
      <c r="J47">
        <v>0.328330326167545</v>
      </c>
      <c r="K47">
        <v>5381.00216752905</v>
      </c>
      <c r="L47">
        <v>5383.42549060723</v>
      </c>
    </row>
    <row r="48" spans="1:12">
      <c r="A48" t="s">
        <v>60</v>
      </c>
      <c r="B48" t="s">
        <v>13</v>
      </c>
      <c r="C48">
        <v>24</v>
      </c>
      <c r="D48">
        <v>0.106540369869193</v>
      </c>
      <c r="E48">
        <v>189</v>
      </c>
      <c r="F48">
        <v>3.2188758248682</v>
      </c>
      <c r="G48">
        <v>5.3890717298165</v>
      </c>
      <c r="H48">
        <v>0.638405647895204</v>
      </c>
      <c r="I48">
        <v>0.423248190602376</v>
      </c>
      <c r="J48">
        <v>0.324452239090644</v>
      </c>
      <c r="K48">
        <v>5308.4703828513</v>
      </c>
      <c r="L48">
        <v>5319.83894023196</v>
      </c>
    </row>
    <row r="49" spans="1:12">
      <c r="A49" t="s">
        <v>61</v>
      </c>
      <c r="B49" t="s">
        <v>15</v>
      </c>
      <c r="C49">
        <v>24</v>
      </c>
      <c r="D49">
        <v>0.130564125165271</v>
      </c>
      <c r="E49">
        <v>14</v>
      </c>
      <c r="F49">
        <v>3.2188758248682</v>
      </c>
      <c r="G49">
        <v>2.3605637815137</v>
      </c>
      <c r="H49">
        <v>0.625636714143207</v>
      </c>
      <c r="I49">
        <v>0.28504035487354</v>
      </c>
      <c r="J49">
        <v>0.241049241213351</v>
      </c>
      <c r="K49">
        <v>3575.03780372951</v>
      </c>
      <c r="L49">
        <v>3952.33253286902</v>
      </c>
    </row>
    <row r="50" spans="1:12">
      <c r="A50" t="s">
        <v>62</v>
      </c>
      <c r="B50" t="s">
        <v>15</v>
      </c>
      <c r="C50">
        <v>25</v>
      </c>
      <c r="D50">
        <v>0.07</v>
      </c>
      <c r="E50">
        <v>24</v>
      </c>
      <c r="F50">
        <v>3.25809653802148</v>
      </c>
      <c r="G50">
        <v>3.2188758248682</v>
      </c>
      <c r="H50">
        <v>0.657520002916794</v>
      </c>
      <c r="I50">
        <v>0.256414973415047</v>
      </c>
      <c r="J50">
        <v>0.210246212777388</v>
      </c>
      <c r="K50">
        <v>3216.01207593146</v>
      </c>
      <c r="L50">
        <v>3447.27468333781</v>
      </c>
    </row>
    <row r="51" spans="1:12">
      <c r="A51" t="s">
        <v>63</v>
      </c>
      <c r="B51" t="s">
        <v>15</v>
      </c>
      <c r="C51">
        <v>25</v>
      </c>
      <c r="D51">
        <v>0.233119502678394</v>
      </c>
      <c r="E51">
        <v>80</v>
      </c>
      <c r="F51">
        <v>3.25809653802148</v>
      </c>
      <c r="G51">
        <v>4.40671924726425</v>
      </c>
      <c r="H51">
        <v>0.569215560785451</v>
      </c>
      <c r="I51">
        <v>0.233276349538993</v>
      </c>
      <c r="J51">
        <v>0.182170790583122</v>
      </c>
      <c r="K51">
        <v>2925.80244887752</v>
      </c>
      <c r="L51">
        <v>2986.93967479814</v>
      </c>
    </row>
    <row r="52" spans="1:12">
      <c r="A52" t="s">
        <v>64</v>
      </c>
      <c r="B52" t="s">
        <v>15</v>
      </c>
      <c r="C52">
        <v>27</v>
      </c>
      <c r="D52">
        <v>0.210957324106113</v>
      </c>
      <c r="E52">
        <v>14</v>
      </c>
      <c r="F52">
        <v>3.3322045101752</v>
      </c>
      <c r="G52">
        <v>2.3605637815137</v>
      </c>
      <c r="H52">
        <v>0.581680658850163</v>
      </c>
      <c r="I52">
        <v>0.283100353194523</v>
      </c>
      <c r="J52">
        <v>0.238391616535785</v>
      </c>
      <c r="K52">
        <v>3550.7058829218</v>
      </c>
      <c r="L52">
        <v>3908.75713549201</v>
      </c>
    </row>
    <row r="53" spans="1:12">
      <c r="A53" t="s">
        <v>65</v>
      </c>
      <c r="B53" t="s">
        <v>15</v>
      </c>
      <c r="C53">
        <v>27</v>
      </c>
      <c r="D53">
        <v>0.303844473569244</v>
      </c>
      <c r="E53">
        <v>48</v>
      </c>
      <c r="F53">
        <v>3.3322045101752</v>
      </c>
      <c r="G53">
        <v>3.89182029811063</v>
      </c>
      <c r="H53">
        <v>0.528364235070276</v>
      </c>
      <c r="I53">
        <v>0.244833099772494</v>
      </c>
      <c r="J53">
        <v>0.193488741549357</v>
      </c>
      <c r="K53">
        <v>3070.7497107884</v>
      </c>
      <c r="L53">
        <v>3172.51298581169</v>
      </c>
    </row>
    <row r="54" spans="1:12">
      <c r="A54" t="s">
        <v>66</v>
      </c>
      <c r="B54" t="s">
        <v>13</v>
      </c>
      <c r="C54">
        <v>28</v>
      </c>
      <c r="D54">
        <v>0.10016335016335</v>
      </c>
      <c r="E54">
        <v>456</v>
      </c>
      <c r="F54">
        <v>3.36729582998647</v>
      </c>
      <c r="G54">
        <v>6.31535800152233</v>
      </c>
      <c r="H54">
        <v>0.641767908706254</v>
      </c>
      <c r="I54">
        <v>0.385483567198487</v>
      </c>
      <c r="J54">
        <v>0.290573174506673</v>
      </c>
      <c r="K54">
        <v>4834.81830515722</v>
      </c>
      <c r="L54">
        <v>4764.34526406691</v>
      </c>
    </row>
    <row r="55" spans="1:12">
      <c r="A55" t="s">
        <v>67</v>
      </c>
      <c r="B55" t="s">
        <v>13</v>
      </c>
      <c r="C55">
        <v>28</v>
      </c>
      <c r="D55">
        <v>0.247644159119569</v>
      </c>
      <c r="E55">
        <v>405</v>
      </c>
      <c r="F55">
        <v>3.36729582998647</v>
      </c>
      <c r="G55">
        <v>6.06842558824411</v>
      </c>
      <c r="H55">
        <v>0.560961077416425</v>
      </c>
      <c r="I55">
        <v>0.399304506527723</v>
      </c>
      <c r="J55">
        <v>0.300099558159052</v>
      </c>
      <c r="K55">
        <v>5008.16351659927</v>
      </c>
      <c r="L55">
        <v>4920.54337462875</v>
      </c>
    </row>
    <row r="56" spans="1:12">
      <c r="A56" t="s">
        <v>68</v>
      </c>
      <c r="B56" t="s">
        <v>13</v>
      </c>
      <c r="C56">
        <v>28</v>
      </c>
      <c r="D56">
        <v>0.416361080875437</v>
      </c>
      <c r="E56">
        <v>1577</v>
      </c>
      <c r="F56">
        <v>3.36729582998647</v>
      </c>
      <c r="G56">
        <v>7.37086016653672</v>
      </c>
      <c r="H56">
        <v>0.459725312308392</v>
      </c>
      <c r="I56">
        <v>0.36842950577728</v>
      </c>
      <c r="J56">
        <v>0.267907822673022</v>
      </c>
      <c r="K56">
        <v>4620.92257690151</v>
      </c>
      <c r="L56">
        <v>4392.71577056532</v>
      </c>
    </row>
    <row r="57" spans="1:12">
      <c r="A57" t="s">
        <v>69</v>
      </c>
      <c r="B57" t="s">
        <v>13</v>
      </c>
      <c r="C57">
        <v>28</v>
      </c>
      <c r="D57">
        <v>0.240260038240918</v>
      </c>
      <c r="E57">
        <v>186</v>
      </c>
      <c r="F57">
        <v>3.36729582998647</v>
      </c>
      <c r="G57">
        <v>5.29330482472449</v>
      </c>
      <c r="H57">
        <v>0.56516604913358</v>
      </c>
      <c r="I57">
        <v>0.425272636390469</v>
      </c>
      <c r="J57">
        <v>0.325176226139541</v>
      </c>
      <c r="K57">
        <v>5333.86141994583</v>
      </c>
      <c r="L57">
        <v>5331.70969971798</v>
      </c>
    </row>
    <row r="58" spans="1:12">
      <c r="A58" t="s">
        <v>70</v>
      </c>
      <c r="B58" t="s">
        <v>15</v>
      </c>
      <c r="C58">
        <v>30</v>
      </c>
      <c r="D58">
        <v>0.314664776179866</v>
      </c>
      <c r="E58">
        <v>16</v>
      </c>
      <c r="F58">
        <v>3.43398720448515</v>
      </c>
      <c r="G58">
        <v>2.3605637815137</v>
      </c>
      <c r="H58">
        <v>0.521964489904536</v>
      </c>
      <c r="I58">
        <v>0.282991921583943</v>
      </c>
      <c r="J58">
        <v>0.236808424815543</v>
      </c>
      <c r="K58">
        <v>3549.34591020105</v>
      </c>
      <c r="L58">
        <v>3882.7985383598</v>
      </c>
    </row>
    <row r="59" spans="1:12">
      <c r="A59" t="s">
        <v>71</v>
      </c>
      <c r="B59" t="s">
        <v>15</v>
      </c>
      <c r="C59">
        <v>30</v>
      </c>
      <c r="D59">
        <v>0.310555216595485</v>
      </c>
      <c r="E59">
        <v>4</v>
      </c>
      <c r="F59">
        <v>3.43398720448515</v>
      </c>
      <c r="G59">
        <v>2.3605637815137</v>
      </c>
      <c r="H59">
        <v>0.524399944427132</v>
      </c>
      <c r="I59">
        <v>0.282797013935427</v>
      </c>
      <c r="J59">
        <v>0.236717409157538</v>
      </c>
      <c r="K59">
        <v>3546.90133630207</v>
      </c>
      <c r="L59">
        <v>3881.30621196075</v>
      </c>
    </row>
    <row r="60" spans="1:12">
      <c r="A60" s="2" t="s">
        <v>72</v>
      </c>
      <c r="B60" t="s">
        <v>15</v>
      </c>
      <c r="C60">
        <v>30</v>
      </c>
      <c r="D60">
        <v>0.320072661217075</v>
      </c>
      <c r="E60">
        <v>6</v>
      </c>
      <c r="F60">
        <v>3.43398720448515</v>
      </c>
      <c r="G60">
        <v>2.3605637815137</v>
      </c>
      <c r="H60">
        <v>0.518750541755379</v>
      </c>
      <c r="I60">
        <v>0.254119757949626</v>
      </c>
      <c r="J60">
        <v>0.204282807379391</v>
      </c>
      <c r="K60">
        <v>3187.22498695865</v>
      </c>
      <c r="L60">
        <v>3349.49648232563</v>
      </c>
    </row>
    <row r="61" spans="1:12">
      <c r="A61" t="s">
        <v>73</v>
      </c>
      <c r="B61" t="s">
        <v>13</v>
      </c>
      <c r="C61">
        <v>32</v>
      </c>
      <c r="D61">
        <v>0.291231148557685</v>
      </c>
      <c r="E61">
        <v>60</v>
      </c>
      <c r="F61">
        <v>3.49650756146648</v>
      </c>
      <c r="G61">
        <v>4.15888308335967</v>
      </c>
      <c r="H61">
        <v>0.535773141294985</v>
      </c>
      <c r="I61">
        <v>0.46541599490011</v>
      </c>
      <c r="J61">
        <v>0.366248322989599</v>
      </c>
      <c r="K61">
        <v>5837.34810801252</v>
      </c>
      <c r="L61">
        <v>6005.14299391347</v>
      </c>
    </row>
    <row r="62" spans="1:12">
      <c r="A62" t="s">
        <v>74</v>
      </c>
      <c r="B62" t="s">
        <v>13</v>
      </c>
      <c r="C62">
        <v>33</v>
      </c>
      <c r="D62">
        <v>0.164614239074403</v>
      </c>
      <c r="E62">
        <v>87</v>
      </c>
      <c r="F62">
        <v>3.52636052461616</v>
      </c>
      <c r="G62">
        <v>4.56434819146784</v>
      </c>
      <c r="H62">
        <v>0.607254683350233</v>
      </c>
      <c r="I62">
        <v>0.43967540504397</v>
      </c>
      <c r="J62">
        <v>0.344908326493434</v>
      </c>
      <c r="K62">
        <v>5514.50406066062</v>
      </c>
      <c r="L62">
        <v>5655.24451682823</v>
      </c>
    </row>
    <row r="63" spans="1:12">
      <c r="A63" t="s">
        <v>75</v>
      </c>
      <c r="B63" t="s">
        <v>13</v>
      </c>
      <c r="C63">
        <v>33</v>
      </c>
      <c r="D63">
        <v>0.257516825632768</v>
      </c>
      <c r="E63">
        <v>871</v>
      </c>
      <c r="F63">
        <v>3.52636052461616</v>
      </c>
      <c r="G63">
        <v>6.78332520060396</v>
      </c>
      <c r="H63">
        <v>0.555311207575639</v>
      </c>
      <c r="I63">
        <v>0.371439455487423</v>
      </c>
      <c r="J63">
        <v>0.276116046654791</v>
      </c>
      <c r="K63">
        <v>4658.67401741547</v>
      </c>
      <c r="L63">
        <v>4527.30084752687</v>
      </c>
    </row>
    <row r="64" spans="1:12">
      <c r="A64" t="s">
        <v>76</v>
      </c>
      <c r="B64" t="s">
        <v>13</v>
      </c>
      <c r="C64">
        <v>35</v>
      </c>
      <c r="D64">
        <v>0.436897237306745</v>
      </c>
      <c r="E64">
        <v>1271</v>
      </c>
      <c r="F64">
        <v>3.58351893845611</v>
      </c>
      <c r="G64">
        <v>7.16472037877186</v>
      </c>
      <c r="H64">
        <v>0.446672796362711</v>
      </c>
      <c r="I64">
        <v>0.366121174062145</v>
      </c>
      <c r="J64">
        <v>0.267978879115807</v>
      </c>
      <c r="K64">
        <v>4591.97098108689</v>
      </c>
      <c r="L64">
        <v>4393.88083828789</v>
      </c>
    </row>
    <row r="65" spans="1:12">
      <c r="A65" t="s">
        <v>77</v>
      </c>
      <c r="B65" t="s">
        <v>13</v>
      </c>
      <c r="C65">
        <v>35</v>
      </c>
      <c r="D65">
        <v>0.433243621826652</v>
      </c>
      <c r="E65">
        <v>371</v>
      </c>
      <c r="F65">
        <v>3.58351893845611</v>
      </c>
      <c r="G65">
        <v>6.00635315960173</v>
      </c>
      <c r="H65">
        <v>0.449007481072299</v>
      </c>
      <c r="I65">
        <v>0.399867235441768</v>
      </c>
      <c r="J65">
        <v>0.298838129928036</v>
      </c>
      <c r="K65">
        <v>5015.22138439435</v>
      </c>
      <c r="L65">
        <v>4899.86053069931</v>
      </c>
    </row>
    <row r="66" spans="1:12">
      <c r="A66" t="s">
        <v>78</v>
      </c>
      <c r="B66" t="s">
        <v>13</v>
      </c>
      <c r="C66">
        <v>35</v>
      </c>
      <c r="D66">
        <v>0.0941148502298061</v>
      </c>
      <c r="E66">
        <v>847</v>
      </c>
      <c r="F66">
        <v>3.58351893845611</v>
      </c>
      <c r="G66">
        <v>6.89669433162271</v>
      </c>
      <c r="H66">
        <v>0.644946546213006</v>
      </c>
      <c r="I66">
        <v>0.360117969047389</v>
      </c>
      <c r="J66">
        <v>0.269659047558738</v>
      </c>
      <c r="K66">
        <v>4516.67748490522</v>
      </c>
      <c r="L66">
        <v>4421.42950164095</v>
      </c>
    </row>
    <row r="67" spans="1:12">
      <c r="A67" t="s">
        <v>79</v>
      </c>
      <c r="B67" t="s">
        <v>13</v>
      </c>
      <c r="C67">
        <v>35</v>
      </c>
      <c r="D67">
        <v>0.280001082338934</v>
      </c>
      <c r="E67">
        <v>832</v>
      </c>
      <c r="F67">
        <v>3.58351893845611</v>
      </c>
      <c r="G67">
        <v>6.74051935960622</v>
      </c>
      <c r="H67">
        <v>0.542323661558342</v>
      </c>
      <c r="I67">
        <v>0.371150971762448</v>
      </c>
      <c r="J67">
        <v>0.276081361098404</v>
      </c>
      <c r="K67">
        <v>4655.05579211891</v>
      </c>
      <c r="L67">
        <v>4526.73213031275</v>
      </c>
    </row>
    <row r="68" spans="1:12">
      <c r="A68" t="s">
        <v>80</v>
      </c>
      <c r="B68" t="s">
        <v>13</v>
      </c>
      <c r="C68">
        <v>39</v>
      </c>
      <c r="D68">
        <v>0.108497950055908</v>
      </c>
      <c r="E68">
        <v>77</v>
      </c>
      <c r="F68">
        <v>3.68887945411394</v>
      </c>
      <c r="G68">
        <v>4.4188406077966</v>
      </c>
      <c r="H68">
        <v>0.637371248856731</v>
      </c>
      <c r="I68">
        <v>0.433065863643802</v>
      </c>
      <c r="J68">
        <v>0.343049591295438</v>
      </c>
      <c r="K68">
        <v>5431.60576234283</v>
      </c>
      <c r="L68">
        <v>5624.76800690002</v>
      </c>
    </row>
    <row r="69" spans="1:12">
      <c r="A69" t="s">
        <v>81</v>
      </c>
      <c r="B69" t="s">
        <v>13</v>
      </c>
      <c r="C69">
        <v>40</v>
      </c>
      <c r="D69">
        <v>0.101285180719348</v>
      </c>
      <c r="E69">
        <v>58</v>
      </c>
      <c r="F69">
        <v>3.71357206670431</v>
      </c>
      <c r="G69">
        <v>4.24849524204936</v>
      </c>
      <c r="H69">
        <v>0.641177246398406</v>
      </c>
      <c r="I69">
        <v>0.43775950817731</v>
      </c>
      <c r="J69">
        <v>0.348705651776857</v>
      </c>
      <c r="K69">
        <v>5490.47446762494</v>
      </c>
      <c r="L69">
        <v>5717.50686696057</v>
      </c>
    </row>
    <row r="70" spans="1:12">
      <c r="A70" t="s">
        <v>82</v>
      </c>
      <c r="B70" t="s">
        <v>13</v>
      </c>
      <c r="C70">
        <v>40</v>
      </c>
      <c r="D70">
        <v>0.653470828431033</v>
      </c>
      <c r="E70">
        <v>310</v>
      </c>
      <c r="F70">
        <v>3.71357206670431</v>
      </c>
      <c r="G70">
        <v>5.74620319054015</v>
      </c>
      <c r="H70">
        <v>0.297530297772283</v>
      </c>
      <c r="I70">
        <v>0.414580393272485</v>
      </c>
      <c r="J70">
        <v>0.307461930251589</v>
      </c>
      <c r="K70">
        <v>5199.75699332729</v>
      </c>
      <c r="L70">
        <v>5041.25955109937</v>
      </c>
    </row>
    <row r="71" spans="1:12">
      <c r="A71" t="s">
        <v>83</v>
      </c>
      <c r="B71" t="s">
        <v>13</v>
      </c>
      <c r="C71">
        <v>40</v>
      </c>
      <c r="D71">
        <v>0.425321970910489</v>
      </c>
      <c r="E71">
        <v>169</v>
      </c>
      <c r="F71">
        <v>3.71357206670431</v>
      </c>
      <c r="G71">
        <v>5.19849703126583</v>
      </c>
      <c r="H71">
        <v>0.454050825404845</v>
      </c>
      <c r="I71">
        <v>0.420027509968025</v>
      </c>
      <c r="J71">
        <v>0.320303393992737</v>
      </c>
      <c r="K71">
        <v>5268.07590949102</v>
      </c>
      <c r="L71">
        <v>5251.81294117984</v>
      </c>
    </row>
    <row r="72" spans="1:12">
      <c r="A72" t="s">
        <v>84</v>
      </c>
      <c r="B72" t="s">
        <v>13</v>
      </c>
      <c r="C72">
        <v>43</v>
      </c>
      <c r="D72">
        <v>0.502774725274725</v>
      </c>
      <c r="E72">
        <v>271</v>
      </c>
      <c r="F72">
        <v>3.78418963391826</v>
      </c>
      <c r="G72">
        <v>5.61312810638807</v>
      </c>
      <c r="H72">
        <v>0.403613578234312</v>
      </c>
      <c r="I72">
        <v>0.406555413225631</v>
      </c>
      <c r="J72">
        <v>0.306093360161073</v>
      </c>
      <c r="K72">
        <v>5099.10595725065</v>
      </c>
      <c r="L72">
        <v>5018.81996960543</v>
      </c>
    </row>
    <row r="73" spans="1:12">
      <c r="A73" t="s">
        <v>85</v>
      </c>
      <c r="B73" t="s">
        <v>13</v>
      </c>
      <c r="C73">
        <v>43</v>
      </c>
      <c r="D73">
        <f>35551/76764</f>
        <v>0.463120733677245</v>
      </c>
      <c r="E73">
        <v>1316</v>
      </c>
      <c r="F73">
        <v>3.78418963391826</v>
      </c>
      <c r="G73">
        <v>7.19593722647557</v>
      </c>
      <c r="H73">
        <v>0.666627445748488</v>
      </c>
      <c r="I73">
        <v>0.343907567251047</v>
      </c>
      <c r="J73">
        <v>0.257582492181349</v>
      </c>
      <c r="K73">
        <v>4313.36311820343</v>
      </c>
      <c r="L73">
        <v>4223.41783206344</v>
      </c>
    </row>
    <row r="74" spans="1:12">
      <c r="A74" t="s">
        <v>86</v>
      </c>
      <c r="B74" t="s">
        <v>13</v>
      </c>
      <c r="C74">
        <v>43</v>
      </c>
      <c r="D74">
        <v>0.108497950055908</v>
      </c>
      <c r="E74">
        <v>381</v>
      </c>
      <c r="F74">
        <v>3.78418963391826</v>
      </c>
      <c r="G74">
        <v>6.04973345523196</v>
      </c>
      <c r="H74">
        <v>0.637371248856731</v>
      </c>
      <c r="I74">
        <v>0.375390987687833</v>
      </c>
      <c r="J74">
        <v>0.286497533462611</v>
      </c>
      <c r="K74">
        <v>4708.23498924835</v>
      </c>
      <c r="L74">
        <v>4697.51954576281</v>
      </c>
    </row>
    <row r="75" spans="1:12">
      <c r="A75" t="s">
        <v>87</v>
      </c>
      <c r="B75" t="s">
        <v>13</v>
      </c>
      <c r="C75">
        <v>46</v>
      </c>
      <c r="D75">
        <v>0.448432683723829</v>
      </c>
      <c r="E75">
        <v>57</v>
      </c>
      <c r="F75">
        <v>3.85014760171006</v>
      </c>
      <c r="G75">
        <v>4.11087386417331</v>
      </c>
      <c r="H75">
        <v>0.439265591832407</v>
      </c>
      <c r="I75">
        <v>0.455196831017566</v>
      </c>
      <c r="J75">
        <v>0.357130652725071</v>
      </c>
      <c r="K75">
        <v>5709.17714352292</v>
      </c>
      <c r="L75">
        <v>5855.64629925858</v>
      </c>
    </row>
    <row r="76" spans="1:12">
      <c r="A76" t="s">
        <v>88</v>
      </c>
      <c r="B76" t="s">
        <v>13</v>
      </c>
      <c r="C76">
        <v>47</v>
      </c>
      <c r="D76">
        <v>0.21559764261601</v>
      </c>
      <c r="E76">
        <v>65</v>
      </c>
      <c r="F76">
        <v>3.87120101090789</v>
      </c>
      <c r="G76">
        <v>4.38202663467388</v>
      </c>
      <c r="H76">
        <v>0.579083545378469</v>
      </c>
      <c r="I76">
        <v>0.429681097888264</v>
      </c>
      <c r="J76">
        <v>0.339661945230198</v>
      </c>
      <c r="K76">
        <v>5389.15329789026</v>
      </c>
      <c r="L76">
        <v>5569.22290878604</v>
      </c>
    </row>
    <row r="77" spans="1:12">
      <c r="A77" t="s">
        <v>89</v>
      </c>
      <c r="B77" t="s">
        <v>13</v>
      </c>
      <c r="C77">
        <v>47</v>
      </c>
      <c r="D77">
        <v>0.371936613230146</v>
      </c>
      <c r="E77" s="2">
        <v>13</v>
      </c>
      <c r="F77">
        <v>3.87120101090789</v>
      </c>
      <c r="G77">
        <v>2.3605637815137</v>
      </c>
      <c r="H77">
        <v>0.487391202184705</v>
      </c>
      <c r="I77">
        <v>0.480127608487298</v>
      </c>
      <c r="J77">
        <v>0.387236138603716</v>
      </c>
      <c r="K77">
        <v>6021.86434870901</v>
      </c>
      <c r="L77">
        <v>6349.2669829706</v>
      </c>
    </row>
    <row r="78" spans="1:12">
      <c r="A78" t="s">
        <v>90</v>
      </c>
      <c r="B78" t="s">
        <v>13</v>
      </c>
      <c r="C78">
        <v>47</v>
      </c>
      <c r="D78">
        <v>0.358533210332103</v>
      </c>
      <c r="E78">
        <v>256</v>
      </c>
      <c r="F78">
        <v>3.87120101090789</v>
      </c>
      <c r="G78">
        <v>5.67675380226828</v>
      </c>
      <c r="H78">
        <v>0.495590226056947</v>
      </c>
      <c r="I78">
        <v>0.393003565538793</v>
      </c>
      <c r="J78">
        <v>0.298699312671083</v>
      </c>
      <c r="K78">
        <v>4929.13575140971</v>
      </c>
      <c r="L78">
        <v>4897.58443160016</v>
      </c>
    </row>
    <row r="79" spans="1:12">
      <c r="A79" t="s">
        <v>91</v>
      </c>
      <c r="B79" t="s">
        <v>13</v>
      </c>
      <c r="C79">
        <v>47</v>
      </c>
      <c r="D79">
        <v>0.292641868042357</v>
      </c>
      <c r="E79">
        <v>35</v>
      </c>
      <c r="F79">
        <v>3.87120101090789</v>
      </c>
      <c r="G79">
        <v>3.58351893845611</v>
      </c>
      <c r="H79">
        <v>0.534947223773933</v>
      </c>
      <c r="I79">
        <v>0.466083629605484</v>
      </c>
      <c r="J79">
        <v>0.375484977657931</v>
      </c>
      <c r="K79">
        <v>5845.72172694046</v>
      </c>
      <c r="L79">
        <v>6156.59060087032</v>
      </c>
    </row>
    <row r="80" spans="1:12">
      <c r="A80" t="s">
        <v>92</v>
      </c>
      <c r="B80" t="s">
        <v>13</v>
      </c>
      <c r="C80">
        <v>47</v>
      </c>
      <c r="D80">
        <v>0.570317961319296</v>
      </c>
      <c r="E80">
        <v>52</v>
      </c>
      <c r="F80">
        <v>3.87120101090789</v>
      </c>
      <c r="G80">
        <v>3.98898404656427</v>
      </c>
      <c r="H80">
        <v>0.357452068975328</v>
      </c>
      <c r="I80">
        <v>0.467752412646671</v>
      </c>
      <c r="J80">
        <v>0.365068444108448</v>
      </c>
      <c r="K80">
        <v>5866.65196491014</v>
      </c>
      <c r="L80">
        <v>5985.79726329285</v>
      </c>
    </row>
    <row r="81" spans="1:12">
      <c r="A81" s="2" t="s">
        <v>93</v>
      </c>
      <c r="B81" t="s">
        <v>13</v>
      </c>
      <c r="C81">
        <v>47</v>
      </c>
      <c r="D81">
        <v>0.626479664686104</v>
      </c>
      <c r="E81">
        <v>3</v>
      </c>
      <c r="F81">
        <v>3.87120101090789</v>
      </c>
      <c r="G81">
        <v>2.3605637815137</v>
      </c>
      <c r="H81">
        <v>0.317377031914211</v>
      </c>
      <c r="I81">
        <v>0.500557486109117</v>
      </c>
      <c r="J81">
        <v>0.39592479140126</v>
      </c>
      <c r="K81">
        <v>6278.10029416303</v>
      </c>
      <c r="L81">
        <v>6491.72934852578</v>
      </c>
    </row>
    <row r="82" spans="1:12">
      <c r="A82" t="s">
        <v>94</v>
      </c>
      <c r="B82" t="s">
        <v>13</v>
      </c>
      <c r="C82">
        <v>53</v>
      </c>
      <c r="D82">
        <v>0.327159790289492</v>
      </c>
      <c r="E82">
        <v>75</v>
      </c>
      <c r="F82">
        <v>3.98898404656427</v>
      </c>
      <c r="G82">
        <v>4.34380542185368</v>
      </c>
      <c r="H82">
        <v>0.514522906212181</v>
      </c>
      <c r="I82">
        <v>0.430530140555135</v>
      </c>
      <c r="J82">
        <v>0.339086026690158</v>
      </c>
      <c r="K82">
        <v>5399.80217472171</v>
      </c>
      <c r="L82">
        <v>5559.77993534782</v>
      </c>
    </row>
    <row r="83" spans="1:12">
      <c r="A83" t="s">
        <v>95</v>
      </c>
      <c r="B83" t="s">
        <v>13</v>
      </c>
      <c r="C83">
        <v>53</v>
      </c>
      <c r="D83">
        <v>0.774662094008473</v>
      </c>
      <c r="E83">
        <v>262</v>
      </c>
      <c r="F83">
        <v>3.98898404656427</v>
      </c>
      <c r="G83">
        <v>5.57972982598622</v>
      </c>
      <c r="H83">
        <v>0.20321664758512</v>
      </c>
      <c r="I83">
        <v>0.414207396035217</v>
      </c>
      <c r="J83">
        <v>0.307001773479491</v>
      </c>
      <c r="K83">
        <v>5195.07878127374</v>
      </c>
      <c r="L83">
        <v>5033.71465043332</v>
      </c>
    </row>
    <row r="84" spans="1:12">
      <c r="A84" t="s">
        <v>96</v>
      </c>
      <c r="B84" t="s">
        <v>13</v>
      </c>
      <c r="C84">
        <v>53</v>
      </c>
      <c r="D84">
        <v>0.286713286713287</v>
      </c>
      <c r="E84">
        <v>221</v>
      </c>
      <c r="F84">
        <v>3.98898404656427</v>
      </c>
      <c r="G84">
        <v>5.43372200355424</v>
      </c>
      <c r="H84">
        <v>0.538413580284819</v>
      </c>
      <c r="I84">
        <v>0.391750302004527</v>
      </c>
      <c r="J84">
        <v>0.301170963838583</v>
      </c>
      <c r="K84">
        <v>4913.41704899992</v>
      </c>
      <c r="L84">
        <v>4938.11053850694</v>
      </c>
    </row>
    <row r="85" spans="1:12">
      <c r="A85" t="s">
        <v>97</v>
      </c>
      <c r="B85" t="s">
        <v>13</v>
      </c>
      <c r="C85">
        <v>53</v>
      </c>
      <c r="D85">
        <v>0.253829114778897</v>
      </c>
      <c r="E85">
        <v>2</v>
      </c>
      <c r="F85">
        <v>3.98898404656427</v>
      </c>
      <c r="G85">
        <v>2.3605637815137</v>
      </c>
      <c r="H85">
        <v>0.557425325034349</v>
      </c>
      <c r="I85">
        <v>0.512540755481411</v>
      </c>
      <c r="J85">
        <v>0.433232278901431</v>
      </c>
      <c r="K85">
        <v>6428.39705139669</v>
      </c>
      <c r="L85">
        <v>7103.43671513816</v>
      </c>
    </row>
    <row r="86" spans="1:12">
      <c r="A86" t="s">
        <v>98</v>
      </c>
      <c r="B86" t="s">
        <v>13</v>
      </c>
      <c r="C86">
        <v>53</v>
      </c>
      <c r="D86">
        <v>0.0564932578572094</v>
      </c>
      <c r="E86">
        <v>613</v>
      </c>
      <c r="F86">
        <v>3.98898404656427</v>
      </c>
      <c r="G86">
        <v>6.44571981938558</v>
      </c>
      <c r="H86">
        <v>0.664493940376823</v>
      </c>
      <c r="I86">
        <v>0.354850755963351</v>
      </c>
      <c r="J86">
        <v>0.270289804033402</v>
      </c>
      <c r="K86">
        <v>4450.6149587619</v>
      </c>
      <c r="L86">
        <v>4431.77161814205</v>
      </c>
    </row>
    <row r="88" spans="5:5">
      <c r="E88" s="3"/>
    </row>
    <row r="89" spans="6:6">
      <c r="F89" s="3"/>
    </row>
  </sheetData>
  <autoFilter ref="A1:L86">
    <sortState ref="A1:L86">
      <sortCondition ref="C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Ranking_Scores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Hao</cp:lastModifiedBy>
  <dcterms:created xsi:type="dcterms:W3CDTF">2024-08-05T03:55:00Z</dcterms:created>
  <dcterms:modified xsi:type="dcterms:W3CDTF">2024-08-08T06:16:27Z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BC8DE3676A7A4E81B536F3947E8BC930_12</vt:lpwstr>
  </property>
  <property fmtid="{D5CDD505-2E9C-101B-9397-08002B2CF9AE}" pid="3" name="KSOProductBuildVer">
    <vt:lpwstr>2052-12.1.0.17147</vt:lpwstr>
  </property>
</Properties>
</file>