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yanghaoming/Downloads/Assignment Submission/Task3_ML_Case/"/>
    </mc:Choice>
  </mc:AlternateContent>
  <bookViews>
    <workbookView xWindow="0" yWindow="460" windowWidth="28800" windowHeight="16100" tabRatio="500" activeTab="1"/>
  </bookViews>
  <sheets>
    <sheet name="Brier" sheetId="14" r:id="rId1"/>
    <sheet name="ROC" sheetId="12" r:id="rId2"/>
    <sheet name="PR" sheetId="1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3" i="14" l="1"/>
  <c r="M13" i="12"/>
  <c r="L13" i="12"/>
  <c r="K13" i="12"/>
  <c r="I13" i="14"/>
  <c r="H13" i="14"/>
  <c r="J13" i="12"/>
  <c r="I13" i="12"/>
  <c r="H13" i="12"/>
  <c r="G28" i="1"/>
  <c r="F28" i="1"/>
  <c r="E28" i="1"/>
  <c r="D28" i="1"/>
  <c r="B28" i="1"/>
  <c r="C28" i="1"/>
  <c r="G13" i="1"/>
  <c r="F13" i="1"/>
  <c r="E13" i="1"/>
  <c r="D13" i="1"/>
  <c r="C13" i="1"/>
  <c r="B13" i="1"/>
  <c r="F28" i="12"/>
  <c r="G28" i="12"/>
  <c r="E28" i="12"/>
  <c r="D28" i="12"/>
  <c r="B28" i="12"/>
  <c r="C28" i="12"/>
  <c r="G13" i="12"/>
  <c r="F13" i="12"/>
  <c r="C13" i="12"/>
  <c r="D13" i="12"/>
  <c r="E13" i="12"/>
  <c r="B13" i="12"/>
  <c r="D28" i="14"/>
  <c r="C28" i="14"/>
  <c r="E28" i="14"/>
  <c r="F28" i="14"/>
  <c r="G28" i="14"/>
  <c r="B13" i="14"/>
  <c r="B28" i="14"/>
  <c r="C13" i="14"/>
  <c r="D13" i="14"/>
  <c r="E13" i="14"/>
  <c r="F13" i="14"/>
  <c r="G13" i="14"/>
</calcChain>
</file>

<file path=xl/sharedStrings.xml><?xml version="1.0" encoding="utf-8"?>
<sst xmlns="http://schemas.openxmlformats.org/spreadsheetml/2006/main" count="191" uniqueCount="85">
  <si>
    <t>Defined Score</t>
  </si>
  <si>
    <t>Best Classfier</t>
  </si>
  <si>
    <t>Baseline</t>
  </si>
  <si>
    <t>Baseline</t>
    <phoneticPr fontId="3" type="noConversion"/>
  </si>
  <si>
    <t>SMOTE</t>
  </si>
  <si>
    <t>SMOTE</t>
    <phoneticPr fontId="3" type="noConversion"/>
  </si>
  <si>
    <t>RandomForestClassifier</t>
  </si>
  <si>
    <t>LogisticRegression</t>
  </si>
  <si>
    <t>[2592,231,196,104]</t>
    <phoneticPr fontId="3" type="noConversion"/>
  </si>
  <si>
    <t>[1335,80,96,50]</t>
    <phoneticPr fontId="3" type="noConversion"/>
  </si>
  <si>
    <t>[1361,54,110,36]</t>
    <phoneticPr fontId="3" type="noConversion"/>
  </si>
  <si>
    <t>[2703,120,236,64]</t>
    <phoneticPr fontId="3" type="noConversion"/>
  </si>
  <si>
    <t>[2686,137,221,79]</t>
    <phoneticPr fontId="3" type="noConversion"/>
  </si>
  <si>
    <t>Overall performance</t>
  </si>
  <si>
    <t>Overall performance</t>
    <phoneticPr fontId="3" type="noConversion"/>
  </si>
  <si>
    <t>Optimal Threshold</t>
  </si>
  <si>
    <t>Optimal Threshold</t>
    <phoneticPr fontId="3" type="noConversion"/>
  </si>
  <si>
    <t>Accuracy</t>
  </si>
  <si>
    <t>Accuracy</t>
    <phoneticPr fontId="3" type="noConversion"/>
  </si>
  <si>
    <t>Defined Score</t>
    <phoneticPr fontId="3" type="noConversion"/>
  </si>
  <si>
    <t>ROC AUC</t>
  </si>
  <si>
    <t>ROC AUC</t>
    <phoneticPr fontId="3" type="noConversion"/>
  </si>
  <si>
    <t xml:space="preserve">Precision-recall AUC </t>
  </si>
  <si>
    <t xml:space="preserve">Precision-recall AUC </t>
    <phoneticPr fontId="3" type="noConversion"/>
  </si>
  <si>
    <t>Brier Score</t>
  </si>
  <si>
    <t>Brier Score</t>
    <phoneticPr fontId="3" type="noConversion"/>
  </si>
  <si>
    <t xml:space="preserve">Optimal F1 Score </t>
  </si>
  <si>
    <t xml:space="preserve">Optimal F1 Score </t>
    <phoneticPr fontId="3" type="noConversion"/>
  </si>
  <si>
    <t>Recall Rate</t>
  </si>
  <si>
    <t>Recall Rate</t>
    <phoneticPr fontId="3" type="noConversion"/>
  </si>
  <si>
    <t>Precision Rate</t>
  </si>
  <si>
    <t>Precision Rate</t>
    <phoneticPr fontId="3" type="noConversion"/>
  </si>
  <si>
    <t>Confusion Matrix</t>
  </si>
  <si>
    <t>Confusion Matrix</t>
    <phoneticPr fontId="3" type="noConversion"/>
  </si>
  <si>
    <t>[1371,44,108,38]</t>
    <phoneticPr fontId="3" type="noConversion"/>
  </si>
  <si>
    <t>Stacking without SMOTE</t>
  </si>
  <si>
    <t>Stacking without SMOTE</t>
    <phoneticPr fontId="3" type="noConversion"/>
  </si>
  <si>
    <t>Stacking with Smote</t>
  </si>
  <si>
    <t>Stacking with Smote</t>
    <phoneticPr fontId="3" type="noConversion"/>
  </si>
  <si>
    <t>Baseline with class weight</t>
  </si>
  <si>
    <t>Baseline with class weight</t>
    <phoneticPr fontId="3" type="noConversion"/>
  </si>
  <si>
    <t>Stacking with class weight</t>
  </si>
  <si>
    <t>Stacking with class weight</t>
    <phoneticPr fontId="3" type="noConversion"/>
  </si>
  <si>
    <t>Baseline</t>
    <phoneticPr fontId="3" type="noConversion"/>
  </si>
  <si>
    <t>With Feature Cross</t>
  </si>
  <si>
    <t>With Feature Cross</t>
    <phoneticPr fontId="3" type="noConversion"/>
  </si>
  <si>
    <t>[2734,89,232,68]</t>
    <phoneticPr fontId="3" type="noConversion"/>
  </si>
  <si>
    <t>Xgboost</t>
  </si>
  <si>
    <t>[2738,85,231,69]</t>
    <phoneticPr fontId="3" type="noConversion"/>
  </si>
  <si>
    <t>[1355,60,104,42]</t>
    <phoneticPr fontId="3" type="noConversion"/>
  </si>
  <si>
    <t>[1353,62,104,42]</t>
    <phoneticPr fontId="3" type="noConversion"/>
  </si>
  <si>
    <t>[2653,170,209,91]</t>
    <phoneticPr fontId="3" type="noConversion"/>
  </si>
  <si>
    <t>[1357,58,101,45]</t>
    <phoneticPr fontId="3" type="noConversion"/>
  </si>
  <si>
    <t>[2650,173,216,84]</t>
    <phoneticPr fontId="3" type="noConversion"/>
  </si>
  <si>
    <t>[2771,52,255,45]</t>
    <phoneticPr fontId="3" type="noConversion"/>
  </si>
  <si>
    <t>[1401,14,121,25]</t>
    <phoneticPr fontId="3" type="noConversion"/>
  </si>
  <si>
    <t>[1361,54,97,49]</t>
    <phoneticPr fontId="3" type="noConversion"/>
  </si>
  <si>
    <t>[2701,122,224,76]</t>
    <phoneticPr fontId="3" type="noConversion"/>
  </si>
  <si>
    <t>[1390,25,109,37]</t>
    <phoneticPr fontId="3" type="noConversion"/>
  </si>
  <si>
    <t>Xgboost</t>
    <phoneticPr fontId="3" type="noConversion"/>
  </si>
  <si>
    <t>[2738,85,231,69]</t>
    <phoneticPr fontId="3" type="noConversion"/>
  </si>
  <si>
    <t>[2734,89,232,68]</t>
    <phoneticPr fontId="3" type="noConversion"/>
  </si>
  <si>
    <t>[1353,62,104,42]</t>
    <phoneticPr fontId="3" type="noConversion"/>
  </si>
  <si>
    <t>[1365,50,109,37]</t>
    <phoneticPr fontId="3" type="noConversion"/>
  </si>
  <si>
    <t>[1342,73,99,47]</t>
    <phoneticPr fontId="3" type="noConversion"/>
  </si>
  <si>
    <t>[2704,119,224,76]</t>
    <phoneticPr fontId="3" type="noConversion"/>
  </si>
  <si>
    <t>[2747,76,242,58]</t>
    <phoneticPr fontId="3" type="noConversion"/>
  </si>
  <si>
    <t>[2758,65,252,48]</t>
    <phoneticPr fontId="3" type="noConversion"/>
  </si>
  <si>
    <t>[1385,30,103,43]</t>
    <phoneticPr fontId="3" type="noConversion"/>
  </si>
  <si>
    <t>[1367,48,112,34]</t>
    <phoneticPr fontId="3" type="noConversion"/>
  </si>
  <si>
    <t>[2701,122,224,76]</t>
    <phoneticPr fontId="3" type="noConversion"/>
  </si>
  <si>
    <t>[1308,107,89,57]</t>
    <phoneticPr fontId="3" type="noConversion"/>
  </si>
  <si>
    <t>[2738,85,231,69]</t>
    <phoneticPr fontId="3" type="noConversion"/>
  </si>
  <si>
    <t>[2699,124,222,78]</t>
    <phoneticPr fontId="3" type="noConversion"/>
  </si>
  <si>
    <t>[1389,26,116,30]</t>
    <phoneticPr fontId="3" type="noConversion"/>
  </si>
  <si>
    <t>[1356,59,107,39]</t>
    <phoneticPr fontId="3" type="noConversion"/>
  </si>
  <si>
    <t>[1373,42,107,39]</t>
    <phoneticPr fontId="3" type="noConversion"/>
  </si>
  <si>
    <t>[2490,77,176,68]</t>
    <phoneticPr fontId="3" type="noConversion"/>
  </si>
  <si>
    <t>[1377,38,102,44]</t>
    <phoneticPr fontId="3" type="noConversion"/>
  </si>
  <si>
    <t>调参之后的 最优</t>
    <rPh sb="0" eb="1">
      <t>tiao can</t>
    </rPh>
    <rPh sb="2" eb="3">
      <t>zhi hou</t>
    </rPh>
    <rPh sb="4" eb="5">
      <t>de</t>
    </rPh>
    <rPh sb="6" eb="7">
      <t>zui you</t>
    </rPh>
    <phoneticPr fontId="3" type="noConversion"/>
  </si>
  <si>
    <t>xgboost 调参之后</t>
    <rPh sb="8" eb="9">
      <t>tiao can</t>
    </rPh>
    <rPh sb="10" eb="11">
      <t>zhi hou</t>
    </rPh>
    <phoneticPr fontId="3" type="noConversion"/>
  </si>
  <si>
    <t>60 pure</t>
    <phoneticPr fontId="3" type="noConversion"/>
  </si>
  <si>
    <t>random forest</t>
    <phoneticPr fontId="3" type="noConversion"/>
  </si>
  <si>
    <t>50 PURE</t>
    <phoneticPr fontId="3" type="noConversion"/>
  </si>
  <si>
    <t>[1373,42.106.40]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</si>
</sst>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4"/>
      <color rgb="FF000000"/>
      <name val="Courier New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4"/>
      <color rgb="FFFF0000"/>
      <name val="Courier New"/>
    </font>
    <font>
      <sz val="14"/>
      <color theme="1"/>
      <name val="Courier New"/>
    </font>
    <font>
      <sz val="16"/>
      <color theme="1"/>
      <name val="Times New Roman"/>
    </font>
    <font>
      <sz val="16"/>
      <color rgb="FF000000"/>
      <name val="Times New Roman"/>
    </font>
    <font>
      <sz val="14"/>
      <color rgb="FF000000"/>
      <name val="Times New Roman"/>
    </font>
    <font>
      <sz val="12"/>
      <color rgb="FF000000"/>
      <name val="DengXian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4" fillId="0" borderId="0" xfId="0" applyFont="1"/>
    <xf numFmtId="10" fontId="4" fillId="0" borderId="0" xfId="0" applyNumberFormat="1" applyFont="1"/>
    <xf numFmtId="0" fontId="2" fillId="0" borderId="0" xfId="0" applyFont="1"/>
    <xf numFmtId="0" fontId="7" fillId="0" borderId="0" xfId="0" applyFont="1"/>
    <xf numFmtId="10" fontId="2" fillId="0" borderId="0" xfId="0" applyNumberFormat="1" applyFont="1"/>
    <xf numFmtId="10" fontId="7" fillId="0" borderId="0" xfId="0" applyNumberFormat="1" applyFont="1"/>
    <xf numFmtId="0" fontId="0" fillId="0" borderId="0" xfId="0" applyFont="1"/>
    <xf numFmtId="0" fontId="8" fillId="0" borderId="0" xfId="0" applyFont="1"/>
    <xf numFmtId="10" fontId="8" fillId="0" borderId="0" xfId="0" applyNumberFormat="1" applyFont="1"/>
    <xf numFmtId="9" fontId="0" fillId="0" borderId="0" xfId="0" applyNumberFormat="1" applyFont="1"/>
    <xf numFmtId="0" fontId="9" fillId="0" borderId="0" xfId="0" applyFont="1"/>
    <xf numFmtId="0" fontId="11" fillId="0" borderId="0" xfId="0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/>
    </xf>
    <xf numFmtId="10" fontId="11" fillId="0" borderId="0" xfId="7" applyNumberFormat="1" applyFont="1" applyAlignment="1">
      <alignment horizontal="center"/>
    </xf>
  </cellXfs>
  <cellStyles count="12">
    <cellStyle name="百分比" xfId="7" builtinId="5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8" builtinId="8" hidden="1"/>
    <cellStyle name="超链接" xfId="10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9" builtinId="9" hidden="1"/>
    <cellStyle name="已访问的超链接" xfId="11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pane xSplit="1" topLeftCell="E1" activePane="topRight" state="frozen"/>
      <selection pane="topRight" activeCell="J13" sqref="J13"/>
    </sheetView>
  </sheetViews>
  <sheetFormatPr baseColWidth="10" defaultRowHeight="16" x14ac:dyDescent="0.2"/>
  <cols>
    <col min="1" max="1" width="28.6640625" style="14" customWidth="1"/>
    <col min="2" max="2" width="32.33203125" customWidth="1"/>
    <col min="3" max="3" width="26.5" customWidth="1"/>
    <col min="4" max="4" width="31.33203125" customWidth="1"/>
    <col min="5" max="5" width="29.6640625" customWidth="1"/>
    <col min="6" max="6" width="32.33203125" customWidth="1"/>
    <col min="7" max="7" width="36.33203125" customWidth="1"/>
    <col min="8" max="8" width="30.6640625" customWidth="1"/>
    <col min="9" max="9" width="20.83203125" customWidth="1"/>
    <col min="10" max="10" width="30.6640625" customWidth="1"/>
    <col min="11" max="11" width="24" style="3" customWidth="1"/>
    <col min="12" max="12" width="21.83203125" customWidth="1"/>
    <col min="13" max="13" width="24.5" style="7" customWidth="1"/>
  </cols>
  <sheetData>
    <row r="1" spans="1:13" s="11" customFormat="1" ht="20" x14ac:dyDescent="0.2">
      <c r="A1" s="16"/>
      <c r="B1" s="16" t="s">
        <v>3</v>
      </c>
      <c r="C1" s="16" t="s">
        <v>5</v>
      </c>
      <c r="D1" s="16" t="s">
        <v>36</v>
      </c>
      <c r="E1" s="16" t="s">
        <v>38</v>
      </c>
      <c r="F1" s="16" t="s">
        <v>40</v>
      </c>
      <c r="G1" s="16" t="s">
        <v>42</v>
      </c>
    </row>
    <row r="2" spans="1:13" ht="20" x14ac:dyDescent="0.2">
      <c r="A2" s="15" t="s">
        <v>1</v>
      </c>
      <c r="B2" s="12" t="s">
        <v>6</v>
      </c>
      <c r="C2" s="12" t="s">
        <v>6</v>
      </c>
      <c r="D2" s="12" t="s">
        <v>7</v>
      </c>
      <c r="E2" s="12" t="s">
        <v>7</v>
      </c>
      <c r="F2" s="12" t="s">
        <v>6</v>
      </c>
      <c r="G2" s="12" t="s">
        <v>7</v>
      </c>
      <c r="H2">
        <v>40</v>
      </c>
      <c r="I2">
        <v>60</v>
      </c>
      <c r="J2">
        <v>50</v>
      </c>
      <c r="K2" s="3">
        <v>100</v>
      </c>
    </row>
    <row r="3" spans="1:13" ht="20" x14ac:dyDescent="0.25">
      <c r="A3" s="15" t="s">
        <v>16</v>
      </c>
      <c r="B3" s="12">
        <v>0.26200000000000001</v>
      </c>
      <c r="C3" s="12">
        <v>0.47199999999999998</v>
      </c>
      <c r="D3" s="12">
        <v>0.20305999999999999</v>
      </c>
      <c r="E3" s="12">
        <v>0.21606</v>
      </c>
      <c r="F3" s="12">
        <v>0.19600000000000001</v>
      </c>
      <c r="G3" s="12">
        <v>0.72794000000000003</v>
      </c>
      <c r="H3" s="1"/>
      <c r="J3" s="1"/>
      <c r="K3" s="4"/>
      <c r="L3" s="1"/>
      <c r="M3" s="8"/>
    </row>
    <row r="4" spans="1:13" ht="20" x14ac:dyDescent="0.25">
      <c r="A4" s="15" t="s">
        <v>31</v>
      </c>
      <c r="B4" s="12">
        <v>0.3846</v>
      </c>
      <c r="C4" s="12">
        <v>0.35630000000000001</v>
      </c>
      <c r="D4" s="12">
        <v>0.46339999999999998</v>
      </c>
      <c r="E4" s="12">
        <v>0.4</v>
      </c>
      <c r="F4" s="12">
        <v>0.3266</v>
      </c>
      <c r="G4" s="12">
        <v>0.3846</v>
      </c>
      <c r="H4" s="1"/>
      <c r="J4" s="1"/>
      <c r="K4" s="4"/>
      <c r="L4" s="1"/>
      <c r="M4" s="8"/>
    </row>
    <row r="5" spans="1:13" ht="20" x14ac:dyDescent="0.25">
      <c r="A5" s="15" t="s">
        <v>29</v>
      </c>
      <c r="B5" s="12">
        <v>0.25</v>
      </c>
      <c r="C5" s="12">
        <v>0.20669999999999999</v>
      </c>
      <c r="D5" s="12">
        <v>0.26029999999999998</v>
      </c>
      <c r="E5" s="12">
        <v>0.24660000000000001</v>
      </c>
      <c r="F5" s="12">
        <v>0.32329999999999998</v>
      </c>
      <c r="G5" s="12">
        <v>0.34250000000000003</v>
      </c>
      <c r="H5" s="1"/>
      <c r="J5" s="1"/>
      <c r="K5" s="4"/>
      <c r="L5" s="1"/>
      <c r="M5" s="8"/>
    </row>
    <row r="6" spans="1:13" ht="20" x14ac:dyDescent="0.25">
      <c r="A6" s="15" t="s">
        <v>18</v>
      </c>
      <c r="B6" s="13">
        <v>0.90680000000000005</v>
      </c>
      <c r="C6" s="13">
        <v>0.88919999999999999</v>
      </c>
      <c r="D6" s="13">
        <v>0.91539999999999999</v>
      </c>
      <c r="E6" s="13">
        <v>0.90969999999999995</v>
      </c>
      <c r="F6" s="13">
        <v>0.90210000000000001</v>
      </c>
      <c r="G6" s="13">
        <v>0.74439999999999995</v>
      </c>
      <c r="H6" s="2"/>
      <c r="J6" s="2"/>
      <c r="K6" s="6"/>
      <c r="L6" s="2"/>
      <c r="M6" s="9"/>
    </row>
    <row r="7" spans="1:13" ht="20" x14ac:dyDescent="0.25">
      <c r="A7" s="15" t="s">
        <v>27</v>
      </c>
      <c r="B7" s="12">
        <v>0.30299999999999999</v>
      </c>
      <c r="C7" s="12">
        <v>0.2616</v>
      </c>
      <c r="D7" s="12">
        <v>0.33329999999999999</v>
      </c>
      <c r="E7" s="12">
        <v>0.30509999999999998</v>
      </c>
      <c r="F7" s="12">
        <v>0.32500000000000001</v>
      </c>
      <c r="G7" s="12">
        <v>0.36230000000000001</v>
      </c>
      <c r="H7" s="1"/>
      <c r="J7" s="1"/>
      <c r="K7" s="4"/>
      <c r="L7" s="1"/>
      <c r="M7" s="8"/>
    </row>
    <row r="8" spans="1:13" ht="20" x14ac:dyDescent="0.25">
      <c r="A8" s="15" t="s">
        <v>19</v>
      </c>
      <c r="B8" s="12">
        <v>0.1193</v>
      </c>
      <c r="C8" s="12">
        <v>9.0700000000000003E-2</v>
      </c>
      <c r="D8" s="12">
        <v>0.1479</v>
      </c>
      <c r="E8" s="12">
        <v>0.12330000000000001</v>
      </c>
      <c r="F8" s="12">
        <v>0.12529999999999999</v>
      </c>
      <c r="G8" s="12">
        <v>0.16439999999999999</v>
      </c>
      <c r="H8" s="1"/>
      <c r="J8" s="1">
        <v>0.16159999999999999</v>
      </c>
      <c r="K8" s="4"/>
      <c r="L8" s="1"/>
      <c r="M8" s="8"/>
    </row>
    <row r="9" spans="1:13" ht="20" x14ac:dyDescent="0.25">
      <c r="A9" s="15" t="s">
        <v>21</v>
      </c>
      <c r="B9" s="12">
        <v>0.68569999999999998</v>
      </c>
      <c r="C9" s="12">
        <v>0.6704</v>
      </c>
      <c r="D9" s="12">
        <v>0.71460000000000001</v>
      </c>
      <c r="E9" s="12">
        <v>0.69279999999999997</v>
      </c>
      <c r="F9" s="12">
        <v>0.6855</v>
      </c>
      <c r="G9" s="12">
        <v>0.69110000000000005</v>
      </c>
      <c r="H9" s="1">
        <v>0.69489999999999996</v>
      </c>
      <c r="I9" s="1">
        <v>0.71930000000000005</v>
      </c>
      <c r="J9" s="1">
        <v>0.70409999999999995</v>
      </c>
      <c r="K9" s="4"/>
      <c r="L9" s="1"/>
      <c r="M9" s="8"/>
    </row>
    <row r="10" spans="1:13" ht="20" x14ac:dyDescent="0.25">
      <c r="A10" s="15" t="s">
        <v>23</v>
      </c>
      <c r="B10" s="12">
        <v>0.28699999999999998</v>
      </c>
      <c r="C10" s="12">
        <v>0.24510000000000001</v>
      </c>
      <c r="D10" s="12">
        <v>0.33950000000000002</v>
      </c>
      <c r="E10" s="12">
        <v>0.28299999999999997</v>
      </c>
      <c r="F10" s="12">
        <v>0.29649999999999999</v>
      </c>
      <c r="G10" s="12">
        <v>0.3589</v>
      </c>
      <c r="H10" s="1">
        <v>0.36309999999999998</v>
      </c>
      <c r="I10" s="1">
        <v>0.3367</v>
      </c>
      <c r="J10" s="1">
        <v>0.35580000000000001</v>
      </c>
      <c r="K10" s="4"/>
      <c r="L10" s="1"/>
      <c r="M10" s="8"/>
    </row>
    <row r="11" spans="1:13" ht="20" x14ac:dyDescent="0.25">
      <c r="A11" s="15" t="s">
        <v>25</v>
      </c>
      <c r="B11" s="12">
        <v>0.08</v>
      </c>
      <c r="C11" s="12">
        <v>9.98E-2</v>
      </c>
      <c r="D11" s="12">
        <v>7.4099999999999999E-2</v>
      </c>
      <c r="E11" s="12">
        <v>7.7499999999999999E-2</v>
      </c>
      <c r="F11" s="12">
        <v>7.9100000000000004E-2</v>
      </c>
      <c r="G11" s="12">
        <v>0.1923</v>
      </c>
      <c r="H11" s="1">
        <v>7.1999999999999995E-2</v>
      </c>
      <c r="I11" s="1">
        <v>7.4300000000000005E-2</v>
      </c>
      <c r="J11" s="1">
        <v>7.2900000000000006E-2</v>
      </c>
      <c r="K11" s="4"/>
      <c r="L11" s="1"/>
      <c r="M11" s="8"/>
    </row>
    <row r="12" spans="1:13" ht="20" x14ac:dyDescent="0.2">
      <c r="A12" s="15" t="s">
        <v>33</v>
      </c>
      <c r="B12" s="12" t="s">
        <v>12</v>
      </c>
      <c r="C12" s="12" t="s">
        <v>11</v>
      </c>
      <c r="D12" s="12" t="s">
        <v>34</v>
      </c>
      <c r="E12" s="12" t="s">
        <v>10</v>
      </c>
      <c r="F12" s="12" t="s">
        <v>8</v>
      </c>
      <c r="G12" s="12" t="s">
        <v>9</v>
      </c>
      <c r="J12" s="12" t="s">
        <v>84</v>
      </c>
    </row>
    <row r="13" spans="1:13" ht="20" x14ac:dyDescent="0.2">
      <c r="A13" s="15" t="s">
        <v>14</v>
      </c>
      <c r="B13" s="12">
        <f>(B9+B10)/2-B11</f>
        <v>0.40634999999999993</v>
      </c>
      <c r="C13" s="12">
        <f t="shared" ref="B13:F13" si="0">(C9+C10)/2-C11</f>
        <v>0.35794999999999999</v>
      </c>
      <c r="D13" s="19">
        <f t="shared" si="0"/>
        <v>0.45295000000000002</v>
      </c>
      <c r="E13" s="12">
        <f t="shared" si="0"/>
        <v>0.41039999999999999</v>
      </c>
      <c r="F13" s="12">
        <f t="shared" si="0"/>
        <v>0.41189999999999999</v>
      </c>
      <c r="G13" s="12">
        <f>(G9+G10)/2-G11</f>
        <v>0.3327</v>
      </c>
      <c r="H13" s="12">
        <f>(H9+H10)/2-H11</f>
        <v>0.45699999999999991</v>
      </c>
      <c r="I13" s="12">
        <f>(I9+I10)/2-I11</f>
        <v>0.45369999999999999</v>
      </c>
      <c r="J13" s="12">
        <f>(J9+J10)/2-J11</f>
        <v>0.4570499999999999</v>
      </c>
    </row>
    <row r="16" spans="1:13" ht="20" x14ac:dyDescent="0.2">
      <c r="A16" s="15" t="s">
        <v>45</v>
      </c>
      <c r="B16" s="16" t="s">
        <v>43</v>
      </c>
      <c r="C16" s="16" t="s">
        <v>5</v>
      </c>
      <c r="D16" s="16" t="s">
        <v>36</v>
      </c>
      <c r="E16" s="16" t="s">
        <v>38</v>
      </c>
      <c r="F16" s="16" t="s">
        <v>40</v>
      </c>
      <c r="G16" s="16" t="s">
        <v>42</v>
      </c>
    </row>
    <row r="17" spans="1:7" ht="20" x14ac:dyDescent="0.2">
      <c r="A17" s="15" t="s">
        <v>1</v>
      </c>
      <c r="B17" s="12" t="s">
        <v>6</v>
      </c>
      <c r="C17" s="12" t="s">
        <v>47</v>
      </c>
      <c r="D17" s="12" t="s">
        <v>7</v>
      </c>
      <c r="E17" s="12" t="s">
        <v>7</v>
      </c>
      <c r="F17" s="12" t="s">
        <v>6</v>
      </c>
      <c r="G17" s="12" t="s">
        <v>6</v>
      </c>
    </row>
    <row r="18" spans="1:7" ht="20" x14ac:dyDescent="0.2">
      <c r="A18" s="15" t="s">
        <v>16</v>
      </c>
      <c r="B18" s="12">
        <v>0.27</v>
      </c>
      <c r="C18" s="12">
        <v>0.55200000000000005</v>
      </c>
      <c r="D18" s="12">
        <v>0.20105999999999999</v>
      </c>
      <c r="E18" s="12">
        <v>0.21706</v>
      </c>
      <c r="F18" s="12">
        <v>0.20200000000000001</v>
      </c>
      <c r="G18" s="12">
        <v>0.26704</v>
      </c>
    </row>
    <row r="19" spans="1:7" ht="20" x14ac:dyDescent="0.2">
      <c r="A19" s="15" t="s">
        <v>31</v>
      </c>
      <c r="B19" s="12">
        <v>0.43309999999999998</v>
      </c>
      <c r="C19" s="12">
        <v>0.4481</v>
      </c>
      <c r="D19" s="12">
        <v>0.4118</v>
      </c>
      <c r="E19" s="12">
        <v>0.41410000000000002</v>
      </c>
      <c r="F19" s="12">
        <v>0.34870000000000001</v>
      </c>
      <c r="G19" s="12">
        <v>0.43690000000000001</v>
      </c>
    </row>
    <row r="20" spans="1:7" ht="20" x14ac:dyDescent="0.2">
      <c r="A20" s="15" t="s">
        <v>29</v>
      </c>
      <c r="B20" s="12">
        <v>0.22670000000000001</v>
      </c>
      <c r="C20" s="12">
        <v>0.23</v>
      </c>
      <c r="D20" s="12">
        <v>0.28770000000000001</v>
      </c>
      <c r="E20" s="12">
        <v>0.28079999999999999</v>
      </c>
      <c r="F20" s="12">
        <v>0.30330000000000001</v>
      </c>
      <c r="G20" s="12">
        <v>0.30819999999999997</v>
      </c>
    </row>
    <row r="21" spans="1:7" ht="20" x14ac:dyDescent="0.2">
      <c r="A21" s="15" t="s">
        <v>18</v>
      </c>
      <c r="B21" s="20">
        <v>0.90680000000000005</v>
      </c>
      <c r="C21" s="20">
        <v>0.89590000000000003</v>
      </c>
      <c r="D21" s="20">
        <v>0.91539999999999999</v>
      </c>
      <c r="E21" s="20">
        <v>0.91290000000000004</v>
      </c>
      <c r="F21" s="20">
        <v>0.90710000000000002</v>
      </c>
      <c r="G21" s="20">
        <v>0.91349999999999998</v>
      </c>
    </row>
    <row r="22" spans="1:7" ht="20" x14ac:dyDescent="0.2">
      <c r="A22" s="15" t="s">
        <v>27</v>
      </c>
      <c r="B22" s="12">
        <v>0.29759999999999998</v>
      </c>
      <c r="C22" s="12">
        <v>0.30399999999999999</v>
      </c>
      <c r="D22" s="12">
        <v>0.3387</v>
      </c>
      <c r="E22" s="12">
        <v>0.3347</v>
      </c>
      <c r="F22" s="12">
        <v>0.32440000000000002</v>
      </c>
      <c r="G22" s="12">
        <v>0.3614</v>
      </c>
    </row>
    <row r="23" spans="1:7" ht="20" x14ac:dyDescent="0.2">
      <c r="A23" s="15" t="s">
        <v>19</v>
      </c>
      <c r="B23" s="12">
        <v>0.122</v>
      </c>
      <c r="C23" s="12">
        <v>0.1273</v>
      </c>
      <c r="D23" s="12">
        <v>0.1479</v>
      </c>
      <c r="E23" s="12">
        <v>0.1452</v>
      </c>
      <c r="F23" s="12">
        <v>0.1293</v>
      </c>
      <c r="G23" s="12">
        <v>0.1671</v>
      </c>
    </row>
    <row r="24" spans="1:7" ht="20" x14ac:dyDescent="0.2">
      <c r="A24" s="15" t="s">
        <v>21</v>
      </c>
      <c r="B24" s="12">
        <v>0.69069999999999998</v>
      </c>
      <c r="C24" s="12">
        <v>0.65869999999999995</v>
      </c>
      <c r="D24" s="12">
        <v>0.69789999999999996</v>
      </c>
      <c r="E24" s="12">
        <v>0.6855</v>
      </c>
      <c r="F24" s="12">
        <v>0.69069999999999998</v>
      </c>
      <c r="G24" s="12">
        <v>0.69630000000000003</v>
      </c>
    </row>
    <row r="25" spans="1:7" ht="20" x14ac:dyDescent="0.2">
      <c r="A25" s="15" t="s">
        <v>23</v>
      </c>
      <c r="B25" s="12">
        <v>0.28239999999999998</v>
      </c>
      <c r="C25" s="12">
        <v>0.28670000000000001</v>
      </c>
      <c r="D25" s="12">
        <v>0.31569999999999998</v>
      </c>
      <c r="E25" s="12">
        <v>0.30330000000000001</v>
      </c>
      <c r="F25" s="12">
        <v>0.29349999999999998</v>
      </c>
      <c r="G25" s="12">
        <v>0.32</v>
      </c>
    </row>
    <row r="26" spans="1:7" ht="20" x14ac:dyDescent="0.2">
      <c r="A26" s="15" t="s">
        <v>25</v>
      </c>
      <c r="B26" s="12">
        <v>7.9899999999999999E-2</v>
      </c>
      <c r="C26" s="12">
        <v>9.11E-2</v>
      </c>
      <c r="D26" s="12">
        <v>7.4999999999999997E-2</v>
      </c>
      <c r="E26" s="12">
        <v>7.6899999999999996E-2</v>
      </c>
      <c r="F26" s="12">
        <v>7.9200000000000007E-2</v>
      </c>
      <c r="G26" s="12">
        <v>7.5200000000000003E-2</v>
      </c>
    </row>
    <row r="27" spans="1:7" ht="20" x14ac:dyDescent="0.2">
      <c r="A27" s="15" t="s">
        <v>33</v>
      </c>
      <c r="B27" s="12" t="s">
        <v>46</v>
      </c>
      <c r="C27" s="12" t="s">
        <v>48</v>
      </c>
      <c r="D27" s="12" t="s">
        <v>49</v>
      </c>
      <c r="E27" s="12" t="s">
        <v>50</v>
      </c>
      <c r="F27" s="12" t="s">
        <v>51</v>
      </c>
      <c r="G27" s="12" t="s">
        <v>52</v>
      </c>
    </row>
    <row r="28" spans="1:7" ht="20" x14ac:dyDescent="0.2">
      <c r="A28" s="15" t="s">
        <v>14</v>
      </c>
      <c r="B28" s="12">
        <f>(B24+B25)/2-B26</f>
        <v>0.40664999999999996</v>
      </c>
      <c r="C28" s="12">
        <f t="shared" ref="C28:G28" si="1">(C24+C25)/2-C26</f>
        <v>0.38159999999999999</v>
      </c>
      <c r="D28" s="12">
        <f>(D24+D25)/2-D26</f>
        <v>0.43179999999999991</v>
      </c>
      <c r="E28" s="12">
        <f t="shared" si="1"/>
        <v>0.41749999999999998</v>
      </c>
      <c r="F28" s="12">
        <f t="shared" si="1"/>
        <v>0.41289999999999999</v>
      </c>
      <c r="G28" s="12">
        <f t="shared" si="1"/>
        <v>0.43295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abSelected="1" workbookViewId="0">
      <pane xSplit="1" topLeftCell="F1" activePane="topRight" state="frozen"/>
      <selection pane="topRight" activeCell="H24" sqref="H24"/>
    </sheetView>
  </sheetViews>
  <sheetFormatPr baseColWidth="10" defaultRowHeight="16" x14ac:dyDescent="0.2"/>
  <cols>
    <col min="1" max="1" width="33" customWidth="1"/>
    <col min="2" max="2" width="27.6640625" customWidth="1"/>
    <col min="3" max="3" width="27.1640625" customWidth="1"/>
    <col min="4" max="4" width="37.83203125" customWidth="1"/>
    <col min="5" max="5" width="37.33203125" customWidth="1"/>
    <col min="6" max="6" width="32.83203125" customWidth="1"/>
    <col min="7" max="7" width="34.6640625" customWidth="1"/>
    <col min="8" max="8" width="30.6640625" customWidth="1"/>
    <col min="9" max="9" width="30.5" customWidth="1"/>
    <col min="10" max="10" width="30.6640625" customWidth="1"/>
    <col min="11" max="11" width="24" style="3" customWidth="1"/>
    <col min="12" max="12" width="21.83203125" customWidth="1"/>
    <col min="13" max="13" width="24.5" style="7" customWidth="1"/>
  </cols>
  <sheetData>
    <row r="1" spans="1:13" ht="20" x14ac:dyDescent="0.2">
      <c r="A1" s="15"/>
      <c r="B1" s="15" t="s">
        <v>2</v>
      </c>
      <c r="C1" s="15" t="s">
        <v>4</v>
      </c>
      <c r="D1" s="15" t="s">
        <v>35</v>
      </c>
      <c r="E1" s="15" t="s">
        <v>37</v>
      </c>
      <c r="F1" s="15" t="s">
        <v>39</v>
      </c>
      <c r="G1" s="15" t="s">
        <v>41</v>
      </c>
      <c r="H1" s="15" t="s">
        <v>79</v>
      </c>
      <c r="I1" s="15" t="s">
        <v>80</v>
      </c>
    </row>
    <row r="2" spans="1:13" ht="20" x14ac:dyDescent="0.25">
      <c r="A2" s="15" t="s">
        <v>1</v>
      </c>
      <c r="B2" s="12" t="s">
        <v>6</v>
      </c>
      <c r="C2" s="12" t="s">
        <v>6</v>
      </c>
      <c r="D2" s="12" t="s">
        <v>7</v>
      </c>
      <c r="E2" s="12" t="s">
        <v>6</v>
      </c>
      <c r="F2" s="12" t="s">
        <v>6</v>
      </c>
      <c r="G2" s="12" t="s">
        <v>6</v>
      </c>
      <c r="H2" s="1">
        <v>40</v>
      </c>
      <c r="J2">
        <v>60</v>
      </c>
      <c r="K2" s="3">
        <v>400</v>
      </c>
      <c r="L2" t="s">
        <v>81</v>
      </c>
      <c r="M2" s="7" t="s">
        <v>83</v>
      </c>
    </row>
    <row r="3" spans="1:13" ht="20" x14ac:dyDescent="0.25">
      <c r="A3" s="15" t="s">
        <v>15</v>
      </c>
      <c r="B3" s="12">
        <v>0.22900000000000001</v>
      </c>
      <c r="C3" s="12">
        <v>0.50700000000000001</v>
      </c>
      <c r="D3" s="12">
        <v>0.16506000000000001</v>
      </c>
      <c r="E3" s="12">
        <v>0.37803999999999999</v>
      </c>
      <c r="F3" s="12">
        <v>0.224</v>
      </c>
      <c r="G3" s="12">
        <v>0.35502</v>
      </c>
      <c r="H3" s="1">
        <v>0.20505999999999999</v>
      </c>
      <c r="I3" s="1">
        <v>0.28199999999999997</v>
      </c>
      <c r="J3" s="1"/>
      <c r="K3" s="4"/>
      <c r="L3" s="1"/>
      <c r="M3" s="8"/>
    </row>
    <row r="4" spans="1:13" ht="20" x14ac:dyDescent="0.25">
      <c r="A4" s="15" t="s">
        <v>30</v>
      </c>
      <c r="B4" s="12">
        <v>0.32679999999999998</v>
      </c>
      <c r="C4" s="12">
        <v>0.46389999999999998</v>
      </c>
      <c r="D4" s="12">
        <v>0.47570000000000001</v>
      </c>
      <c r="E4" s="12">
        <v>0.64100000000000001</v>
      </c>
      <c r="F4" s="12">
        <v>0.38379999999999997</v>
      </c>
      <c r="G4" s="12">
        <v>0.5968</v>
      </c>
      <c r="H4" s="1">
        <v>0.53659999999999997</v>
      </c>
      <c r="I4" s="1">
        <v>0.46899999999999997</v>
      </c>
      <c r="J4" s="1"/>
      <c r="K4" s="4"/>
      <c r="L4" s="1"/>
      <c r="M4" s="8"/>
    </row>
    <row r="5" spans="1:13" ht="20" x14ac:dyDescent="0.25">
      <c r="A5" s="15" t="s">
        <v>28</v>
      </c>
      <c r="B5" s="12">
        <v>0.28000000000000003</v>
      </c>
      <c r="C5" s="12">
        <v>0.15</v>
      </c>
      <c r="D5" s="12">
        <v>0.33560000000000001</v>
      </c>
      <c r="E5" s="12">
        <v>0.17119999999999999</v>
      </c>
      <c r="F5" s="12">
        <v>0.25330000000000003</v>
      </c>
      <c r="G5" s="12">
        <v>0.25340000000000001</v>
      </c>
      <c r="H5" s="1">
        <v>0.3014</v>
      </c>
      <c r="I5" s="1">
        <v>0.2787</v>
      </c>
      <c r="J5" s="1"/>
      <c r="K5" s="4"/>
      <c r="L5" s="1"/>
      <c r="M5" s="8"/>
    </row>
    <row r="6" spans="1:13" ht="20" x14ac:dyDescent="0.25">
      <c r="A6" s="15" t="s">
        <v>17</v>
      </c>
      <c r="B6" s="12">
        <v>0.90680000000000005</v>
      </c>
      <c r="C6" s="12">
        <v>0.89980000000000004</v>
      </c>
      <c r="D6" s="12">
        <v>0.91669999999999996</v>
      </c>
      <c r="E6" s="12">
        <v>0.91100000000000003</v>
      </c>
      <c r="F6" s="12">
        <v>0.90710000000000002</v>
      </c>
      <c r="G6" s="12">
        <v>0.91859999999999997</v>
      </c>
      <c r="H6" s="2">
        <v>0.91220000000000001</v>
      </c>
      <c r="I6" s="2">
        <v>0.9214</v>
      </c>
      <c r="J6" s="2"/>
      <c r="K6" s="6"/>
      <c r="L6" s="2"/>
      <c r="M6" s="10"/>
    </row>
    <row r="7" spans="1:13" ht="20" x14ac:dyDescent="0.25">
      <c r="A7" s="15" t="s">
        <v>26</v>
      </c>
      <c r="B7" s="12">
        <v>0.30159999999999998</v>
      </c>
      <c r="C7" s="12">
        <v>0.22670000000000001</v>
      </c>
      <c r="D7" s="12">
        <v>0.39360000000000001</v>
      </c>
      <c r="E7" s="12">
        <v>0.27029999999999998</v>
      </c>
      <c r="F7" s="12">
        <v>0.30520000000000003</v>
      </c>
      <c r="G7" s="12">
        <v>0.35580000000000001</v>
      </c>
      <c r="H7" s="1">
        <v>0.38600000000000001</v>
      </c>
      <c r="I7" s="1">
        <v>0.34960000000000002</v>
      </c>
      <c r="J7" s="1"/>
      <c r="K7" s="4"/>
      <c r="L7" s="1"/>
      <c r="M7" s="8"/>
    </row>
    <row r="8" spans="1:13" ht="20" x14ac:dyDescent="0.25">
      <c r="A8" s="15" t="s">
        <v>0</v>
      </c>
      <c r="B8" s="12">
        <v>0.1087</v>
      </c>
      <c r="C8" s="12">
        <v>8.5300000000000001E-2</v>
      </c>
      <c r="D8" s="12">
        <v>0.19450000000000001</v>
      </c>
      <c r="E8" s="12">
        <v>0.1178</v>
      </c>
      <c r="F8" s="12">
        <v>0.12130000000000001</v>
      </c>
      <c r="G8" s="12">
        <v>0.16850000000000001</v>
      </c>
      <c r="H8" s="1">
        <v>0.189</v>
      </c>
      <c r="I8" s="1">
        <v>0.1598</v>
      </c>
      <c r="J8" s="1"/>
      <c r="K8" s="4"/>
      <c r="L8" s="1" t="s">
        <v>82</v>
      </c>
    </row>
    <row r="9" spans="1:13" ht="20" x14ac:dyDescent="0.25">
      <c r="A9" s="15" t="s">
        <v>20</v>
      </c>
      <c r="B9" s="12">
        <v>0.67669999999999997</v>
      </c>
      <c r="C9" s="12">
        <v>0.67710000000000004</v>
      </c>
      <c r="D9" s="12">
        <v>0.69389999999999996</v>
      </c>
      <c r="E9" s="12">
        <v>0.69099999999999995</v>
      </c>
      <c r="F9" s="12">
        <v>0.68759999999999999</v>
      </c>
      <c r="G9" s="12">
        <v>0.69389999999999996</v>
      </c>
      <c r="H9" s="1">
        <v>0.69750000000000001</v>
      </c>
      <c r="I9" s="1">
        <v>0.74690000000000001</v>
      </c>
      <c r="J9" s="1">
        <v>0.70040000000000002</v>
      </c>
      <c r="K9" s="1">
        <v>0.70220000000000005</v>
      </c>
      <c r="L9" s="1">
        <v>0.69969999999999999</v>
      </c>
      <c r="M9" s="1">
        <v>0.69610000000000005</v>
      </c>
    </row>
    <row r="10" spans="1:13" ht="20" x14ac:dyDescent="0.25">
      <c r="A10" s="15" t="s">
        <v>22</v>
      </c>
      <c r="B10" s="12">
        <v>0.2727</v>
      </c>
      <c r="C10" s="12">
        <v>0.25169999999999998</v>
      </c>
      <c r="D10" s="12">
        <v>0.37209999999999999</v>
      </c>
      <c r="E10" s="12">
        <v>0.29449999999999998</v>
      </c>
      <c r="F10" s="12">
        <v>0.2858</v>
      </c>
      <c r="G10" s="12">
        <v>0.35799999999999998</v>
      </c>
      <c r="H10" s="1">
        <v>0.36230000000000001</v>
      </c>
      <c r="I10" s="1">
        <v>0.33710000000000001</v>
      </c>
      <c r="J10" s="1">
        <v>0.3483</v>
      </c>
      <c r="K10" s="1">
        <v>0.34749999999999998</v>
      </c>
      <c r="L10" s="1">
        <v>0.33160000000000001</v>
      </c>
      <c r="M10" s="1">
        <v>0.3574</v>
      </c>
    </row>
    <row r="11" spans="1:13" ht="20" x14ac:dyDescent="0.25">
      <c r="A11" s="15" t="s">
        <v>24</v>
      </c>
      <c r="B11" s="12">
        <v>8.0699999999999994E-2</v>
      </c>
      <c r="C11" s="12">
        <v>9.6100000000000005E-2</v>
      </c>
      <c r="D11" s="12">
        <v>7.2800000000000004E-2</v>
      </c>
      <c r="E11" s="12">
        <v>7.7200000000000005E-2</v>
      </c>
      <c r="F11" s="12">
        <v>7.9600000000000004E-2</v>
      </c>
      <c r="G11" s="12">
        <v>7.3700000000000002E-2</v>
      </c>
      <c r="H11" s="1">
        <v>7.3300000000000004E-2</v>
      </c>
      <c r="I11" s="1">
        <v>6.88E-2</v>
      </c>
      <c r="J11" s="1">
        <v>7.4700000000000003E-2</v>
      </c>
      <c r="K11" s="1">
        <v>7.3800000000000004E-2</v>
      </c>
      <c r="L11" s="1">
        <v>7.4999999999999997E-2</v>
      </c>
      <c r="M11" s="1">
        <v>7.2900000000000006E-2</v>
      </c>
    </row>
    <row r="12" spans="1:13" ht="20" x14ac:dyDescent="0.2">
      <c r="A12" s="15" t="s">
        <v>32</v>
      </c>
      <c r="B12" s="12" t="s">
        <v>53</v>
      </c>
      <c r="C12" s="12" t="s">
        <v>54</v>
      </c>
      <c r="D12" s="12" t="s">
        <v>56</v>
      </c>
      <c r="E12" s="12" t="s">
        <v>55</v>
      </c>
      <c r="F12" s="12" t="s">
        <v>57</v>
      </c>
      <c r="G12" s="12" t="s">
        <v>58</v>
      </c>
      <c r="H12" s="12" t="s">
        <v>78</v>
      </c>
      <c r="I12" s="12" t="s">
        <v>77</v>
      </c>
    </row>
    <row r="13" spans="1:13" ht="20" x14ac:dyDescent="0.2">
      <c r="A13" s="15" t="s">
        <v>13</v>
      </c>
      <c r="B13" s="12">
        <f>(B9+B10)/2-B11</f>
        <v>0.39400000000000002</v>
      </c>
      <c r="C13" s="12">
        <f t="shared" ref="C13:M13" si="0">(C9+C10)/2-C11</f>
        <v>0.36830000000000002</v>
      </c>
      <c r="D13" s="19">
        <f t="shared" si="0"/>
        <v>0.46019999999999994</v>
      </c>
      <c r="E13" s="12">
        <f t="shared" si="0"/>
        <v>0.41554999999999997</v>
      </c>
      <c r="F13" s="12">
        <f t="shared" si="0"/>
        <v>0.40710000000000002</v>
      </c>
      <c r="G13" s="12">
        <f t="shared" si="0"/>
        <v>0.45224999999999993</v>
      </c>
      <c r="H13" s="12">
        <f t="shared" si="0"/>
        <v>0.45660000000000001</v>
      </c>
      <c r="I13" s="12">
        <f t="shared" si="0"/>
        <v>0.47320000000000007</v>
      </c>
      <c r="J13" s="12">
        <f t="shared" si="0"/>
        <v>0.44964999999999999</v>
      </c>
      <c r="K13" s="12">
        <f t="shared" si="0"/>
        <v>0.45105000000000006</v>
      </c>
      <c r="L13" s="12">
        <f t="shared" si="0"/>
        <v>0.44064999999999993</v>
      </c>
      <c r="M13" s="12">
        <f t="shared" si="0"/>
        <v>0.45385000000000003</v>
      </c>
    </row>
    <row r="14" spans="1:13" x14ac:dyDescent="0.2">
      <c r="A14" s="18"/>
      <c r="B14" s="17"/>
      <c r="C14" s="17"/>
      <c r="D14" s="17"/>
      <c r="E14" s="17"/>
      <c r="F14" s="17"/>
      <c r="G14" s="17"/>
    </row>
    <row r="15" spans="1:13" x14ac:dyDescent="0.2">
      <c r="A15" s="18"/>
      <c r="B15" s="17"/>
      <c r="C15" s="17"/>
      <c r="D15" s="17"/>
      <c r="E15" s="17"/>
      <c r="F15" s="17"/>
      <c r="G15" s="17"/>
    </row>
    <row r="16" spans="1:13" ht="20" x14ac:dyDescent="0.2">
      <c r="A16" s="15" t="s">
        <v>44</v>
      </c>
      <c r="B16" s="15" t="s">
        <v>2</v>
      </c>
      <c r="C16" s="15" t="s">
        <v>4</v>
      </c>
      <c r="D16" s="15" t="s">
        <v>35</v>
      </c>
      <c r="E16" s="15" t="s">
        <v>37</v>
      </c>
      <c r="F16" s="15" t="s">
        <v>39</v>
      </c>
      <c r="G16" s="15" t="s">
        <v>41</v>
      </c>
    </row>
    <row r="17" spans="1:7" ht="20" x14ac:dyDescent="0.2">
      <c r="A17" s="15" t="s">
        <v>1</v>
      </c>
      <c r="B17" s="12" t="s">
        <v>6</v>
      </c>
      <c r="C17" s="12" t="s">
        <v>59</v>
      </c>
      <c r="D17" s="12" t="s">
        <v>7</v>
      </c>
      <c r="E17" s="12" t="s">
        <v>7</v>
      </c>
      <c r="F17" s="12" t="s">
        <v>6</v>
      </c>
      <c r="G17" s="12" t="s">
        <v>6</v>
      </c>
    </row>
    <row r="18" spans="1:7" ht="20" x14ac:dyDescent="0.2">
      <c r="A18" s="15" t="s">
        <v>15</v>
      </c>
      <c r="B18" s="12">
        <v>0.27</v>
      </c>
      <c r="C18" s="12">
        <v>0.55200000000000005</v>
      </c>
      <c r="D18" s="12">
        <v>0.17806</v>
      </c>
      <c r="E18" s="12">
        <v>0.23904</v>
      </c>
      <c r="F18" s="12">
        <v>0.22800000000000001</v>
      </c>
      <c r="G18" s="12">
        <v>0.25003999999999998</v>
      </c>
    </row>
    <row r="19" spans="1:7" ht="20" x14ac:dyDescent="0.2">
      <c r="A19" s="15" t="s">
        <v>30</v>
      </c>
      <c r="B19" s="12">
        <v>0.43309999999999998</v>
      </c>
      <c r="C19" s="12">
        <v>0.4481</v>
      </c>
      <c r="D19" s="12">
        <v>0.40379999999999999</v>
      </c>
      <c r="E19" s="12">
        <v>0.42530000000000001</v>
      </c>
      <c r="F19" s="12">
        <v>0.38969999999999999</v>
      </c>
      <c r="G19" s="12">
        <v>0.39169999999999999</v>
      </c>
    </row>
    <row r="20" spans="1:7" ht="20" x14ac:dyDescent="0.2">
      <c r="A20" s="15" t="s">
        <v>28</v>
      </c>
      <c r="B20" s="12">
        <v>0.22670000000000001</v>
      </c>
      <c r="C20" s="12">
        <v>0.23</v>
      </c>
      <c r="D20" s="12">
        <v>0.28770000000000001</v>
      </c>
      <c r="E20" s="12">
        <v>0.25340000000000001</v>
      </c>
      <c r="F20" s="12">
        <v>0.25330000000000003</v>
      </c>
      <c r="G20" s="12">
        <v>0.32190000000000002</v>
      </c>
    </row>
    <row r="21" spans="1:7" ht="20" x14ac:dyDescent="0.2">
      <c r="A21" s="15" t="s">
        <v>17</v>
      </c>
      <c r="B21" s="12">
        <v>0.90680000000000005</v>
      </c>
      <c r="C21" s="12">
        <v>0.89590000000000003</v>
      </c>
      <c r="D21" s="12">
        <v>0.91159999999999997</v>
      </c>
      <c r="E21" s="12">
        <v>0.90969999999999995</v>
      </c>
      <c r="F21" s="12">
        <v>0.90749999999999997</v>
      </c>
      <c r="G21" s="12">
        <v>0.9103</v>
      </c>
    </row>
    <row r="22" spans="1:7" ht="20" x14ac:dyDescent="0.2">
      <c r="A22" s="15" t="s">
        <v>26</v>
      </c>
      <c r="B22" s="12">
        <v>0.29759999999999998</v>
      </c>
      <c r="C22" s="12">
        <v>0.30399999999999999</v>
      </c>
      <c r="D22" s="12">
        <v>0.33600000000000002</v>
      </c>
      <c r="E22" s="12">
        <v>0.31759999999999999</v>
      </c>
      <c r="F22" s="12">
        <v>0.30709999999999998</v>
      </c>
      <c r="G22" s="12">
        <v>0.35339999999999999</v>
      </c>
    </row>
    <row r="23" spans="1:7" ht="20" x14ac:dyDescent="0.2">
      <c r="A23" s="15" t="s">
        <v>0</v>
      </c>
      <c r="B23" s="12">
        <v>0.122</v>
      </c>
      <c r="C23" s="12">
        <v>0.1273</v>
      </c>
      <c r="D23" s="12">
        <v>0.1452</v>
      </c>
      <c r="E23" s="12">
        <v>0.13420000000000001</v>
      </c>
      <c r="F23" s="12">
        <v>0.12330000000000001</v>
      </c>
      <c r="G23" s="12">
        <v>0.1575</v>
      </c>
    </row>
    <row r="24" spans="1:7" ht="20" x14ac:dyDescent="0.2">
      <c r="A24" s="15" t="s">
        <v>20</v>
      </c>
      <c r="B24" s="12">
        <v>0.69069999999999998</v>
      </c>
      <c r="C24" s="12">
        <v>0.65869999999999995</v>
      </c>
      <c r="D24" s="12">
        <v>0.69550000000000001</v>
      </c>
      <c r="E24" s="12">
        <v>0.68169999999999997</v>
      </c>
      <c r="F24" s="12">
        <v>0.68899999999999995</v>
      </c>
      <c r="G24" s="12">
        <v>0.69889999999999997</v>
      </c>
    </row>
    <row r="25" spans="1:7" ht="20" x14ac:dyDescent="0.2">
      <c r="A25" s="15" t="s">
        <v>22</v>
      </c>
      <c r="B25" s="12">
        <v>0.28239999999999998</v>
      </c>
      <c r="C25" s="12">
        <v>0.28670000000000001</v>
      </c>
      <c r="D25" s="12">
        <v>0.30549999999999999</v>
      </c>
      <c r="E25" s="12">
        <v>0.2974</v>
      </c>
      <c r="F25" s="12">
        <v>0.29070000000000001</v>
      </c>
      <c r="G25" s="12">
        <v>0.30680000000000002</v>
      </c>
    </row>
    <row r="26" spans="1:7" ht="20" x14ac:dyDescent="0.2">
      <c r="A26" s="15" t="s">
        <v>24</v>
      </c>
      <c r="B26" s="12">
        <v>7.9899999999999999E-2</v>
      </c>
      <c r="C26" s="12">
        <v>9.11E-2</v>
      </c>
      <c r="D26" s="12">
        <v>7.5499999999999998E-2</v>
      </c>
      <c r="E26" s="12">
        <v>7.7100000000000002E-2</v>
      </c>
      <c r="F26" s="12">
        <v>7.9399999999999998E-2</v>
      </c>
      <c r="G26" s="12">
        <v>7.6399999999999996E-2</v>
      </c>
    </row>
    <row r="27" spans="1:7" ht="20" x14ac:dyDescent="0.2">
      <c r="A27" s="15" t="s">
        <v>32</v>
      </c>
      <c r="B27" s="12" t="s">
        <v>61</v>
      </c>
      <c r="C27" s="12" t="s">
        <v>60</v>
      </c>
      <c r="D27" s="12" t="s">
        <v>62</v>
      </c>
      <c r="E27" s="12" t="s">
        <v>63</v>
      </c>
      <c r="F27" s="12" t="s">
        <v>65</v>
      </c>
      <c r="G27" s="12" t="s">
        <v>64</v>
      </c>
    </row>
    <row r="28" spans="1:7" ht="20" x14ac:dyDescent="0.2">
      <c r="A28" s="15" t="s">
        <v>13</v>
      </c>
      <c r="B28" s="12">
        <f>(B24+B25)/2-B26</f>
        <v>0.40664999999999996</v>
      </c>
      <c r="C28" s="12">
        <f>(C24+C25)/2-C26</f>
        <v>0.38159999999999999</v>
      </c>
      <c r="D28" s="12">
        <f>(D24+D25)/2-D26</f>
        <v>0.42499999999999993</v>
      </c>
      <c r="E28" s="12">
        <f>(E24+E25)/2-E26</f>
        <v>0.41244999999999998</v>
      </c>
      <c r="F28" s="12">
        <f t="shared" ref="F28:G28" si="1">(F24+F25)/2-F26</f>
        <v>0.41044999999999998</v>
      </c>
      <c r="G28" s="12">
        <f t="shared" si="1"/>
        <v>0.42645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opLeftCell="B1" workbookViewId="0">
      <selection activeCell="D13" sqref="D13"/>
    </sheetView>
  </sheetViews>
  <sheetFormatPr baseColWidth="10" defaultRowHeight="16" x14ac:dyDescent="0.2"/>
  <cols>
    <col min="1" max="1" width="33" customWidth="1"/>
    <col min="2" max="2" width="34.5" customWidth="1"/>
    <col min="3" max="3" width="19.33203125" customWidth="1"/>
    <col min="4" max="4" width="39.1640625" customWidth="1"/>
    <col min="5" max="5" width="33.33203125" customWidth="1"/>
    <col min="6" max="6" width="43.1640625" customWidth="1"/>
    <col min="7" max="7" width="33.1640625" customWidth="1"/>
    <col min="8" max="8" width="15.1640625" customWidth="1"/>
    <col min="9" max="9" width="17.83203125" customWidth="1"/>
    <col min="10" max="10" width="30.6640625" customWidth="1"/>
    <col min="11" max="11" width="32" style="3" customWidth="1"/>
    <col min="12" max="12" width="21.83203125" customWidth="1"/>
    <col min="13" max="13" width="24.5" style="3" customWidth="1"/>
  </cols>
  <sheetData>
    <row r="1" spans="1:13" ht="20" x14ac:dyDescent="0.2">
      <c r="A1" s="15"/>
      <c r="B1" s="15" t="s">
        <v>2</v>
      </c>
      <c r="C1" s="15" t="s">
        <v>4</v>
      </c>
      <c r="D1" s="15" t="s">
        <v>35</v>
      </c>
      <c r="E1" s="15" t="s">
        <v>37</v>
      </c>
      <c r="F1" s="15" t="s">
        <v>39</v>
      </c>
      <c r="G1" s="15" t="s">
        <v>41</v>
      </c>
    </row>
    <row r="2" spans="1:13" ht="20" x14ac:dyDescent="0.25">
      <c r="A2" s="15" t="s">
        <v>1</v>
      </c>
      <c r="B2" s="1" t="s">
        <v>6</v>
      </c>
      <c r="C2" s="1" t="s">
        <v>6</v>
      </c>
      <c r="D2" s="1" t="s">
        <v>7</v>
      </c>
      <c r="E2" s="1" t="s">
        <v>7</v>
      </c>
      <c r="F2" s="1" t="s">
        <v>6</v>
      </c>
      <c r="G2" s="1" t="s">
        <v>6</v>
      </c>
      <c r="K2" s="4"/>
    </row>
    <row r="3" spans="1:13" ht="20" x14ac:dyDescent="0.25">
      <c r="A3" s="15" t="s">
        <v>15</v>
      </c>
      <c r="B3" s="12">
        <v>0.28000000000000003</v>
      </c>
      <c r="C3" s="12">
        <v>0.497</v>
      </c>
      <c r="D3" s="12">
        <v>0.24806</v>
      </c>
      <c r="E3" s="12">
        <v>0.23304</v>
      </c>
      <c r="F3" s="12">
        <v>0.224</v>
      </c>
      <c r="G3" s="12">
        <v>0.20805999999999999</v>
      </c>
      <c r="I3" s="1"/>
      <c r="J3" s="1"/>
      <c r="K3" s="4"/>
      <c r="M3" s="1"/>
    </row>
    <row r="4" spans="1:13" ht="20" x14ac:dyDescent="0.25">
      <c r="A4" s="15" t="s">
        <v>30</v>
      </c>
      <c r="B4" s="12">
        <v>0.43280000000000002</v>
      </c>
      <c r="C4" s="12">
        <v>0.42480000000000001</v>
      </c>
      <c r="D4" s="12">
        <v>0.58899999999999997</v>
      </c>
      <c r="E4" s="12">
        <v>0.41460000000000002</v>
      </c>
      <c r="F4" s="12">
        <v>0.38379999999999997</v>
      </c>
      <c r="G4" s="12">
        <v>0.34760000000000002</v>
      </c>
      <c r="I4" s="1"/>
      <c r="J4" s="1"/>
      <c r="K4" s="4"/>
      <c r="L4" s="1"/>
      <c r="M4" s="1"/>
    </row>
    <row r="5" spans="1:13" ht="20" x14ac:dyDescent="0.25">
      <c r="A5" s="15" t="s">
        <v>28</v>
      </c>
      <c r="B5" s="12">
        <v>0.1933</v>
      </c>
      <c r="C5" s="12">
        <v>0.16</v>
      </c>
      <c r="D5" s="12">
        <v>0.29449999999999998</v>
      </c>
      <c r="E5" s="12">
        <v>0.2329</v>
      </c>
      <c r="F5" s="12">
        <v>0.25330000000000003</v>
      </c>
      <c r="G5" s="12">
        <v>0.39040000000000002</v>
      </c>
      <c r="I5" s="1"/>
      <c r="J5" s="1"/>
      <c r="K5" s="4"/>
      <c r="L5" s="1"/>
      <c r="M5" s="1"/>
    </row>
    <row r="6" spans="1:13" ht="20" x14ac:dyDescent="0.25">
      <c r="A6" s="15" t="s">
        <v>17</v>
      </c>
      <c r="B6" s="20">
        <v>0.90680000000000005</v>
      </c>
      <c r="C6" s="20">
        <v>0.8982</v>
      </c>
      <c r="D6" s="20">
        <v>0.91610000000000003</v>
      </c>
      <c r="E6" s="20">
        <v>0.91290000000000004</v>
      </c>
      <c r="F6" s="20">
        <v>0.90710000000000002</v>
      </c>
      <c r="G6" s="20">
        <v>0.91669999999999996</v>
      </c>
      <c r="I6" s="2"/>
      <c r="J6" s="2"/>
      <c r="K6" s="6"/>
      <c r="L6" s="2"/>
      <c r="M6" s="5"/>
    </row>
    <row r="7" spans="1:13" ht="20" x14ac:dyDescent="0.25">
      <c r="A7" s="15" t="s">
        <v>26</v>
      </c>
      <c r="B7" s="12">
        <v>0.26729999999999998</v>
      </c>
      <c r="C7" s="12">
        <v>0.2324</v>
      </c>
      <c r="D7" s="12">
        <v>0.39269999999999999</v>
      </c>
      <c r="E7" s="12">
        <v>0.29820000000000002</v>
      </c>
      <c r="F7" s="12">
        <v>0.30520000000000003</v>
      </c>
      <c r="G7" s="12">
        <v>0.36770000000000003</v>
      </c>
      <c r="I7" s="1"/>
      <c r="J7" s="1"/>
      <c r="K7" s="4"/>
      <c r="M7" s="1"/>
    </row>
    <row r="8" spans="1:13" ht="20" x14ac:dyDescent="0.25">
      <c r="A8" s="15" t="s">
        <v>0</v>
      </c>
      <c r="B8" s="12">
        <v>0.104</v>
      </c>
      <c r="C8" s="12">
        <v>8.4699999999999998E-2</v>
      </c>
      <c r="D8" s="12">
        <v>0.19450000000000001</v>
      </c>
      <c r="E8" s="12">
        <v>0.1205</v>
      </c>
      <c r="F8" s="12">
        <v>0.12130000000000001</v>
      </c>
      <c r="G8" s="12">
        <v>0.1658</v>
      </c>
      <c r="I8" s="1"/>
      <c r="J8" s="1"/>
      <c r="K8" s="4"/>
      <c r="M8" s="1"/>
    </row>
    <row r="9" spans="1:13" ht="20" x14ac:dyDescent="0.25">
      <c r="A9" s="15" t="s">
        <v>20</v>
      </c>
      <c r="B9" s="12">
        <v>0.67579999999999996</v>
      </c>
      <c r="C9" s="12">
        <v>0.6764</v>
      </c>
      <c r="D9" s="12">
        <v>0.68189999999999995</v>
      </c>
      <c r="E9" s="12">
        <v>0.68130000000000002</v>
      </c>
      <c r="F9" s="12">
        <v>0.68759999999999999</v>
      </c>
      <c r="G9" s="12">
        <v>0.6905</v>
      </c>
      <c r="I9" s="1"/>
      <c r="J9" s="1"/>
      <c r="K9" s="4"/>
      <c r="M9" s="1"/>
    </row>
    <row r="10" spans="1:13" ht="20" x14ac:dyDescent="0.25">
      <c r="A10" s="15" t="s">
        <v>22</v>
      </c>
      <c r="B10" s="12">
        <v>0.26889999999999997</v>
      </c>
      <c r="C10" s="12">
        <v>0.24759999999999999</v>
      </c>
      <c r="D10" s="12">
        <v>0.36599999999999999</v>
      </c>
      <c r="E10" s="12">
        <v>0.29089999999999999</v>
      </c>
      <c r="F10" s="12">
        <v>0.2858</v>
      </c>
      <c r="G10" s="12">
        <v>0.34849999999999998</v>
      </c>
      <c r="I10" s="1"/>
      <c r="J10" s="1"/>
      <c r="M10" s="1"/>
    </row>
    <row r="11" spans="1:13" ht="20" x14ac:dyDescent="0.25">
      <c r="A11" s="15" t="s">
        <v>24</v>
      </c>
      <c r="B11" s="12">
        <v>8.09E-2</v>
      </c>
      <c r="C11" s="12">
        <v>9.6500000000000002E-2</v>
      </c>
      <c r="D11" s="12">
        <v>7.2099999999999997E-2</v>
      </c>
      <c r="E11" s="12">
        <v>7.7799999999999994E-2</v>
      </c>
      <c r="F11" s="12">
        <v>7.9600000000000004E-2</v>
      </c>
      <c r="G11" s="12">
        <v>7.4099999999999999E-2</v>
      </c>
      <c r="I11" s="1"/>
      <c r="J11" s="1"/>
      <c r="K11" s="4"/>
      <c r="M11" s="1"/>
    </row>
    <row r="12" spans="1:13" ht="20" x14ac:dyDescent="0.2">
      <c r="A12" s="15" t="s">
        <v>32</v>
      </c>
      <c r="B12" s="12" t="s">
        <v>66</v>
      </c>
      <c r="C12" s="12" t="s">
        <v>67</v>
      </c>
      <c r="D12" s="12" t="s">
        <v>68</v>
      </c>
      <c r="E12" s="12" t="s">
        <v>69</v>
      </c>
      <c r="F12" s="12" t="s">
        <v>70</v>
      </c>
      <c r="G12" s="12" t="s">
        <v>71</v>
      </c>
    </row>
    <row r="13" spans="1:13" ht="20" x14ac:dyDescent="0.2">
      <c r="A13" s="15" t="s">
        <v>13</v>
      </c>
      <c r="B13" s="12">
        <f>(B9+B10)/2-B11</f>
        <v>0.39144999999999996</v>
      </c>
      <c r="C13" s="12">
        <f>(C9+C10)/2-C11</f>
        <v>0.36549999999999994</v>
      </c>
      <c r="D13" s="19">
        <f>(D9+D10)/2-D11</f>
        <v>0.45184999999999992</v>
      </c>
      <c r="E13" s="12">
        <f>(E9+E10)/2-E11</f>
        <v>0.4083</v>
      </c>
      <c r="F13" s="12">
        <f>(F9+F10)/2-F11</f>
        <v>0.40710000000000002</v>
      </c>
      <c r="G13" s="12">
        <f>(G9+G10)/2-G11</f>
        <v>0.44539999999999996</v>
      </c>
    </row>
    <row r="14" spans="1:13" x14ac:dyDescent="0.2">
      <c r="A14" s="18"/>
      <c r="B14" s="17"/>
      <c r="C14" s="17"/>
      <c r="D14" s="17"/>
      <c r="E14" s="17"/>
      <c r="F14" s="17"/>
      <c r="G14" s="17"/>
    </row>
    <row r="15" spans="1:13" x14ac:dyDescent="0.2">
      <c r="A15" s="18"/>
      <c r="B15" s="17"/>
      <c r="C15" s="17"/>
      <c r="D15" s="17"/>
      <c r="E15" s="17"/>
      <c r="F15" s="17"/>
      <c r="G15" s="17"/>
    </row>
    <row r="16" spans="1:13" ht="20" x14ac:dyDescent="0.2">
      <c r="A16" s="15" t="s">
        <v>44</v>
      </c>
      <c r="B16" s="15" t="s">
        <v>2</v>
      </c>
      <c r="C16" s="15" t="s">
        <v>4</v>
      </c>
      <c r="D16" s="15" t="s">
        <v>35</v>
      </c>
      <c r="E16" s="15" t="s">
        <v>37</v>
      </c>
      <c r="F16" s="15" t="s">
        <v>39</v>
      </c>
      <c r="G16" s="15" t="s">
        <v>41</v>
      </c>
    </row>
    <row r="17" spans="1:7" ht="20" x14ac:dyDescent="0.2">
      <c r="A17" s="15" t="s">
        <v>1</v>
      </c>
      <c r="B17" s="12" t="s">
        <v>6</v>
      </c>
      <c r="C17" s="12" t="s">
        <v>47</v>
      </c>
      <c r="D17" s="12" t="s">
        <v>7</v>
      </c>
      <c r="E17" s="12" t="s">
        <v>7</v>
      </c>
      <c r="F17" s="12" t="s">
        <v>6</v>
      </c>
      <c r="G17" s="12" t="s">
        <v>6</v>
      </c>
    </row>
    <row r="18" spans="1:7" ht="20" x14ac:dyDescent="0.2">
      <c r="A18" s="15" t="s">
        <v>15</v>
      </c>
      <c r="B18" s="12">
        <v>0.249</v>
      </c>
      <c r="C18" s="12">
        <v>0.55200000000000005</v>
      </c>
      <c r="D18" s="12">
        <v>0.30203999999999998</v>
      </c>
      <c r="E18" s="12">
        <v>0.22406000000000001</v>
      </c>
      <c r="F18" s="12">
        <v>0.20200000000000001</v>
      </c>
      <c r="G18" s="12">
        <v>0.31003999999999998</v>
      </c>
    </row>
    <row r="19" spans="1:7" ht="20" x14ac:dyDescent="0.2">
      <c r="A19" s="15" t="s">
        <v>30</v>
      </c>
      <c r="B19" s="12">
        <v>0.249</v>
      </c>
      <c r="C19" s="12">
        <v>0.4481</v>
      </c>
      <c r="D19" s="12">
        <v>0.53569999999999995</v>
      </c>
      <c r="E19" s="12">
        <v>0.39800000000000002</v>
      </c>
      <c r="F19" s="12">
        <v>0.34870000000000001</v>
      </c>
      <c r="G19" s="12">
        <v>0.48149999999999998</v>
      </c>
    </row>
    <row r="20" spans="1:7" ht="20" x14ac:dyDescent="0.2">
      <c r="A20" s="15" t="s">
        <v>28</v>
      </c>
      <c r="B20" s="12">
        <v>0.26</v>
      </c>
      <c r="C20" s="12">
        <v>0.23</v>
      </c>
      <c r="D20" s="12">
        <v>0.20549999999999999</v>
      </c>
      <c r="E20" s="12">
        <v>0.2671</v>
      </c>
      <c r="F20" s="12">
        <v>0.30330000000000001</v>
      </c>
      <c r="G20" s="12">
        <v>0.2671</v>
      </c>
    </row>
    <row r="21" spans="1:7" ht="20" x14ac:dyDescent="0.2">
      <c r="A21" s="15" t="s">
        <v>17</v>
      </c>
      <c r="B21" s="20">
        <v>0.90749999999999997</v>
      </c>
      <c r="C21" s="20">
        <v>0.89590000000000003</v>
      </c>
      <c r="D21" s="20">
        <v>0.91159999999999997</v>
      </c>
      <c r="E21" s="20">
        <v>0.91349999999999998</v>
      </c>
      <c r="F21" s="20">
        <v>0.90710000000000002</v>
      </c>
      <c r="G21" s="20">
        <v>0.9103</v>
      </c>
    </row>
    <row r="22" spans="1:7" ht="20" x14ac:dyDescent="0.2">
      <c r="A22" s="15" t="s">
        <v>26</v>
      </c>
      <c r="B22" s="12">
        <v>0.90749999999999997</v>
      </c>
      <c r="C22" s="12">
        <v>0.30399999999999999</v>
      </c>
      <c r="D22" s="12">
        <v>0.29699999999999999</v>
      </c>
      <c r="E22" s="12">
        <v>0.31969999999999998</v>
      </c>
      <c r="F22" s="12">
        <v>0.32440000000000002</v>
      </c>
      <c r="G22" s="12">
        <v>0.34360000000000002</v>
      </c>
    </row>
    <row r="23" spans="1:7" ht="20" x14ac:dyDescent="0.2">
      <c r="A23" s="15" t="s">
        <v>0</v>
      </c>
      <c r="B23" s="12">
        <v>0.90749999999999997</v>
      </c>
      <c r="C23" s="12">
        <v>0.1273</v>
      </c>
      <c r="D23" s="12">
        <v>0.1288</v>
      </c>
      <c r="E23" s="12">
        <v>0.13289999999999999</v>
      </c>
      <c r="F23" s="12">
        <v>0.1293</v>
      </c>
      <c r="G23" s="12">
        <v>0.15620000000000001</v>
      </c>
    </row>
    <row r="24" spans="1:7" ht="20" x14ac:dyDescent="0.2">
      <c r="A24" s="15" t="s">
        <v>20</v>
      </c>
      <c r="B24" s="12">
        <v>0.69140000000000001</v>
      </c>
      <c r="C24" s="12">
        <v>0.65869999999999995</v>
      </c>
      <c r="D24" s="12">
        <v>0.68989999999999996</v>
      </c>
      <c r="E24" s="12">
        <v>0.68420000000000003</v>
      </c>
      <c r="F24" s="12">
        <v>0.69069999999999998</v>
      </c>
      <c r="G24" s="12">
        <v>0.67330000000000001</v>
      </c>
    </row>
    <row r="25" spans="1:7" ht="20" x14ac:dyDescent="0.2">
      <c r="A25" s="15" t="s">
        <v>22</v>
      </c>
      <c r="B25" s="12">
        <v>0.28179999999999999</v>
      </c>
      <c r="C25" s="12">
        <v>0.28670000000000001</v>
      </c>
      <c r="D25" s="12">
        <v>0.30959999999999999</v>
      </c>
      <c r="E25" s="12">
        <v>0.30570000000000003</v>
      </c>
      <c r="F25" s="12">
        <v>0.29349999999999998</v>
      </c>
      <c r="G25" s="12">
        <v>0.29380000000000001</v>
      </c>
    </row>
    <row r="26" spans="1:7" ht="20" x14ac:dyDescent="0.2">
      <c r="A26" s="15" t="s">
        <v>24</v>
      </c>
      <c r="B26" s="12">
        <v>7.9899999999999999E-2</v>
      </c>
      <c r="C26" s="12">
        <v>9.11E-2</v>
      </c>
      <c r="D26" s="12">
        <v>7.5499999999999998E-2</v>
      </c>
      <c r="E26" s="12">
        <v>7.6899999999999996E-2</v>
      </c>
      <c r="F26" s="12">
        <v>7.9200000000000007E-2</v>
      </c>
      <c r="G26" s="12">
        <v>7.7700000000000005E-2</v>
      </c>
    </row>
    <row r="27" spans="1:7" ht="20" x14ac:dyDescent="0.2">
      <c r="A27" s="15" t="s">
        <v>32</v>
      </c>
      <c r="B27" s="12" t="s">
        <v>73</v>
      </c>
      <c r="C27" s="12" t="s">
        <v>72</v>
      </c>
      <c r="D27" s="12" t="s">
        <v>74</v>
      </c>
      <c r="E27" s="12" t="s">
        <v>75</v>
      </c>
      <c r="F27" s="12" t="s">
        <v>51</v>
      </c>
      <c r="G27" s="12" t="s">
        <v>76</v>
      </c>
    </row>
    <row r="28" spans="1:7" ht="20" x14ac:dyDescent="0.2">
      <c r="A28" s="15" t="s">
        <v>13</v>
      </c>
      <c r="B28" s="12">
        <f>(B24+B25)/2-B26</f>
        <v>0.40670000000000006</v>
      </c>
      <c r="C28" s="12">
        <f>(C24+C25)/2-C26</f>
        <v>0.38159999999999999</v>
      </c>
      <c r="D28" s="12">
        <f>(D24+D25)/2-D26</f>
        <v>0.42424999999999996</v>
      </c>
      <c r="E28" s="12">
        <f>(E24+E25)/2-E26</f>
        <v>0.41805000000000003</v>
      </c>
      <c r="F28" s="12">
        <f>(F24+F25)/2-F26</f>
        <v>0.41289999999999999</v>
      </c>
      <c r="G28" s="12">
        <f>(G24+G25)/2-G26</f>
        <v>0.40585000000000004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Brier</vt:lpstr>
      <vt:lpstr>ROC</vt:lpstr>
      <vt:lpstr>PR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2019-11-11T02:00:34Z</dcterms:created>
  <dcterms:modified xsi:type="dcterms:W3CDTF">2019-11-22T01:47:30Z</dcterms:modified>
</cp:coreProperties>
</file>