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myi\Desktop\"/>
    </mc:Choice>
  </mc:AlternateContent>
  <xr:revisionPtr revIDLastSave="0" documentId="13_ncr:1_{1D807F83-B18B-4350-B450-6E953024C27D}" xr6:coauthVersionLast="47" xr6:coauthVersionMax="47" xr10:uidLastSave="{00000000-0000-0000-0000-000000000000}"/>
  <bookViews>
    <workbookView xWindow="-120" yWindow="-120" windowWidth="20730" windowHeight="11040" xr2:uid="{E70AA270-E9C1-4844-BB73-78EA2F9D687C}"/>
  </bookViews>
  <sheets>
    <sheet name="Summary" sheetId="1" r:id="rId1"/>
    <sheet name="Hyperparameter T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5" i="2"/>
  <c r="P4" i="2"/>
  <c r="P6" i="2"/>
  <c r="P3" i="2"/>
  <c r="P8" i="2"/>
  <c r="P9" i="2"/>
  <c r="P10" i="2"/>
  <c r="P19" i="2"/>
  <c r="P11" i="2"/>
  <c r="P12" i="2"/>
  <c r="P24" i="2"/>
  <c r="P16" i="2"/>
  <c r="P13" i="2"/>
  <c r="P15" i="2"/>
  <c r="P17" i="2"/>
  <c r="P18" i="2"/>
  <c r="P14" i="2"/>
  <c r="P20" i="2"/>
  <c r="P21" i="2"/>
  <c r="P22" i="2"/>
  <c r="P23" i="2"/>
  <c r="P26" i="2"/>
  <c r="P31" i="2"/>
  <c r="P32" i="2"/>
  <c r="P25" i="2"/>
  <c r="P28" i="2"/>
  <c r="P29" i="2"/>
  <c r="P30" i="2"/>
  <c r="P27" i="2"/>
  <c r="P40" i="2"/>
  <c r="P41" i="2"/>
  <c r="P33" i="2"/>
  <c r="P42" i="2"/>
  <c r="P37" i="2"/>
  <c r="P35" i="2"/>
  <c r="P36" i="2"/>
  <c r="P44" i="2"/>
  <c r="P45" i="2"/>
  <c r="P38" i="2"/>
  <c r="P43" i="2"/>
  <c r="P54" i="2"/>
  <c r="P34" i="2"/>
  <c r="P62" i="2"/>
  <c r="P39" i="2"/>
  <c r="P53" i="2"/>
  <c r="P74" i="2"/>
  <c r="P59" i="2"/>
  <c r="P75" i="2"/>
  <c r="P77" i="2"/>
  <c r="P61" i="2"/>
  <c r="P57" i="2"/>
  <c r="P56" i="2"/>
  <c r="P60" i="2"/>
  <c r="P46" i="2"/>
  <c r="P78" i="2"/>
  <c r="P55" i="2"/>
  <c r="P87" i="2"/>
  <c r="P63" i="2"/>
  <c r="P52" i="2"/>
  <c r="P88" i="2"/>
  <c r="P51" i="2"/>
  <c r="P50" i="2"/>
  <c r="P49" i="2"/>
  <c r="P47" i="2"/>
  <c r="P48" i="2"/>
  <c r="P92" i="2"/>
  <c r="P91" i="2"/>
  <c r="P58" i="2"/>
  <c r="P90" i="2"/>
  <c r="P89" i="2"/>
  <c r="P71" i="2"/>
  <c r="P72" i="2"/>
  <c r="P73" i="2"/>
  <c r="P70" i="2"/>
  <c r="P69" i="2"/>
  <c r="P68" i="2"/>
  <c r="P67" i="2"/>
  <c r="P66" i="2"/>
  <c r="P65" i="2"/>
  <c r="P64" i="2"/>
  <c r="P93" i="2"/>
  <c r="P94" i="2"/>
  <c r="P97" i="2"/>
  <c r="P95" i="2"/>
  <c r="P96" i="2"/>
  <c r="P98" i="2"/>
  <c r="P99" i="2"/>
  <c r="P86" i="2"/>
  <c r="P85" i="2"/>
  <c r="P84" i="2"/>
  <c r="P83" i="2"/>
  <c r="P82" i="2"/>
  <c r="P81" i="2"/>
  <c r="P80" i="2"/>
  <c r="P107" i="2"/>
  <c r="P102" i="2"/>
  <c r="P79" i="2"/>
  <c r="P100" i="2"/>
  <c r="P104" i="2"/>
  <c r="P103" i="2"/>
  <c r="P105" i="2"/>
  <c r="P101" i="2"/>
  <c r="P106" i="2"/>
  <c r="P108" i="2"/>
  <c r="P110" i="2"/>
  <c r="P76" i="2"/>
  <c r="P115" i="2"/>
  <c r="P118" i="2"/>
  <c r="P113" i="2"/>
  <c r="P127" i="2"/>
  <c r="P128" i="2"/>
  <c r="P129" i="2"/>
  <c r="P116" i="2"/>
  <c r="P123" i="2"/>
  <c r="P109" i="2"/>
  <c r="P111" i="2"/>
  <c r="P112" i="2"/>
  <c r="P114" i="2"/>
  <c r="P117" i="2"/>
  <c r="P124" i="2"/>
  <c r="P133" i="2"/>
  <c r="P135" i="2"/>
  <c r="P136" i="2"/>
  <c r="P137" i="2"/>
  <c r="P139" i="2"/>
  <c r="P144" i="2"/>
  <c r="P138" i="2"/>
  <c r="P141" i="2"/>
  <c r="P126" i="2"/>
  <c r="P121" i="2"/>
  <c r="P119" i="2"/>
  <c r="P120" i="2"/>
  <c r="P143" i="2"/>
  <c r="P132" i="2"/>
  <c r="P122" i="2"/>
  <c r="P142" i="2"/>
  <c r="P146" i="2"/>
  <c r="P134" i="2"/>
  <c r="P125" i="2"/>
  <c r="P145" i="2"/>
  <c r="P130" i="2"/>
  <c r="P131" i="2"/>
  <c r="P147" i="2"/>
  <c r="P140" i="2"/>
  <c r="P157" i="2"/>
  <c r="P160" i="2"/>
  <c r="P149" i="2"/>
  <c r="P156" i="2"/>
  <c r="P162" i="2"/>
  <c r="P158" i="2"/>
  <c r="P148" i="2"/>
  <c r="P150" i="2"/>
  <c r="P159" i="2"/>
  <c r="P161" i="2"/>
  <c r="P163" i="2"/>
  <c r="P2" i="2"/>
  <c r="O2" i="2"/>
  <c r="O70" i="2"/>
  <c r="O102" i="2"/>
  <c r="O73" i="2"/>
  <c r="O146" i="2"/>
  <c r="O71" i="2"/>
  <c r="O29" i="2"/>
  <c r="O11" i="2"/>
  <c r="O118" i="2"/>
  <c r="O143" i="2"/>
  <c r="O124" i="2"/>
  <c r="O6" i="2"/>
  <c r="O135" i="2"/>
  <c r="O19" i="2"/>
  <c r="O138" i="2"/>
  <c r="O136" i="2"/>
  <c r="O16" i="2"/>
  <c r="O141" i="2"/>
  <c r="O68" i="2"/>
  <c r="O55" i="2"/>
  <c r="O60" i="2"/>
  <c r="O113" i="2"/>
  <c r="O139" i="2"/>
  <c r="O72" i="2"/>
  <c r="O65" i="2"/>
  <c r="O101" i="2"/>
  <c r="O30" i="2"/>
  <c r="O133" i="2"/>
  <c r="O94" i="2"/>
  <c r="O112" i="2"/>
  <c r="O21" i="2"/>
  <c r="O103" i="2"/>
  <c r="O137" i="2"/>
  <c r="O87" i="2"/>
  <c r="O35" i="2"/>
  <c r="O75" i="2"/>
  <c r="O66" i="2"/>
  <c r="O95" i="2"/>
  <c r="O33" i="2"/>
  <c r="O79" i="2"/>
  <c r="O99" i="2"/>
  <c r="O88" i="2"/>
  <c r="O67" i="2"/>
  <c r="O126" i="2"/>
  <c r="O93" i="2"/>
  <c r="O134" i="2"/>
  <c r="O27" i="2"/>
  <c r="O69" i="2"/>
  <c r="O107" i="2"/>
  <c r="O39" i="2"/>
  <c r="O98" i="2"/>
  <c r="O31" i="2"/>
  <c r="O64" i="2"/>
  <c r="O96" i="2"/>
  <c r="O159" i="2"/>
  <c r="O147" i="2"/>
  <c r="O76" i="2"/>
  <c r="O130" i="2"/>
  <c r="O12" i="2"/>
  <c r="O163" i="2"/>
  <c r="O9" i="2"/>
  <c r="O86" i="2"/>
  <c r="O10" i="2"/>
  <c r="O125" i="2"/>
  <c r="O28" i="2"/>
  <c r="O17" i="2"/>
  <c r="O114" i="2"/>
  <c r="O22" i="2"/>
  <c r="O109" i="2"/>
  <c r="O140" i="2"/>
  <c r="O20" i="2"/>
  <c r="O149" i="2"/>
  <c r="O158" i="2"/>
  <c r="O121" i="2"/>
  <c r="O13" i="2"/>
  <c r="O156" i="2"/>
  <c r="O111" i="2"/>
  <c r="O148" i="2"/>
  <c r="O117" i="2"/>
  <c r="O145" i="2"/>
  <c r="O56" i="2"/>
  <c r="O63" i="2"/>
  <c r="O150" i="2"/>
  <c r="O122" i="2"/>
  <c r="O151" i="2"/>
  <c r="O82" i="2"/>
  <c r="O131" i="2"/>
  <c r="O142" i="2"/>
  <c r="O15" i="2"/>
  <c r="O18" i="2"/>
  <c r="O61" i="2"/>
  <c r="O85" i="2"/>
  <c r="O157" i="2"/>
  <c r="O83" i="2"/>
  <c r="O25" i="2"/>
  <c r="O46" i="2"/>
  <c r="O80" i="2"/>
  <c r="O161" i="2"/>
  <c r="O120" i="2"/>
  <c r="O84" i="2"/>
  <c r="O132" i="2"/>
  <c r="O152" i="2"/>
  <c r="O81" i="2"/>
  <c r="O153" i="2"/>
  <c r="O8" i="2"/>
  <c r="O38" i="2"/>
  <c r="O23" i="2"/>
  <c r="O119" i="2"/>
  <c r="O116" i="2"/>
  <c r="O36" i="2"/>
  <c r="O77" i="2"/>
  <c r="O57" i="2"/>
  <c r="O160" i="2"/>
  <c r="O44" i="2"/>
  <c r="O62" i="2"/>
  <c r="O91" i="2"/>
  <c r="O34" i="2"/>
  <c r="O162" i="2"/>
  <c r="O110" i="2"/>
  <c r="O43" i="2"/>
  <c r="O5" i="2"/>
  <c r="O90" i="2"/>
  <c r="O40" i="2"/>
  <c r="O128" i="2"/>
  <c r="O89" i="2"/>
  <c r="O26" i="2"/>
  <c r="O54" i="2"/>
  <c r="O49" i="2"/>
  <c r="O3" i="2"/>
  <c r="O48" i="2"/>
  <c r="O52" i="2"/>
  <c r="O115" i="2"/>
  <c r="O41" i="2"/>
  <c r="O37" i="2"/>
  <c r="O45" i="2"/>
  <c r="O97" i="2"/>
  <c r="O7" i="2"/>
  <c r="O144" i="2"/>
  <c r="O50" i="2"/>
  <c r="O74" i="2"/>
  <c r="O32" i="2"/>
  <c r="O154" i="2"/>
  <c r="O14" i="2"/>
  <c r="O78" i="2"/>
  <c r="O51" i="2"/>
  <c r="O53" i="2"/>
  <c r="O59" i="2"/>
  <c r="O106" i="2"/>
  <c r="O24" i="2"/>
  <c r="O123" i="2"/>
  <c r="O108" i="2"/>
  <c r="O47" i="2"/>
  <c r="O104" i="2"/>
  <c r="O42" i="2"/>
  <c r="O155" i="2"/>
  <c r="O58" i="2"/>
  <c r="O105" i="2"/>
  <c r="O4" i="2"/>
  <c r="O129" i="2"/>
  <c r="O92" i="2"/>
  <c r="O127" i="2"/>
  <c r="O100" i="2"/>
  <c r="N70" i="2"/>
  <c r="Q70" i="2" s="1"/>
  <c r="N102" i="2"/>
  <c r="N73" i="2"/>
  <c r="N146" i="2"/>
  <c r="N71" i="2"/>
  <c r="N29" i="2"/>
  <c r="N11" i="2"/>
  <c r="Q11" i="2" s="1"/>
  <c r="N118" i="2"/>
  <c r="Q118" i="2" s="1"/>
  <c r="N143" i="2"/>
  <c r="N124" i="2"/>
  <c r="N6" i="2"/>
  <c r="N135" i="2"/>
  <c r="N19" i="2"/>
  <c r="Q19" i="2" s="1"/>
  <c r="N138" i="2"/>
  <c r="N136" i="2"/>
  <c r="N16" i="2"/>
  <c r="Q16" i="2" s="1"/>
  <c r="N141" i="2"/>
  <c r="N68" i="2"/>
  <c r="N55" i="2"/>
  <c r="Q55" i="2" s="1"/>
  <c r="N60" i="2"/>
  <c r="Q60" i="2" s="1"/>
  <c r="N113" i="2"/>
  <c r="N139" i="2"/>
  <c r="N72" i="2"/>
  <c r="Q72" i="2" s="1"/>
  <c r="N65" i="2"/>
  <c r="Q65" i="2" s="1"/>
  <c r="N101" i="2"/>
  <c r="N30" i="2"/>
  <c r="N133" i="2"/>
  <c r="N94" i="2"/>
  <c r="N112" i="2"/>
  <c r="N21" i="2"/>
  <c r="N103" i="2"/>
  <c r="N137" i="2"/>
  <c r="N87" i="2"/>
  <c r="Q87" i="2" s="1"/>
  <c r="N35" i="2"/>
  <c r="N75" i="2"/>
  <c r="Q75" i="2" s="1"/>
  <c r="N66" i="2"/>
  <c r="Q66" i="2" s="1"/>
  <c r="N95" i="2"/>
  <c r="N33" i="2"/>
  <c r="N79" i="2"/>
  <c r="Q79" i="2" s="1"/>
  <c r="N99" i="2"/>
  <c r="Q99" i="2" s="1"/>
  <c r="N88" i="2"/>
  <c r="N67" i="2"/>
  <c r="N126" i="2"/>
  <c r="N93" i="2"/>
  <c r="N134" i="2"/>
  <c r="Q134" i="2" s="1"/>
  <c r="N27" i="2"/>
  <c r="N69" i="2"/>
  <c r="N107" i="2"/>
  <c r="N39" i="2"/>
  <c r="Q39" i="2" s="1"/>
  <c r="N98" i="2"/>
  <c r="N31" i="2"/>
  <c r="N64" i="2"/>
  <c r="Q64" i="2" s="1"/>
  <c r="N96" i="2"/>
  <c r="N159" i="2"/>
  <c r="N147" i="2"/>
  <c r="Q147" i="2" s="1"/>
  <c r="N76" i="2"/>
  <c r="Q76" i="2" s="1"/>
  <c r="N130" i="2"/>
  <c r="N12" i="2"/>
  <c r="N163" i="2"/>
  <c r="N9" i="2"/>
  <c r="N86" i="2"/>
  <c r="Q86" i="2" s="1"/>
  <c r="N10" i="2"/>
  <c r="Q10" i="2" s="1"/>
  <c r="N125" i="2"/>
  <c r="N28" i="2"/>
  <c r="N17" i="2"/>
  <c r="Q17" i="2" s="1"/>
  <c r="N114" i="2"/>
  <c r="N22" i="2"/>
  <c r="N109" i="2"/>
  <c r="Q109" i="2" s="1"/>
  <c r="N140" i="2"/>
  <c r="N20" i="2"/>
  <c r="N149" i="2"/>
  <c r="Q149" i="2" s="1"/>
  <c r="N158" i="2"/>
  <c r="Q158" i="2" s="1"/>
  <c r="N121" i="2"/>
  <c r="N13" i="2"/>
  <c r="N156" i="2"/>
  <c r="N111" i="2"/>
  <c r="N148" i="2"/>
  <c r="N117" i="2"/>
  <c r="N145" i="2"/>
  <c r="N56" i="2"/>
  <c r="N63" i="2"/>
  <c r="Q63" i="2" s="1"/>
  <c r="N150" i="2"/>
  <c r="N122" i="2"/>
  <c r="N151" i="2"/>
  <c r="Q151" i="2" s="1"/>
  <c r="N82" i="2"/>
  <c r="N131" i="2"/>
  <c r="N142" i="2"/>
  <c r="Q142" i="2" s="1"/>
  <c r="N15" i="2"/>
  <c r="Q15" i="2" s="1"/>
  <c r="N18" i="2"/>
  <c r="N61" i="2"/>
  <c r="N85" i="2"/>
  <c r="N157" i="2"/>
  <c r="N83" i="2"/>
  <c r="Q83" i="2" s="1"/>
  <c r="N25" i="2"/>
  <c r="Q25" i="2" s="1"/>
  <c r="N46" i="2"/>
  <c r="N80" i="2"/>
  <c r="Q80" i="2" s="1"/>
  <c r="N161" i="2"/>
  <c r="Q161" i="2" s="1"/>
  <c r="N120" i="2"/>
  <c r="N84" i="2"/>
  <c r="Q84" i="2" s="1"/>
  <c r="N132" i="2"/>
  <c r="N152" i="2"/>
  <c r="N81" i="2"/>
  <c r="Q81" i="2" s="1"/>
  <c r="N153" i="2"/>
  <c r="Q153" i="2" s="1"/>
  <c r="N8" i="2"/>
  <c r="Q8" i="2" s="1"/>
  <c r="N38" i="2"/>
  <c r="N23" i="2"/>
  <c r="N119" i="2"/>
  <c r="N116" i="2"/>
  <c r="N36" i="2"/>
  <c r="Q36" i="2" s="1"/>
  <c r="N77" i="2"/>
  <c r="Q77" i="2" s="1"/>
  <c r="N57" i="2"/>
  <c r="N160" i="2"/>
  <c r="N44" i="2"/>
  <c r="N62" i="2"/>
  <c r="N91" i="2"/>
  <c r="N34" i="2"/>
  <c r="Q34" i="2" s="1"/>
  <c r="N162" i="2"/>
  <c r="N110" i="2"/>
  <c r="N43" i="2"/>
  <c r="Q43" i="2" s="1"/>
  <c r="N5" i="2"/>
  <c r="Q5" i="2" s="1"/>
  <c r="N90" i="2"/>
  <c r="N40" i="2"/>
  <c r="N128" i="2"/>
  <c r="N89" i="2"/>
  <c r="N26" i="2"/>
  <c r="Q26" i="2" s="1"/>
  <c r="N54" i="2"/>
  <c r="Q54" i="2" s="1"/>
  <c r="N49" i="2"/>
  <c r="N3" i="2"/>
  <c r="N48" i="2"/>
  <c r="Q48" i="2" s="1"/>
  <c r="N52" i="2"/>
  <c r="N115" i="2"/>
  <c r="Q115" i="2" s="1"/>
  <c r="N41" i="2"/>
  <c r="Q41" i="2" s="1"/>
  <c r="N37" i="2"/>
  <c r="N45" i="2"/>
  <c r="N2" i="2"/>
  <c r="Q2" i="2" s="1"/>
  <c r="N97" i="2"/>
  <c r="Q97" i="2" s="1"/>
  <c r="N7" i="2"/>
  <c r="N144" i="2"/>
  <c r="N50" i="2"/>
  <c r="N74" i="2"/>
  <c r="N32" i="2"/>
  <c r="N154" i="2"/>
  <c r="Q154" i="2" s="1"/>
  <c r="N14" i="2"/>
  <c r="N78" i="2"/>
  <c r="N51" i="2"/>
  <c r="Q51" i="2" s="1"/>
  <c r="N53" i="2"/>
  <c r="N59" i="2"/>
  <c r="N106" i="2"/>
  <c r="Q106" i="2" s="1"/>
  <c r="N24" i="2"/>
  <c r="N123" i="2"/>
  <c r="N108" i="2"/>
  <c r="Q108" i="2" s="1"/>
  <c r="N47" i="2"/>
  <c r="Q47" i="2" s="1"/>
  <c r="N104" i="2"/>
  <c r="N42" i="2"/>
  <c r="N155" i="2"/>
  <c r="N58" i="2"/>
  <c r="N105" i="2"/>
  <c r="N4" i="2"/>
  <c r="Q4" i="2" s="1"/>
  <c r="N129" i="2"/>
  <c r="N92" i="2"/>
  <c r="N127" i="2"/>
  <c r="Q127" i="2" s="1"/>
  <c r="N100" i="2"/>
  <c r="Q117" i="2" l="1"/>
  <c r="Q21" i="2"/>
  <c r="Q148" i="2"/>
  <c r="Q146" i="2"/>
  <c r="Q91" i="2"/>
  <c r="Q31" i="2"/>
  <c r="Q123" i="2"/>
  <c r="Q45" i="2"/>
  <c r="Q110" i="2"/>
  <c r="Q131" i="2"/>
  <c r="Q20" i="2"/>
  <c r="Q159" i="2"/>
  <c r="Q33" i="2"/>
  <c r="Q139" i="2"/>
  <c r="Q29" i="2"/>
  <c r="Q24" i="2"/>
  <c r="Q37" i="2"/>
  <c r="Q162" i="2"/>
  <c r="Q152" i="2"/>
  <c r="Q82" i="2"/>
  <c r="Q140" i="2"/>
  <c r="Q96" i="2"/>
  <c r="Q95" i="2"/>
  <c r="Q113" i="2"/>
  <c r="Q71" i="2"/>
  <c r="Q155" i="2"/>
  <c r="Q119" i="2"/>
  <c r="Q85" i="2"/>
  <c r="Q156" i="2"/>
  <c r="Q163" i="2"/>
  <c r="Q126" i="2"/>
  <c r="Q133" i="2"/>
  <c r="Q6" i="2"/>
  <c r="Q27" i="2"/>
  <c r="Q128" i="2"/>
  <c r="Q104" i="2"/>
  <c r="Q7" i="2"/>
  <c r="Q90" i="2"/>
  <c r="Q38" i="2"/>
  <c r="Q18" i="2"/>
  <c r="Q121" i="2"/>
  <c r="Q130" i="2"/>
  <c r="Q88" i="2"/>
  <c r="Q101" i="2"/>
  <c r="Q132" i="2"/>
  <c r="Q53" i="2"/>
  <c r="Q138" i="2"/>
  <c r="Q105" i="2"/>
  <c r="Q32" i="2"/>
  <c r="Q58" i="2"/>
  <c r="Q74" i="2"/>
  <c r="Q89" i="2"/>
  <c r="Q116" i="2"/>
  <c r="Q157" i="2"/>
  <c r="Q111" i="2"/>
  <c r="Q9" i="2"/>
  <c r="Q93" i="2"/>
  <c r="Q94" i="2"/>
  <c r="Q135" i="2"/>
  <c r="Q59" i="2"/>
  <c r="Q122" i="2"/>
  <c r="Q22" i="2"/>
  <c r="Q73" i="2"/>
  <c r="Q100" i="2"/>
  <c r="Q52" i="2"/>
  <c r="Q62" i="2"/>
  <c r="Q120" i="2"/>
  <c r="Q150" i="2"/>
  <c r="Q114" i="2"/>
  <c r="Q98" i="2"/>
  <c r="Q35" i="2"/>
  <c r="Q68" i="2"/>
  <c r="Q102" i="2"/>
  <c r="Q78" i="2"/>
  <c r="Q160" i="2"/>
  <c r="Q56" i="2"/>
  <c r="Q28" i="2"/>
  <c r="Q107" i="2"/>
  <c r="Q137" i="2"/>
  <c r="Q44" i="2"/>
  <c r="Q141" i="2"/>
  <c r="Q92" i="2"/>
  <c r="Q3" i="2"/>
  <c r="Q129" i="2"/>
  <c r="Q14" i="2"/>
  <c r="Q49" i="2"/>
  <c r="Q57" i="2"/>
  <c r="Q46" i="2"/>
  <c r="Q145" i="2"/>
  <c r="Q125" i="2"/>
  <c r="Q69" i="2"/>
  <c r="Q103" i="2"/>
  <c r="Q136" i="2"/>
  <c r="Q112" i="2"/>
  <c r="Q50" i="2"/>
  <c r="Q42" i="2"/>
  <c r="Q144" i="2"/>
  <c r="Q40" i="2"/>
  <c r="Q23" i="2"/>
  <c r="Q61" i="2"/>
  <c r="Q13" i="2"/>
  <c r="Q12" i="2"/>
  <c r="Q67" i="2"/>
  <c r="Q30" i="2"/>
  <c r="Q124" i="2"/>
  <c r="Q143" i="2"/>
</calcChain>
</file>

<file path=xl/sharedStrings.xml><?xml version="1.0" encoding="utf-8"?>
<sst xmlns="http://schemas.openxmlformats.org/spreadsheetml/2006/main" count="64" uniqueCount="39">
  <si>
    <t>TIME_WINDOW</t>
  </si>
  <si>
    <t>K_SIZE</t>
  </si>
  <si>
    <t>CONV_MID</t>
  </si>
  <si>
    <t>CONV_FINAL</t>
  </si>
  <si>
    <t>drawdown</t>
  </si>
  <si>
    <t>sharpe</t>
  </si>
  <si>
    <t>cumulative</t>
  </si>
  <si>
    <t>EPISODE_COUNT</t>
  </si>
  <si>
    <t>Full set of covariates</t>
  </si>
  <si>
    <t>Covariates selected by Lasso on AAPL close</t>
  </si>
  <si>
    <t>Best Hyperparameters with Covariates selected by Lasso on AAPL close</t>
  </si>
  <si>
    <t>Feature Selection and Hyperparameter Tuning</t>
  </si>
  <si>
    <t>Covariates Selected</t>
  </si>
  <si>
    <t>Model</t>
  </si>
  <si>
    <t>Full set</t>
  </si>
  <si>
    <t>Final Model</t>
  </si>
  <si>
    <t>2014 - 2020
(Training Set)</t>
  </si>
  <si>
    <t>2014 - 2022
(Training Set)</t>
  </si>
  <si>
    <t>2023-2024
(Test Set)</t>
  </si>
  <si>
    <t>train_portfolio_value</t>
  </si>
  <si>
    <t>train_drawdown</t>
  </si>
  <si>
    <t>train_sharpe</t>
  </si>
  <si>
    <t>train_cumulative</t>
  </si>
  <si>
    <t>Normalized Cumulative</t>
  </si>
  <si>
    <t>Normalized Sharpe</t>
  </si>
  <si>
    <t>Metric</t>
  </si>
  <si>
    <t>[3,4,5]</t>
  </si>
  <si>
    <t>[5,10,20]</t>
  </si>
  <si>
    <t>Tuning:</t>
  </si>
  <si>
    <t>[50,100,150]</t>
  </si>
  <si>
    <t>2021 - 2022
(Validation Set)</t>
  </si>
  <si>
    <t>LEARNING_RATE</t>
  </si>
  <si>
    <t>test_portfolio_value</t>
  </si>
  <si>
    <t>test_drawdown</t>
  </si>
  <si>
    <t>test_sharpe</t>
  </si>
  <si>
    <t>test_cumulative</t>
  </si>
  <si>
    <t>Normalized Max Drawdown</t>
  </si>
  <si>
    <t>[0.01,0.02]</t>
  </si>
  <si>
    <t>close, vmd_mode_0, vmd_mode_1, vmd_mode_2, High_VIX, Low_VIX, High_SPY, Low_SPY, Fear Greed, ratingScore, RatingDetailsROEScore, exports, pound_dollar_exchange_rate, unemployment, ics, TTM Revenue (Billion), PB ratio, PS ratio, 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</si>
</sst>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063C-627E-403F-B502-7B050E1841AF}">
  <dimension ref="B2:H37"/>
  <sheetViews>
    <sheetView tabSelected="1" zoomScale="70" zoomScaleNormal="70" workbookViewId="0">
      <selection activeCell="F4" sqref="F4"/>
    </sheetView>
  </sheetViews>
  <sheetFormatPr defaultRowHeight="15"/>
  <cols>
    <col min="2" max="2" width="13.7109375" customWidth="1"/>
    <col min="3" max="3" width="25.42578125" customWidth="1"/>
    <col min="4" max="4" width="31" customWidth="1"/>
    <col min="5" max="5" width="39.85546875" customWidth="1"/>
    <col min="6" max="6" width="36.42578125" customWidth="1"/>
    <col min="7" max="7" width="14.28515625" bestFit="1" customWidth="1"/>
    <col min="8" max="8" width="12.7109375" bestFit="1" customWidth="1"/>
    <col min="9" max="10" width="12" bestFit="1" customWidth="1"/>
    <col min="11" max="11" width="14.28515625" bestFit="1" customWidth="1"/>
    <col min="12" max="12" width="12.7109375" bestFit="1" customWidth="1"/>
    <col min="13" max="14" width="12" bestFit="1" customWidth="1"/>
    <col min="15" max="15" width="14.28515625" bestFit="1" customWidth="1"/>
    <col min="16" max="17" width="12.7109375" bestFit="1" customWidth="1"/>
    <col min="18" max="18" width="12" bestFit="1" customWidth="1"/>
    <col min="19" max="19" width="14.28515625" bestFit="1" customWidth="1"/>
    <col min="20" max="21" width="15.7109375" bestFit="1" customWidth="1"/>
    <col min="22" max="22" width="12" bestFit="1" customWidth="1"/>
  </cols>
  <sheetData>
    <row r="2" spans="2:8" ht="21">
      <c r="B2" s="3" t="s">
        <v>11</v>
      </c>
    </row>
    <row r="3" spans="2:8" ht="12" customHeight="1" thickBot="1">
      <c r="B3" s="3"/>
    </row>
    <row r="4" spans="2:8" ht="54" customHeight="1" thickBot="1">
      <c r="B4" s="19" t="s">
        <v>13</v>
      </c>
      <c r="C4" s="20"/>
      <c r="D4" s="9" t="s">
        <v>8</v>
      </c>
      <c r="E4" s="25" t="s">
        <v>9</v>
      </c>
      <c r="F4" s="10" t="s">
        <v>10</v>
      </c>
    </row>
    <row r="5" spans="2:8" ht="105">
      <c r="B5" s="17" t="s">
        <v>12</v>
      </c>
      <c r="C5" s="18"/>
      <c r="D5" s="11" t="s">
        <v>14</v>
      </c>
      <c r="E5" s="11" t="s">
        <v>38</v>
      </c>
      <c r="F5" s="11" t="s">
        <v>38</v>
      </c>
    </row>
    <row r="6" spans="2:8">
      <c r="B6" s="15" t="s">
        <v>7</v>
      </c>
      <c r="C6" s="16"/>
      <c r="D6" s="1">
        <v>10</v>
      </c>
      <c r="E6" s="1">
        <v>10</v>
      </c>
      <c r="F6" s="5">
        <v>10</v>
      </c>
      <c r="H6" t="s">
        <v>28</v>
      </c>
    </row>
    <row r="7" spans="2:8">
      <c r="B7" s="15" t="s">
        <v>0</v>
      </c>
      <c r="C7" s="16"/>
      <c r="D7" s="1">
        <v>50</v>
      </c>
      <c r="E7" s="1">
        <v>50</v>
      </c>
      <c r="F7" s="6">
        <v>50</v>
      </c>
      <c r="H7" t="s">
        <v>29</v>
      </c>
    </row>
    <row r="8" spans="2:8">
      <c r="B8" s="15" t="s">
        <v>1</v>
      </c>
      <c r="C8" s="16"/>
      <c r="D8" s="1">
        <v>4</v>
      </c>
      <c r="E8" s="1">
        <v>4</v>
      </c>
      <c r="F8" s="6">
        <v>4</v>
      </c>
      <c r="H8" t="s">
        <v>26</v>
      </c>
    </row>
    <row r="9" spans="2:8">
      <c r="B9" s="15" t="s">
        <v>2</v>
      </c>
      <c r="C9" s="16"/>
      <c r="D9" s="1">
        <v>5</v>
      </c>
      <c r="E9" s="1">
        <v>5</v>
      </c>
      <c r="F9" s="6">
        <v>5</v>
      </c>
      <c r="H9" t="s">
        <v>27</v>
      </c>
    </row>
    <row r="10" spans="2:8">
      <c r="B10" s="15" t="s">
        <v>3</v>
      </c>
      <c r="C10" s="16"/>
      <c r="D10" s="1">
        <v>20</v>
      </c>
      <c r="E10" s="1">
        <v>20</v>
      </c>
      <c r="F10" s="6">
        <v>10</v>
      </c>
      <c r="H10" t="s">
        <v>27</v>
      </c>
    </row>
    <row r="11" spans="2:8">
      <c r="B11" s="15" t="s">
        <v>31</v>
      </c>
      <c r="C11" s="16"/>
      <c r="D11" s="1">
        <v>0.01</v>
      </c>
      <c r="E11" s="1">
        <v>0.01</v>
      </c>
      <c r="F11" s="21">
        <v>0.01</v>
      </c>
      <c r="H11" t="s">
        <v>37</v>
      </c>
    </row>
    <row r="12" spans="2:8" ht="30" customHeight="1">
      <c r="B12" s="22" t="s">
        <v>16</v>
      </c>
      <c r="C12" s="1" t="s">
        <v>4</v>
      </c>
      <c r="D12" s="12">
        <v>-0.38513478101836501</v>
      </c>
      <c r="E12" s="2">
        <v>-0.38515899999999997</v>
      </c>
      <c r="F12" s="7">
        <v>-0.359892606545474</v>
      </c>
    </row>
    <row r="13" spans="2:8">
      <c r="B13" s="23"/>
      <c r="C13" s="1" t="s">
        <v>5</v>
      </c>
      <c r="D13" s="12">
        <v>1.29194448307328</v>
      </c>
      <c r="E13" s="2">
        <v>1.2834399999999999</v>
      </c>
      <c r="F13" s="7">
        <v>1.0235823552994101</v>
      </c>
    </row>
    <row r="14" spans="2:8">
      <c r="B14" s="24"/>
      <c r="C14" s="1" t="s">
        <v>6</v>
      </c>
      <c r="D14" s="12">
        <v>9.3823675000000009</v>
      </c>
      <c r="E14" s="2">
        <v>8.761139</v>
      </c>
      <c r="F14" s="7">
        <v>10.7822525</v>
      </c>
    </row>
    <row r="15" spans="2:8" ht="45" customHeight="1">
      <c r="B15" s="22" t="s">
        <v>30</v>
      </c>
      <c r="C15" s="1" t="s">
        <v>4</v>
      </c>
      <c r="D15" s="2">
        <v>-0.17713575385536001</v>
      </c>
      <c r="E15" s="2">
        <v>-0.22781000000000001</v>
      </c>
      <c r="F15" s="7">
        <v>-0.140312082930313</v>
      </c>
    </row>
    <row r="16" spans="2:8">
      <c r="B16" s="23"/>
      <c r="C16" s="1" t="s">
        <v>5</v>
      </c>
      <c r="D16" s="12">
        <v>1.1575589742311001</v>
      </c>
      <c r="E16" s="2">
        <v>1.0462830000000001</v>
      </c>
      <c r="F16" s="7">
        <v>1.8335316754700499</v>
      </c>
    </row>
    <row r="17" spans="2:6">
      <c r="B17" s="24"/>
      <c r="C17" s="1" t="s">
        <v>6</v>
      </c>
      <c r="D17" s="12">
        <v>1.1843999999999999</v>
      </c>
      <c r="E17" s="2">
        <v>1.6241030000000001</v>
      </c>
      <c r="F17" s="7">
        <v>2.3595326562499999</v>
      </c>
    </row>
    <row r="23" spans="2:6" ht="21">
      <c r="B23" s="3" t="s">
        <v>15</v>
      </c>
    </row>
    <row r="24" spans="2:6" ht="15.75" thickBot="1"/>
    <row r="25" spans="2:6" ht="45.75" thickBot="1">
      <c r="B25" s="17" t="s">
        <v>13</v>
      </c>
      <c r="C25" s="18"/>
      <c r="D25" s="4" t="s">
        <v>10</v>
      </c>
    </row>
    <row r="26" spans="2:6" ht="184.5" customHeight="1">
      <c r="B26" s="15" t="s">
        <v>12</v>
      </c>
      <c r="C26" s="16"/>
      <c r="D26" s="11" t="s">
        <v>38</v>
      </c>
    </row>
    <row r="27" spans="2:6">
      <c r="B27" s="15" t="s">
        <v>7</v>
      </c>
      <c r="C27" s="16"/>
      <c r="D27" s="5">
        <v>10</v>
      </c>
    </row>
    <row r="28" spans="2:6">
      <c r="B28" s="15" t="s">
        <v>0</v>
      </c>
      <c r="C28" s="16"/>
      <c r="D28" s="6">
        <v>50</v>
      </c>
    </row>
    <row r="29" spans="2:6">
      <c r="B29" s="15" t="s">
        <v>1</v>
      </c>
      <c r="C29" s="16"/>
      <c r="D29" s="6">
        <v>4</v>
      </c>
    </row>
    <row r="30" spans="2:6">
      <c r="B30" s="15" t="s">
        <v>2</v>
      </c>
      <c r="C30" s="16"/>
      <c r="D30" s="6">
        <v>5</v>
      </c>
    </row>
    <row r="31" spans="2:6">
      <c r="B31" s="15" t="s">
        <v>3</v>
      </c>
      <c r="C31" s="16"/>
      <c r="D31" s="6">
        <v>10</v>
      </c>
    </row>
    <row r="32" spans="2:6" ht="30" customHeight="1">
      <c r="B32" s="22" t="s">
        <v>17</v>
      </c>
      <c r="C32" s="1" t="s">
        <v>4</v>
      </c>
      <c r="D32" s="7">
        <v>-0.38511536015811498</v>
      </c>
    </row>
    <row r="33" spans="2:4">
      <c r="B33" s="23"/>
      <c r="C33" s="1" t="s">
        <v>5</v>
      </c>
      <c r="D33" s="7">
        <v>1.32</v>
      </c>
    </row>
    <row r="34" spans="2:4">
      <c r="B34" s="24"/>
      <c r="C34" s="1" t="s">
        <v>6</v>
      </c>
      <c r="D34" s="7">
        <v>18.53</v>
      </c>
    </row>
    <row r="35" spans="2:4" ht="30" customHeight="1">
      <c r="B35" s="22" t="s">
        <v>18</v>
      </c>
      <c r="C35" s="1" t="s">
        <v>4</v>
      </c>
      <c r="D35" s="7">
        <v>-0.19</v>
      </c>
    </row>
    <row r="36" spans="2:4">
      <c r="B36" s="23"/>
      <c r="C36" s="1" t="s">
        <v>5</v>
      </c>
      <c r="D36" s="7">
        <v>1.86</v>
      </c>
    </row>
    <row r="37" spans="2:4">
      <c r="B37" s="24"/>
      <c r="C37" s="1" t="s">
        <v>6</v>
      </c>
      <c r="D37" s="7">
        <v>1.71</v>
      </c>
    </row>
  </sheetData>
  <mergeCells count="19">
    <mergeCell ref="B5:C5"/>
    <mergeCell ref="B25:C25"/>
    <mergeCell ref="B26:C26"/>
    <mergeCell ref="B27:C27"/>
    <mergeCell ref="B4:C4"/>
    <mergeCell ref="B6:C6"/>
    <mergeCell ref="B7:C7"/>
    <mergeCell ref="B8:C8"/>
    <mergeCell ref="B9:C9"/>
    <mergeCell ref="B11:C11"/>
    <mergeCell ref="B10:C10"/>
    <mergeCell ref="B12:B14"/>
    <mergeCell ref="B15:B17"/>
    <mergeCell ref="B28:C28"/>
    <mergeCell ref="B29:C29"/>
    <mergeCell ref="B30:C30"/>
    <mergeCell ref="B31:C31"/>
    <mergeCell ref="B32:B34"/>
    <mergeCell ref="B35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19A1-C8E4-448B-84F6-E20DE8CC9A64}">
  <dimension ref="A1:Q163"/>
  <sheetViews>
    <sheetView topLeftCell="G1" workbookViewId="0">
      <selection activeCell="M4" sqref="M4"/>
    </sheetView>
  </sheetViews>
  <sheetFormatPr defaultRowHeight="15"/>
  <cols>
    <col min="1" max="1" width="14.140625" customWidth="1"/>
    <col min="3" max="3" width="15.140625" customWidth="1"/>
    <col min="4" max="4" width="15.5703125" customWidth="1"/>
    <col min="5" max="5" width="20.5703125" customWidth="1"/>
    <col min="6" max="6" width="103" customWidth="1"/>
    <col min="14" max="14" width="22.5703125" bestFit="1" customWidth="1"/>
    <col min="15" max="15" width="18.28515625" bestFit="1" customWidth="1"/>
    <col min="16" max="16" width="25.7109375" bestFit="1" customWidth="1"/>
  </cols>
  <sheetData>
    <row r="1" spans="1:17" s="8" customFormat="1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19</v>
      </c>
      <c r="G1" t="s">
        <v>20</v>
      </c>
      <c r="H1" t="s">
        <v>21</v>
      </c>
      <c r="I1" t="s">
        <v>22</v>
      </c>
      <c r="J1" t="s">
        <v>32</v>
      </c>
      <c r="K1" t="s">
        <v>33</v>
      </c>
      <c r="L1" t="s">
        <v>34</v>
      </c>
      <c r="M1" t="s">
        <v>35</v>
      </c>
      <c r="N1" s="8" t="s">
        <v>23</v>
      </c>
      <c r="O1" s="8" t="s">
        <v>24</v>
      </c>
      <c r="P1" s="8" t="s">
        <v>36</v>
      </c>
      <c r="Q1" s="8" t="s">
        <v>25</v>
      </c>
    </row>
    <row r="2" spans="1:17">
      <c r="A2">
        <v>50</v>
      </c>
      <c r="B2">
        <v>4</v>
      </c>
      <c r="C2">
        <v>10</v>
      </c>
      <c r="D2">
        <v>10</v>
      </c>
      <c r="E2">
        <v>0.02</v>
      </c>
      <c r="F2">
        <v>1380605.2</v>
      </c>
      <c r="G2">
        <v>-0.38515921790416202</v>
      </c>
      <c r="H2">
        <v>1.07593200694693</v>
      </c>
      <c r="I2">
        <v>13.8060525</v>
      </c>
      <c r="J2">
        <v>260596.02</v>
      </c>
      <c r="K2">
        <v>-0.182235211696818</v>
      </c>
      <c r="L2">
        <v>2.0248072985605901</v>
      </c>
      <c r="M2">
        <v>2.6059601562500001</v>
      </c>
      <c r="N2">
        <f t="shared" ref="N2:N33" si="0">(M2-MIN($M$2:$M$163))/((MAX($M$2:$M$163)-MIN($M$2:$M$163)))</f>
        <v>1</v>
      </c>
      <c r="O2">
        <f t="shared" ref="O2:O33" si="1">(L2-MIN($L$2:$L$163))/((MAX($L$2:$L$163)-MIN($L$2:$L$163)))</f>
        <v>0.99404187203527195</v>
      </c>
      <c r="P2">
        <f t="shared" ref="P2:P33" si="2">(K2-MIN($K$2:$K$163))/((MAX($K$2:$K$163)-MIN($K$2:$K$163)))</f>
        <v>0.58608838677394726</v>
      </c>
      <c r="Q2">
        <f t="shared" ref="Q2:Q33" si="3">(N2+O2+P2)/3</f>
        <v>0.86004341960307296</v>
      </c>
    </row>
    <row r="3" spans="1:17">
      <c r="A3" s="14">
        <v>50</v>
      </c>
      <c r="B3" s="14">
        <v>4</v>
      </c>
      <c r="C3" s="14">
        <v>5</v>
      </c>
      <c r="D3" s="14">
        <v>10</v>
      </c>
      <c r="E3" s="14">
        <v>0.01</v>
      </c>
      <c r="F3" s="14">
        <v>1078225.2</v>
      </c>
      <c r="G3" s="14">
        <v>-0.359892606545474</v>
      </c>
      <c r="H3" s="14">
        <v>1.0235823552994101</v>
      </c>
      <c r="I3" s="14">
        <v>10.7822525</v>
      </c>
      <c r="J3" s="14">
        <v>235953.27</v>
      </c>
      <c r="K3" s="14">
        <v>-0.140312082930313</v>
      </c>
      <c r="L3" s="14">
        <v>1.8335316754700499</v>
      </c>
      <c r="M3" s="14">
        <v>2.3595326562499999</v>
      </c>
      <c r="N3" s="14">
        <f t="shared" si="0"/>
        <v>0.86647015115934878</v>
      </c>
      <c r="O3" s="14">
        <f t="shared" si="1"/>
        <v>0.92126373393964556</v>
      </c>
      <c r="P3" s="14">
        <f t="shared" si="2"/>
        <v>0.68130856786659288</v>
      </c>
      <c r="Q3" s="14">
        <f t="shared" si="3"/>
        <v>0.82301415098852904</v>
      </c>
    </row>
    <row r="4" spans="1:17">
      <c r="A4">
        <v>50</v>
      </c>
      <c r="B4">
        <v>5</v>
      </c>
      <c r="C4">
        <v>20</v>
      </c>
      <c r="D4">
        <v>10</v>
      </c>
      <c r="E4">
        <v>0.01</v>
      </c>
      <c r="F4">
        <v>1176949.8</v>
      </c>
      <c r="G4">
        <v>-0.43274550472923701</v>
      </c>
      <c r="H4">
        <v>1.0211872999463201</v>
      </c>
      <c r="I4">
        <v>11.7694975</v>
      </c>
      <c r="J4">
        <v>235457.75</v>
      </c>
      <c r="K4">
        <v>-0.14967326776454201</v>
      </c>
      <c r="L4">
        <v>1.86612770969548</v>
      </c>
      <c r="M4">
        <v>2.3545775</v>
      </c>
      <c r="N4">
        <f t="shared" si="0"/>
        <v>0.86378513725041295</v>
      </c>
      <c r="O4">
        <f t="shared" si="1"/>
        <v>0.9336661438332744</v>
      </c>
      <c r="P4">
        <f t="shared" si="2"/>
        <v>0.66004646884431795</v>
      </c>
      <c r="Q4">
        <f t="shared" si="3"/>
        <v>0.81916591664266836</v>
      </c>
    </row>
    <row r="5" spans="1:17">
      <c r="A5">
        <v>50</v>
      </c>
      <c r="B5">
        <v>3</v>
      </c>
      <c r="C5">
        <v>20</v>
      </c>
      <c r="D5">
        <v>5</v>
      </c>
      <c r="E5">
        <v>0.01</v>
      </c>
      <c r="F5">
        <v>1283914</v>
      </c>
      <c r="G5">
        <v>-0.433742009730331</v>
      </c>
      <c r="H5">
        <v>1.05840381804522</v>
      </c>
      <c r="I5">
        <v>12.83914</v>
      </c>
      <c r="J5">
        <v>236823.11</v>
      </c>
      <c r="K5">
        <v>-0.15808700325629901</v>
      </c>
      <c r="L5">
        <v>1.86695358960201</v>
      </c>
      <c r="M5">
        <v>2.36823109375</v>
      </c>
      <c r="N5">
        <f t="shared" si="0"/>
        <v>0.87118350922419485</v>
      </c>
      <c r="O5">
        <f t="shared" si="1"/>
        <v>0.93398038148110762</v>
      </c>
      <c r="P5">
        <f t="shared" si="2"/>
        <v>0.64093631555273389</v>
      </c>
      <c r="Q5">
        <f t="shared" si="3"/>
        <v>0.81536673541934546</v>
      </c>
    </row>
    <row r="6" spans="1:17">
      <c r="A6">
        <v>100</v>
      </c>
      <c r="B6">
        <v>3</v>
      </c>
      <c r="C6">
        <v>10</v>
      </c>
      <c r="D6">
        <v>20</v>
      </c>
      <c r="E6">
        <v>0.02</v>
      </c>
      <c r="F6">
        <v>941629.3</v>
      </c>
      <c r="G6">
        <v>-0.43797189050313101</v>
      </c>
      <c r="H6">
        <v>0.99350431956016605</v>
      </c>
      <c r="I6">
        <v>9.4162931249999993</v>
      </c>
      <c r="J6">
        <v>223114.72</v>
      </c>
      <c r="K6">
        <v>-0.19489174308952101</v>
      </c>
      <c r="L6">
        <v>2.04046646034636</v>
      </c>
      <c r="M6">
        <v>2.2311471875</v>
      </c>
      <c r="N6">
        <f t="shared" si="0"/>
        <v>0.79690286570815683</v>
      </c>
      <c r="O6">
        <f t="shared" si="1"/>
        <v>1</v>
      </c>
      <c r="P6">
        <f t="shared" si="2"/>
        <v>0.55734155306479882</v>
      </c>
      <c r="Q6">
        <f t="shared" si="3"/>
        <v>0.78474813959098533</v>
      </c>
    </row>
    <row r="7" spans="1:17">
      <c r="A7">
        <v>50</v>
      </c>
      <c r="B7">
        <v>4</v>
      </c>
      <c r="C7">
        <v>10</v>
      </c>
      <c r="D7">
        <v>20</v>
      </c>
      <c r="E7">
        <v>0.02</v>
      </c>
      <c r="F7">
        <v>875707.6</v>
      </c>
      <c r="G7">
        <v>-0.28039261042379998</v>
      </c>
      <c r="H7">
        <v>0.97028776392391902</v>
      </c>
      <c r="I7">
        <v>8.7570762500000008</v>
      </c>
      <c r="J7">
        <v>238689.08</v>
      </c>
      <c r="K7">
        <v>-0.21770301899511299</v>
      </c>
      <c r="L7">
        <v>1.85958236982304</v>
      </c>
      <c r="M7">
        <v>2.38689078125</v>
      </c>
      <c r="N7">
        <f t="shared" si="0"/>
        <v>0.88129449623371614</v>
      </c>
      <c r="O7">
        <f t="shared" si="1"/>
        <v>0.93117571854320069</v>
      </c>
      <c r="P7">
        <f t="shared" si="2"/>
        <v>0.50553020485215794</v>
      </c>
      <c r="Q7">
        <f t="shared" si="3"/>
        <v>0.772666806543025</v>
      </c>
    </row>
    <row r="8" spans="1:17">
      <c r="A8">
        <v>150</v>
      </c>
      <c r="B8">
        <v>5</v>
      </c>
      <c r="C8">
        <v>20</v>
      </c>
      <c r="D8">
        <v>10</v>
      </c>
      <c r="E8">
        <v>0.01</v>
      </c>
      <c r="F8">
        <v>1627769.6</v>
      </c>
      <c r="G8">
        <v>-0.38515917931934301</v>
      </c>
      <c r="H8">
        <v>1.1922948939998901</v>
      </c>
      <c r="I8">
        <v>16.277696250000002</v>
      </c>
      <c r="J8">
        <v>222812.3</v>
      </c>
      <c r="K8">
        <v>-0.20508617232120999</v>
      </c>
      <c r="L8">
        <v>1.9271078358021201</v>
      </c>
      <c r="M8">
        <v>2.2281229687500002</v>
      </c>
      <c r="N8">
        <f t="shared" si="0"/>
        <v>0.79526415463675226</v>
      </c>
      <c r="O8">
        <f t="shared" si="1"/>
        <v>0.95686836880669401</v>
      </c>
      <c r="P8">
        <f t="shared" si="2"/>
        <v>0.53418690249031342</v>
      </c>
      <c r="Q8">
        <f t="shared" si="3"/>
        <v>0.76210647531125331</v>
      </c>
    </row>
    <row r="9" spans="1:17">
      <c r="A9">
        <v>150</v>
      </c>
      <c r="B9">
        <v>3</v>
      </c>
      <c r="C9">
        <v>10</v>
      </c>
      <c r="D9">
        <v>5</v>
      </c>
      <c r="E9">
        <v>0.01</v>
      </c>
      <c r="F9">
        <v>1779361.9</v>
      </c>
      <c r="G9">
        <v>-0.385158542563802</v>
      </c>
      <c r="H9">
        <v>1.23896213881058</v>
      </c>
      <c r="I9">
        <v>17.79361875</v>
      </c>
      <c r="J9">
        <v>218826.44</v>
      </c>
      <c r="K9">
        <v>-0.20508618754562599</v>
      </c>
      <c r="L9">
        <v>1.90128172400802</v>
      </c>
      <c r="M9">
        <v>2.1882643750000002</v>
      </c>
      <c r="N9">
        <f t="shared" si="0"/>
        <v>0.77366627291316858</v>
      </c>
      <c r="O9">
        <f t="shared" si="1"/>
        <v>0.94704183524086494</v>
      </c>
      <c r="P9">
        <f t="shared" si="2"/>
        <v>0.53418686791103243</v>
      </c>
      <c r="Q9">
        <f t="shared" si="3"/>
        <v>0.75163165868835524</v>
      </c>
    </row>
    <row r="10" spans="1:17">
      <c r="A10">
        <v>150</v>
      </c>
      <c r="B10">
        <v>3</v>
      </c>
      <c r="C10">
        <v>10</v>
      </c>
      <c r="D10">
        <v>10</v>
      </c>
      <c r="E10">
        <v>0.01</v>
      </c>
      <c r="F10">
        <v>1882417.9</v>
      </c>
      <c r="G10">
        <v>-0.38515904462091699</v>
      </c>
      <c r="H10">
        <v>1.2592665832965799</v>
      </c>
      <c r="I10">
        <v>18.824178750000002</v>
      </c>
      <c r="J10">
        <v>216670.62</v>
      </c>
      <c r="K10">
        <v>-0.205086260256058</v>
      </c>
      <c r="L10">
        <v>1.8695084844655501</v>
      </c>
      <c r="M10">
        <v>2.1667062499999998</v>
      </c>
      <c r="N10">
        <f t="shared" si="0"/>
        <v>0.76198473098891939</v>
      </c>
      <c r="O10">
        <f t="shared" si="1"/>
        <v>0.93495248910357509</v>
      </c>
      <c r="P10">
        <f t="shared" si="2"/>
        <v>0.53418670276351821</v>
      </c>
      <c r="Q10">
        <f t="shared" si="3"/>
        <v>0.74370797428533753</v>
      </c>
    </row>
    <row r="11" spans="1:17">
      <c r="A11">
        <v>100</v>
      </c>
      <c r="B11">
        <v>3</v>
      </c>
      <c r="C11">
        <v>10</v>
      </c>
      <c r="D11">
        <v>5</v>
      </c>
      <c r="E11">
        <v>0.02</v>
      </c>
      <c r="F11">
        <v>1494036.9</v>
      </c>
      <c r="G11">
        <v>-0.38515917850306403</v>
      </c>
      <c r="H11">
        <v>1.18409292986093</v>
      </c>
      <c r="I11">
        <v>14.940368749999999</v>
      </c>
      <c r="J11">
        <v>203114.47</v>
      </c>
      <c r="K11">
        <v>-0.17215996987370699</v>
      </c>
      <c r="L11">
        <v>1.66278769591205</v>
      </c>
      <c r="M11">
        <v>2.0311446874999999</v>
      </c>
      <c r="N11">
        <f t="shared" si="0"/>
        <v>0.68852898863375422</v>
      </c>
      <c r="O11">
        <f t="shared" si="1"/>
        <v>0.85629764614189774</v>
      </c>
      <c r="P11">
        <f t="shared" si="2"/>
        <v>0.60897232647921384</v>
      </c>
      <c r="Q11">
        <f t="shared" si="3"/>
        <v>0.71793298708495534</v>
      </c>
    </row>
    <row r="12" spans="1:17">
      <c r="A12">
        <v>150</v>
      </c>
      <c r="B12">
        <v>3</v>
      </c>
      <c r="C12">
        <v>5</v>
      </c>
      <c r="D12">
        <v>20</v>
      </c>
      <c r="E12">
        <v>0.01</v>
      </c>
      <c r="F12">
        <v>1137631.2</v>
      </c>
      <c r="G12">
        <v>-0.38515797867227503</v>
      </c>
      <c r="H12">
        <v>1.07632729407325</v>
      </c>
      <c r="I12">
        <v>11.376312499999999</v>
      </c>
      <c r="J12">
        <v>197531.51999999999</v>
      </c>
      <c r="K12">
        <v>-0.20514352754798301</v>
      </c>
      <c r="L12">
        <v>1.7334505063130601</v>
      </c>
      <c r="M12">
        <v>1.97531515625</v>
      </c>
      <c r="N12">
        <f t="shared" si="0"/>
        <v>0.65827705299890482</v>
      </c>
      <c r="O12">
        <f t="shared" si="1"/>
        <v>0.88318401927453405</v>
      </c>
      <c r="P12">
        <f t="shared" si="2"/>
        <v>0.53405663131922887</v>
      </c>
      <c r="Q12">
        <f t="shared" si="3"/>
        <v>0.69183923453088925</v>
      </c>
    </row>
    <row r="13" spans="1:17">
      <c r="A13">
        <v>150</v>
      </c>
      <c r="B13">
        <v>4</v>
      </c>
      <c r="C13">
        <v>5</v>
      </c>
      <c r="D13">
        <v>10</v>
      </c>
      <c r="E13">
        <v>0.01</v>
      </c>
      <c r="F13">
        <v>1753586.4</v>
      </c>
      <c r="G13">
        <v>-0.38515919153754502</v>
      </c>
      <c r="H13">
        <v>1.21136370991812</v>
      </c>
      <c r="I13">
        <v>17.535863750000001</v>
      </c>
      <c r="J13">
        <v>195938.73</v>
      </c>
      <c r="K13">
        <v>-0.205086329439811</v>
      </c>
      <c r="L13">
        <v>1.65091316663845</v>
      </c>
      <c r="M13">
        <v>1.95938734375</v>
      </c>
      <c r="N13">
        <f t="shared" si="0"/>
        <v>0.6496463669127851</v>
      </c>
      <c r="O13">
        <f t="shared" si="1"/>
        <v>0.85177952659623291</v>
      </c>
      <c r="P13">
        <f t="shared" si="2"/>
        <v>0.53418654562616508</v>
      </c>
      <c r="Q13">
        <f t="shared" si="3"/>
        <v>0.67853747971172773</v>
      </c>
    </row>
    <row r="14" spans="1:17">
      <c r="A14">
        <v>50</v>
      </c>
      <c r="B14">
        <v>4</v>
      </c>
      <c r="C14">
        <v>20</v>
      </c>
      <c r="D14">
        <v>20</v>
      </c>
      <c r="E14">
        <v>0.02</v>
      </c>
      <c r="F14">
        <v>738364.94</v>
      </c>
      <c r="G14">
        <v>-0.40043206139710502</v>
      </c>
      <c r="H14">
        <v>0.86313448277976801</v>
      </c>
      <c r="I14">
        <v>7.3836493750000001</v>
      </c>
      <c r="J14">
        <v>199787.05</v>
      </c>
      <c r="K14">
        <v>-0.18723363545385299</v>
      </c>
      <c r="L14">
        <v>1.4584972622794901</v>
      </c>
      <c r="M14">
        <v>1.99787046875</v>
      </c>
      <c r="N14">
        <f t="shared" si="0"/>
        <v>0.67049893354664647</v>
      </c>
      <c r="O14">
        <f t="shared" si="1"/>
        <v>0.7785675248107119</v>
      </c>
      <c r="P14">
        <f t="shared" si="2"/>
        <v>0.5747354455854804</v>
      </c>
      <c r="Q14">
        <f t="shared" si="3"/>
        <v>0.674600634647613</v>
      </c>
    </row>
    <row r="15" spans="1:17">
      <c r="A15">
        <v>150</v>
      </c>
      <c r="B15">
        <v>4</v>
      </c>
      <c r="C15">
        <v>20</v>
      </c>
      <c r="D15">
        <v>20</v>
      </c>
      <c r="E15">
        <v>0.01</v>
      </c>
      <c r="F15">
        <v>2142248.7999999998</v>
      </c>
      <c r="G15">
        <v>-0.38515918030726698</v>
      </c>
      <c r="H15">
        <v>1.2912829165916999</v>
      </c>
      <c r="I15">
        <v>21.422487499999999</v>
      </c>
      <c r="J15">
        <v>192249.14</v>
      </c>
      <c r="K15">
        <v>-0.20508629623758901</v>
      </c>
      <c r="L15">
        <v>1.6150222124234801</v>
      </c>
      <c r="M15">
        <v>1.92249140625</v>
      </c>
      <c r="N15">
        <f t="shared" si="0"/>
        <v>0.62965383784354945</v>
      </c>
      <c r="O15">
        <f t="shared" si="1"/>
        <v>0.83812343817243773</v>
      </c>
      <c r="P15">
        <f t="shared" si="2"/>
        <v>0.53418662103851344</v>
      </c>
      <c r="Q15">
        <f t="shared" si="3"/>
        <v>0.66732129901816695</v>
      </c>
    </row>
    <row r="16" spans="1:17">
      <c r="A16">
        <v>100</v>
      </c>
      <c r="B16">
        <v>3</v>
      </c>
      <c r="C16">
        <v>20</v>
      </c>
      <c r="D16">
        <v>20</v>
      </c>
      <c r="E16">
        <v>0.01</v>
      </c>
      <c r="F16">
        <v>1070577.8</v>
      </c>
      <c r="G16">
        <v>-0.286054587596131</v>
      </c>
      <c r="H16">
        <v>1.0544649210621999</v>
      </c>
      <c r="I16">
        <v>10.7057775</v>
      </c>
      <c r="J16">
        <v>197833.5</v>
      </c>
      <c r="K16">
        <v>-0.221449534923707</v>
      </c>
      <c r="L16">
        <v>1.6264811031575801</v>
      </c>
      <c r="M16">
        <v>1.978335</v>
      </c>
      <c r="N16">
        <f t="shared" si="0"/>
        <v>0.65991339342138144</v>
      </c>
      <c r="O16">
        <f t="shared" si="1"/>
        <v>0.84248341211367683</v>
      </c>
      <c r="P16">
        <f t="shared" si="2"/>
        <v>0.4970207272515208</v>
      </c>
      <c r="Q16">
        <f t="shared" si="3"/>
        <v>0.66647251092885973</v>
      </c>
    </row>
    <row r="17" spans="1:17">
      <c r="A17">
        <v>150</v>
      </c>
      <c r="B17">
        <v>3</v>
      </c>
      <c r="C17">
        <v>10</v>
      </c>
      <c r="D17">
        <v>20</v>
      </c>
      <c r="E17">
        <v>0.02</v>
      </c>
      <c r="F17">
        <v>1572725.8</v>
      </c>
      <c r="G17">
        <v>-0.385159031111592</v>
      </c>
      <c r="H17">
        <v>1.1921262870447999</v>
      </c>
      <c r="I17">
        <v>15.7272575</v>
      </c>
      <c r="J17">
        <v>192159.27</v>
      </c>
      <c r="K17">
        <v>-0.205086112688557</v>
      </c>
      <c r="L17">
        <v>1.6071366024829601</v>
      </c>
      <c r="M17">
        <v>1.9215926562500001</v>
      </c>
      <c r="N17">
        <f t="shared" si="0"/>
        <v>0.62916683882093405</v>
      </c>
      <c r="O17">
        <f t="shared" si="1"/>
        <v>0.8351230557925684</v>
      </c>
      <c r="P17">
        <f t="shared" si="2"/>
        <v>0.53418703793421229</v>
      </c>
      <c r="Q17">
        <f t="shared" si="3"/>
        <v>0.66615897751590492</v>
      </c>
    </row>
    <row r="18" spans="1:17">
      <c r="A18">
        <v>150</v>
      </c>
      <c r="B18">
        <v>4</v>
      </c>
      <c r="C18">
        <v>20</v>
      </c>
      <c r="D18">
        <v>20</v>
      </c>
      <c r="E18">
        <v>0.02</v>
      </c>
      <c r="F18">
        <v>1251562.8999999999</v>
      </c>
      <c r="G18">
        <v>-0.385159281940677</v>
      </c>
      <c r="H18">
        <v>1.1056630355957799</v>
      </c>
      <c r="I18">
        <v>12.515628749999999</v>
      </c>
      <c r="J18">
        <v>190641.28</v>
      </c>
      <c r="K18">
        <v>-0.205086394827875</v>
      </c>
      <c r="L18">
        <v>1.60234456924724</v>
      </c>
      <c r="M18">
        <v>1.9064128124999999</v>
      </c>
      <c r="N18">
        <f t="shared" si="0"/>
        <v>0.62094144903545068</v>
      </c>
      <c r="O18">
        <f t="shared" si="1"/>
        <v>0.83329974317722799</v>
      </c>
      <c r="P18">
        <f t="shared" si="2"/>
        <v>0.53418639710997651</v>
      </c>
      <c r="Q18">
        <f t="shared" si="3"/>
        <v>0.6628091964408851</v>
      </c>
    </row>
    <row r="19" spans="1:17">
      <c r="A19">
        <v>100</v>
      </c>
      <c r="B19">
        <v>3</v>
      </c>
      <c r="C19">
        <v>20</v>
      </c>
      <c r="D19">
        <v>5</v>
      </c>
      <c r="E19">
        <v>0.02</v>
      </c>
      <c r="F19">
        <v>661115.19999999995</v>
      </c>
      <c r="G19">
        <v>-0.43797167923332497</v>
      </c>
      <c r="H19">
        <v>0.82103868492849297</v>
      </c>
      <c r="I19">
        <v>6.611151875</v>
      </c>
      <c r="J19">
        <v>207336.67</v>
      </c>
      <c r="K19">
        <v>-0.25566542160946898</v>
      </c>
      <c r="L19">
        <v>1.6342711193961501</v>
      </c>
      <c r="M19">
        <v>2.07336671875</v>
      </c>
      <c r="N19">
        <f t="shared" si="0"/>
        <v>0.71140752877459801</v>
      </c>
      <c r="O19">
        <f t="shared" si="1"/>
        <v>0.84544742220768399</v>
      </c>
      <c r="P19">
        <f t="shared" si="2"/>
        <v>0.41930603795412391</v>
      </c>
      <c r="Q19">
        <f t="shared" si="3"/>
        <v>0.65872032964546856</v>
      </c>
    </row>
    <row r="20" spans="1:17">
      <c r="A20">
        <v>150</v>
      </c>
      <c r="B20">
        <v>3</v>
      </c>
      <c r="C20">
        <v>20</v>
      </c>
      <c r="D20">
        <v>20</v>
      </c>
      <c r="E20">
        <v>0.01</v>
      </c>
      <c r="F20">
        <v>568696.80000000005</v>
      </c>
      <c r="G20">
        <v>-0.28595768995510701</v>
      </c>
      <c r="H20">
        <v>0.89138863219213604</v>
      </c>
      <c r="I20">
        <v>5.6869681249999999</v>
      </c>
      <c r="J20">
        <v>187730.03</v>
      </c>
      <c r="K20">
        <v>-0.205086667506783</v>
      </c>
      <c r="L20">
        <v>1.56749472492854</v>
      </c>
      <c r="M20">
        <v>1.8773003125000001</v>
      </c>
      <c r="N20">
        <f t="shared" si="0"/>
        <v>0.60516647374099919</v>
      </c>
      <c r="O20">
        <f t="shared" si="1"/>
        <v>0.82003978489578577</v>
      </c>
      <c r="P20">
        <f t="shared" si="2"/>
        <v>0.5341857777732103</v>
      </c>
      <c r="Q20">
        <f t="shared" si="3"/>
        <v>0.65313067880333175</v>
      </c>
    </row>
    <row r="21" spans="1:17">
      <c r="A21">
        <v>100</v>
      </c>
      <c r="B21">
        <v>4</v>
      </c>
      <c r="C21">
        <v>20</v>
      </c>
      <c r="D21">
        <v>5</v>
      </c>
      <c r="E21">
        <v>0.01</v>
      </c>
      <c r="F21">
        <v>1829197.2</v>
      </c>
      <c r="G21">
        <v>-0.38515903132532903</v>
      </c>
      <c r="H21">
        <v>1.2265701725310001</v>
      </c>
      <c r="I21">
        <v>18.2919725</v>
      </c>
      <c r="J21">
        <v>190586.34</v>
      </c>
      <c r="K21">
        <v>-0.20508590346432501</v>
      </c>
      <c r="L21">
        <v>1.4417978745337601</v>
      </c>
      <c r="M21">
        <v>1.9058634375000001</v>
      </c>
      <c r="N21">
        <f t="shared" si="0"/>
        <v>0.62064376326293424</v>
      </c>
      <c r="O21">
        <f t="shared" si="1"/>
        <v>0.77221360303106168</v>
      </c>
      <c r="P21">
        <f t="shared" si="2"/>
        <v>0.53418751314610236</v>
      </c>
      <c r="Q21">
        <f t="shared" si="3"/>
        <v>0.64234829314669939</v>
      </c>
    </row>
    <row r="22" spans="1:17">
      <c r="A22">
        <v>150</v>
      </c>
      <c r="B22">
        <v>3</v>
      </c>
      <c r="C22">
        <v>20</v>
      </c>
      <c r="D22">
        <v>5</v>
      </c>
      <c r="E22">
        <v>0.02</v>
      </c>
      <c r="F22">
        <v>1152253.3999999999</v>
      </c>
      <c r="G22">
        <v>-0.43797154592299797</v>
      </c>
      <c r="H22">
        <v>1.0492598518167</v>
      </c>
      <c r="I22">
        <v>11.522533749999999</v>
      </c>
      <c r="J22">
        <v>184543.34</v>
      </c>
      <c r="K22">
        <v>-0.20508650299299899</v>
      </c>
      <c r="L22">
        <v>1.5212689165594</v>
      </c>
      <c r="M22">
        <v>1.8454334375000001</v>
      </c>
      <c r="N22">
        <f t="shared" si="0"/>
        <v>0.58789900561437403</v>
      </c>
      <c r="O22">
        <f t="shared" si="1"/>
        <v>0.80245140530661685</v>
      </c>
      <c r="P22">
        <f t="shared" si="2"/>
        <v>0.53418615143406933</v>
      </c>
      <c r="Q22">
        <f t="shared" si="3"/>
        <v>0.6415121874516867</v>
      </c>
    </row>
    <row r="23" spans="1:17">
      <c r="A23">
        <v>150</v>
      </c>
      <c r="B23">
        <v>5</v>
      </c>
      <c r="C23">
        <v>20</v>
      </c>
      <c r="D23">
        <v>20</v>
      </c>
      <c r="E23">
        <v>0.01</v>
      </c>
      <c r="F23">
        <v>1082447.3999999999</v>
      </c>
      <c r="G23">
        <v>-0.43797181677797797</v>
      </c>
      <c r="H23">
        <v>1.0178568606087699</v>
      </c>
      <c r="I23">
        <v>10.824473749999999</v>
      </c>
      <c r="J23">
        <v>175331.56</v>
      </c>
      <c r="K23">
        <v>-0.20508606755218201</v>
      </c>
      <c r="L23">
        <v>1.6254536354023701</v>
      </c>
      <c r="M23">
        <v>1.7533156249999999</v>
      </c>
      <c r="N23">
        <f t="shared" si="0"/>
        <v>0.53798380711316596</v>
      </c>
      <c r="O23">
        <f t="shared" si="1"/>
        <v>0.84209247264648679</v>
      </c>
      <c r="P23">
        <f t="shared" si="2"/>
        <v>0.53418714045265325</v>
      </c>
      <c r="Q23">
        <f t="shared" si="3"/>
        <v>0.63808780673743526</v>
      </c>
    </row>
    <row r="24" spans="1:17">
      <c r="A24">
        <v>50</v>
      </c>
      <c r="B24">
        <v>5</v>
      </c>
      <c r="C24">
        <v>5</v>
      </c>
      <c r="D24">
        <v>20</v>
      </c>
      <c r="E24">
        <v>0.02</v>
      </c>
      <c r="F24">
        <v>1502928.6</v>
      </c>
      <c r="G24">
        <v>-0.38515928866066501</v>
      </c>
      <c r="H24">
        <v>1.1410679344411401</v>
      </c>
      <c r="I24">
        <v>15.02928625</v>
      </c>
      <c r="J24">
        <v>207436.81</v>
      </c>
      <c r="K24">
        <v>-0.26599459829806599</v>
      </c>
      <c r="L24">
        <v>1.5018849743131699</v>
      </c>
      <c r="M24">
        <v>2.0743681249999999</v>
      </c>
      <c r="N24">
        <f t="shared" si="0"/>
        <v>0.71195015338098555</v>
      </c>
      <c r="O24">
        <f t="shared" si="1"/>
        <v>0.7950760419286812</v>
      </c>
      <c r="P24">
        <f t="shared" si="2"/>
        <v>0.39584533490631235</v>
      </c>
      <c r="Q24">
        <f t="shared" si="3"/>
        <v>0.63429051007199311</v>
      </c>
    </row>
    <row r="25" spans="1:17">
      <c r="A25">
        <v>150</v>
      </c>
      <c r="B25">
        <v>5</v>
      </c>
      <c r="C25">
        <v>5</v>
      </c>
      <c r="D25">
        <v>20</v>
      </c>
      <c r="E25">
        <v>0.01</v>
      </c>
      <c r="F25">
        <v>1529670.4</v>
      </c>
      <c r="G25">
        <v>-0.38515908495686102</v>
      </c>
      <c r="H25">
        <v>1.2201791912159701</v>
      </c>
      <c r="I25">
        <v>15.296703750000001</v>
      </c>
      <c r="J25">
        <v>173747.83</v>
      </c>
      <c r="K25">
        <v>-0.20508634495650699</v>
      </c>
      <c r="L25">
        <v>1.4213263132759799</v>
      </c>
      <c r="M25">
        <v>1.73747828125</v>
      </c>
      <c r="N25">
        <f t="shared" si="0"/>
        <v>0.52940214266023389</v>
      </c>
      <c r="O25">
        <f t="shared" si="1"/>
        <v>0.76442441333621713</v>
      </c>
      <c r="P25">
        <f t="shared" si="2"/>
        <v>0.53418651038302734</v>
      </c>
      <c r="Q25">
        <f t="shared" si="3"/>
        <v>0.60933768879315942</v>
      </c>
    </row>
    <row r="26" spans="1:17">
      <c r="A26">
        <v>50</v>
      </c>
      <c r="B26">
        <v>3</v>
      </c>
      <c r="C26">
        <v>20</v>
      </c>
      <c r="D26">
        <v>20</v>
      </c>
      <c r="E26">
        <v>0.02</v>
      </c>
      <c r="F26">
        <v>840528.4</v>
      </c>
      <c r="G26">
        <v>-0.51040953846511405</v>
      </c>
      <c r="H26">
        <v>0.859249185930271</v>
      </c>
      <c r="I26">
        <v>8.4052837500000006</v>
      </c>
      <c r="J26">
        <v>186081.8</v>
      </c>
      <c r="K26">
        <v>-0.24056319490171801</v>
      </c>
      <c r="L26">
        <v>1.4363339882808901</v>
      </c>
      <c r="M26">
        <v>1.8608179687499999</v>
      </c>
      <c r="N26">
        <f t="shared" si="0"/>
        <v>0.5962353079032694</v>
      </c>
      <c r="O26">
        <f t="shared" si="1"/>
        <v>0.77013465819833749</v>
      </c>
      <c r="P26">
        <f t="shared" si="2"/>
        <v>0.45360778985874733</v>
      </c>
      <c r="Q26">
        <f t="shared" si="3"/>
        <v>0.60665925198678472</v>
      </c>
    </row>
    <row r="27" spans="1:17">
      <c r="A27">
        <v>100</v>
      </c>
      <c r="B27">
        <v>5</v>
      </c>
      <c r="C27">
        <v>10</v>
      </c>
      <c r="D27">
        <v>20</v>
      </c>
      <c r="E27">
        <v>0.01</v>
      </c>
      <c r="F27">
        <v>2617796.5</v>
      </c>
      <c r="G27">
        <v>-0.385159296409392</v>
      </c>
      <c r="H27">
        <v>1.3565147067199701</v>
      </c>
      <c r="I27">
        <v>26.177965</v>
      </c>
      <c r="J27">
        <v>170312.72</v>
      </c>
      <c r="K27">
        <v>-0.19199251230186501</v>
      </c>
      <c r="L27">
        <v>1.3469444686323799</v>
      </c>
      <c r="M27">
        <v>1.7031271875</v>
      </c>
      <c r="N27">
        <f t="shared" si="0"/>
        <v>0.51078856927273231</v>
      </c>
      <c r="O27">
        <f t="shared" si="1"/>
        <v>0.73612299115908519</v>
      </c>
      <c r="P27">
        <f t="shared" si="2"/>
        <v>0.56392658831270581</v>
      </c>
      <c r="Q27">
        <f t="shared" si="3"/>
        <v>0.60361271624817447</v>
      </c>
    </row>
    <row r="28" spans="1:17">
      <c r="A28">
        <v>150</v>
      </c>
      <c r="B28">
        <v>3</v>
      </c>
      <c r="C28">
        <v>10</v>
      </c>
      <c r="D28">
        <v>20</v>
      </c>
      <c r="E28">
        <v>0.01</v>
      </c>
      <c r="F28">
        <v>1801076.8</v>
      </c>
      <c r="G28">
        <v>-0.38515924372107502</v>
      </c>
      <c r="H28">
        <v>1.2237592568178299</v>
      </c>
      <c r="I28">
        <v>18.0107675</v>
      </c>
      <c r="J28">
        <v>170284.89</v>
      </c>
      <c r="K28">
        <v>-0.20778421851651099</v>
      </c>
      <c r="L28">
        <v>1.4295465192368</v>
      </c>
      <c r="M28">
        <v>1.7028489062500001</v>
      </c>
      <c r="N28">
        <f t="shared" si="0"/>
        <v>0.51063777906771191</v>
      </c>
      <c r="O28">
        <f t="shared" si="1"/>
        <v>0.76755210558954667</v>
      </c>
      <c r="P28">
        <f t="shared" si="2"/>
        <v>0.52805881866470572</v>
      </c>
      <c r="Q28">
        <f t="shared" si="3"/>
        <v>0.60208290110732143</v>
      </c>
    </row>
    <row r="29" spans="1:17">
      <c r="A29">
        <v>100</v>
      </c>
      <c r="B29">
        <v>3</v>
      </c>
      <c r="C29">
        <v>10</v>
      </c>
      <c r="D29">
        <v>5</v>
      </c>
      <c r="E29">
        <v>0.01</v>
      </c>
      <c r="F29">
        <v>1962555</v>
      </c>
      <c r="G29">
        <v>-0.38515924979246202</v>
      </c>
      <c r="H29">
        <v>1.2407292017754801</v>
      </c>
      <c r="I29">
        <v>19.62555</v>
      </c>
      <c r="J29">
        <v>176888.12</v>
      </c>
      <c r="K29">
        <v>-0.20508590027957499</v>
      </c>
      <c r="L29">
        <v>1.28885116053874</v>
      </c>
      <c r="M29">
        <v>1.76888125</v>
      </c>
      <c r="N29">
        <f t="shared" si="0"/>
        <v>0.54641823733446948</v>
      </c>
      <c r="O29">
        <f t="shared" si="1"/>
        <v>0.71401916668549081</v>
      </c>
      <c r="P29">
        <f t="shared" si="2"/>
        <v>0.53418752037963868</v>
      </c>
      <c r="Q29">
        <f t="shared" si="3"/>
        <v>0.59820830813319958</v>
      </c>
    </row>
    <row r="30" spans="1:17">
      <c r="A30">
        <v>100</v>
      </c>
      <c r="B30">
        <v>4</v>
      </c>
      <c r="C30">
        <v>10</v>
      </c>
      <c r="D30">
        <v>10</v>
      </c>
      <c r="E30">
        <v>0.01</v>
      </c>
      <c r="F30">
        <v>2163149.2000000002</v>
      </c>
      <c r="G30">
        <v>-0.385159299101962</v>
      </c>
      <c r="H30">
        <v>1.27096992559782</v>
      </c>
      <c r="I30">
        <v>21.6314925</v>
      </c>
      <c r="J30">
        <v>175165.42</v>
      </c>
      <c r="K30">
        <v>-0.20508731199076999</v>
      </c>
      <c r="L30">
        <v>1.2835515171353</v>
      </c>
      <c r="M30">
        <v>1.7516542187499999</v>
      </c>
      <c r="N30">
        <f t="shared" si="0"/>
        <v>0.53708355318279932</v>
      </c>
      <c r="O30">
        <f t="shared" si="1"/>
        <v>0.71200271433656515</v>
      </c>
      <c r="P30">
        <f t="shared" si="2"/>
        <v>0.53418431395398314</v>
      </c>
      <c r="Q30">
        <f t="shared" si="3"/>
        <v>0.59442352715778257</v>
      </c>
    </row>
    <row r="31" spans="1:17">
      <c r="A31">
        <v>100</v>
      </c>
      <c r="B31">
        <v>5</v>
      </c>
      <c r="C31">
        <v>20</v>
      </c>
      <c r="D31">
        <v>10</v>
      </c>
      <c r="E31">
        <v>0.02</v>
      </c>
      <c r="F31">
        <v>1073518.8999999999</v>
      </c>
      <c r="G31">
        <v>-0.41189604462301199</v>
      </c>
      <c r="H31">
        <v>1.01153736151868</v>
      </c>
      <c r="I31">
        <v>10.735188750000001</v>
      </c>
      <c r="J31">
        <v>184642.44</v>
      </c>
      <c r="K31">
        <v>-0.24711743322555699</v>
      </c>
      <c r="L31">
        <v>1.3768560074385301</v>
      </c>
      <c r="M31">
        <v>1.846424375</v>
      </c>
      <c r="N31">
        <f t="shared" si="0"/>
        <v>0.58843595759654133</v>
      </c>
      <c r="O31">
        <f t="shared" si="1"/>
        <v>0.74750398193414203</v>
      </c>
      <c r="P31">
        <f t="shared" si="2"/>
        <v>0.4387211204120019</v>
      </c>
      <c r="Q31">
        <f t="shared" si="3"/>
        <v>0.59155368664756169</v>
      </c>
    </row>
    <row r="32" spans="1:17">
      <c r="A32">
        <v>50</v>
      </c>
      <c r="B32">
        <v>4</v>
      </c>
      <c r="C32">
        <v>20</v>
      </c>
      <c r="D32">
        <v>10</v>
      </c>
      <c r="E32">
        <v>0.02</v>
      </c>
      <c r="F32">
        <v>2115504.2000000002</v>
      </c>
      <c r="G32">
        <v>-0.385159290934668</v>
      </c>
      <c r="H32">
        <v>1.23259754137517</v>
      </c>
      <c r="I32">
        <v>21.1550425</v>
      </c>
      <c r="J32">
        <v>187038.16</v>
      </c>
      <c r="K32">
        <v>-0.24610585191162601</v>
      </c>
      <c r="L32">
        <v>1.27652203334257</v>
      </c>
      <c r="M32">
        <v>1.8703815625</v>
      </c>
      <c r="N32">
        <f t="shared" si="0"/>
        <v>0.60141746179360578</v>
      </c>
      <c r="O32">
        <f t="shared" si="1"/>
        <v>0.70932807794567432</v>
      </c>
      <c r="P32">
        <f t="shared" si="2"/>
        <v>0.44101872936287301</v>
      </c>
      <c r="Q32">
        <f t="shared" si="3"/>
        <v>0.58392142303405103</v>
      </c>
    </row>
    <row r="33" spans="1:17">
      <c r="A33">
        <v>100</v>
      </c>
      <c r="B33">
        <v>5</v>
      </c>
      <c r="C33">
        <v>5</v>
      </c>
      <c r="D33">
        <v>10</v>
      </c>
      <c r="E33">
        <v>0.01</v>
      </c>
      <c r="F33">
        <v>1169602.8</v>
      </c>
      <c r="G33">
        <v>-0.28039240177702102</v>
      </c>
      <c r="H33">
        <v>1.09630521924702</v>
      </c>
      <c r="I33">
        <v>11.6960275</v>
      </c>
      <c r="J33">
        <v>158696.29999999999</v>
      </c>
      <c r="K33">
        <v>-0.19429299203842201</v>
      </c>
      <c r="L33">
        <v>1.36299283028122</v>
      </c>
      <c r="M33">
        <v>1.58696296875</v>
      </c>
      <c r="N33">
        <f t="shared" si="0"/>
        <v>0.44784352226953733</v>
      </c>
      <c r="O33">
        <f t="shared" si="1"/>
        <v>0.74222920512099178</v>
      </c>
      <c r="P33">
        <f t="shared" si="2"/>
        <v>0.55870149887973553</v>
      </c>
      <c r="Q33">
        <f t="shared" si="3"/>
        <v>0.58292474209008827</v>
      </c>
    </row>
    <row r="34" spans="1:17">
      <c r="A34">
        <v>50</v>
      </c>
      <c r="B34">
        <v>3</v>
      </c>
      <c r="C34">
        <v>10</v>
      </c>
      <c r="D34">
        <v>10</v>
      </c>
      <c r="E34">
        <v>0.01</v>
      </c>
      <c r="F34">
        <v>828306.25</v>
      </c>
      <c r="G34">
        <v>-0.43239679377295498</v>
      </c>
      <c r="H34">
        <v>0.93377647444331202</v>
      </c>
      <c r="I34">
        <v>8.2830624999999998</v>
      </c>
      <c r="J34">
        <v>151993.57999999999</v>
      </c>
      <c r="K34">
        <v>-0.147876975361733</v>
      </c>
      <c r="L34">
        <v>1.1476978808393401</v>
      </c>
      <c r="M34">
        <v>1.5199357812500001</v>
      </c>
      <c r="N34">
        <f t="shared" ref="N34:N65" si="4">(M34-MIN($M$2:$M$163))/((MAX($M$2:$M$163)-MIN($M$2:$M$163)))</f>
        <v>0.41152399536978401</v>
      </c>
      <c r="O34">
        <f t="shared" ref="O34:O65" si="5">(L34-MIN($L$2:$L$163))/((MAX($L$2:$L$163)-MIN($L$2:$L$163)))</f>
        <v>0.66031199419466657</v>
      </c>
      <c r="P34">
        <f t="shared" ref="P34:P65" si="6">(K34-MIN($K$2:$K$163))/((MAX($K$2:$K$163)-MIN($K$2:$K$163)))</f>
        <v>0.66412639543671181</v>
      </c>
      <c r="Q34">
        <f t="shared" ref="Q34:Q65" si="7">(N34+O34+P34)/3</f>
        <v>0.57865412833372076</v>
      </c>
    </row>
    <row r="35" spans="1:17">
      <c r="A35">
        <v>100</v>
      </c>
      <c r="B35">
        <v>4</v>
      </c>
      <c r="C35">
        <v>20</v>
      </c>
      <c r="D35">
        <v>20</v>
      </c>
      <c r="E35">
        <v>0.01</v>
      </c>
      <c r="F35">
        <v>932411.44</v>
      </c>
      <c r="G35">
        <v>-0.43761345086952402</v>
      </c>
      <c r="H35">
        <v>0.99634517239167997</v>
      </c>
      <c r="I35">
        <v>9.3241143750000006</v>
      </c>
      <c r="J35">
        <v>165533.73000000001</v>
      </c>
      <c r="K35">
        <v>-0.209209328745357</v>
      </c>
      <c r="L35">
        <v>1.2384863109830899</v>
      </c>
      <c r="M35">
        <v>1.6553373437500001</v>
      </c>
      <c r="N35">
        <f t="shared" si="4"/>
        <v>0.48489303970701492</v>
      </c>
      <c r="O35">
        <f t="shared" si="5"/>
        <v>0.694855930320596</v>
      </c>
      <c r="P35">
        <f t="shared" si="6"/>
        <v>0.52482195972644541</v>
      </c>
      <c r="Q35">
        <f t="shared" si="7"/>
        <v>0.56819030991801878</v>
      </c>
    </row>
    <row r="36" spans="1:17">
      <c r="A36">
        <v>50</v>
      </c>
      <c r="B36">
        <v>3</v>
      </c>
      <c r="C36">
        <v>5</v>
      </c>
      <c r="D36">
        <v>5</v>
      </c>
      <c r="E36">
        <v>0.02</v>
      </c>
      <c r="F36">
        <v>933445.4</v>
      </c>
      <c r="G36">
        <v>-0.372310164582703</v>
      </c>
      <c r="H36">
        <v>0.98651001630459101</v>
      </c>
      <c r="I36">
        <v>9.3344537499999998</v>
      </c>
      <c r="J36">
        <v>163349.22</v>
      </c>
      <c r="K36">
        <v>-0.21185888040367901</v>
      </c>
      <c r="L36">
        <v>1.2222530180031901</v>
      </c>
      <c r="M36">
        <v>1.6334921874999999</v>
      </c>
      <c r="N36">
        <f t="shared" si="4"/>
        <v>0.47305596627988961</v>
      </c>
      <c r="O36">
        <f t="shared" si="5"/>
        <v>0.6886793521495308</v>
      </c>
      <c r="P36">
        <f t="shared" si="6"/>
        <v>0.51880402174941853</v>
      </c>
      <c r="Q36">
        <f t="shared" si="7"/>
        <v>0.560179780059613</v>
      </c>
    </row>
    <row r="37" spans="1:17">
      <c r="A37">
        <v>50</v>
      </c>
      <c r="B37">
        <v>4</v>
      </c>
      <c r="C37">
        <v>10</v>
      </c>
      <c r="D37">
        <v>5</v>
      </c>
      <c r="E37">
        <v>0.02</v>
      </c>
      <c r="F37">
        <v>1156036.3999999999</v>
      </c>
      <c r="G37">
        <v>-0.437945958720735</v>
      </c>
      <c r="H37">
        <v>1.0112434342605701</v>
      </c>
      <c r="I37">
        <v>11.56036375</v>
      </c>
      <c r="J37">
        <v>170445.84</v>
      </c>
      <c r="K37">
        <v>-0.22215758470615399</v>
      </c>
      <c r="L37">
        <v>1.16962686169839</v>
      </c>
      <c r="M37">
        <v>1.7044584375</v>
      </c>
      <c r="N37">
        <f t="shared" si="4"/>
        <v>0.51150992387507632</v>
      </c>
      <c r="O37">
        <f t="shared" si="5"/>
        <v>0.66865571500691479</v>
      </c>
      <c r="P37">
        <f t="shared" si="6"/>
        <v>0.49541253076211478</v>
      </c>
      <c r="Q37">
        <f t="shared" si="7"/>
        <v>0.55852605654803522</v>
      </c>
    </row>
    <row r="38" spans="1:17">
      <c r="A38">
        <v>150</v>
      </c>
      <c r="B38">
        <v>5</v>
      </c>
      <c r="C38">
        <v>20</v>
      </c>
      <c r="D38">
        <v>10</v>
      </c>
      <c r="E38">
        <v>0.02</v>
      </c>
      <c r="F38">
        <v>2071180.1</v>
      </c>
      <c r="G38">
        <v>-0.38515899841127899</v>
      </c>
      <c r="H38">
        <v>1.27203410671812</v>
      </c>
      <c r="I38">
        <v>20.711801250000001</v>
      </c>
      <c r="J38">
        <v>157739.47</v>
      </c>
      <c r="K38">
        <v>-0.20491540258409299</v>
      </c>
      <c r="L38">
        <v>1.2403770927448401</v>
      </c>
      <c r="M38">
        <v>1.5773946875</v>
      </c>
      <c r="N38">
        <f t="shared" si="4"/>
        <v>0.44265882839820669</v>
      </c>
      <c r="O38">
        <f t="shared" si="5"/>
        <v>0.69557535067297516</v>
      </c>
      <c r="P38">
        <f t="shared" si="6"/>
        <v>0.53457477252224705</v>
      </c>
      <c r="Q38">
        <f t="shared" si="7"/>
        <v>0.55760298386447626</v>
      </c>
    </row>
    <row r="39" spans="1:17">
      <c r="A39">
        <v>100</v>
      </c>
      <c r="B39">
        <v>5</v>
      </c>
      <c r="C39">
        <v>20</v>
      </c>
      <c r="D39">
        <v>5</v>
      </c>
      <c r="E39">
        <v>0.02</v>
      </c>
      <c r="F39">
        <v>379836.12</v>
      </c>
      <c r="G39">
        <v>-0.43797172574220899</v>
      </c>
      <c r="H39">
        <v>0.69343894829227304</v>
      </c>
      <c r="I39">
        <v>3.7983612500000001</v>
      </c>
      <c r="J39">
        <v>150440.44</v>
      </c>
      <c r="K39">
        <v>-0.175570380845014</v>
      </c>
      <c r="L39">
        <v>1.14616968520758</v>
      </c>
      <c r="M39">
        <v>1.504404375</v>
      </c>
      <c r="N39">
        <f t="shared" si="4"/>
        <v>0.40310810700973798</v>
      </c>
      <c r="O39">
        <f t="shared" si="5"/>
        <v>0.65973053362521017</v>
      </c>
      <c r="P39">
        <f t="shared" si="6"/>
        <v>0.60122624550093395</v>
      </c>
      <c r="Q39">
        <f t="shared" si="7"/>
        <v>0.55468829537862741</v>
      </c>
    </row>
    <row r="40" spans="1:17">
      <c r="A40">
        <v>50</v>
      </c>
      <c r="B40">
        <v>3</v>
      </c>
      <c r="C40">
        <v>20</v>
      </c>
      <c r="D40">
        <v>10</v>
      </c>
      <c r="E40">
        <v>0.01</v>
      </c>
      <c r="F40">
        <v>1220140.5</v>
      </c>
      <c r="G40">
        <v>-0.31431201932728298</v>
      </c>
      <c r="H40">
        <v>1.03613418302912</v>
      </c>
      <c r="I40">
        <v>12.201404999999999</v>
      </c>
      <c r="J40">
        <v>175317.17</v>
      </c>
      <c r="K40">
        <v>-0.25932729693279899</v>
      </c>
      <c r="L40">
        <v>1.2292569154786299</v>
      </c>
      <c r="M40">
        <v>1.75317171875</v>
      </c>
      <c r="N40">
        <f t="shared" si="4"/>
        <v>0.53790582969664502</v>
      </c>
      <c r="O40">
        <f t="shared" si="5"/>
        <v>0.6913442532458608</v>
      </c>
      <c r="P40">
        <f t="shared" si="6"/>
        <v>0.41098880492105982</v>
      </c>
      <c r="Q40">
        <f t="shared" si="7"/>
        <v>0.54674629595452184</v>
      </c>
    </row>
    <row r="41" spans="1:17">
      <c r="A41">
        <v>50</v>
      </c>
      <c r="B41">
        <v>4</v>
      </c>
      <c r="C41">
        <v>10</v>
      </c>
      <c r="D41">
        <v>5</v>
      </c>
      <c r="E41">
        <v>0.01</v>
      </c>
      <c r="F41">
        <v>1310254</v>
      </c>
      <c r="G41">
        <v>-0.38757882935756599</v>
      </c>
      <c r="H41">
        <v>1.0790925371406599</v>
      </c>
      <c r="I41">
        <v>13.102539999999999</v>
      </c>
      <c r="J41">
        <v>173993.1</v>
      </c>
      <c r="K41">
        <v>-0.29725042846393301</v>
      </c>
      <c r="L41">
        <v>1.2032630539778699</v>
      </c>
      <c r="M41">
        <v>1.7399309375000001</v>
      </c>
      <c r="N41">
        <f t="shared" si="4"/>
        <v>0.53073114538241617</v>
      </c>
      <c r="O41">
        <f t="shared" si="5"/>
        <v>0.68145389287806091</v>
      </c>
      <c r="P41">
        <f t="shared" si="6"/>
        <v>0.32485383460176698</v>
      </c>
      <c r="Q41">
        <f t="shared" si="7"/>
        <v>0.51234629095408135</v>
      </c>
    </row>
    <row r="42" spans="1:17">
      <c r="A42">
        <v>50</v>
      </c>
      <c r="B42">
        <v>5</v>
      </c>
      <c r="C42">
        <v>10</v>
      </c>
      <c r="D42">
        <v>20</v>
      </c>
      <c r="E42">
        <v>0.01</v>
      </c>
      <c r="F42">
        <v>1256305.1000000001</v>
      </c>
      <c r="G42">
        <v>-0.433265781278729</v>
      </c>
      <c r="H42">
        <v>1.08092774585044</v>
      </c>
      <c r="I42">
        <v>12.563051249999999</v>
      </c>
      <c r="J42">
        <v>171309.94</v>
      </c>
      <c r="K42">
        <v>-0.28656057783815703</v>
      </c>
      <c r="L42">
        <v>1.1611951204192601</v>
      </c>
      <c r="M42">
        <v>1.7130993750000001</v>
      </c>
      <c r="N42">
        <f t="shared" si="4"/>
        <v>0.51619212483972721</v>
      </c>
      <c r="O42">
        <f t="shared" si="5"/>
        <v>0.66544753603834528</v>
      </c>
      <c r="P42">
        <f t="shared" si="6"/>
        <v>0.34913373790070623</v>
      </c>
      <c r="Q42">
        <f t="shared" si="7"/>
        <v>0.51025779959292616</v>
      </c>
    </row>
    <row r="43" spans="1:17">
      <c r="A43">
        <v>50</v>
      </c>
      <c r="B43">
        <v>3</v>
      </c>
      <c r="C43">
        <v>10</v>
      </c>
      <c r="D43">
        <v>20</v>
      </c>
      <c r="E43">
        <v>0.02</v>
      </c>
      <c r="F43">
        <v>887555</v>
      </c>
      <c r="G43">
        <v>-0.38515375858701301</v>
      </c>
      <c r="H43">
        <v>0.95850418316450203</v>
      </c>
      <c r="I43">
        <v>8.8755500000000005</v>
      </c>
      <c r="J43">
        <v>162582.14000000001</v>
      </c>
      <c r="K43">
        <v>-0.27193119087672701</v>
      </c>
      <c r="L43">
        <v>1.1490158512348601</v>
      </c>
      <c r="M43">
        <v>1.62582140625</v>
      </c>
      <c r="N43">
        <f t="shared" si="4"/>
        <v>0.46889945671499861</v>
      </c>
      <c r="O43">
        <f t="shared" si="5"/>
        <v>0.66081346651979245</v>
      </c>
      <c r="P43">
        <f t="shared" si="6"/>
        <v>0.38236152687371627</v>
      </c>
      <c r="Q43">
        <f t="shared" si="7"/>
        <v>0.50402481670283583</v>
      </c>
    </row>
    <row r="44" spans="1:17">
      <c r="A44">
        <v>50</v>
      </c>
      <c r="B44">
        <v>3</v>
      </c>
      <c r="C44">
        <v>5</v>
      </c>
      <c r="D44">
        <v>20</v>
      </c>
      <c r="E44">
        <v>0.02</v>
      </c>
      <c r="F44">
        <v>985843.9</v>
      </c>
      <c r="G44">
        <v>-0.38143096644709101</v>
      </c>
      <c r="H44">
        <v>0.99659120980775395</v>
      </c>
      <c r="I44">
        <v>9.8584387499999995</v>
      </c>
      <c r="J44">
        <v>167811.8</v>
      </c>
      <c r="K44">
        <v>-0.289643937019261</v>
      </c>
      <c r="L44">
        <v>1.13057438345272</v>
      </c>
      <c r="M44">
        <v>1.6781179687500001</v>
      </c>
      <c r="N44">
        <f t="shared" si="4"/>
        <v>0.49723700867454312</v>
      </c>
      <c r="O44">
        <f t="shared" si="5"/>
        <v>0.65379670365555986</v>
      </c>
      <c r="P44">
        <f t="shared" si="6"/>
        <v>0.34213049104779086</v>
      </c>
      <c r="Q44">
        <f t="shared" si="7"/>
        <v>0.49772140112596458</v>
      </c>
    </row>
    <row r="45" spans="1:17">
      <c r="A45">
        <v>50</v>
      </c>
      <c r="B45">
        <v>4</v>
      </c>
      <c r="C45">
        <v>10</v>
      </c>
      <c r="D45">
        <v>10</v>
      </c>
      <c r="E45">
        <v>0.01</v>
      </c>
      <c r="F45">
        <v>1621300.4</v>
      </c>
      <c r="G45">
        <v>-0.38515888308671098</v>
      </c>
      <c r="H45">
        <v>1.1523123873261201</v>
      </c>
      <c r="I45">
        <v>16.213003749999999</v>
      </c>
      <c r="J45">
        <v>167730.4</v>
      </c>
      <c r="K45">
        <v>-0.299622891452616</v>
      </c>
      <c r="L45">
        <v>1.11454175639327</v>
      </c>
      <c r="M45">
        <v>1.6773040625</v>
      </c>
      <c r="N45">
        <f t="shared" si="4"/>
        <v>0.49679598330792224</v>
      </c>
      <c r="O45">
        <f t="shared" si="5"/>
        <v>0.64769647652093953</v>
      </c>
      <c r="P45">
        <f t="shared" si="6"/>
        <v>0.31946524930136627</v>
      </c>
      <c r="Q45">
        <f t="shared" si="7"/>
        <v>0.48798590304340933</v>
      </c>
    </row>
    <row r="46" spans="1:17">
      <c r="A46">
        <v>150</v>
      </c>
      <c r="B46">
        <v>5</v>
      </c>
      <c r="C46">
        <v>5</v>
      </c>
      <c r="D46">
        <v>20</v>
      </c>
      <c r="E46">
        <v>0.02</v>
      </c>
      <c r="F46">
        <v>1501961.6</v>
      </c>
      <c r="G46">
        <v>-0.38515915265595302</v>
      </c>
      <c r="H46">
        <v>1.18631837349667</v>
      </c>
      <c r="I46">
        <v>15.01961625</v>
      </c>
      <c r="J46">
        <v>140017.53</v>
      </c>
      <c r="K46">
        <v>-0.205086316665159</v>
      </c>
      <c r="L46">
        <v>0.93670865920546098</v>
      </c>
      <c r="M46">
        <v>1.4001753125</v>
      </c>
      <c r="N46">
        <f t="shared" si="4"/>
        <v>0.34663027494786269</v>
      </c>
      <c r="O46">
        <f t="shared" si="5"/>
        <v>0.58003306235456109</v>
      </c>
      <c r="P46">
        <f t="shared" si="6"/>
        <v>0.5341865746412866</v>
      </c>
      <c r="Q46">
        <f t="shared" si="7"/>
        <v>0.48694997064790346</v>
      </c>
    </row>
    <row r="47" spans="1:17">
      <c r="A47">
        <v>50</v>
      </c>
      <c r="B47">
        <v>5</v>
      </c>
      <c r="C47">
        <v>10</v>
      </c>
      <c r="D47">
        <v>10</v>
      </c>
      <c r="E47">
        <v>0.01</v>
      </c>
      <c r="F47">
        <v>353573.4</v>
      </c>
      <c r="G47">
        <v>-0.34471849741396199</v>
      </c>
      <c r="H47">
        <v>0.82182426722532198</v>
      </c>
      <c r="I47">
        <v>3.5357340625</v>
      </c>
      <c r="J47">
        <v>123569.69500000001</v>
      </c>
      <c r="K47">
        <v>-0.15564961433046401</v>
      </c>
      <c r="L47">
        <v>0.78134559697414996</v>
      </c>
      <c r="M47">
        <v>1.2356969531249999</v>
      </c>
      <c r="N47">
        <f t="shared" si="4"/>
        <v>0.25750560150475243</v>
      </c>
      <c r="O47">
        <f t="shared" si="5"/>
        <v>0.52091923375823446</v>
      </c>
      <c r="P47">
        <f t="shared" si="6"/>
        <v>0.64647236741097802</v>
      </c>
      <c r="Q47">
        <f t="shared" si="7"/>
        <v>0.47496573422465493</v>
      </c>
    </row>
    <row r="48" spans="1:17">
      <c r="A48">
        <v>50</v>
      </c>
      <c r="B48">
        <v>4</v>
      </c>
      <c r="C48">
        <v>5</v>
      </c>
      <c r="D48">
        <v>10</v>
      </c>
      <c r="E48">
        <v>0.02</v>
      </c>
      <c r="F48">
        <v>352123.9</v>
      </c>
      <c r="G48">
        <v>-0.34530104310778897</v>
      </c>
      <c r="H48">
        <v>0.82040740234366805</v>
      </c>
      <c r="I48">
        <v>3.5212390624999999</v>
      </c>
      <c r="J48">
        <v>123375.97</v>
      </c>
      <c r="K48">
        <v>-0.155162175349665</v>
      </c>
      <c r="L48">
        <v>0.77874894672911799</v>
      </c>
      <c r="M48">
        <v>1.2337596875000001</v>
      </c>
      <c r="N48">
        <f t="shared" si="4"/>
        <v>0.25645586969287909</v>
      </c>
      <c r="O48">
        <f t="shared" si="5"/>
        <v>0.51993123870133418</v>
      </c>
      <c r="P48">
        <f t="shared" si="6"/>
        <v>0.64757948964610057</v>
      </c>
      <c r="Q48">
        <f t="shared" si="7"/>
        <v>0.47465553268010457</v>
      </c>
    </row>
    <row r="49" spans="1:17">
      <c r="A49">
        <v>50</v>
      </c>
      <c r="B49">
        <v>4</v>
      </c>
      <c r="C49">
        <v>5</v>
      </c>
      <c r="D49">
        <v>5</v>
      </c>
      <c r="E49">
        <v>0.02</v>
      </c>
      <c r="F49">
        <v>362388.94</v>
      </c>
      <c r="G49">
        <v>-0.35058042387424498</v>
      </c>
      <c r="H49">
        <v>0.82242300093162501</v>
      </c>
      <c r="I49">
        <v>3.6238893750000001</v>
      </c>
      <c r="J49">
        <v>124125.81</v>
      </c>
      <c r="K49">
        <v>-0.15916751847115701</v>
      </c>
      <c r="L49">
        <v>0.78192842609254698</v>
      </c>
      <c r="M49">
        <v>1.2412581250000001</v>
      </c>
      <c r="N49">
        <f t="shared" si="4"/>
        <v>0.26051899262321793</v>
      </c>
      <c r="O49">
        <f t="shared" si="5"/>
        <v>0.52114099342305475</v>
      </c>
      <c r="P49">
        <f t="shared" si="6"/>
        <v>0.6384821367388106</v>
      </c>
      <c r="Q49">
        <f t="shared" si="7"/>
        <v>0.47338070759502776</v>
      </c>
    </row>
    <row r="50" spans="1:17">
      <c r="A50">
        <v>50</v>
      </c>
      <c r="B50">
        <v>4</v>
      </c>
      <c r="C50">
        <v>20</v>
      </c>
      <c r="D50">
        <v>5</v>
      </c>
      <c r="E50">
        <v>0.02</v>
      </c>
      <c r="F50">
        <v>363165.72</v>
      </c>
      <c r="G50">
        <v>-0.35098984596706301</v>
      </c>
      <c r="H50">
        <v>0.82253134158319297</v>
      </c>
      <c r="I50">
        <v>3.6316571875000001</v>
      </c>
      <c r="J50">
        <v>124182</v>
      </c>
      <c r="K50">
        <v>-0.15947625790369699</v>
      </c>
      <c r="L50">
        <v>0.78214029611863201</v>
      </c>
      <c r="M50">
        <v>1.2418199999999999</v>
      </c>
      <c r="N50">
        <f t="shared" si="4"/>
        <v>0.26082345167838555</v>
      </c>
      <c r="O50">
        <f t="shared" si="5"/>
        <v>0.52122160749068969</v>
      </c>
      <c r="P50">
        <f t="shared" si="6"/>
        <v>0.63778089554947504</v>
      </c>
      <c r="Q50">
        <f t="shared" si="7"/>
        <v>0.4732753182395168</v>
      </c>
    </row>
    <row r="51" spans="1:17">
      <c r="A51">
        <v>50</v>
      </c>
      <c r="B51">
        <v>5</v>
      </c>
      <c r="C51">
        <v>5</v>
      </c>
      <c r="D51">
        <v>5</v>
      </c>
      <c r="E51">
        <v>0.02</v>
      </c>
      <c r="F51">
        <v>364368.9</v>
      </c>
      <c r="G51">
        <v>-0.35162216308456501</v>
      </c>
      <c r="H51">
        <v>0.82270981820077205</v>
      </c>
      <c r="I51">
        <v>3.6436890625</v>
      </c>
      <c r="J51">
        <v>124270.55</v>
      </c>
      <c r="K51">
        <v>-0.15994448544988699</v>
      </c>
      <c r="L51">
        <v>0.78251192623229804</v>
      </c>
      <c r="M51">
        <v>1.2427054687500001</v>
      </c>
      <c r="N51">
        <f t="shared" si="4"/>
        <v>0.26130325408818411</v>
      </c>
      <c r="O51">
        <f t="shared" si="5"/>
        <v>0.52136300840365435</v>
      </c>
      <c r="P51">
        <f t="shared" si="6"/>
        <v>0.63671740832768153</v>
      </c>
      <c r="Q51">
        <f t="shared" si="7"/>
        <v>0.47312789027317331</v>
      </c>
    </row>
    <row r="52" spans="1:17">
      <c r="A52">
        <v>50</v>
      </c>
      <c r="B52">
        <v>4</v>
      </c>
      <c r="C52">
        <v>5</v>
      </c>
      <c r="D52">
        <v>20</v>
      </c>
      <c r="E52">
        <v>0.01</v>
      </c>
      <c r="F52">
        <v>395278.28</v>
      </c>
      <c r="G52">
        <v>-0.35308845809122402</v>
      </c>
      <c r="H52">
        <v>0.835063509214653</v>
      </c>
      <c r="I52">
        <v>3.9527828125000002</v>
      </c>
      <c r="J52">
        <v>126266.98</v>
      </c>
      <c r="K52">
        <v>-0.169524008619234</v>
      </c>
      <c r="L52">
        <v>0.805739721558142</v>
      </c>
      <c r="M52">
        <v>1.2626697656250001</v>
      </c>
      <c r="N52">
        <f t="shared" si="4"/>
        <v>0.27212116014139909</v>
      </c>
      <c r="O52">
        <f t="shared" si="5"/>
        <v>0.53020091293412885</v>
      </c>
      <c r="P52">
        <f t="shared" si="6"/>
        <v>0.61495939651404041</v>
      </c>
      <c r="Q52">
        <f t="shared" si="7"/>
        <v>0.47242715652985612</v>
      </c>
    </row>
    <row r="53" spans="1:17">
      <c r="A53">
        <v>50</v>
      </c>
      <c r="B53">
        <v>5</v>
      </c>
      <c r="C53">
        <v>5</v>
      </c>
      <c r="D53">
        <v>10</v>
      </c>
      <c r="E53">
        <v>0.01</v>
      </c>
      <c r="F53">
        <v>647541.1</v>
      </c>
      <c r="G53">
        <v>-0.40558059849211697</v>
      </c>
      <c r="H53">
        <v>0.92312742069564202</v>
      </c>
      <c r="I53">
        <v>6.4754112499999996</v>
      </c>
      <c r="J53">
        <v>157012.01999999999</v>
      </c>
      <c r="K53">
        <v>-0.27884566973091202</v>
      </c>
      <c r="L53">
        <v>1.0133083155792699</v>
      </c>
      <c r="M53">
        <v>1.57012015625</v>
      </c>
      <c r="N53">
        <f t="shared" si="4"/>
        <v>0.43871703189335604</v>
      </c>
      <c r="O53">
        <f t="shared" si="5"/>
        <v>0.60917833596327275</v>
      </c>
      <c r="P53">
        <f t="shared" si="6"/>
        <v>0.36665664157463052</v>
      </c>
      <c r="Q53">
        <f t="shared" si="7"/>
        <v>0.47151733647708644</v>
      </c>
    </row>
    <row r="54" spans="1:17">
      <c r="A54">
        <v>50</v>
      </c>
      <c r="B54">
        <v>4</v>
      </c>
      <c r="C54">
        <v>5</v>
      </c>
      <c r="D54">
        <v>5</v>
      </c>
      <c r="E54">
        <v>0.01</v>
      </c>
      <c r="F54">
        <v>1079026</v>
      </c>
      <c r="G54">
        <v>-0.38628001331525702</v>
      </c>
      <c r="H54">
        <v>1.01829915771504</v>
      </c>
      <c r="I54">
        <v>10.79026</v>
      </c>
      <c r="J54">
        <v>163318.1</v>
      </c>
      <c r="K54">
        <v>-0.30948343861885202</v>
      </c>
      <c r="L54">
        <v>1.0658476094139899</v>
      </c>
      <c r="M54">
        <v>1.6331809374999999</v>
      </c>
      <c r="N54">
        <f t="shared" si="4"/>
        <v>0.4728873115418768</v>
      </c>
      <c r="O54">
        <f t="shared" si="5"/>
        <v>0.62916892295166282</v>
      </c>
      <c r="P54">
        <f t="shared" si="6"/>
        <v>0.29706894648553894</v>
      </c>
      <c r="Q54">
        <f t="shared" si="7"/>
        <v>0.4663750603263595</v>
      </c>
    </row>
    <row r="55" spans="1:17">
      <c r="A55">
        <v>100</v>
      </c>
      <c r="B55">
        <v>4</v>
      </c>
      <c r="C55">
        <v>5</v>
      </c>
      <c r="D55">
        <v>5</v>
      </c>
      <c r="E55">
        <v>0.02</v>
      </c>
      <c r="F55">
        <v>2106139</v>
      </c>
      <c r="G55">
        <v>-0.38515930648638103</v>
      </c>
      <c r="H55">
        <v>1.26240657624012</v>
      </c>
      <c r="I55">
        <v>21.061389999999999</v>
      </c>
      <c r="J55">
        <v>133619.5</v>
      </c>
      <c r="K55">
        <v>-0.198856005219232</v>
      </c>
      <c r="L55">
        <v>0.81096553139695904</v>
      </c>
      <c r="M55">
        <v>1.336195</v>
      </c>
      <c r="N55">
        <f t="shared" si="4"/>
        <v>0.31196173569431906</v>
      </c>
      <c r="O55">
        <f t="shared" si="5"/>
        <v>0.53218927247501446</v>
      </c>
      <c r="P55">
        <f t="shared" si="6"/>
        <v>0.54833750758927635</v>
      </c>
      <c r="Q55">
        <f t="shared" si="7"/>
        <v>0.46416283858620327</v>
      </c>
    </row>
    <row r="56" spans="1:17">
      <c r="A56">
        <v>150</v>
      </c>
      <c r="B56">
        <v>4</v>
      </c>
      <c r="C56">
        <v>10</v>
      </c>
      <c r="D56">
        <v>10</v>
      </c>
      <c r="E56">
        <v>0.01</v>
      </c>
      <c r="F56">
        <v>2043734.2</v>
      </c>
      <c r="G56">
        <v>-0.38515912138625102</v>
      </c>
      <c r="H56">
        <v>1.25873010576422</v>
      </c>
      <c r="I56">
        <v>20.4373425</v>
      </c>
      <c r="J56">
        <v>141965.01999999999</v>
      </c>
      <c r="K56">
        <v>-0.24849551895413</v>
      </c>
      <c r="L56">
        <v>0.97357687688392702</v>
      </c>
      <c r="M56">
        <v>1.4196501562499999</v>
      </c>
      <c r="N56">
        <f t="shared" si="4"/>
        <v>0.35718296465226979</v>
      </c>
      <c r="O56">
        <f t="shared" si="5"/>
        <v>0.59406098809956276</v>
      </c>
      <c r="P56">
        <f t="shared" si="6"/>
        <v>0.43559106842168493</v>
      </c>
      <c r="Q56">
        <f t="shared" si="7"/>
        <v>0.46227834039117255</v>
      </c>
    </row>
    <row r="57" spans="1:17">
      <c r="A57">
        <v>50</v>
      </c>
      <c r="B57">
        <v>3</v>
      </c>
      <c r="C57">
        <v>5</v>
      </c>
      <c r="D57">
        <v>10</v>
      </c>
      <c r="E57">
        <v>0.02</v>
      </c>
      <c r="F57">
        <v>1200437.3999999999</v>
      </c>
      <c r="G57">
        <v>-0.42123775231469102</v>
      </c>
      <c r="H57">
        <v>1.03608330469497</v>
      </c>
      <c r="I57">
        <v>12.004373749999999</v>
      </c>
      <c r="J57">
        <v>152281.38</v>
      </c>
      <c r="K57">
        <v>-0.27092397374038302</v>
      </c>
      <c r="L57">
        <v>0.938502074628765</v>
      </c>
      <c r="M57">
        <v>1.5228137500000001</v>
      </c>
      <c r="N57">
        <f t="shared" si="4"/>
        <v>0.4130834590341706</v>
      </c>
      <c r="O57">
        <f t="shared" si="5"/>
        <v>0.58071543595361752</v>
      </c>
      <c r="P57">
        <f t="shared" si="6"/>
        <v>0.38464922344942887</v>
      </c>
      <c r="Q57">
        <f t="shared" si="7"/>
        <v>0.45948270614573899</v>
      </c>
    </row>
    <row r="58" spans="1:17">
      <c r="A58">
        <v>50</v>
      </c>
      <c r="B58">
        <v>5</v>
      </c>
      <c r="C58">
        <v>20</v>
      </c>
      <c r="D58">
        <v>5</v>
      </c>
      <c r="E58">
        <v>0.01</v>
      </c>
      <c r="F58">
        <v>333284.15999999997</v>
      </c>
      <c r="G58">
        <v>-0.34260538559285703</v>
      </c>
      <c r="H58">
        <v>0.79053127008905499</v>
      </c>
      <c r="I58">
        <v>3.3328415625000001</v>
      </c>
      <c r="J58">
        <v>120165.664</v>
      </c>
      <c r="K58">
        <v>-0.154762395268779</v>
      </c>
      <c r="L58">
        <v>0.69862060884548005</v>
      </c>
      <c r="M58">
        <v>1.201656640625</v>
      </c>
      <c r="N58">
        <f t="shared" si="4"/>
        <v>0.23906042885716433</v>
      </c>
      <c r="O58">
        <f t="shared" si="5"/>
        <v>0.48944334303724296</v>
      </c>
      <c r="P58">
        <f t="shared" si="6"/>
        <v>0.64848751184814601</v>
      </c>
      <c r="Q58">
        <f t="shared" si="7"/>
        <v>0.45899709458085108</v>
      </c>
    </row>
    <row r="59" spans="1:17">
      <c r="A59">
        <v>50</v>
      </c>
      <c r="B59">
        <v>5</v>
      </c>
      <c r="C59">
        <v>5</v>
      </c>
      <c r="D59">
        <v>10</v>
      </c>
      <c r="E59">
        <v>0.02</v>
      </c>
      <c r="F59">
        <v>1259434.8</v>
      </c>
      <c r="G59">
        <v>-0.38515914161597098</v>
      </c>
      <c r="H59">
        <v>1.0754448832558701</v>
      </c>
      <c r="I59">
        <v>12.5943475</v>
      </c>
      <c r="J59">
        <v>156448.47</v>
      </c>
      <c r="K59">
        <v>-0.29157533636619098</v>
      </c>
      <c r="L59">
        <v>0.99440796872864901</v>
      </c>
      <c r="M59">
        <v>1.5644846875</v>
      </c>
      <c r="N59">
        <f t="shared" si="4"/>
        <v>0.43566338207613309</v>
      </c>
      <c r="O59">
        <f t="shared" si="5"/>
        <v>0.60198697497892706</v>
      </c>
      <c r="P59">
        <f t="shared" si="6"/>
        <v>0.3377436954772316</v>
      </c>
      <c r="Q59">
        <f t="shared" si="7"/>
        <v>0.45846468417743064</v>
      </c>
    </row>
    <row r="60" spans="1:17">
      <c r="A60">
        <v>100</v>
      </c>
      <c r="B60">
        <v>4</v>
      </c>
      <c r="C60">
        <v>5</v>
      </c>
      <c r="D60">
        <v>10</v>
      </c>
      <c r="E60">
        <v>0.01</v>
      </c>
      <c r="F60">
        <v>1487704.2</v>
      </c>
      <c r="G60">
        <v>-0.43713632467595198</v>
      </c>
      <c r="H60">
        <v>1.14150188438056</v>
      </c>
      <c r="I60">
        <v>14.8770425</v>
      </c>
      <c r="J60">
        <v>145240.81</v>
      </c>
      <c r="K60">
        <v>-0.253551597638566</v>
      </c>
      <c r="L60">
        <v>0.90485355773473597</v>
      </c>
      <c r="M60">
        <v>1.452408125</v>
      </c>
      <c r="N60">
        <f t="shared" si="4"/>
        <v>0.37493328316588653</v>
      </c>
      <c r="O60">
        <f t="shared" si="5"/>
        <v>0.56791256871074092</v>
      </c>
      <c r="P60">
        <f t="shared" si="6"/>
        <v>0.42410717535081965</v>
      </c>
      <c r="Q60">
        <f t="shared" si="7"/>
        <v>0.45565100907581568</v>
      </c>
    </row>
    <row r="61" spans="1:17">
      <c r="A61">
        <v>150</v>
      </c>
      <c r="B61">
        <v>5</v>
      </c>
      <c r="C61">
        <v>5</v>
      </c>
      <c r="D61">
        <v>5</v>
      </c>
      <c r="E61">
        <v>0.01</v>
      </c>
      <c r="F61">
        <v>619839.5</v>
      </c>
      <c r="G61">
        <v>-0.33509229768232301</v>
      </c>
      <c r="H61">
        <v>0.91409294324478096</v>
      </c>
      <c r="I61">
        <v>6.1983949999999997</v>
      </c>
      <c r="J61">
        <v>147915.85999999999</v>
      </c>
      <c r="K61">
        <v>-0.28104702368971701</v>
      </c>
      <c r="L61">
        <v>1.0108521724306401</v>
      </c>
      <c r="M61">
        <v>1.47915859375</v>
      </c>
      <c r="N61">
        <f t="shared" si="4"/>
        <v>0.38942836203737635</v>
      </c>
      <c r="O61">
        <f t="shared" si="5"/>
        <v>0.60824380221367413</v>
      </c>
      <c r="P61">
        <f t="shared" si="6"/>
        <v>0.36165669694325803</v>
      </c>
      <c r="Q61">
        <f t="shared" si="7"/>
        <v>0.45310962039810282</v>
      </c>
    </row>
    <row r="62" spans="1:17">
      <c r="A62">
        <v>50</v>
      </c>
      <c r="B62">
        <v>3</v>
      </c>
      <c r="C62">
        <v>10</v>
      </c>
      <c r="D62">
        <v>5</v>
      </c>
      <c r="E62">
        <v>0.01</v>
      </c>
      <c r="F62">
        <v>1184484.8999999999</v>
      </c>
      <c r="G62">
        <v>-0.38515918730829102</v>
      </c>
      <c r="H62">
        <v>1.04482572495132</v>
      </c>
      <c r="I62">
        <v>11.844848750000001</v>
      </c>
      <c r="J62">
        <v>159386.56</v>
      </c>
      <c r="K62">
        <v>-0.31198402778708301</v>
      </c>
      <c r="L62">
        <v>1.0245758662594799</v>
      </c>
      <c r="M62">
        <v>1.5938656250000001</v>
      </c>
      <c r="N62">
        <f t="shared" si="4"/>
        <v>0.45158381361551736</v>
      </c>
      <c r="O62">
        <f t="shared" si="5"/>
        <v>0.61346550725125037</v>
      </c>
      <c r="P62">
        <f t="shared" si="6"/>
        <v>0.29138934764730767</v>
      </c>
      <c r="Q62">
        <f t="shared" si="7"/>
        <v>0.45214622283802514</v>
      </c>
    </row>
    <row r="63" spans="1:17">
      <c r="A63">
        <v>150</v>
      </c>
      <c r="B63">
        <v>4</v>
      </c>
      <c r="C63">
        <v>10</v>
      </c>
      <c r="D63">
        <v>10</v>
      </c>
      <c r="E63">
        <v>0.02</v>
      </c>
      <c r="F63">
        <v>314809.94</v>
      </c>
      <c r="G63">
        <v>-0.28605475500959499</v>
      </c>
      <c r="H63">
        <v>0.70714965837393795</v>
      </c>
      <c r="I63">
        <v>3.1480993750000001</v>
      </c>
      <c r="J63">
        <v>127884.484</v>
      </c>
      <c r="K63">
        <v>-0.20385805988583899</v>
      </c>
      <c r="L63">
        <v>0.80754363201971002</v>
      </c>
      <c r="M63">
        <v>1.27884484375</v>
      </c>
      <c r="N63">
        <f t="shared" si="4"/>
        <v>0.280885830224961</v>
      </c>
      <c r="O63">
        <f t="shared" si="5"/>
        <v>0.53088727977253147</v>
      </c>
      <c r="P63">
        <f t="shared" si="6"/>
        <v>0.53697631950041946</v>
      </c>
      <c r="Q63">
        <f t="shared" si="7"/>
        <v>0.4495831431659707</v>
      </c>
    </row>
    <row r="64" spans="1:17">
      <c r="A64">
        <v>100</v>
      </c>
      <c r="B64">
        <v>5</v>
      </c>
      <c r="C64">
        <v>20</v>
      </c>
      <c r="D64">
        <v>20</v>
      </c>
      <c r="E64">
        <v>0.01</v>
      </c>
      <c r="F64">
        <v>352119.06</v>
      </c>
      <c r="G64">
        <v>-0.343517770566726</v>
      </c>
      <c r="H64">
        <v>0.83325297101500195</v>
      </c>
      <c r="I64">
        <v>3.521190625</v>
      </c>
      <c r="J64">
        <v>116764.24</v>
      </c>
      <c r="K64">
        <v>-0.15501941736907299</v>
      </c>
      <c r="L64">
        <v>0.64488643998606499</v>
      </c>
      <c r="M64">
        <v>1.1676424218749999</v>
      </c>
      <c r="N64">
        <f t="shared" si="4"/>
        <v>0.22062939543711035</v>
      </c>
      <c r="O64">
        <f t="shared" si="5"/>
        <v>0.46899812007303332</v>
      </c>
      <c r="P64">
        <f t="shared" si="6"/>
        <v>0.64790373645602017</v>
      </c>
      <c r="Q64">
        <f t="shared" si="7"/>
        <v>0.44584375065538789</v>
      </c>
    </row>
    <row r="65" spans="1:17">
      <c r="A65">
        <v>100</v>
      </c>
      <c r="B65">
        <v>4</v>
      </c>
      <c r="C65">
        <v>10</v>
      </c>
      <c r="D65">
        <v>5</v>
      </c>
      <c r="E65">
        <v>0.01</v>
      </c>
      <c r="F65">
        <v>353868.06</v>
      </c>
      <c r="G65">
        <v>-0.34461750269638702</v>
      </c>
      <c r="H65">
        <v>0.83342990998057098</v>
      </c>
      <c r="I65">
        <v>3.538680625</v>
      </c>
      <c r="J65">
        <v>116841.91</v>
      </c>
      <c r="K65">
        <v>-0.15571298312735099</v>
      </c>
      <c r="L65">
        <v>0.64510975832680995</v>
      </c>
      <c r="M65">
        <v>1.1684190624999999</v>
      </c>
      <c r="N65">
        <f t="shared" si="4"/>
        <v>0.22105022795482759</v>
      </c>
      <c r="O65">
        <f t="shared" si="5"/>
        <v>0.46908309009053695</v>
      </c>
      <c r="P65">
        <f t="shared" si="6"/>
        <v>0.64632843759245695</v>
      </c>
      <c r="Q65">
        <f t="shared" si="7"/>
        <v>0.44548725187927385</v>
      </c>
    </row>
    <row r="66" spans="1:17">
      <c r="A66">
        <v>100</v>
      </c>
      <c r="B66">
        <v>5</v>
      </c>
      <c r="C66">
        <v>5</v>
      </c>
      <c r="D66">
        <v>5</v>
      </c>
      <c r="E66">
        <v>0.01</v>
      </c>
      <c r="F66">
        <v>355518.97</v>
      </c>
      <c r="G66">
        <v>-0.34564710253702202</v>
      </c>
      <c r="H66">
        <v>0.83360064215583696</v>
      </c>
      <c r="I66">
        <v>3.5551896875</v>
      </c>
      <c r="J66">
        <v>116914.57</v>
      </c>
      <c r="K66">
        <v>-0.156362105650762</v>
      </c>
      <c r="L66">
        <v>0.64531197465495105</v>
      </c>
      <c r="M66">
        <v>1.1691457031250001</v>
      </c>
      <c r="N66">
        <f t="shared" ref="N66:N97" si="8">(M66-MIN($M$2:$M$163))/((MAX($M$2:$M$163)-MIN($M$2:$M$163)))</f>
        <v>0.22144396734194044</v>
      </c>
      <c r="O66">
        <f t="shared" ref="O66:O97" si="9">(L66-MIN($L$2:$L$163))/((MAX($L$2:$L$163)-MIN($L$2:$L$163)))</f>
        <v>0.46916003103898007</v>
      </c>
      <c r="P66">
        <f t="shared" ref="P66:P97" si="10">(K66-MIN($K$2:$K$163))/((MAX($K$2:$K$163)-MIN($K$2:$K$163)))</f>
        <v>0.64485408283771617</v>
      </c>
      <c r="Q66">
        <f t="shared" ref="Q66:Q97" si="11">(N66+O66+P66)/3</f>
        <v>0.44515269373954558</v>
      </c>
    </row>
    <row r="67" spans="1:17">
      <c r="A67">
        <v>100</v>
      </c>
      <c r="B67">
        <v>5</v>
      </c>
      <c r="C67">
        <v>10</v>
      </c>
      <c r="D67">
        <v>5</v>
      </c>
      <c r="E67">
        <v>0.01</v>
      </c>
      <c r="F67">
        <v>356257.1</v>
      </c>
      <c r="G67">
        <v>-0.34610664860579099</v>
      </c>
      <c r="H67">
        <v>0.83367493340632404</v>
      </c>
      <c r="I67">
        <v>3.5625709374999999</v>
      </c>
      <c r="J67">
        <v>116946.25</v>
      </c>
      <c r="K67">
        <v>-0.15665089072028099</v>
      </c>
      <c r="L67">
        <v>0.64538064335322698</v>
      </c>
      <c r="M67">
        <v>1.1694625000000001</v>
      </c>
      <c r="N67">
        <f t="shared" si="8"/>
        <v>0.22161562772412965</v>
      </c>
      <c r="O67">
        <f t="shared" si="9"/>
        <v>0.46918615867576535</v>
      </c>
      <c r="P67">
        <f t="shared" si="10"/>
        <v>0.64419816407817876</v>
      </c>
      <c r="Q67">
        <f t="shared" si="11"/>
        <v>0.44499998349269126</v>
      </c>
    </row>
    <row r="68" spans="1:17">
      <c r="A68">
        <v>100</v>
      </c>
      <c r="B68">
        <v>4</v>
      </c>
      <c r="C68">
        <v>5</v>
      </c>
      <c r="D68">
        <v>5</v>
      </c>
      <c r="E68">
        <v>0.01</v>
      </c>
      <c r="F68">
        <v>356856.22</v>
      </c>
      <c r="G68">
        <v>-0.34647427818322402</v>
      </c>
      <c r="H68">
        <v>0.83374259104298798</v>
      </c>
      <c r="I68">
        <v>3.5685621875</v>
      </c>
      <c r="J68">
        <v>116971.07</v>
      </c>
      <c r="K68">
        <v>-0.15688449504902999</v>
      </c>
      <c r="L68">
        <v>0.64541425426189902</v>
      </c>
      <c r="M68">
        <v>1.169710703125</v>
      </c>
      <c r="N68">
        <f t="shared" si="8"/>
        <v>0.22175011971777087</v>
      </c>
      <c r="O68">
        <f t="shared" si="9"/>
        <v>0.46919894723351946</v>
      </c>
      <c r="P68">
        <f t="shared" si="10"/>
        <v>0.64366757757039705</v>
      </c>
      <c r="Q68">
        <f t="shared" si="11"/>
        <v>0.44487221484056244</v>
      </c>
    </row>
    <row r="69" spans="1:17">
      <c r="A69">
        <v>100</v>
      </c>
      <c r="B69">
        <v>5</v>
      </c>
      <c r="C69">
        <v>10</v>
      </c>
      <c r="D69">
        <v>20</v>
      </c>
      <c r="E69">
        <v>0.02</v>
      </c>
      <c r="F69">
        <v>361953.66</v>
      </c>
      <c r="G69">
        <v>-0.35010783756651798</v>
      </c>
      <c r="H69">
        <v>0.83389644033084598</v>
      </c>
      <c r="I69">
        <v>3.6195365625</v>
      </c>
      <c r="J69">
        <v>117170.11</v>
      </c>
      <c r="K69">
        <v>-0.15891324355504899</v>
      </c>
      <c r="L69">
        <v>0.64529691686867996</v>
      </c>
      <c r="M69">
        <v>1.1717010937500001</v>
      </c>
      <c r="N69">
        <f t="shared" si="8"/>
        <v>0.2228286379809116</v>
      </c>
      <c r="O69">
        <f t="shared" si="9"/>
        <v>0.46915430172736716</v>
      </c>
      <c r="P69">
        <f t="shared" si="10"/>
        <v>0.63905967243978312</v>
      </c>
      <c r="Q69">
        <f t="shared" si="11"/>
        <v>0.44368087071602064</v>
      </c>
    </row>
    <row r="70" spans="1:17">
      <c r="A70">
        <v>100</v>
      </c>
      <c r="B70">
        <v>3</v>
      </c>
      <c r="C70">
        <v>5</v>
      </c>
      <c r="D70">
        <v>5</v>
      </c>
      <c r="E70">
        <v>0.02</v>
      </c>
      <c r="F70">
        <v>362985.7</v>
      </c>
      <c r="G70">
        <v>-0.35065068497297702</v>
      </c>
      <c r="H70">
        <v>0.83405820636658501</v>
      </c>
      <c r="I70">
        <v>3.6298568750000002</v>
      </c>
      <c r="J70">
        <v>117217.05499999999</v>
      </c>
      <c r="K70">
        <v>-0.15930216334342401</v>
      </c>
      <c r="L70">
        <v>0.64550602654350198</v>
      </c>
      <c r="M70">
        <v>1.1721705468750001</v>
      </c>
      <c r="N70">
        <f t="shared" si="8"/>
        <v>0.2230830170774776</v>
      </c>
      <c r="O70">
        <f t="shared" si="9"/>
        <v>0.46923386551362195</v>
      </c>
      <c r="P70">
        <f t="shared" si="10"/>
        <v>0.6381763172664171</v>
      </c>
      <c r="Q70">
        <f t="shared" si="11"/>
        <v>0.44349773328583891</v>
      </c>
    </row>
    <row r="71" spans="1:17">
      <c r="A71">
        <v>100</v>
      </c>
      <c r="B71">
        <v>3</v>
      </c>
      <c r="C71">
        <v>5</v>
      </c>
      <c r="D71">
        <v>20</v>
      </c>
      <c r="E71">
        <v>0.02</v>
      </c>
      <c r="F71">
        <v>367787.1</v>
      </c>
      <c r="G71">
        <v>-0.35320920135863698</v>
      </c>
      <c r="H71">
        <v>0.83478050290245698</v>
      </c>
      <c r="I71">
        <v>3.6778709374999998</v>
      </c>
      <c r="J71">
        <v>117426.32</v>
      </c>
      <c r="K71">
        <v>-0.16108395201200101</v>
      </c>
      <c r="L71">
        <v>0.64628568931334096</v>
      </c>
      <c r="M71">
        <v>1.174263203125</v>
      </c>
      <c r="N71">
        <f t="shared" si="8"/>
        <v>0.22421694925930766</v>
      </c>
      <c r="O71">
        <f t="shared" si="9"/>
        <v>0.46953051808133828</v>
      </c>
      <c r="P71">
        <f t="shared" si="10"/>
        <v>0.63412933306741615</v>
      </c>
      <c r="Q71">
        <f t="shared" si="11"/>
        <v>0.4426256001360207</v>
      </c>
    </row>
    <row r="72" spans="1:17">
      <c r="A72">
        <v>100</v>
      </c>
      <c r="B72">
        <v>4</v>
      </c>
      <c r="C72">
        <v>5</v>
      </c>
      <c r="D72">
        <v>20</v>
      </c>
      <c r="E72">
        <v>0.02</v>
      </c>
      <c r="F72">
        <v>367649.88</v>
      </c>
      <c r="G72">
        <v>-0.35317970980204999</v>
      </c>
      <c r="H72">
        <v>0.834735049620698</v>
      </c>
      <c r="I72">
        <v>3.6764987499999999</v>
      </c>
      <c r="J72">
        <v>117420.25</v>
      </c>
      <c r="K72">
        <v>-0.16105973322636399</v>
      </c>
      <c r="L72">
        <v>0.64619063894341899</v>
      </c>
      <c r="M72">
        <v>1.1742025</v>
      </c>
      <c r="N72">
        <f t="shared" si="8"/>
        <v>0.22418405650543322</v>
      </c>
      <c r="O72">
        <f t="shared" si="9"/>
        <v>0.46949435252695948</v>
      </c>
      <c r="P72">
        <f t="shared" si="10"/>
        <v>0.63418434129848233</v>
      </c>
      <c r="Q72">
        <f t="shared" si="11"/>
        <v>0.44262091677695831</v>
      </c>
    </row>
    <row r="73" spans="1:17">
      <c r="A73">
        <v>100</v>
      </c>
      <c r="B73">
        <v>3</v>
      </c>
      <c r="C73">
        <v>5</v>
      </c>
      <c r="D73">
        <v>10</v>
      </c>
      <c r="E73">
        <v>0.02</v>
      </c>
      <c r="F73">
        <v>367543.88</v>
      </c>
      <c r="G73">
        <v>-0.35316414267605001</v>
      </c>
      <c r="H73">
        <v>0.83470040287954295</v>
      </c>
      <c r="I73">
        <v>3.6754387500000001</v>
      </c>
      <c r="J73">
        <v>117414.39</v>
      </c>
      <c r="K73">
        <v>-0.16104297471318399</v>
      </c>
      <c r="L73">
        <v>0.64608744824981001</v>
      </c>
      <c r="M73">
        <v>1.1741439062500001</v>
      </c>
      <c r="N73">
        <f t="shared" si="8"/>
        <v>0.22415230674300612</v>
      </c>
      <c r="O73">
        <f t="shared" si="9"/>
        <v>0.46945508967459854</v>
      </c>
      <c r="P73">
        <f t="shared" si="10"/>
        <v>0.63422240498091231</v>
      </c>
      <c r="Q73">
        <f t="shared" si="11"/>
        <v>0.44260993379950558</v>
      </c>
    </row>
    <row r="74" spans="1:17">
      <c r="A74">
        <v>50</v>
      </c>
      <c r="B74">
        <v>4</v>
      </c>
      <c r="C74">
        <v>20</v>
      </c>
      <c r="D74">
        <v>10</v>
      </c>
      <c r="E74">
        <v>0.01</v>
      </c>
      <c r="F74">
        <v>1739945.9</v>
      </c>
      <c r="G74">
        <v>-0.43690994309141401</v>
      </c>
      <c r="H74">
        <v>1.1698431212621601</v>
      </c>
      <c r="I74">
        <v>17.399458750000001</v>
      </c>
      <c r="J74">
        <v>157852.9</v>
      </c>
      <c r="K74">
        <v>-0.31764494666070803</v>
      </c>
      <c r="L74">
        <v>0.99933806636111</v>
      </c>
      <c r="M74">
        <v>1.5785290624999999</v>
      </c>
      <c r="N74">
        <f t="shared" si="8"/>
        <v>0.44327350379879554</v>
      </c>
      <c r="O74">
        <f t="shared" si="9"/>
        <v>0.60386281948290921</v>
      </c>
      <c r="P74">
        <f t="shared" si="10"/>
        <v>0.27853167847620286</v>
      </c>
      <c r="Q74">
        <f t="shared" si="11"/>
        <v>0.44188933391930257</v>
      </c>
    </row>
    <row r="75" spans="1:17">
      <c r="A75">
        <v>100</v>
      </c>
      <c r="B75">
        <v>4</v>
      </c>
      <c r="C75">
        <v>20</v>
      </c>
      <c r="D75">
        <v>20</v>
      </c>
      <c r="E75">
        <v>0.02</v>
      </c>
      <c r="F75">
        <v>1118635.8999999999</v>
      </c>
      <c r="G75">
        <v>-0.39416865805545098</v>
      </c>
      <c r="H75">
        <v>1.0315775724907601</v>
      </c>
      <c r="I75">
        <v>11.18635875</v>
      </c>
      <c r="J75">
        <v>153698.03</v>
      </c>
      <c r="K75">
        <v>-0.310348458585743</v>
      </c>
      <c r="L75">
        <v>1.0084323794552399</v>
      </c>
      <c r="M75">
        <v>1.5369803124999999</v>
      </c>
      <c r="N75">
        <f t="shared" si="8"/>
        <v>0.42075978959474769</v>
      </c>
      <c r="O75">
        <f t="shared" si="9"/>
        <v>0.60732309927996497</v>
      </c>
      <c r="P75">
        <f t="shared" si="10"/>
        <v>0.29510422294701522</v>
      </c>
      <c r="Q75">
        <f t="shared" si="11"/>
        <v>0.44106237060724257</v>
      </c>
    </row>
    <row r="76" spans="1:17">
      <c r="A76">
        <v>150</v>
      </c>
      <c r="B76">
        <v>3</v>
      </c>
      <c r="C76">
        <v>5</v>
      </c>
      <c r="D76">
        <v>10</v>
      </c>
      <c r="E76">
        <v>0.01</v>
      </c>
      <c r="F76">
        <v>2106823.5</v>
      </c>
      <c r="G76">
        <v>-0.38515899603405901</v>
      </c>
      <c r="H76">
        <v>1.2840537881517999</v>
      </c>
      <c r="I76">
        <v>21.068235000000001</v>
      </c>
      <c r="J76">
        <v>105724.44500000001</v>
      </c>
      <c r="K76">
        <v>-9.0589612041529002E-2</v>
      </c>
      <c r="L76">
        <v>0.36848799950611399</v>
      </c>
      <c r="M76">
        <v>1.057244453125</v>
      </c>
      <c r="N76">
        <f t="shared" si="8"/>
        <v>0.16080886372087574</v>
      </c>
      <c r="O76">
        <f t="shared" si="9"/>
        <v>0.36383174525932338</v>
      </c>
      <c r="P76">
        <f t="shared" si="10"/>
        <v>0.79424342797146574</v>
      </c>
      <c r="Q76">
        <f t="shared" si="11"/>
        <v>0.43962801231722165</v>
      </c>
    </row>
    <row r="77" spans="1:17">
      <c r="A77">
        <v>50</v>
      </c>
      <c r="B77">
        <v>3</v>
      </c>
      <c r="C77">
        <v>5</v>
      </c>
      <c r="D77">
        <v>10</v>
      </c>
      <c r="E77">
        <v>0.01</v>
      </c>
      <c r="F77">
        <v>1138515.2</v>
      </c>
      <c r="G77">
        <v>-0.417333593526724</v>
      </c>
      <c r="H77">
        <v>1.03874656693504</v>
      </c>
      <c r="I77">
        <v>11.3851525</v>
      </c>
      <c r="J77">
        <v>154150.88</v>
      </c>
      <c r="K77">
        <v>-0.31631414651904599</v>
      </c>
      <c r="L77">
        <v>0.99059247789137905</v>
      </c>
      <c r="M77">
        <v>1.54150875</v>
      </c>
      <c r="N77">
        <f t="shared" si="8"/>
        <v>0.42321358056718111</v>
      </c>
      <c r="O77">
        <f t="shared" si="9"/>
        <v>0.60053522532797443</v>
      </c>
      <c r="P77">
        <f t="shared" si="10"/>
        <v>0.28155433051138257</v>
      </c>
      <c r="Q77">
        <f t="shared" si="11"/>
        <v>0.43510104546884604</v>
      </c>
    </row>
    <row r="78" spans="1:17">
      <c r="A78">
        <v>50</v>
      </c>
      <c r="B78">
        <v>5</v>
      </c>
      <c r="C78">
        <v>5</v>
      </c>
      <c r="D78">
        <v>5</v>
      </c>
      <c r="E78">
        <v>0.01</v>
      </c>
      <c r="F78">
        <v>1200188.8999999999</v>
      </c>
      <c r="G78">
        <v>-0.42647288996025101</v>
      </c>
      <c r="H78">
        <v>1.0686123421657301</v>
      </c>
      <c r="I78">
        <v>12.001888750000001</v>
      </c>
      <c r="J78">
        <v>142790.26999999999</v>
      </c>
      <c r="K78">
        <v>-0.28046885260448201</v>
      </c>
      <c r="L78">
        <v>0.82512296471899904</v>
      </c>
      <c r="M78">
        <v>1.4279026562499999</v>
      </c>
      <c r="N78">
        <f t="shared" si="8"/>
        <v>0.36165468585853722</v>
      </c>
      <c r="O78">
        <f t="shared" si="9"/>
        <v>0.53757601031825408</v>
      </c>
      <c r="P78">
        <f t="shared" si="10"/>
        <v>0.36296989939399193</v>
      </c>
      <c r="Q78">
        <f t="shared" si="11"/>
        <v>0.4207335318569278</v>
      </c>
    </row>
    <row r="79" spans="1:17">
      <c r="A79">
        <v>100</v>
      </c>
      <c r="B79">
        <v>5</v>
      </c>
      <c r="C79">
        <v>5</v>
      </c>
      <c r="D79">
        <v>10</v>
      </c>
      <c r="E79">
        <v>0.02</v>
      </c>
      <c r="F79">
        <v>656689.06000000006</v>
      </c>
      <c r="G79">
        <v>-0.37681412818405002</v>
      </c>
      <c r="H79">
        <v>0.91562911454040596</v>
      </c>
      <c r="I79">
        <v>6.5668906250000001</v>
      </c>
      <c r="J79">
        <v>110220.59</v>
      </c>
      <c r="K79">
        <v>-0.15006552306934001</v>
      </c>
      <c r="L79">
        <v>0.44281638589994399</v>
      </c>
      <c r="M79">
        <v>1.1022059375</v>
      </c>
      <c r="N79">
        <f t="shared" si="8"/>
        <v>0.18517181108772821</v>
      </c>
      <c r="O79">
        <f t="shared" si="9"/>
        <v>0.39211282719747853</v>
      </c>
      <c r="P79">
        <f t="shared" si="10"/>
        <v>0.6591555376982805</v>
      </c>
      <c r="Q79">
        <f t="shared" si="11"/>
        <v>0.41214672532782909</v>
      </c>
    </row>
    <row r="80" spans="1:17">
      <c r="A80">
        <v>150</v>
      </c>
      <c r="B80">
        <v>5</v>
      </c>
      <c r="C80">
        <v>10</v>
      </c>
      <c r="D80">
        <v>5</v>
      </c>
      <c r="E80">
        <v>0.01</v>
      </c>
      <c r="F80">
        <v>370037.2</v>
      </c>
      <c r="G80">
        <v>-0.34715299550461598</v>
      </c>
      <c r="H80">
        <v>0.86839956111280403</v>
      </c>
      <c r="I80">
        <v>3.7003718750000001</v>
      </c>
      <c r="J80">
        <v>109825.36</v>
      </c>
      <c r="K80">
        <v>-0.156951051139295</v>
      </c>
      <c r="L80">
        <v>0.45715539709354702</v>
      </c>
      <c r="M80">
        <v>1.09825359375</v>
      </c>
      <c r="N80">
        <f t="shared" si="8"/>
        <v>0.18303018377947816</v>
      </c>
      <c r="O80">
        <f t="shared" si="9"/>
        <v>0.39756865329774854</v>
      </c>
      <c r="P80">
        <f t="shared" si="10"/>
        <v>0.64351640843883828</v>
      </c>
      <c r="Q80">
        <f t="shared" si="11"/>
        <v>0.40803841517202172</v>
      </c>
    </row>
    <row r="81" spans="1:17">
      <c r="A81">
        <v>150</v>
      </c>
      <c r="B81">
        <v>5</v>
      </c>
      <c r="C81">
        <v>20</v>
      </c>
      <c r="D81">
        <v>5</v>
      </c>
      <c r="E81">
        <v>0.01</v>
      </c>
      <c r="F81">
        <v>371470.25</v>
      </c>
      <c r="G81">
        <v>-0.34796389479690798</v>
      </c>
      <c r="H81">
        <v>0.86857885264496704</v>
      </c>
      <c r="I81">
        <v>3.7147025</v>
      </c>
      <c r="J81">
        <v>109855.586</v>
      </c>
      <c r="K81">
        <v>-0.15751446341071701</v>
      </c>
      <c r="L81">
        <v>0.45722145671251802</v>
      </c>
      <c r="M81">
        <v>1.098555859375</v>
      </c>
      <c r="N81">
        <f t="shared" si="8"/>
        <v>0.18319397022058551</v>
      </c>
      <c r="O81">
        <f t="shared" si="9"/>
        <v>0.39759378821036484</v>
      </c>
      <c r="P81">
        <f t="shared" si="10"/>
        <v>0.6422367277448372</v>
      </c>
      <c r="Q81">
        <f t="shared" si="11"/>
        <v>0.40767482872526251</v>
      </c>
    </row>
    <row r="82" spans="1:17">
      <c r="A82">
        <v>150</v>
      </c>
      <c r="B82">
        <v>4</v>
      </c>
      <c r="C82">
        <v>20</v>
      </c>
      <c r="D82">
        <v>5</v>
      </c>
      <c r="E82">
        <v>0.02</v>
      </c>
      <c r="F82">
        <v>375107.44</v>
      </c>
      <c r="G82">
        <v>-0.35052580513531001</v>
      </c>
      <c r="H82">
        <v>0.86849036228732401</v>
      </c>
      <c r="I82">
        <v>3.751074375</v>
      </c>
      <c r="J82">
        <v>109917.28</v>
      </c>
      <c r="K82">
        <v>-0.15883281663114501</v>
      </c>
      <c r="L82">
        <v>0.45709068461568497</v>
      </c>
      <c r="M82">
        <v>1.0991728125</v>
      </c>
      <c r="N82">
        <f t="shared" si="8"/>
        <v>0.18352827405243469</v>
      </c>
      <c r="O82">
        <f t="shared" si="9"/>
        <v>0.39754403095657265</v>
      </c>
      <c r="P82">
        <f t="shared" si="10"/>
        <v>0.63924234645491962</v>
      </c>
      <c r="Q82">
        <f t="shared" si="11"/>
        <v>0.40677155048797564</v>
      </c>
    </row>
    <row r="83" spans="1:17">
      <c r="A83">
        <v>150</v>
      </c>
      <c r="B83">
        <v>5</v>
      </c>
      <c r="C83">
        <v>5</v>
      </c>
      <c r="D83">
        <v>10</v>
      </c>
      <c r="E83">
        <v>0.02</v>
      </c>
      <c r="F83">
        <v>375507.34</v>
      </c>
      <c r="G83">
        <v>-0.35072011646555301</v>
      </c>
      <c r="H83">
        <v>0.86855938016303202</v>
      </c>
      <c r="I83">
        <v>3.7550734375000001</v>
      </c>
      <c r="J83">
        <v>109926.516</v>
      </c>
      <c r="K83">
        <v>-0.159002026662216</v>
      </c>
      <c r="L83">
        <v>0.45712025054947297</v>
      </c>
      <c r="M83">
        <v>1.09926515625</v>
      </c>
      <c r="N83">
        <f t="shared" si="8"/>
        <v>0.1835783116780198</v>
      </c>
      <c r="O83">
        <f t="shared" si="9"/>
        <v>0.39755528044867927</v>
      </c>
      <c r="P83">
        <f t="shared" si="10"/>
        <v>0.63885801898997752</v>
      </c>
      <c r="Q83">
        <f t="shared" si="11"/>
        <v>0.40666387037222557</v>
      </c>
    </row>
    <row r="84" spans="1:17">
      <c r="A84">
        <v>150</v>
      </c>
      <c r="B84">
        <v>5</v>
      </c>
      <c r="C84">
        <v>10</v>
      </c>
      <c r="D84">
        <v>10</v>
      </c>
      <c r="E84">
        <v>0.02</v>
      </c>
      <c r="F84">
        <v>375859.20000000001</v>
      </c>
      <c r="G84">
        <v>-0.350862070981867</v>
      </c>
      <c r="H84">
        <v>0.86869916911065004</v>
      </c>
      <c r="I84">
        <v>3.758591875</v>
      </c>
      <c r="J84">
        <v>109935.1</v>
      </c>
      <c r="K84">
        <v>-0.159140812509594</v>
      </c>
      <c r="L84">
        <v>0.45717174160921398</v>
      </c>
      <c r="M84">
        <v>1.0993510156249999</v>
      </c>
      <c r="N84">
        <f t="shared" si="8"/>
        <v>0.18362483566322965</v>
      </c>
      <c r="O84">
        <f t="shared" si="9"/>
        <v>0.39757487219485155</v>
      </c>
      <c r="P84">
        <f t="shared" si="10"/>
        <v>0.63854279410316073</v>
      </c>
      <c r="Q84">
        <f t="shared" si="11"/>
        <v>0.40658083398708067</v>
      </c>
    </row>
    <row r="85" spans="1:17">
      <c r="A85">
        <v>150</v>
      </c>
      <c r="B85">
        <v>5</v>
      </c>
      <c r="C85">
        <v>5</v>
      </c>
      <c r="D85">
        <v>5</v>
      </c>
      <c r="E85">
        <v>0.02</v>
      </c>
      <c r="F85">
        <v>376840.06</v>
      </c>
      <c r="G85">
        <v>-0.35133724085356</v>
      </c>
      <c r="H85">
        <v>0.86886043951744596</v>
      </c>
      <c r="I85">
        <v>3.7684006249999999</v>
      </c>
      <c r="J85">
        <v>109958.43</v>
      </c>
      <c r="K85">
        <v>-0.15954436744171499</v>
      </c>
      <c r="L85">
        <v>0.457274435101026</v>
      </c>
      <c r="M85">
        <v>1.099584296875</v>
      </c>
      <c r="N85">
        <f t="shared" si="8"/>
        <v>0.18375124205070617</v>
      </c>
      <c r="O85">
        <f t="shared" si="9"/>
        <v>0.39761394586774229</v>
      </c>
      <c r="P85">
        <f t="shared" si="10"/>
        <v>0.63762619806541232</v>
      </c>
      <c r="Q85">
        <f t="shared" si="11"/>
        <v>0.40633046199462025</v>
      </c>
    </row>
    <row r="86" spans="1:17">
      <c r="A86">
        <v>150</v>
      </c>
      <c r="B86">
        <v>3</v>
      </c>
      <c r="C86">
        <v>10</v>
      </c>
      <c r="D86">
        <v>5</v>
      </c>
      <c r="E86">
        <v>0.02</v>
      </c>
      <c r="F86">
        <v>377230.56</v>
      </c>
      <c r="G86">
        <v>-0.351527311763495</v>
      </c>
      <c r="H86">
        <v>0.86892361905601101</v>
      </c>
      <c r="I86">
        <v>3.772305625</v>
      </c>
      <c r="J86">
        <v>109967.84</v>
      </c>
      <c r="K86">
        <v>-0.15970341278210701</v>
      </c>
      <c r="L86">
        <v>0.45732227114081497</v>
      </c>
      <c r="M86">
        <v>1.0996784374999999</v>
      </c>
      <c r="N86">
        <f t="shared" si="8"/>
        <v>0.18380225333567235</v>
      </c>
      <c r="O86">
        <f t="shared" si="9"/>
        <v>0.39763214692155902</v>
      </c>
      <c r="P86">
        <f t="shared" si="10"/>
        <v>0.6372649577057431</v>
      </c>
      <c r="Q86">
        <f t="shared" si="11"/>
        <v>0.40623311932099143</v>
      </c>
    </row>
    <row r="87" spans="1:17">
      <c r="A87">
        <v>100</v>
      </c>
      <c r="B87">
        <v>4</v>
      </c>
      <c r="C87">
        <v>20</v>
      </c>
      <c r="D87">
        <v>10</v>
      </c>
      <c r="E87">
        <v>0.02</v>
      </c>
      <c r="F87">
        <v>1503821.2</v>
      </c>
      <c r="G87">
        <v>-0.43797149075427499</v>
      </c>
      <c r="H87">
        <v>1.1342156357104101</v>
      </c>
      <c r="I87">
        <v>15.0382125</v>
      </c>
      <c r="J87">
        <v>134954.29999999999</v>
      </c>
      <c r="K87">
        <v>-0.29095278088323101</v>
      </c>
      <c r="L87">
        <v>0.76259982724684805</v>
      </c>
      <c r="M87">
        <v>1.34954296875</v>
      </c>
      <c r="N87">
        <f t="shared" si="8"/>
        <v>0.31919450090728124</v>
      </c>
      <c r="O87">
        <f t="shared" si="9"/>
        <v>0.51378668756191859</v>
      </c>
      <c r="P87">
        <f t="shared" si="10"/>
        <v>0.3391577083997363</v>
      </c>
      <c r="Q87">
        <f t="shared" si="11"/>
        <v>0.39071296562297869</v>
      </c>
    </row>
    <row r="88" spans="1:17">
      <c r="A88">
        <v>100</v>
      </c>
      <c r="B88">
        <v>5</v>
      </c>
      <c r="C88">
        <v>5</v>
      </c>
      <c r="D88">
        <v>20</v>
      </c>
      <c r="E88">
        <v>0.02</v>
      </c>
      <c r="F88">
        <v>1473063.9</v>
      </c>
      <c r="G88">
        <v>-0.43866866755075701</v>
      </c>
      <c r="H88">
        <v>1.13869199883025</v>
      </c>
      <c r="I88">
        <v>14.730638750000001</v>
      </c>
      <c r="J88">
        <v>131171.1</v>
      </c>
      <c r="K88">
        <v>-0.300590824061016</v>
      </c>
      <c r="L88">
        <v>0.71262396014773799</v>
      </c>
      <c r="M88">
        <v>1.3117109375</v>
      </c>
      <c r="N88">
        <f t="shared" si="8"/>
        <v>0.2986947376335099</v>
      </c>
      <c r="O88">
        <f t="shared" si="9"/>
        <v>0.49477145447355964</v>
      </c>
      <c r="P88">
        <f t="shared" si="10"/>
        <v>0.31726677984144941</v>
      </c>
      <c r="Q88">
        <f t="shared" si="11"/>
        <v>0.37024432398283968</v>
      </c>
    </row>
    <row r="89" spans="1:17">
      <c r="A89">
        <v>50</v>
      </c>
      <c r="B89">
        <v>3</v>
      </c>
      <c r="C89">
        <v>20</v>
      </c>
      <c r="D89">
        <v>20</v>
      </c>
      <c r="E89">
        <v>0.01</v>
      </c>
      <c r="F89">
        <v>1077090.6000000001</v>
      </c>
      <c r="G89">
        <v>-0.38515915309197701</v>
      </c>
      <c r="H89">
        <v>1.0210651707403799</v>
      </c>
      <c r="I89">
        <v>10.770906249999999</v>
      </c>
      <c r="J89">
        <v>125646.67</v>
      </c>
      <c r="K89">
        <v>-0.28964074100581</v>
      </c>
      <c r="L89">
        <v>0.59785206805170299</v>
      </c>
      <c r="M89">
        <v>1.25646671875</v>
      </c>
      <c r="N89">
        <f t="shared" si="8"/>
        <v>0.26875996095879884</v>
      </c>
      <c r="O89">
        <f t="shared" si="9"/>
        <v>0.45110209150142727</v>
      </c>
      <c r="P89">
        <f t="shared" si="10"/>
        <v>0.34213775016676728</v>
      </c>
      <c r="Q89">
        <f t="shared" si="11"/>
        <v>0.35399993420899784</v>
      </c>
    </row>
    <row r="90" spans="1:17">
      <c r="A90">
        <v>50</v>
      </c>
      <c r="B90">
        <v>3</v>
      </c>
      <c r="C90">
        <v>20</v>
      </c>
      <c r="D90">
        <v>5</v>
      </c>
      <c r="E90">
        <v>0.02</v>
      </c>
      <c r="F90">
        <v>900405.1</v>
      </c>
      <c r="G90">
        <v>-0.43746751965558101</v>
      </c>
      <c r="H90">
        <v>0.94379350676595797</v>
      </c>
      <c r="I90">
        <v>9.0040512499999998</v>
      </c>
      <c r="J90">
        <v>126121.04</v>
      </c>
      <c r="K90">
        <v>-0.29175823434437698</v>
      </c>
      <c r="L90">
        <v>0.59826835689830304</v>
      </c>
      <c r="M90">
        <v>1.2612103906250001</v>
      </c>
      <c r="N90">
        <f t="shared" si="8"/>
        <v>0.27133037939188115</v>
      </c>
      <c r="O90">
        <f t="shared" si="9"/>
        <v>0.45126048454010104</v>
      </c>
      <c r="P90">
        <f t="shared" si="10"/>
        <v>0.33732827851965319</v>
      </c>
      <c r="Q90">
        <f t="shared" si="11"/>
        <v>0.35330638081721183</v>
      </c>
    </row>
    <row r="91" spans="1:17">
      <c r="A91">
        <v>50</v>
      </c>
      <c r="B91">
        <v>3</v>
      </c>
      <c r="C91">
        <v>10</v>
      </c>
      <c r="D91">
        <v>5</v>
      </c>
      <c r="E91">
        <v>0.02</v>
      </c>
      <c r="F91">
        <v>1039781</v>
      </c>
      <c r="G91">
        <v>-0.43786433428742999</v>
      </c>
      <c r="H91">
        <v>1.0022258906505599</v>
      </c>
      <c r="I91">
        <v>10.39781</v>
      </c>
      <c r="J91">
        <v>127062.836</v>
      </c>
      <c r="K91">
        <v>-0.29745528483115702</v>
      </c>
      <c r="L91">
        <v>0.60190691545046704</v>
      </c>
      <c r="M91">
        <v>1.2706283593750001</v>
      </c>
      <c r="N91">
        <f t="shared" si="8"/>
        <v>0.27643362453933218</v>
      </c>
      <c r="O91">
        <f t="shared" si="9"/>
        <v>0.45264491352535169</v>
      </c>
      <c r="P91">
        <f t="shared" si="10"/>
        <v>0.32438854346155427</v>
      </c>
      <c r="Q91">
        <f t="shared" si="11"/>
        <v>0.3511556938420794</v>
      </c>
    </row>
    <row r="92" spans="1:17">
      <c r="A92">
        <v>50</v>
      </c>
      <c r="B92">
        <v>5</v>
      </c>
      <c r="C92">
        <v>20</v>
      </c>
      <c r="D92">
        <v>20</v>
      </c>
      <c r="E92">
        <v>0.01</v>
      </c>
      <c r="F92">
        <v>1206330.1000000001</v>
      </c>
      <c r="G92">
        <v>-0.28039239785515202</v>
      </c>
      <c r="H92">
        <v>1.0625887543063099</v>
      </c>
      <c r="I92">
        <v>12.06330125</v>
      </c>
      <c r="J92">
        <v>130736.33</v>
      </c>
      <c r="K92">
        <v>-0.318686878150237</v>
      </c>
      <c r="L92">
        <v>0.65230232757788498</v>
      </c>
      <c r="M92">
        <v>1.30736328125</v>
      </c>
      <c r="N92">
        <f t="shared" si="8"/>
        <v>0.29633890526141826</v>
      </c>
      <c r="O92">
        <f t="shared" si="9"/>
        <v>0.47181977859145124</v>
      </c>
      <c r="P92">
        <f t="shared" si="10"/>
        <v>0.27616513504210816</v>
      </c>
      <c r="Q92">
        <f t="shared" si="11"/>
        <v>0.34810793963165926</v>
      </c>
    </row>
    <row r="93" spans="1:17">
      <c r="A93">
        <v>100</v>
      </c>
      <c r="B93">
        <v>5</v>
      </c>
      <c r="C93">
        <v>10</v>
      </c>
      <c r="D93">
        <v>10</v>
      </c>
      <c r="E93">
        <v>0.01</v>
      </c>
      <c r="F93">
        <v>1803986.2</v>
      </c>
      <c r="G93">
        <v>-0.385159248030844</v>
      </c>
      <c r="H93">
        <v>1.22117929451798</v>
      </c>
      <c r="I93">
        <v>18.039862500000002</v>
      </c>
      <c r="J93">
        <v>120314.12</v>
      </c>
      <c r="K93">
        <v>-0.28046904912906201</v>
      </c>
      <c r="L93">
        <v>0.52850696170469402</v>
      </c>
      <c r="M93">
        <v>1.203141171875</v>
      </c>
      <c r="N93">
        <f t="shared" si="8"/>
        <v>0.23986484083801765</v>
      </c>
      <c r="O93">
        <f t="shared" si="9"/>
        <v>0.42471708935408298</v>
      </c>
      <c r="P93">
        <f t="shared" si="10"/>
        <v>0.36296945302687555</v>
      </c>
      <c r="Q93">
        <f t="shared" si="11"/>
        <v>0.34251712773965876</v>
      </c>
    </row>
    <row r="94" spans="1:17">
      <c r="A94">
        <v>100</v>
      </c>
      <c r="B94">
        <v>4</v>
      </c>
      <c r="C94">
        <v>10</v>
      </c>
      <c r="D94">
        <v>20</v>
      </c>
      <c r="E94">
        <v>0.01</v>
      </c>
      <c r="F94">
        <v>1066207</v>
      </c>
      <c r="G94">
        <v>-0.38766958190730699</v>
      </c>
      <c r="H94">
        <v>0.97231969388947304</v>
      </c>
      <c r="I94">
        <v>10.66207</v>
      </c>
      <c r="J94">
        <v>118419.99</v>
      </c>
      <c r="K94">
        <v>-0.28454334650461499</v>
      </c>
      <c r="L94">
        <v>0.519599319962469</v>
      </c>
      <c r="M94">
        <v>1.1841999218749999</v>
      </c>
      <c r="N94">
        <f t="shared" si="8"/>
        <v>0.22960128563677995</v>
      </c>
      <c r="O94">
        <f t="shared" si="9"/>
        <v>0.42132783582377209</v>
      </c>
      <c r="P94">
        <f t="shared" si="10"/>
        <v>0.35371548402837355</v>
      </c>
      <c r="Q94">
        <f t="shared" si="11"/>
        <v>0.3348815351629752</v>
      </c>
    </row>
    <row r="95" spans="1:17">
      <c r="A95">
        <v>100</v>
      </c>
      <c r="B95">
        <v>5</v>
      </c>
      <c r="C95">
        <v>5</v>
      </c>
      <c r="D95">
        <v>5</v>
      </c>
      <c r="E95">
        <v>0.02</v>
      </c>
      <c r="F95">
        <v>1316450.1000000001</v>
      </c>
      <c r="G95">
        <v>-0.38515937630784097</v>
      </c>
      <c r="H95">
        <v>1.14697983127546</v>
      </c>
      <c r="I95">
        <v>13.164501250000001</v>
      </c>
      <c r="J95">
        <v>118220.97</v>
      </c>
      <c r="K95">
        <v>-0.27931112108238798</v>
      </c>
      <c r="L95">
        <v>0.48978272432346398</v>
      </c>
      <c r="M95">
        <v>1.1822096875000001</v>
      </c>
      <c r="N95">
        <f t="shared" si="8"/>
        <v>0.22852285203967254</v>
      </c>
      <c r="O95">
        <f t="shared" si="9"/>
        <v>0.40998296981369103</v>
      </c>
      <c r="P95">
        <f t="shared" si="10"/>
        <v>0.36559945993572646</v>
      </c>
      <c r="Q95">
        <f t="shared" si="11"/>
        <v>0.33470176059636336</v>
      </c>
    </row>
    <row r="96" spans="1:17">
      <c r="A96">
        <v>100</v>
      </c>
      <c r="B96">
        <v>5</v>
      </c>
      <c r="C96">
        <v>20</v>
      </c>
      <c r="D96">
        <v>20</v>
      </c>
      <c r="E96">
        <v>0.02</v>
      </c>
      <c r="F96">
        <v>1437114.2</v>
      </c>
      <c r="G96">
        <v>-0.385158992952297</v>
      </c>
      <c r="H96">
        <v>1.1791752298087701</v>
      </c>
      <c r="I96">
        <v>14.371142499999999</v>
      </c>
      <c r="J96">
        <v>117896.11</v>
      </c>
      <c r="K96">
        <v>-0.28393939601699902</v>
      </c>
      <c r="L96">
        <v>0.48763025209480299</v>
      </c>
      <c r="M96">
        <v>1.1789610937499999</v>
      </c>
      <c r="N96">
        <f t="shared" si="8"/>
        <v>0.22676256054468025</v>
      </c>
      <c r="O96">
        <f t="shared" si="9"/>
        <v>0.40916397929846821</v>
      </c>
      <c r="P96">
        <f t="shared" si="10"/>
        <v>0.35508723934563724</v>
      </c>
      <c r="Q96">
        <f t="shared" si="11"/>
        <v>0.33033792639626186</v>
      </c>
    </row>
    <row r="97" spans="1:17">
      <c r="A97">
        <v>50</v>
      </c>
      <c r="B97">
        <v>4</v>
      </c>
      <c r="C97">
        <v>10</v>
      </c>
      <c r="D97">
        <v>20</v>
      </c>
      <c r="E97">
        <v>0.01</v>
      </c>
      <c r="F97">
        <v>1063322.8999999999</v>
      </c>
      <c r="G97">
        <v>-0.28039267455838901</v>
      </c>
      <c r="H97">
        <v>1.05185100646051</v>
      </c>
      <c r="I97">
        <v>10.633228750000001</v>
      </c>
      <c r="J97">
        <v>119699.63</v>
      </c>
      <c r="K97">
        <v>-0.29023800315224402</v>
      </c>
      <c r="L97">
        <v>0.48895340640728502</v>
      </c>
      <c r="M97">
        <v>1.196996328125</v>
      </c>
      <c r="N97">
        <f t="shared" si="8"/>
        <v>0.23653517975276164</v>
      </c>
      <c r="O97">
        <f t="shared" si="9"/>
        <v>0.40966742404338513</v>
      </c>
      <c r="P97">
        <f t="shared" si="10"/>
        <v>0.34078118610734365</v>
      </c>
      <c r="Q97">
        <f t="shared" si="11"/>
        <v>0.32899459663449682</v>
      </c>
    </row>
    <row r="98" spans="1:17">
      <c r="A98">
        <v>100</v>
      </c>
      <c r="B98">
        <v>5</v>
      </c>
      <c r="C98">
        <v>20</v>
      </c>
      <c r="D98">
        <v>10</v>
      </c>
      <c r="E98">
        <v>0.01</v>
      </c>
      <c r="F98">
        <v>996052.4</v>
      </c>
      <c r="G98">
        <v>-0.36709093892231498</v>
      </c>
      <c r="H98">
        <v>0.97775234239221298</v>
      </c>
      <c r="I98">
        <v>9.9605237500000001</v>
      </c>
      <c r="J98">
        <v>115047.164</v>
      </c>
      <c r="K98">
        <v>-0.28774988909018701</v>
      </c>
      <c r="L98">
        <v>0.439075893686449</v>
      </c>
      <c r="M98">
        <v>1.150471640625</v>
      </c>
      <c r="N98">
        <f t="shared" ref="N98:N129" si="12">(M98-MIN($M$2:$M$163))/((MAX($M$2:$M$163)-MIN($M$2:$M$163)))</f>
        <v>0.21132519105737035</v>
      </c>
      <c r="O98">
        <f t="shared" ref="O98:O129" si="13">(L98-MIN($L$2:$L$163))/((MAX($L$2:$L$163)-MIN($L$2:$L$163)))</f>
        <v>0.39068961364595078</v>
      </c>
      <c r="P98">
        <f t="shared" ref="P98:P129" si="14">(K98-MIN($K$2:$K$163))/((MAX($K$2:$K$163)-MIN($K$2:$K$163)))</f>
        <v>0.34643245018373853</v>
      </c>
      <c r="Q98">
        <f t="shared" ref="Q98:Q129" si="15">(N98+O98+P98)/3</f>
        <v>0.31614908496235322</v>
      </c>
    </row>
    <row r="99" spans="1:17">
      <c r="A99">
        <v>100</v>
      </c>
      <c r="B99">
        <v>5</v>
      </c>
      <c r="C99">
        <v>5</v>
      </c>
      <c r="D99">
        <v>20</v>
      </c>
      <c r="E99">
        <v>0.01</v>
      </c>
      <c r="F99">
        <v>737536.1</v>
      </c>
      <c r="G99">
        <v>-0.23031083822468601</v>
      </c>
      <c r="H99">
        <v>0.92938841026952101</v>
      </c>
      <c r="I99">
        <v>7.3753612500000001</v>
      </c>
      <c r="J99">
        <v>114755.3</v>
      </c>
      <c r="K99">
        <v>-0.28959828431755702</v>
      </c>
      <c r="L99">
        <v>0.433870363971394</v>
      </c>
      <c r="M99">
        <v>1.1475529687499999</v>
      </c>
      <c r="N99">
        <f t="shared" si="12"/>
        <v>0.20974367189135107</v>
      </c>
      <c r="O99">
        <f t="shared" si="13"/>
        <v>0.38870897045503139</v>
      </c>
      <c r="P99">
        <f t="shared" si="14"/>
        <v>0.3422341822237962</v>
      </c>
      <c r="Q99">
        <f t="shared" si="15"/>
        <v>0.31356227485672622</v>
      </c>
    </row>
    <row r="100" spans="1:17">
      <c r="A100">
        <v>100</v>
      </c>
      <c r="B100">
        <v>3</v>
      </c>
      <c r="C100">
        <v>5</v>
      </c>
      <c r="D100">
        <v>5</v>
      </c>
      <c r="E100">
        <v>0.01</v>
      </c>
      <c r="F100">
        <v>2375308.5</v>
      </c>
      <c r="G100">
        <v>-0.38515931337470499</v>
      </c>
      <c r="H100">
        <v>1.3327097218291299</v>
      </c>
      <c r="I100">
        <v>23.753084999999999</v>
      </c>
      <c r="J100">
        <v>112210.78</v>
      </c>
      <c r="K100">
        <v>-0.29755705571459401</v>
      </c>
      <c r="L100">
        <v>0.38888647865532999</v>
      </c>
      <c r="M100">
        <v>1.1221078124999999</v>
      </c>
      <c r="N100">
        <f t="shared" si="12"/>
        <v>0.19595589306070416</v>
      </c>
      <c r="O100">
        <f t="shared" si="13"/>
        <v>0.37159312806637179</v>
      </c>
      <c r="P100">
        <f t="shared" si="14"/>
        <v>0.32415739082013761</v>
      </c>
      <c r="Q100">
        <f t="shared" si="15"/>
        <v>0.29723547064907119</v>
      </c>
    </row>
    <row r="101" spans="1:17">
      <c r="A101">
        <v>100</v>
      </c>
      <c r="B101">
        <v>4</v>
      </c>
      <c r="C101">
        <v>10</v>
      </c>
      <c r="D101">
        <v>5</v>
      </c>
      <c r="E101">
        <v>0.02</v>
      </c>
      <c r="F101">
        <v>1397076.1</v>
      </c>
      <c r="G101">
        <v>-0.38515950673361399</v>
      </c>
      <c r="H101">
        <v>1.1040164927670499</v>
      </c>
      <c r="I101">
        <v>13.970761250000001</v>
      </c>
      <c r="J101">
        <v>110753.03</v>
      </c>
      <c r="K101">
        <v>-0.29786458776941399</v>
      </c>
      <c r="L101">
        <v>0.361873849517859</v>
      </c>
      <c r="M101">
        <v>1.1075303125</v>
      </c>
      <c r="N101">
        <f t="shared" si="12"/>
        <v>0.18805689083297153</v>
      </c>
      <c r="O101">
        <f t="shared" si="13"/>
        <v>0.36131513852474462</v>
      </c>
      <c r="P101">
        <f t="shared" si="14"/>
        <v>0.32345889195296457</v>
      </c>
      <c r="Q101">
        <f t="shared" si="15"/>
        <v>0.29094364043689352</v>
      </c>
    </row>
    <row r="102" spans="1:17">
      <c r="A102">
        <v>100</v>
      </c>
      <c r="B102">
        <v>3</v>
      </c>
      <c r="C102">
        <v>5</v>
      </c>
      <c r="D102">
        <v>10</v>
      </c>
      <c r="E102">
        <v>0.01</v>
      </c>
      <c r="F102">
        <v>959160.44</v>
      </c>
      <c r="G102">
        <v>-0.41527449753446299</v>
      </c>
      <c r="H102">
        <v>1.00785933195104</v>
      </c>
      <c r="I102">
        <v>9.5916043749999993</v>
      </c>
      <c r="J102">
        <v>112944.76</v>
      </c>
      <c r="K102">
        <v>-0.31412126810674301</v>
      </c>
      <c r="L102">
        <v>0.40732275429446602</v>
      </c>
      <c r="M102">
        <v>1.129447578125</v>
      </c>
      <c r="N102">
        <f t="shared" si="12"/>
        <v>0.19993303763439038</v>
      </c>
      <c r="O102">
        <f t="shared" si="13"/>
        <v>0.37860791538090038</v>
      </c>
      <c r="P102">
        <f t="shared" si="14"/>
        <v>0.28653502459785235</v>
      </c>
      <c r="Q102">
        <f t="shared" si="15"/>
        <v>0.28835865920438103</v>
      </c>
    </row>
    <row r="103" spans="1:17">
      <c r="A103">
        <v>100</v>
      </c>
      <c r="B103">
        <v>4</v>
      </c>
      <c r="C103">
        <v>20</v>
      </c>
      <c r="D103">
        <v>5</v>
      </c>
      <c r="E103">
        <v>0.02</v>
      </c>
      <c r="F103">
        <v>1849650.8</v>
      </c>
      <c r="G103">
        <v>-0.38515914291657999</v>
      </c>
      <c r="H103">
        <v>1.2625900324402901</v>
      </c>
      <c r="I103">
        <v>18.4965075</v>
      </c>
      <c r="J103">
        <v>111203.81</v>
      </c>
      <c r="K103">
        <v>-0.30389551616445498</v>
      </c>
      <c r="L103">
        <v>0.36998967064851401</v>
      </c>
      <c r="M103">
        <v>1.112038125</v>
      </c>
      <c r="N103">
        <f t="shared" si="12"/>
        <v>0.19049950588903058</v>
      </c>
      <c r="O103">
        <f t="shared" si="13"/>
        <v>0.36440311357071592</v>
      </c>
      <c r="P103">
        <f t="shared" si="14"/>
        <v>0.30976081857845539</v>
      </c>
      <c r="Q103">
        <f t="shared" si="15"/>
        <v>0.28822114601273396</v>
      </c>
    </row>
    <row r="104" spans="1:17">
      <c r="A104">
        <v>50</v>
      </c>
      <c r="B104">
        <v>5</v>
      </c>
      <c r="C104">
        <v>10</v>
      </c>
      <c r="D104">
        <v>10</v>
      </c>
      <c r="E104">
        <v>0.02</v>
      </c>
      <c r="F104">
        <v>1658817.9</v>
      </c>
      <c r="G104">
        <v>-0.31427274341488098</v>
      </c>
      <c r="H104">
        <v>1.1526512687855901</v>
      </c>
      <c r="I104">
        <v>16.588178750000001</v>
      </c>
      <c r="J104">
        <v>112154.11</v>
      </c>
      <c r="K104">
        <v>-0.312004273095978</v>
      </c>
      <c r="L104">
        <v>0.36276579464736602</v>
      </c>
      <c r="M104">
        <v>1.1215410937500001</v>
      </c>
      <c r="N104">
        <f t="shared" si="12"/>
        <v>0.19564880935850923</v>
      </c>
      <c r="O104">
        <f t="shared" si="13"/>
        <v>0.36165451321745312</v>
      </c>
      <c r="P104">
        <f t="shared" si="14"/>
        <v>0.29134336439090536</v>
      </c>
      <c r="Q104">
        <f t="shared" si="15"/>
        <v>0.28288222898895593</v>
      </c>
    </row>
    <row r="105" spans="1:17">
      <c r="A105">
        <v>50</v>
      </c>
      <c r="B105">
        <v>5</v>
      </c>
      <c r="C105">
        <v>20</v>
      </c>
      <c r="D105">
        <v>5</v>
      </c>
      <c r="E105">
        <v>0.02</v>
      </c>
      <c r="F105">
        <v>715060.25</v>
      </c>
      <c r="G105">
        <v>-0.28605477648187999</v>
      </c>
      <c r="H105">
        <v>0.87556654793838495</v>
      </c>
      <c r="I105">
        <v>7.1506024999999998</v>
      </c>
      <c r="J105">
        <v>111502.44</v>
      </c>
      <c r="K105">
        <v>-0.31767020082847103</v>
      </c>
      <c r="L105">
        <v>0.35194394118662897</v>
      </c>
      <c r="M105">
        <v>1.115024375</v>
      </c>
      <c r="N105">
        <f t="shared" si="12"/>
        <v>0.19211764311438242</v>
      </c>
      <c r="O105">
        <f t="shared" si="13"/>
        <v>0.35753692451016994</v>
      </c>
      <c r="P105">
        <f t="shared" si="14"/>
        <v>0.27847431857729998</v>
      </c>
      <c r="Q105">
        <f t="shared" si="15"/>
        <v>0.27604296206728413</v>
      </c>
    </row>
    <row r="106" spans="1:17">
      <c r="A106">
        <v>50</v>
      </c>
      <c r="B106">
        <v>5</v>
      </c>
      <c r="C106">
        <v>5</v>
      </c>
      <c r="D106">
        <v>20</v>
      </c>
      <c r="E106">
        <v>0.01</v>
      </c>
      <c r="F106">
        <v>1590924.5</v>
      </c>
      <c r="G106">
        <v>-0.38515909685176702</v>
      </c>
      <c r="H106">
        <v>1.15454053969242</v>
      </c>
      <c r="I106">
        <v>15.909245</v>
      </c>
      <c r="J106">
        <v>111240.24</v>
      </c>
      <c r="K106">
        <v>-0.31946983222959902</v>
      </c>
      <c r="L106">
        <v>0.34739478524824702</v>
      </c>
      <c r="M106">
        <v>1.1124024218749999</v>
      </c>
      <c r="N106">
        <f t="shared" si="12"/>
        <v>0.19069690474529405</v>
      </c>
      <c r="O106">
        <f t="shared" si="13"/>
        <v>0.35580602386662386</v>
      </c>
      <c r="P106">
        <f t="shared" si="14"/>
        <v>0.27438680810378951</v>
      </c>
      <c r="Q106">
        <f t="shared" si="15"/>
        <v>0.27362991223856908</v>
      </c>
    </row>
    <row r="107" spans="1:17">
      <c r="A107">
        <v>100</v>
      </c>
      <c r="B107">
        <v>5</v>
      </c>
      <c r="C107">
        <v>20</v>
      </c>
      <c r="D107">
        <v>5</v>
      </c>
      <c r="E107">
        <v>0.01</v>
      </c>
      <c r="F107">
        <v>879281.4</v>
      </c>
      <c r="G107">
        <v>-0.43796229785811402</v>
      </c>
      <c r="H107">
        <v>0.94802962342840003</v>
      </c>
      <c r="I107">
        <v>8.7928137500000005</v>
      </c>
      <c r="J107">
        <v>113151.14</v>
      </c>
      <c r="K107">
        <v>-0.33397670881643199</v>
      </c>
      <c r="L107">
        <v>0.405948730673518</v>
      </c>
      <c r="M107">
        <v>1.13151140625</v>
      </c>
      <c r="N107">
        <f t="shared" si="12"/>
        <v>0.20105134893310639</v>
      </c>
      <c r="O107">
        <f t="shared" si="13"/>
        <v>0.37808511545890161</v>
      </c>
      <c r="P107">
        <f t="shared" si="14"/>
        <v>0.24143727746688387</v>
      </c>
      <c r="Q107">
        <f t="shared" si="15"/>
        <v>0.27352458061963064</v>
      </c>
    </row>
    <row r="108" spans="1:17">
      <c r="A108">
        <v>50</v>
      </c>
      <c r="B108">
        <v>5</v>
      </c>
      <c r="C108">
        <v>10</v>
      </c>
      <c r="D108">
        <v>5</v>
      </c>
      <c r="E108">
        <v>0.02</v>
      </c>
      <c r="F108">
        <v>867597.7</v>
      </c>
      <c r="G108">
        <v>-0.437588348817331</v>
      </c>
      <c r="H108">
        <v>0.96222408813750304</v>
      </c>
      <c r="I108">
        <v>8.6759768749999999</v>
      </c>
      <c r="J108">
        <v>109798.266</v>
      </c>
      <c r="K108">
        <v>-0.315581423486618</v>
      </c>
      <c r="L108">
        <v>0.32450283077914499</v>
      </c>
      <c r="M108">
        <v>1.0979826562499999</v>
      </c>
      <c r="N108">
        <f t="shared" si="12"/>
        <v>0.18288337287801518</v>
      </c>
      <c r="O108">
        <f t="shared" si="13"/>
        <v>0.34709590285532027</v>
      </c>
      <c r="P108">
        <f t="shared" si="14"/>
        <v>0.28321856745865664</v>
      </c>
      <c r="Q108">
        <f t="shared" si="15"/>
        <v>0.27106594773066406</v>
      </c>
    </row>
    <row r="109" spans="1:17">
      <c r="A109">
        <v>150</v>
      </c>
      <c r="B109">
        <v>3</v>
      </c>
      <c r="C109">
        <v>20</v>
      </c>
      <c r="D109">
        <v>10</v>
      </c>
      <c r="E109">
        <v>0.01</v>
      </c>
      <c r="F109">
        <v>1795872.6</v>
      </c>
      <c r="G109">
        <v>-0.38515904831009201</v>
      </c>
      <c r="H109">
        <v>1.2333169672842701</v>
      </c>
      <c r="I109">
        <v>17.958726250000002</v>
      </c>
      <c r="J109">
        <v>100714.98</v>
      </c>
      <c r="K109">
        <v>-0.283747697246926</v>
      </c>
      <c r="L109">
        <v>0.17677705151811299</v>
      </c>
      <c r="M109">
        <v>1.0071497656249999</v>
      </c>
      <c r="N109">
        <f t="shared" si="12"/>
        <v>0.13366442550032542</v>
      </c>
      <c r="O109">
        <f t="shared" si="13"/>
        <v>0.29088797113024961</v>
      </c>
      <c r="P109">
        <f t="shared" si="14"/>
        <v>0.35552264557934787</v>
      </c>
      <c r="Q109">
        <f t="shared" si="15"/>
        <v>0.2600250140699743</v>
      </c>
    </row>
    <row r="110" spans="1:17">
      <c r="A110">
        <v>50</v>
      </c>
      <c r="B110">
        <v>3</v>
      </c>
      <c r="C110">
        <v>10</v>
      </c>
      <c r="D110">
        <v>20</v>
      </c>
      <c r="E110">
        <v>0.01</v>
      </c>
      <c r="F110">
        <v>1303552.8999999999</v>
      </c>
      <c r="G110">
        <v>-0.43474839505039198</v>
      </c>
      <c r="H110">
        <v>1.10389515346095</v>
      </c>
      <c r="I110">
        <v>13.035528749999999</v>
      </c>
      <c r="J110">
        <v>109572.98</v>
      </c>
      <c r="K110">
        <v>-0.32948516440625097</v>
      </c>
      <c r="L110">
        <v>0.31967786100976697</v>
      </c>
      <c r="M110">
        <v>1.095729765625</v>
      </c>
      <c r="N110">
        <f t="shared" si="12"/>
        <v>0.18166261567920108</v>
      </c>
      <c r="O110">
        <f t="shared" si="13"/>
        <v>0.3452600582740335</v>
      </c>
      <c r="P110">
        <f t="shared" si="14"/>
        <v>0.25163894143393017</v>
      </c>
      <c r="Q110">
        <f t="shared" si="15"/>
        <v>0.25952053846238826</v>
      </c>
    </row>
    <row r="111" spans="1:17">
      <c r="A111">
        <v>150</v>
      </c>
      <c r="B111">
        <v>4</v>
      </c>
      <c r="C111">
        <v>5</v>
      </c>
      <c r="D111">
        <v>20</v>
      </c>
      <c r="E111">
        <v>0.01</v>
      </c>
      <c r="F111">
        <v>1387412.4</v>
      </c>
      <c r="G111">
        <v>-0.38515916553166901</v>
      </c>
      <c r="H111">
        <v>1.15470289970166</v>
      </c>
      <c r="I111">
        <v>13.874123750000001</v>
      </c>
      <c r="J111">
        <v>99787.93</v>
      </c>
      <c r="K111">
        <v>-0.28655711927254901</v>
      </c>
      <c r="L111">
        <v>0.15676095391982101</v>
      </c>
      <c r="M111">
        <v>0.99787929687499999</v>
      </c>
      <c r="N111">
        <f t="shared" si="12"/>
        <v>0.12864110508815765</v>
      </c>
      <c r="O111">
        <f t="shared" si="13"/>
        <v>0.28327208003233129</v>
      </c>
      <c r="P111">
        <f t="shared" si="14"/>
        <v>0.34914159335551614</v>
      </c>
      <c r="Q111">
        <f t="shared" si="15"/>
        <v>0.25368492615866839</v>
      </c>
    </row>
    <row r="112" spans="1:17">
      <c r="A112">
        <v>100</v>
      </c>
      <c r="B112">
        <v>4</v>
      </c>
      <c r="C112">
        <v>10</v>
      </c>
      <c r="D112">
        <v>20</v>
      </c>
      <c r="E112">
        <v>0.02</v>
      </c>
      <c r="F112">
        <v>444614</v>
      </c>
      <c r="G112">
        <v>-0.60948843833067001</v>
      </c>
      <c r="H112">
        <v>0.70546598244876002</v>
      </c>
      <c r="I112">
        <v>4.4461399999999998</v>
      </c>
      <c r="J112">
        <v>99635.07</v>
      </c>
      <c r="K112">
        <v>-0.28666704432760298</v>
      </c>
      <c r="L112">
        <v>0.147679723527114</v>
      </c>
      <c r="M112">
        <v>0.99635070312499996</v>
      </c>
      <c r="N112">
        <f t="shared" si="12"/>
        <v>0.12781281728595917</v>
      </c>
      <c r="O112">
        <f t="shared" si="13"/>
        <v>0.27981677805019745</v>
      </c>
      <c r="P112">
        <f t="shared" si="14"/>
        <v>0.34889192010934328</v>
      </c>
      <c r="Q112">
        <f t="shared" si="15"/>
        <v>0.25217383848183328</v>
      </c>
    </row>
    <row r="113" spans="1:17">
      <c r="A113">
        <v>100</v>
      </c>
      <c r="B113">
        <v>4</v>
      </c>
      <c r="C113">
        <v>5</v>
      </c>
      <c r="D113">
        <v>10</v>
      </c>
      <c r="E113">
        <v>0.02</v>
      </c>
      <c r="F113">
        <v>773140.4</v>
      </c>
      <c r="G113">
        <v>-0.28039242558954802</v>
      </c>
      <c r="H113">
        <v>0.936308173686629</v>
      </c>
      <c r="I113">
        <v>7.7314037500000001</v>
      </c>
      <c r="J113">
        <v>102686.12</v>
      </c>
      <c r="K113">
        <v>-0.306880217863088</v>
      </c>
      <c r="L113">
        <v>0.19799544362537499</v>
      </c>
      <c r="M113">
        <v>1.026861171875</v>
      </c>
      <c r="N113">
        <f t="shared" si="12"/>
        <v>0.14434529957890505</v>
      </c>
      <c r="O113">
        <f t="shared" si="13"/>
        <v>0.29896132123100194</v>
      </c>
      <c r="P113">
        <f t="shared" si="14"/>
        <v>0.3029816528860696</v>
      </c>
      <c r="Q113">
        <f t="shared" si="15"/>
        <v>0.24876275789865887</v>
      </c>
    </row>
    <row r="114" spans="1:17">
      <c r="A114">
        <v>150</v>
      </c>
      <c r="B114">
        <v>3</v>
      </c>
      <c r="C114">
        <v>20</v>
      </c>
      <c r="D114">
        <v>5</v>
      </c>
      <c r="E114">
        <v>0.01</v>
      </c>
      <c r="F114">
        <v>2112339.2000000002</v>
      </c>
      <c r="G114">
        <v>-0.38515900265089298</v>
      </c>
      <c r="H114">
        <v>1.29044055467106</v>
      </c>
      <c r="I114">
        <v>21.123392500000001</v>
      </c>
      <c r="J114">
        <v>99007.57</v>
      </c>
      <c r="K114">
        <v>-0.29283118562440003</v>
      </c>
      <c r="L114">
        <v>0.140579942492607</v>
      </c>
      <c r="M114">
        <v>0.99007570312500004</v>
      </c>
      <c r="N114">
        <f t="shared" si="12"/>
        <v>0.12441262939509846</v>
      </c>
      <c r="O114">
        <f t="shared" si="13"/>
        <v>0.27711539438076099</v>
      </c>
      <c r="P114">
        <f t="shared" si="14"/>
        <v>0.33489127970316679</v>
      </c>
      <c r="Q114">
        <f t="shared" si="15"/>
        <v>0.24547310115967544</v>
      </c>
    </row>
    <row r="115" spans="1:17">
      <c r="A115">
        <v>50</v>
      </c>
      <c r="B115">
        <v>4</v>
      </c>
      <c r="C115">
        <v>5</v>
      </c>
      <c r="D115">
        <v>20</v>
      </c>
      <c r="E115">
        <v>0.02</v>
      </c>
      <c r="F115">
        <v>1870540.8</v>
      </c>
      <c r="G115">
        <v>-0.43666713834238402</v>
      </c>
      <c r="H115">
        <v>1.18231045517324</v>
      </c>
      <c r="I115">
        <v>18.7054075</v>
      </c>
      <c r="J115">
        <v>107834.516</v>
      </c>
      <c r="K115">
        <v>-0.33891982820775601</v>
      </c>
      <c r="L115">
        <v>0.28968702855803102</v>
      </c>
      <c r="M115">
        <v>1.0783451562499999</v>
      </c>
      <c r="N115">
        <f t="shared" si="12"/>
        <v>0.17224254583311036</v>
      </c>
      <c r="O115">
        <f t="shared" si="13"/>
        <v>0.33384889719397226</v>
      </c>
      <c r="P115">
        <f t="shared" si="14"/>
        <v>0.23020994932002806</v>
      </c>
      <c r="Q115">
        <f t="shared" si="15"/>
        <v>0.2454337974490369</v>
      </c>
    </row>
    <row r="116" spans="1:17">
      <c r="A116">
        <v>50</v>
      </c>
      <c r="B116">
        <v>3</v>
      </c>
      <c r="C116">
        <v>5</v>
      </c>
      <c r="D116">
        <v>5</v>
      </c>
      <c r="E116">
        <v>0.01</v>
      </c>
      <c r="F116">
        <v>178634</v>
      </c>
      <c r="G116">
        <v>-0.166559358062774</v>
      </c>
      <c r="H116">
        <v>0.53845846615283199</v>
      </c>
      <c r="I116">
        <v>1.78634</v>
      </c>
      <c r="J116">
        <v>102380.73</v>
      </c>
      <c r="K116">
        <v>-0.309863244919516</v>
      </c>
      <c r="L116">
        <v>0.182945384174696</v>
      </c>
      <c r="M116">
        <v>1.0238072656249999</v>
      </c>
      <c r="N116">
        <f t="shared" si="12"/>
        <v>0.14269050196120395</v>
      </c>
      <c r="O116">
        <f t="shared" si="13"/>
        <v>0.29323494958284663</v>
      </c>
      <c r="P116">
        <f t="shared" si="14"/>
        <v>0.29620629081566335</v>
      </c>
      <c r="Q116">
        <f t="shared" si="15"/>
        <v>0.24404391411990467</v>
      </c>
    </row>
    <row r="117" spans="1:17">
      <c r="A117">
        <v>150</v>
      </c>
      <c r="B117">
        <v>4</v>
      </c>
      <c r="C117">
        <v>10</v>
      </c>
      <c r="D117">
        <v>5</v>
      </c>
      <c r="E117">
        <v>0.01</v>
      </c>
      <c r="F117">
        <v>1494901.2</v>
      </c>
      <c r="G117">
        <v>-0.37246420653663598</v>
      </c>
      <c r="H117">
        <v>1.1392028767275399</v>
      </c>
      <c r="I117">
        <v>14.9490125</v>
      </c>
      <c r="J117">
        <v>98779.89</v>
      </c>
      <c r="K117">
        <v>-0.29275562191299298</v>
      </c>
      <c r="L117">
        <v>0.13204047183200601</v>
      </c>
      <c r="M117">
        <v>0.98779890625</v>
      </c>
      <c r="N117">
        <f t="shared" si="12"/>
        <v>0.12317891829321405</v>
      </c>
      <c r="O117">
        <f t="shared" si="13"/>
        <v>0.27386622564216756</v>
      </c>
      <c r="P117">
        <f t="shared" si="14"/>
        <v>0.33506290788302628</v>
      </c>
      <c r="Q117">
        <f t="shared" si="15"/>
        <v>0.24403601727280264</v>
      </c>
    </row>
    <row r="118" spans="1:17">
      <c r="A118">
        <v>100</v>
      </c>
      <c r="B118">
        <v>3</v>
      </c>
      <c r="C118">
        <v>10</v>
      </c>
      <c r="D118">
        <v>10</v>
      </c>
      <c r="E118">
        <v>0.01</v>
      </c>
      <c r="F118">
        <v>1365469.9</v>
      </c>
      <c r="G118">
        <v>-0.37939967150589099</v>
      </c>
      <c r="H118">
        <v>1.1166885810532701</v>
      </c>
      <c r="I118">
        <v>13.65469875</v>
      </c>
      <c r="J118">
        <v>105798.2</v>
      </c>
      <c r="K118">
        <v>-0.342547251345866</v>
      </c>
      <c r="L118">
        <v>0.26814323658554401</v>
      </c>
      <c r="M118">
        <v>1.0579820312499999</v>
      </c>
      <c r="N118">
        <f t="shared" si="12"/>
        <v>0.16120852973030816</v>
      </c>
      <c r="O118">
        <f t="shared" si="13"/>
        <v>0.32565173624923999</v>
      </c>
      <c r="P118">
        <f t="shared" si="14"/>
        <v>0.22197096768212965</v>
      </c>
      <c r="Q118">
        <f t="shared" si="15"/>
        <v>0.23627707788722593</v>
      </c>
    </row>
    <row r="119" spans="1:17">
      <c r="A119">
        <v>150</v>
      </c>
      <c r="B119">
        <v>5</v>
      </c>
      <c r="C119">
        <v>20</v>
      </c>
      <c r="D119">
        <v>20</v>
      </c>
      <c r="E119">
        <v>0.02</v>
      </c>
      <c r="F119">
        <v>1099176.2</v>
      </c>
      <c r="G119">
        <v>-0.43797146042850799</v>
      </c>
      <c r="H119">
        <v>1.03421909099247</v>
      </c>
      <c r="I119">
        <v>10.9917625</v>
      </c>
      <c r="J119">
        <v>94674.804999999993</v>
      </c>
      <c r="K119">
        <v>-0.28351777824268298</v>
      </c>
      <c r="L119">
        <v>3.1241436224765998E-2</v>
      </c>
      <c r="M119">
        <v>0.94674804687500003</v>
      </c>
      <c r="N119">
        <f t="shared" si="12"/>
        <v>0.10093499240376352</v>
      </c>
      <c r="O119">
        <f t="shared" si="13"/>
        <v>0.23551337118638987</v>
      </c>
      <c r="P119">
        <f t="shared" si="14"/>
        <v>0.35604486159386806</v>
      </c>
      <c r="Q119">
        <f t="shared" si="15"/>
        <v>0.23083107506134048</v>
      </c>
    </row>
    <row r="120" spans="1:17">
      <c r="A120">
        <v>150</v>
      </c>
      <c r="B120">
        <v>5</v>
      </c>
      <c r="C120">
        <v>10</v>
      </c>
      <c r="D120">
        <v>10</v>
      </c>
      <c r="E120">
        <v>0.01</v>
      </c>
      <c r="F120">
        <v>1742256.8</v>
      </c>
      <c r="G120">
        <v>-0.38515906261976302</v>
      </c>
      <c r="H120">
        <v>1.2179263632948201</v>
      </c>
      <c r="I120">
        <v>17.4225675</v>
      </c>
      <c r="J120">
        <v>93602.78</v>
      </c>
      <c r="K120">
        <v>-0.28323111400219902</v>
      </c>
      <c r="L120">
        <v>1.36585189453052E-2</v>
      </c>
      <c r="M120">
        <v>0.9360278125</v>
      </c>
      <c r="N120">
        <f t="shared" si="12"/>
        <v>9.512609820311585E-2</v>
      </c>
      <c r="O120">
        <f t="shared" si="13"/>
        <v>0.22882327674982461</v>
      </c>
      <c r="P120">
        <f t="shared" si="14"/>
        <v>0.35669596330537673</v>
      </c>
      <c r="Q120">
        <f t="shared" si="15"/>
        <v>0.22688177941943907</v>
      </c>
    </row>
    <row r="121" spans="1:17">
      <c r="A121">
        <v>150</v>
      </c>
      <c r="B121">
        <v>4</v>
      </c>
      <c r="C121">
        <v>5</v>
      </c>
      <c r="D121">
        <v>5</v>
      </c>
      <c r="E121">
        <v>0.02</v>
      </c>
      <c r="F121">
        <v>1403132</v>
      </c>
      <c r="G121">
        <v>-0.38515935942066698</v>
      </c>
      <c r="H121">
        <v>1.14960885806324</v>
      </c>
      <c r="I121">
        <v>14.031319999999999</v>
      </c>
      <c r="J121">
        <v>94686.78</v>
      </c>
      <c r="K121">
        <v>-0.29831913251535802</v>
      </c>
      <c r="L121">
        <v>3.7507834373729697E-2</v>
      </c>
      <c r="M121">
        <v>0.94686781249999996</v>
      </c>
      <c r="N121">
        <f t="shared" si="12"/>
        <v>0.1009998889181645</v>
      </c>
      <c r="O121">
        <f t="shared" si="13"/>
        <v>0.23789766241220689</v>
      </c>
      <c r="P121">
        <f t="shared" si="14"/>
        <v>0.32242648253370193</v>
      </c>
      <c r="Q121">
        <f t="shared" si="15"/>
        <v>0.22044134462135778</v>
      </c>
    </row>
    <row r="122" spans="1:17">
      <c r="A122">
        <v>150</v>
      </c>
      <c r="B122">
        <v>4</v>
      </c>
      <c r="C122">
        <v>10</v>
      </c>
      <c r="D122">
        <v>20</v>
      </c>
      <c r="E122">
        <v>0.02</v>
      </c>
      <c r="F122">
        <v>1237488.8</v>
      </c>
      <c r="G122">
        <v>-0.385159236558409</v>
      </c>
      <c r="H122">
        <v>1.15624461914079</v>
      </c>
      <c r="I122">
        <v>12.3748875</v>
      </c>
      <c r="J122">
        <v>91712.75</v>
      </c>
      <c r="K122">
        <v>-0.28346272974364001</v>
      </c>
      <c r="L122">
        <v>-3.0750838401256999E-2</v>
      </c>
      <c r="M122">
        <v>0.91712749999999998</v>
      </c>
      <c r="N122">
        <f t="shared" si="12"/>
        <v>8.4884725502560626E-2</v>
      </c>
      <c r="O122">
        <f t="shared" si="13"/>
        <v>0.2119260355358919</v>
      </c>
      <c r="P122">
        <f t="shared" si="14"/>
        <v>0.35616989348442529</v>
      </c>
      <c r="Q122">
        <f t="shared" si="15"/>
        <v>0.2176602181742926</v>
      </c>
    </row>
    <row r="123" spans="1:17">
      <c r="A123">
        <v>50</v>
      </c>
      <c r="B123">
        <v>5</v>
      </c>
      <c r="C123">
        <v>10</v>
      </c>
      <c r="D123">
        <v>5</v>
      </c>
      <c r="E123">
        <v>0.01</v>
      </c>
      <c r="F123">
        <v>527973.69999999995</v>
      </c>
      <c r="G123">
        <v>-0.435226645168933</v>
      </c>
      <c r="H123">
        <v>0.87876916236269598</v>
      </c>
      <c r="I123">
        <v>5.2797368750000002</v>
      </c>
      <c r="J123">
        <v>101376.69500000001</v>
      </c>
      <c r="K123">
        <v>-0.341098590402103</v>
      </c>
      <c r="L123">
        <v>0.170757490013727</v>
      </c>
      <c r="M123">
        <v>1.013766953125</v>
      </c>
      <c r="N123">
        <f t="shared" si="12"/>
        <v>0.13725003200376051</v>
      </c>
      <c r="O123">
        <f t="shared" si="13"/>
        <v>0.28859759836155685</v>
      </c>
      <c r="P123">
        <f t="shared" si="14"/>
        <v>0.22526131745958153</v>
      </c>
      <c r="Q123">
        <f t="shared" si="15"/>
        <v>0.21703631594163297</v>
      </c>
    </row>
    <row r="124" spans="1:17">
      <c r="A124">
        <v>100</v>
      </c>
      <c r="B124">
        <v>3</v>
      </c>
      <c r="C124">
        <v>10</v>
      </c>
      <c r="D124">
        <v>20</v>
      </c>
      <c r="E124">
        <v>0.01</v>
      </c>
      <c r="F124">
        <v>1099371.6000000001</v>
      </c>
      <c r="G124">
        <v>-0.28039226910410597</v>
      </c>
      <c r="H124">
        <v>1.0721518219492501</v>
      </c>
      <c r="I124">
        <v>10.99371625</v>
      </c>
      <c r="J124">
        <v>96991.22</v>
      </c>
      <c r="K124">
        <v>-0.32502394503763299</v>
      </c>
      <c r="L124">
        <v>8.5641037771305703E-2</v>
      </c>
      <c r="M124">
        <v>0.96991218749999997</v>
      </c>
      <c r="N124">
        <f t="shared" si="12"/>
        <v>0.11348677414963128</v>
      </c>
      <c r="O124">
        <f t="shared" si="13"/>
        <v>0.25621178350747836</v>
      </c>
      <c r="P124">
        <f t="shared" si="14"/>
        <v>0.26177172800479365</v>
      </c>
      <c r="Q124">
        <f t="shared" si="15"/>
        <v>0.21049009522063442</v>
      </c>
    </row>
    <row r="125" spans="1:17">
      <c r="A125">
        <v>150</v>
      </c>
      <c r="B125">
        <v>3</v>
      </c>
      <c r="C125">
        <v>10</v>
      </c>
      <c r="D125">
        <v>10</v>
      </c>
      <c r="E125">
        <v>0.02</v>
      </c>
      <c r="F125">
        <v>401054.06</v>
      </c>
      <c r="G125">
        <v>-0.34817900377085698</v>
      </c>
      <c r="H125">
        <v>0.91499090295197005</v>
      </c>
      <c r="I125">
        <v>4.010540625</v>
      </c>
      <c r="J125">
        <v>90278.04</v>
      </c>
      <c r="K125">
        <v>-0.287240112503242</v>
      </c>
      <c r="L125">
        <v>-6.4563019781908607E-2</v>
      </c>
      <c r="M125">
        <v>0.90278039062500004</v>
      </c>
      <c r="N125">
        <f t="shared" si="12"/>
        <v>7.7110563340691399E-2</v>
      </c>
      <c r="O125">
        <f t="shared" si="13"/>
        <v>0.19906089586950265</v>
      </c>
      <c r="P125">
        <f t="shared" si="14"/>
        <v>0.34759030791892925</v>
      </c>
      <c r="Q125">
        <f t="shared" si="15"/>
        <v>0.20792058904304112</v>
      </c>
    </row>
    <row r="126" spans="1:17">
      <c r="A126">
        <v>100</v>
      </c>
      <c r="B126">
        <v>5</v>
      </c>
      <c r="C126">
        <v>10</v>
      </c>
      <c r="D126">
        <v>5</v>
      </c>
      <c r="E126">
        <v>0.02</v>
      </c>
      <c r="F126">
        <v>424418.75</v>
      </c>
      <c r="G126">
        <v>-0.33914596930262803</v>
      </c>
      <c r="H126">
        <v>0.87105146944576395</v>
      </c>
      <c r="I126">
        <v>4.2441874999999998</v>
      </c>
      <c r="J126">
        <v>95083.03</v>
      </c>
      <c r="K126">
        <v>-0.31997418820444101</v>
      </c>
      <c r="L126">
        <v>4.82806812127052E-2</v>
      </c>
      <c r="M126">
        <v>0.95083031250000005</v>
      </c>
      <c r="N126">
        <f t="shared" si="12"/>
        <v>0.10314701951856864</v>
      </c>
      <c r="O126">
        <f t="shared" si="13"/>
        <v>0.2419966046729197</v>
      </c>
      <c r="P126">
        <f t="shared" si="14"/>
        <v>0.27324126222797734</v>
      </c>
      <c r="Q126">
        <f t="shared" si="15"/>
        <v>0.20612829547315523</v>
      </c>
    </row>
    <row r="127" spans="1:17">
      <c r="A127">
        <v>50</v>
      </c>
      <c r="B127">
        <v>5</v>
      </c>
      <c r="C127">
        <v>20</v>
      </c>
      <c r="D127">
        <v>20</v>
      </c>
      <c r="E127">
        <v>0.02</v>
      </c>
      <c r="F127">
        <v>1374405.6</v>
      </c>
      <c r="G127">
        <v>-0.43797137036174</v>
      </c>
      <c r="H127">
        <v>1.09877629133152</v>
      </c>
      <c r="I127">
        <v>13.74405625</v>
      </c>
      <c r="J127">
        <v>102450.55499999999</v>
      </c>
      <c r="K127">
        <v>-0.37148514693815399</v>
      </c>
      <c r="L127">
        <v>0.19308600165273099</v>
      </c>
      <c r="M127">
        <v>1.024505546875</v>
      </c>
      <c r="N127">
        <f t="shared" si="12"/>
        <v>0.14306887446330199</v>
      </c>
      <c r="O127">
        <f t="shared" si="13"/>
        <v>0.29709333596406373</v>
      </c>
      <c r="P127">
        <f t="shared" si="14"/>
        <v>0.15624420205629563</v>
      </c>
      <c r="Q127">
        <f t="shared" si="15"/>
        <v>0.19880213749455378</v>
      </c>
    </row>
    <row r="128" spans="1:17">
      <c r="A128">
        <v>50</v>
      </c>
      <c r="B128">
        <v>3</v>
      </c>
      <c r="C128">
        <v>20</v>
      </c>
      <c r="D128">
        <v>10</v>
      </c>
      <c r="E128">
        <v>0.02</v>
      </c>
      <c r="F128">
        <v>1326203.3999999999</v>
      </c>
      <c r="G128">
        <v>-0.43797180277293901</v>
      </c>
      <c r="H128">
        <v>1.1095682480644999</v>
      </c>
      <c r="I128">
        <v>13.262033750000001</v>
      </c>
      <c r="J128">
        <v>102450.44</v>
      </c>
      <c r="K128">
        <v>-0.37148514693815399</v>
      </c>
      <c r="L128">
        <v>0.19308384959347299</v>
      </c>
      <c r="M128">
        <v>1.024504375</v>
      </c>
      <c r="N128">
        <f t="shared" si="12"/>
        <v>0.1430682394680535</v>
      </c>
      <c r="O128">
        <f t="shared" si="13"/>
        <v>0.29709251713067902</v>
      </c>
      <c r="P128">
        <f t="shared" si="14"/>
        <v>0.15624420205629563</v>
      </c>
      <c r="Q128">
        <f t="shared" si="15"/>
        <v>0.19880165288500939</v>
      </c>
    </row>
    <row r="129" spans="1:17">
      <c r="A129">
        <v>50</v>
      </c>
      <c r="B129">
        <v>5</v>
      </c>
      <c r="C129">
        <v>20</v>
      </c>
      <c r="D129">
        <v>10</v>
      </c>
      <c r="E129">
        <v>0.02</v>
      </c>
      <c r="F129">
        <v>1324452.5</v>
      </c>
      <c r="G129">
        <v>-0.43697459156003698</v>
      </c>
      <c r="H129">
        <v>1.08160168146589</v>
      </c>
      <c r="I129">
        <v>13.244524999999999</v>
      </c>
      <c r="J129">
        <v>102449.54</v>
      </c>
      <c r="K129">
        <v>-0.37148514693815399</v>
      </c>
      <c r="L129">
        <v>0.193067295780735</v>
      </c>
      <c r="M129">
        <v>1.0244953906250001</v>
      </c>
      <c r="N129">
        <f t="shared" si="12"/>
        <v>0.14306337117114801</v>
      </c>
      <c r="O129">
        <f t="shared" si="13"/>
        <v>0.29708621859848766</v>
      </c>
      <c r="P129">
        <f t="shared" si="14"/>
        <v>0.15624420205629563</v>
      </c>
      <c r="Q129">
        <f t="shared" si="15"/>
        <v>0.19879793060864379</v>
      </c>
    </row>
    <row r="130" spans="1:17">
      <c r="A130">
        <v>150</v>
      </c>
      <c r="B130">
        <v>3</v>
      </c>
      <c r="C130">
        <v>5</v>
      </c>
      <c r="D130">
        <v>10</v>
      </c>
      <c r="E130">
        <v>0.02</v>
      </c>
      <c r="F130">
        <v>1488043</v>
      </c>
      <c r="G130">
        <v>-0.38515925161076597</v>
      </c>
      <c r="H130">
        <v>1.17309390183464</v>
      </c>
      <c r="I130">
        <v>14.88043</v>
      </c>
      <c r="J130">
        <v>89422.375</v>
      </c>
      <c r="K130">
        <v>-0.29530623630450298</v>
      </c>
      <c r="L130">
        <v>-8.3227280174558799E-2</v>
      </c>
      <c r="M130">
        <v>0.89422374999999998</v>
      </c>
      <c r="N130">
        <f t="shared" ref="N130:N161" si="16">(M130-MIN($M$2:$M$163))/((MAX($M$2:$M$163)-MIN($M$2:$M$163)))</f>
        <v>7.2474039700918924E-2</v>
      </c>
      <c r="O130">
        <f t="shared" ref="O130:O163" si="17">(L130-MIN($L$2:$L$163))/((MAX($L$2:$L$163)-MIN($L$2:$L$163)))</f>
        <v>0.19195936302197375</v>
      </c>
      <c r="P130">
        <f t="shared" ref="P130:P150" si="18">(K130-MIN($K$2:$K$163))/((MAX($K$2:$K$163)-MIN($K$2:$K$163)))</f>
        <v>0.32926968654189553</v>
      </c>
      <c r="Q130">
        <f t="shared" ref="Q130:Q161" si="19">(N130+O130+P130)/3</f>
        <v>0.1979010297549294</v>
      </c>
    </row>
    <row r="131" spans="1:17">
      <c r="A131">
        <v>150</v>
      </c>
      <c r="B131">
        <v>4</v>
      </c>
      <c r="C131">
        <v>20</v>
      </c>
      <c r="D131">
        <v>10</v>
      </c>
      <c r="E131">
        <v>0.01</v>
      </c>
      <c r="F131">
        <v>1608285.6</v>
      </c>
      <c r="G131">
        <v>-0.38515923631536902</v>
      </c>
      <c r="H131">
        <v>1.1806719206554099</v>
      </c>
      <c r="I131">
        <v>16.082856249999999</v>
      </c>
      <c r="J131">
        <v>88830.11</v>
      </c>
      <c r="K131">
        <v>-0.29766151922586498</v>
      </c>
      <c r="L131">
        <v>-0.10061987137546</v>
      </c>
      <c r="M131">
        <v>0.88830109374999999</v>
      </c>
      <c r="N131">
        <f t="shared" si="16"/>
        <v>6.9264773714786551E-2</v>
      </c>
      <c r="O131">
        <f t="shared" si="17"/>
        <v>0.18534168543291266</v>
      </c>
      <c r="P131">
        <f t="shared" si="18"/>
        <v>0.32392012240164247</v>
      </c>
      <c r="Q131">
        <f t="shared" si="19"/>
        <v>0.19284219384978055</v>
      </c>
    </row>
    <row r="132" spans="1:17">
      <c r="A132">
        <v>150</v>
      </c>
      <c r="B132">
        <v>5</v>
      </c>
      <c r="C132">
        <v>10</v>
      </c>
      <c r="D132">
        <v>20</v>
      </c>
      <c r="E132">
        <v>0.01</v>
      </c>
      <c r="F132">
        <v>2011453.2</v>
      </c>
      <c r="G132">
        <v>-0.31427268454043999</v>
      </c>
      <c r="H132">
        <v>1.28114309628187</v>
      </c>
      <c r="I132">
        <v>20.114532499999999</v>
      </c>
      <c r="J132">
        <v>92664.835999999996</v>
      </c>
      <c r="K132">
        <v>-0.340535742215062</v>
      </c>
      <c r="L132">
        <v>-1.20771523695326E-2</v>
      </c>
      <c r="M132">
        <v>0.92664835937500001</v>
      </c>
      <c r="N132">
        <f t="shared" si="16"/>
        <v>9.0043723232833633E-2</v>
      </c>
      <c r="O132">
        <f t="shared" si="17"/>
        <v>0.21903115472887927</v>
      </c>
      <c r="P132">
        <f t="shared" si="18"/>
        <v>0.22653971694632333</v>
      </c>
      <c r="Q132">
        <f t="shared" si="19"/>
        <v>0.17853819830267872</v>
      </c>
    </row>
    <row r="133" spans="1:17">
      <c r="A133">
        <v>100</v>
      </c>
      <c r="B133">
        <v>4</v>
      </c>
      <c r="C133">
        <v>10</v>
      </c>
      <c r="D133">
        <v>10</v>
      </c>
      <c r="E133">
        <v>0.02</v>
      </c>
      <c r="F133">
        <v>1422319.8</v>
      </c>
      <c r="G133">
        <v>-0.43797192981154798</v>
      </c>
      <c r="H133">
        <v>1.15165098897273</v>
      </c>
      <c r="I133">
        <v>14.223197499999999</v>
      </c>
      <c r="J133">
        <v>96809.335999999996</v>
      </c>
      <c r="K133">
        <v>-0.36840359544931101</v>
      </c>
      <c r="L133">
        <v>8.3594554520974501E-2</v>
      </c>
      <c r="M133">
        <v>0.96809335937499996</v>
      </c>
      <c r="N133">
        <f t="shared" si="16"/>
        <v>0.11250121919087719</v>
      </c>
      <c r="O133">
        <f t="shared" si="17"/>
        <v>0.25543312055923384</v>
      </c>
      <c r="P133">
        <f t="shared" si="18"/>
        <v>0.16324334309007213</v>
      </c>
      <c r="Q133">
        <f t="shared" si="19"/>
        <v>0.1770592276133944</v>
      </c>
    </row>
    <row r="134" spans="1:17">
      <c r="A134">
        <v>100</v>
      </c>
      <c r="B134">
        <v>5</v>
      </c>
      <c r="C134">
        <v>10</v>
      </c>
      <c r="D134">
        <v>10</v>
      </c>
      <c r="E134">
        <v>0.02</v>
      </c>
      <c r="F134">
        <v>1380401.6</v>
      </c>
      <c r="G134">
        <v>-0.38515927196386801</v>
      </c>
      <c r="H134">
        <v>1.1424876634513801</v>
      </c>
      <c r="I134">
        <v>13.80401625</v>
      </c>
      <c r="J134">
        <v>90238.66</v>
      </c>
      <c r="K134">
        <v>-0.331091378261339</v>
      </c>
      <c r="L134">
        <v>-6.3002402861063095E-2</v>
      </c>
      <c r="M134">
        <v>0.90238656250000004</v>
      </c>
      <c r="N134">
        <f t="shared" si="16"/>
        <v>7.689716260416464E-2</v>
      </c>
      <c r="O134">
        <f t="shared" si="17"/>
        <v>0.1996546923603702</v>
      </c>
      <c r="P134">
        <f t="shared" si="18"/>
        <v>0.24799074105731148</v>
      </c>
      <c r="Q134">
        <f t="shared" si="19"/>
        <v>0.17484753200728209</v>
      </c>
    </row>
    <row r="135" spans="1:17">
      <c r="A135">
        <v>100</v>
      </c>
      <c r="B135">
        <v>3</v>
      </c>
      <c r="C135">
        <v>20</v>
      </c>
      <c r="D135">
        <v>5</v>
      </c>
      <c r="E135">
        <v>0.01</v>
      </c>
      <c r="F135">
        <v>1179744.6000000001</v>
      </c>
      <c r="G135">
        <v>-0.43796957816696402</v>
      </c>
      <c r="H135">
        <v>1.0681361419265201</v>
      </c>
      <c r="I135">
        <v>11.79744625</v>
      </c>
      <c r="J135">
        <v>96608.89</v>
      </c>
      <c r="K135">
        <v>-0.3715018459544</v>
      </c>
      <c r="L135">
        <v>7.9879331284336705E-2</v>
      </c>
      <c r="M135">
        <v>0.96608890624999999</v>
      </c>
      <c r="N135">
        <f t="shared" si="16"/>
        <v>0.11141508098475401</v>
      </c>
      <c r="O135">
        <f t="shared" si="17"/>
        <v>0.25401952155794277</v>
      </c>
      <c r="P135">
        <f t="shared" si="18"/>
        <v>0.15620627350950536</v>
      </c>
      <c r="Q135">
        <f t="shared" si="19"/>
        <v>0.17388029201740071</v>
      </c>
    </row>
    <row r="136" spans="1:17">
      <c r="A136">
        <v>100</v>
      </c>
      <c r="B136">
        <v>3</v>
      </c>
      <c r="C136">
        <v>20</v>
      </c>
      <c r="D136">
        <v>10</v>
      </c>
      <c r="E136">
        <v>0.02</v>
      </c>
      <c r="F136">
        <v>1135166.6000000001</v>
      </c>
      <c r="G136">
        <v>-0.43785998630223</v>
      </c>
      <c r="H136">
        <v>1.0728197918567799</v>
      </c>
      <c r="I136">
        <v>11.351666249999999</v>
      </c>
      <c r="J136">
        <v>96602.53</v>
      </c>
      <c r="K136">
        <v>-0.37148433172251799</v>
      </c>
      <c r="L136">
        <v>7.9747262143266398E-2</v>
      </c>
      <c r="M136">
        <v>0.96602531250000001</v>
      </c>
      <c r="N136">
        <f t="shared" si="16"/>
        <v>0.11138062190926647</v>
      </c>
      <c r="O136">
        <f t="shared" si="17"/>
        <v>0.25396927079398407</v>
      </c>
      <c r="P136">
        <f t="shared" si="18"/>
        <v>0.15624605365904506</v>
      </c>
      <c r="Q136">
        <f t="shared" si="19"/>
        <v>0.17386531545409853</v>
      </c>
    </row>
    <row r="137" spans="1:17">
      <c r="A137">
        <v>100</v>
      </c>
      <c r="B137">
        <v>4</v>
      </c>
      <c r="C137">
        <v>20</v>
      </c>
      <c r="D137">
        <v>10</v>
      </c>
      <c r="E137">
        <v>0.01</v>
      </c>
      <c r="F137">
        <v>1839955.4</v>
      </c>
      <c r="G137">
        <v>-0.437937601422423</v>
      </c>
      <c r="H137">
        <v>1.23117192185519</v>
      </c>
      <c r="I137">
        <v>18.399553749999999</v>
      </c>
      <c r="J137">
        <v>96587.08</v>
      </c>
      <c r="K137">
        <v>-0.371479368405991</v>
      </c>
      <c r="L137">
        <v>7.9406427712579594E-2</v>
      </c>
      <c r="M137">
        <v>0.96587078125000003</v>
      </c>
      <c r="N137">
        <f t="shared" si="16"/>
        <v>0.11129688720249205</v>
      </c>
      <c r="O137">
        <f t="shared" si="17"/>
        <v>0.25383958727831446</v>
      </c>
      <c r="P137">
        <f t="shared" si="18"/>
        <v>0.15625732686103228</v>
      </c>
      <c r="Q137">
        <f t="shared" si="19"/>
        <v>0.17379793378061292</v>
      </c>
    </row>
    <row r="138" spans="1:17">
      <c r="A138">
        <v>100</v>
      </c>
      <c r="B138">
        <v>3</v>
      </c>
      <c r="C138">
        <v>20</v>
      </c>
      <c r="D138">
        <v>10</v>
      </c>
      <c r="E138">
        <v>0.01</v>
      </c>
      <c r="F138">
        <v>1178744.8</v>
      </c>
      <c r="G138">
        <v>-0.43797036311867499</v>
      </c>
      <c r="H138">
        <v>1.0794723547856699</v>
      </c>
      <c r="I138">
        <v>11.787447500000001</v>
      </c>
      <c r="J138">
        <v>96459.27</v>
      </c>
      <c r="K138">
        <v>-0.371431968669799</v>
      </c>
      <c r="L138">
        <v>7.6610767112791994E-2</v>
      </c>
      <c r="M138">
        <v>0.96459273437500004</v>
      </c>
      <c r="N138">
        <f t="shared" si="16"/>
        <v>0.1106043613844319</v>
      </c>
      <c r="O138">
        <f t="shared" si="17"/>
        <v>0.25277587110835836</v>
      </c>
      <c r="P138">
        <f t="shared" si="18"/>
        <v>0.15636498608391813</v>
      </c>
      <c r="Q138">
        <f t="shared" si="19"/>
        <v>0.17324840619223614</v>
      </c>
    </row>
    <row r="139" spans="1:17">
      <c r="A139">
        <v>100</v>
      </c>
      <c r="B139">
        <v>4</v>
      </c>
      <c r="C139">
        <v>5</v>
      </c>
      <c r="D139">
        <v>20</v>
      </c>
      <c r="E139">
        <v>0.01</v>
      </c>
      <c r="F139">
        <v>536749.69999999995</v>
      </c>
      <c r="G139">
        <v>-0.27368427241338</v>
      </c>
      <c r="H139">
        <v>0.82497831918854603</v>
      </c>
      <c r="I139">
        <v>5.3674968749999996</v>
      </c>
      <c r="J139">
        <v>96536.55</v>
      </c>
      <c r="K139">
        <v>-0.37195558453187699</v>
      </c>
      <c r="L139">
        <v>7.8320149885353199E-2</v>
      </c>
      <c r="M139">
        <v>0.96536546874999996</v>
      </c>
      <c r="N139">
        <f t="shared" si="16"/>
        <v>0.1110230772513206</v>
      </c>
      <c r="O139">
        <f t="shared" si="17"/>
        <v>0.25342627126635892</v>
      </c>
      <c r="P139">
        <f t="shared" si="18"/>
        <v>0.15517569514411872</v>
      </c>
      <c r="Q139">
        <f t="shared" si="19"/>
        <v>0.17320834788726605</v>
      </c>
    </row>
    <row r="140" spans="1:17">
      <c r="A140">
        <v>150</v>
      </c>
      <c r="B140">
        <v>3</v>
      </c>
      <c r="C140">
        <v>20</v>
      </c>
      <c r="D140">
        <v>10</v>
      </c>
      <c r="E140">
        <v>0.02</v>
      </c>
      <c r="F140">
        <v>399021.38</v>
      </c>
      <c r="G140">
        <v>-0.27366289128233301</v>
      </c>
      <c r="H140">
        <v>0.76700362090517704</v>
      </c>
      <c r="I140">
        <v>3.9902137500000001</v>
      </c>
      <c r="J140">
        <v>89015.2</v>
      </c>
      <c r="K140">
        <v>-0.318322958425513</v>
      </c>
      <c r="L140">
        <v>-0.13973810416055099</v>
      </c>
      <c r="M140">
        <v>0.89015203124999998</v>
      </c>
      <c r="N140">
        <f t="shared" si="16"/>
        <v>7.0267727543350686E-2</v>
      </c>
      <c r="O140">
        <f t="shared" si="17"/>
        <v>0.17045765524814305</v>
      </c>
      <c r="P140">
        <f t="shared" si="18"/>
        <v>0.27699170746432417</v>
      </c>
      <c r="Q140">
        <f t="shared" si="19"/>
        <v>0.17257236341860596</v>
      </c>
    </row>
    <row r="141" spans="1:17">
      <c r="A141">
        <v>100</v>
      </c>
      <c r="B141">
        <v>3</v>
      </c>
      <c r="C141">
        <v>20</v>
      </c>
      <c r="D141">
        <v>20</v>
      </c>
      <c r="E141">
        <v>0.02</v>
      </c>
      <c r="F141">
        <v>1304010.8999999999</v>
      </c>
      <c r="G141">
        <v>-0.43797170266635299</v>
      </c>
      <c r="H141">
        <v>1.0911182358510301</v>
      </c>
      <c r="I141">
        <v>13.04010875</v>
      </c>
      <c r="J141">
        <v>96267.26</v>
      </c>
      <c r="K141">
        <v>-0.37149030983762699</v>
      </c>
      <c r="L141">
        <v>7.2462232074773897E-2</v>
      </c>
      <c r="M141">
        <v>0.96267257812499996</v>
      </c>
      <c r="N141">
        <f t="shared" si="16"/>
        <v>0.10956390050318715</v>
      </c>
      <c r="O141">
        <f t="shared" si="17"/>
        <v>0.25119740203314056</v>
      </c>
      <c r="P141">
        <f t="shared" si="18"/>
        <v>0.15623247554071232</v>
      </c>
      <c r="Q141">
        <f t="shared" si="19"/>
        <v>0.17233125935901336</v>
      </c>
    </row>
    <row r="142" spans="1:17">
      <c r="A142">
        <v>150</v>
      </c>
      <c r="B142">
        <v>4</v>
      </c>
      <c r="C142">
        <v>20</v>
      </c>
      <c r="D142">
        <v>10</v>
      </c>
      <c r="E142">
        <v>0.02</v>
      </c>
      <c r="F142">
        <v>1316957.3999999999</v>
      </c>
      <c r="G142">
        <v>-0.43797121250590598</v>
      </c>
      <c r="H142">
        <v>1.09992235616693</v>
      </c>
      <c r="I142">
        <v>13.16957375</v>
      </c>
      <c r="J142">
        <v>91345.414000000004</v>
      </c>
      <c r="K142">
        <v>-0.34755978741778198</v>
      </c>
      <c r="L142">
        <v>-4.4845137077220001E-2</v>
      </c>
      <c r="M142">
        <v>0.91345414062499997</v>
      </c>
      <c r="N142">
        <f t="shared" si="16"/>
        <v>8.2894269396480175E-2</v>
      </c>
      <c r="O142">
        <f t="shared" si="17"/>
        <v>0.2065633196872827</v>
      </c>
      <c r="P142">
        <f t="shared" si="18"/>
        <v>0.21058597313271044</v>
      </c>
      <c r="Q142">
        <f t="shared" si="19"/>
        <v>0.16668118740549109</v>
      </c>
    </row>
    <row r="143" spans="1:17">
      <c r="A143">
        <v>100</v>
      </c>
      <c r="B143">
        <v>3</v>
      </c>
      <c r="C143">
        <v>10</v>
      </c>
      <c r="D143">
        <v>10</v>
      </c>
      <c r="E143">
        <v>0.02</v>
      </c>
      <c r="F143">
        <v>394802.75</v>
      </c>
      <c r="G143">
        <v>-0.43797202388448597</v>
      </c>
      <c r="H143">
        <v>0.768492087045617</v>
      </c>
      <c r="I143">
        <v>3.9480274999999998</v>
      </c>
      <c r="J143">
        <v>93468.233999999997</v>
      </c>
      <c r="K143">
        <v>-0.37132892869529999</v>
      </c>
      <c r="L143">
        <v>1.12860828666554E-2</v>
      </c>
      <c r="M143">
        <v>0.93468234375000003</v>
      </c>
      <c r="N143">
        <f t="shared" si="16"/>
        <v>9.4397038991756263E-2</v>
      </c>
      <c r="O143">
        <f t="shared" si="17"/>
        <v>0.22792059256160846</v>
      </c>
      <c r="P143">
        <f t="shared" si="18"/>
        <v>0.15659902121727431</v>
      </c>
      <c r="Q143">
        <f t="shared" si="19"/>
        <v>0.15963888425687969</v>
      </c>
    </row>
    <row r="144" spans="1:17">
      <c r="A144">
        <v>50</v>
      </c>
      <c r="B144">
        <v>4</v>
      </c>
      <c r="C144">
        <v>20</v>
      </c>
      <c r="D144">
        <v>5</v>
      </c>
      <c r="E144">
        <v>0.01</v>
      </c>
      <c r="F144">
        <v>1174099.8</v>
      </c>
      <c r="G144">
        <v>-0.280393591368785</v>
      </c>
      <c r="H144">
        <v>1.08173078414546</v>
      </c>
      <c r="I144">
        <v>11.740997500000001</v>
      </c>
      <c r="J144">
        <v>96373.11</v>
      </c>
      <c r="K144">
        <v>-0.40109099656208702</v>
      </c>
      <c r="L144">
        <v>8.0521366577600395E-2</v>
      </c>
      <c r="M144">
        <v>0.96373109374999999</v>
      </c>
      <c r="N144">
        <f t="shared" si="16"/>
        <v>0.11013747054468706</v>
      </c>
      <c r="O144">
        <f t="shared" si="17"/>
        <v>0.25426380848003161</v>
      </c>
      <c r="P144">
        <f t="shared" si="18"/>
        <v>8.9000309590786905E-2</v>
      </c>
      <c r="Q144">
        <f t="shared" si="19"/>
        <v>0.1511338628718352</v>
      </c>
    </row>
    <row r="145" spans="1:17">
      <c r="A145">
        <v>150</v>
      </c>
      <c r="B145">
        <v>4</v>
      </c>
      <c r="C145">
        <v>10</v>
      </c>
      <c r="D145">
        <v>5</v>
      </c>
      <c r="E145">
        <v>0.02</v>
      </c>
      <c r="F145">
        <v>2354431.5</v>
      </c>
      <c r="G145">
        <v>-0.38515912773959599</v>
      </c>
      <c r="H145">
        <v>1.3128219222203601</v>
      </c>
      <c r="I145">
        <v>23.544315000000001</v>
      </c>
      <c r="J145">
        <v>89584.5</v>
      </c>
      <c r="K145">
        <v>-0.35907867239964802</v>
      </c>
      <c r="L145">
        <v>-8.1056388427012904E-2</v>
      </c>
      <c r="M145">
        <v>0.895845</v>
      </c>
      <c r="N145">
        <f t="shared" si="16"/>
        <v>7.3352534460768809E-2</v>
      </c>
      <c r="O145">
        <f t="shared" si="17"/>
        <v>0.19278536194876206</v>
      </c>
      <c r="P145">
        <f t="shared" si="18"/>
        <v>0.18442308056647225</v>
      </c>
      <c r="Q145">
        <f t="shared" si="19"/>
        <v>0.15018699232533439</v>
      </c>
    </row>
    <row r="146" spans="1:17">
      <c r="A146">
        <v>100</v>
      </c>
      <c r="B146">
        <v>3</v>
      </c>
      <c r="C146">
        <v>5</v>
      </c>
      <c r="D146">
        <v>20</v>
      </c>
      <c r="E146">
        <v>0.01</v>
      </c>
      <c r="F146">
        <v>1214352.2</v>
      </c>
      <c r="G146">
        <v>-0.43796515809688402</v>
      </c>
      <c r="H146">
        <v>1.0888148061368501</v>
      </c>
      <c r="I146">
        <v>12.1435225</v>
      </c>
      <c r="J146">
        <v>90932.94</v>
      </c>
      <c r="K146">
        <v>-0.37133113607203999</v>
      </c>
      <c r="L146">
        <v>-4.8413195569635498E-2</v>
      </c>
      <c r="M146">
        <v>0.909329375</v>
      </c>
      <c r="N146">
        <f t="shared" si="16"/>
        <v>8.0659213120661294E-2</v>
      </c>
      <c r="O146">
        <f t="shared" si="17"/>
        <v>0.20520571515044442</v>
      </c>
      <c r="P146">
        <f t="shared" si="18"/>
        <v>0.15659400759307435</v>
      </c>
      <c r="Q146">
        <f t="shared" si="19"/>
        <v>0.1474863119547267</v>
      </c>
    </row>
    <row r="147" spans="1:17">
      <c r="A147">
        <v>150</v>
      </c>
      <c r="B147">
        <v>3</v>
      </c>
      <c r="C147">
        <v>5</v>
      </c>
      <c r="D147">
        <v>5</v>
      </c>
      <c r="E147">
        <v>0.02</v>
      </c>
      <c r="F147">
        <v>1653924.4</v>
      </c>
      <c r="G147">
        <v>-0.38515942954389598</v>
      </c>
      <c r="H147">
        <v>1.2063307841325701</v>
      </c>
      <c r="I147">
        <v>16.539243750000001</v>
      </c>
      <c r="J147">
        <v>88614.516000000003</v>
      </c>
      <c r="K147">
        <v>-0.36406705885677298</v>
      </c>
      <c r="L147">
        <v>-0.106177167050131</v>
      </c>
      <c r="M147">
        <v>0.88614515625000001</v>
      </c>
      <c r="N147">
        <f t="shared" si="16"/>
        <v>6.8096551789535151E-2</v>
      </c>
      <c r="O147">
        <f t="shared" si="17"/>
        <v>0.18322719940738294</v>
      </c>
      <c r="P147">
        <f t="shared" si="18"/>
        <v>0.17309293714008173</v>
      </c>
      <c r="Q147">
        <f t="shared" si="19"/>
        <v>0.14147222944566659</v>
      </c>
    </row>
    <row r="148" spans="1:17">
      <c r="A148">
        <v>150</v>
      </c>
      <c r="B148">
        <v>4</v>
      </c>
      <c r="C148">
        <v>5</v>
      </c>
      <c r="D148">
        <v>20</v>
      </c>
      <c r="E148">
        <v>0.02</v>
      </c>
      <c r="F148">
        <v>316752.44</v>
      </c>
      <c r="G148">
        <v>-0.27366288234720199</v>
      </c>
      <c r="H148">
        <v>0.65250242803908798</v>
      </c>
      <c r="I148">
        <v>3.1675243750000002</v>
      </c>
      <c r="J148">
        <v>83718.77</v>
      </c>
      <c r="K148">
        <v>-0.32642318199342102</v>
      </c>
      <c r="L148">
        <v>-0.27736820473651203</v>
      </c>
      <c r="M148">
        <v>0.83718773437500005</v>
      </c>
      <c r="N148">
        <f t="shared" si="16"/>
        <v>4.1568355291186833E-2</v>
      </c>
      <c r="O148">
        <f t="shared" si="17"/>
        <v>0.11809101121901359</v>
      </c>
      <c r="P148">
        <f t="shared" si="18"/>
        <v>0.25859363514193207</v>
      </c>
      <c r="Q148">
        <f t="shared" si="19"/>
        <v>0.1394176672173775</v>
      </c>
    </row>
    <row r="149" spans="1:17">
      <c r="A149">
        <v>150</v>
      </c>
      <c r="B149">
        <v>3</v>
      </c>
      <c r="C149">
        <v>20</v>
      </c>
      <c r="D149">
        <v>20</v>
      </c>
      <c r="E149">
        <v>0.02</v>
      </c>
      <c r="F149">
        <v>921068.8</v>
      </c>
      <c r="G149">
        <v>-0.43797180141186098</v>
      </c>
      <c r="H149">
        <v>0.97093097818306595</v>
      </c>
      <c r="I149">
        <v>9.2106881250000008</v>
      </c>
      <c r="J149">
        <v>86780.24</v>
      </c>
      <c r="K149">
        <v>-0.350500084825972</v>
      </c>
      <c r="L149">
        <v>-0.23826481347869</v>
      </c>
      <c r="M149">
        <v>0.86780242187500001</v>
      </c>
      <c r="N149">
        <f t="shared" si="16"/>
        <v>5.8157309828236331E-2</v>
      </c>
      <c r="O149">
        <f t="shared" si="17"/>
        <v>0.13296939437619193</v>
      </c>
      <c r="P149">
        <f t="shared" si="18"/>
        <v>0.20390766309451072</v>
      </c>
      <c r="Q149">
        <f t="shared" si="19"/>
        <v>0.13167812243297966</v>
      </c>
    </row>
    <row r="150" spans="1:17">
      <c r="A150">
        <v>150</v>
      </c>
      <c r="B150">
        <v>4</v>
      </c>
      <c r="C150">
        <v>10</v>
      </c>
      <c r="D150">
        <v>20</v>
      </c>
      <c r="E150">
        <v>0.01</v>
      </c>
      <c r="F150">
        <v>1591423.6</v>
      </c>
      <c r="G150">
        <v>-0.385159194303756</v>
      </c>
      <c r="H150">
        <v>1.1766794300850001</v>
      </c>
      <c r="I150">
        <v>15.91423625</v>
      </c>
      <c r="J150">
        <v>81498.679999999993</v>
      </c>
      <c r="K150">
        <v>-0.34449213934616801</v>
      </c>
      <c r="L150">
        <v>-0.30544446832127897</v>
      </c>
      <c r="M150">
        <v>0.81498679687499997</v>
      </c>
      <c r="N150">
        <f t="shared" si="16"/>
        <v>2.9538497306604142E-2</v>
      </c>
      <c r="O150">
        <f t="shared" si="17"/>
        <v>0.10740832120673657</v>
      </c>
      <c r="P150">
        <f t="shared" si="18"/>
        <v>0.2175535352756621</v>
      </c>
      <c r="Q150">
        <f t="shared" si="19"/>
        <v>0.11816678459633427</v>
      </c>
    </row>
    <row r="151" spans="1:17">
      <c r="A151">
        <v>150</v>
      </c>
      <c r="B151">
        <v>4</v>
      </c>
      <c r="C151">
        <v>20</v>
      </c>
      <c r="D151">
        <v>5</v>
      </c>
      <c r="E151">
        <v>0.01</v>
      </c>
      <c r="F151">
        <v>100000</v>
      </c>
      <c r="G151">
        <v>0</v>
      </c>
      <c r="I151">
        <v>1</v>
      </c>
      <c r="J151">
        <v>100000</v>
      </c>
      <c r="K151">
        <v>0</v>
      </c>
      <c r="M151">
        <v>1</v>
      </c>
      <c r="N151">
        <f t="shared" si="16"/>
        <v>0.12979023482293622</v>
      </c>
      <c r="O151">
        <f t="shared" si="17"/>
        <v>0.22362636999337596</v>
      </c>
      <c r="P151">
        <v>0</v>
      </c>
      <c r="Q151">
        <f t="shared" si="19"/>
        <v>0.11780553493877073</v>
      </c>
    </row>
    <row r="152" spans="1:17">
      <c r="A152">
        <v>150</v>
      </c>
      <c r="B152">
        <v>5</v>
      </c>
      <c r="C152">
        <v>10</v>
      </c>
      <c r="D152">
        <v>20</v>
      </c>
      <c r="E152">
        <v>0.02</v>
      </c>
      <c r="F152">
        <v>100000</v>
      </c>
      <c r="G152">
        <v>0</v>
      </c>
      <c r="I152">
        <v>1</v>
      </c>
      <c r="J152">
        <v>100000</v>
      </c>
      <c r="K152">
        <v>0</v>
      </c>
      <c r="M152">
        <v>1</v>
      </c>
      <c r="N152">
        <f t="shared" si="16"/>
        <v>0.12979023482293622</v>
      </c>
      <c r="O152">
        <f t="shared" si="17"/>
        <v>0.22362636999337596</v>
      </c>
      <c r="P152">
        <v>0</v>
      </c>
      <c r="Q152">
        <f t="shared" si="19"/>
        <v>0.11780553493877073</v>
      </c>
    </row>
    <row r="153" spans="1:17">
      <c r="A153">
        <v>150</v>
      </c>
      <c r="B153">
        <v>5</v>
      </c>
      <c r="C153">
        <v>20</v>
      </c>
      <c r="D153">
        <v>5</v>
      </c>
      <c r="E153">
        <v>0.02</v>
      </c>
      <c r="F153">
        <v>100000</v>
      </c>
      <c r="G153">
        <v>0</v>
      </c>
      <c r="I153">
        <v>1</v>
      </c>
      <c r="J153">
        <v>100000</v>
      </c>
      <c r="K153">
        <v>0</v>
      </c>
      <c r="M153">
        <v>1</v>
      </c>
      <c r="N153">
        <f t="shared" si="16"/>
        <v>0.12979023482293622</v>
      </c>
      <c r="O153">
        <f t="shared" si="17"/>
        <v>0.22362636999337596</v>
      </c>
      <c r="P153">
        <v>0</v>
      </c>
      <c r="Q153">
        <f t="shared" si="19"/>
        <v>0.11780553493877073</v>
      </c>
    </row>
    <row r="154" spans="1:17">
      <c r="A154">
        <v>50</v>
      </c>
      <c r="B154">
        <v>4</v>
      </c>
      <c r="C154">
        <v>20</v>
      </c>
      <c r="D154">
        <v>20</v>
      </c>
      <c r="E154">
        <v>0.01</v>
      </c>
      <c r="F154">
        <v>99999.766000000003</v>
      </c>
      <c r="G154" s="13">
        <v>-6.5624759034087897E-6</v>
      </c>
      <c r="H154">
        <v>-0.59517406556531804</v>
      </c>
      <c r="I154">
        <v>0.99999765625000003</v>
      </c>
      <c r="J154">
        <v>100000</v>
      </c>
      <c r="K154">
        <v>0</v>
      </c>
      <c r="M154">
        <v>1</v>
      </c>
      <c r="N154">
        <f t="shared" si="16"/>
        <v>0.12979023482293622</v>
      </c>
      <c r="O154">
        <f t="shared" si="17"/>
        <v>0.22362636999337596</v>
      </c>
      <c r="P154">
        <v>0</v>
      </c>
      <c r="Q154">
        <f t="shared" si="19"/>
        <v>0.11780553493877073</v>
      </c>
    </row>
    <row r="155" spans="1:17">
      <c r="A155">
        <v>50</v>
      </c>
      <c r="B155">
        <v>5</v>
      </c>
      <c r="C155">
        <v>10</v>
      </c>
      <c r="D155">
        <v>20</v>
      </c>
      <c r="E155">
        <v>0.02</v>
      </c>
      <c r="F155">
        <v>99999.914000000004</v>
      </c>
      <c r="G155" s="13">
        <v>-1.56249902343811E-6</v>
      </c>
      <c r="H155">
        <v>-0.34997842712942601</v>
      </c>
      <c r="I155">
        <v>0.99999914062499995</v>
      </c>
      <c r="J155">
        <v>100000</v>
      </c>
      <c r="K155">
        <v>0</v>
      </c>
      <c r="M155">
        <v>1</v>
      </c>
      <c r="N155">
        <f t="shared" si="16"/>
        <v>0.12979023482293622</v>
      </c>
      <c r="O155">
        <f t="shared" si="17"/>
        <v>0.22362636999337596</v>
      </c>
      <c r="P155">
        <v>0</v>
      </c>
      <c r="Q155">
        <f t="shared" si="19"/>
        <v>0.11780553493877073</v>
      </c>
    </row>
    <row r="156" spans="1:17">
      <c r="A156">
        <v>150</v>
      </c>
      <c r="B156">
        <v>4</v>
      </c>
      <c r="C156">
        <v>5</v>
      </c>
      <c r="D156">
        <v>10</v>
      </c>
      <c r="E156">
        <v>0.02</v>
      </c>
      <c r="F156">
        <v>323328.06</v>
      </c>
      <c r="G156">
        <v>-0.19184602578417201</v>
      </c>
      <c r="H156">
        <v>0.71909325932047896</v>
      </c>
      <c r="I156">
        <v>3.2332806249999999</v>
      </c>
      <c r="J156">
        <v>83939.59</v>
      </c>
      <c r="K156">
        <v>-0.37148552434510101</v>
      </c>
      <c r="L156">
        <v>-0.232711463578329</v>
      </c>
      <c r="M156">
        <v>0.83939593749999997</v>
      </c>
      <c r="N156">
        <f t="shared" si="16"/>
        <v>4.2764898004523183E-2</v>
      </c>
      <c r="O156">
        <f t="shared" si="17"/>
        <v>0.13508237908073265</v>
      </c>
      <c r="P156">
        <f t="shared" ref="P156:P163" si="20">(K156-MIN($K$2:$K$163))/((MAX($K$2:$K$163)-MIN($K$2:$K$163)))</f>
        <v>0.1562433448502879</v>
      </c>
      <c r="Q156">
        <f t="shared" si="19"/>
        <v>0.11136354064518124</v>
      </c>
    </row>
    <row r="157" spans="1:17">
      <c r="A157">
        <v>150</v>
      </c>
      <c r="B157">
        <v>5</v>
      </c>
      <c r="C157">
        <v>5</v>
      </c>
      <c r="D157">
        <v>10</v>
      </c>
      <c r="E157">
        <v>0.01</v>
      </c>
      <c r="F157">
        <v>514397.78</v>
      </c>
      <c r="G157">
        <v>-0.436264235892875</v>
      </c>
      <c r="H157">
        <v>0.75954439162635401</v>
      </c>
      <c r="I157">
        <v>5.1439778125000002</v>
      </c>
      <c r="J157">
        <v>88042.65</v>
      </c>
      <c r="K157">
        <v>-0.38771595490420702</v>
      </c>
      <c r="L157">
        <v>-0.19729943519541099</v>
      </c>
      <c r="M157">
        <v>0.88042648437500004</v>
      </c>
      <c r="N157">
        <f t="shared" si="16"/>
        <v>6.4997817309665695E-2</v>
      </c>
      <c r="O157">
        <f t="shared" si="17"/>
        <v>0.14855624182527236</v>
      </c>
      <c r="P157">
        <f t="shared" si="20"/>
        <v>0.11937909872836078</v>
      </c>
      <c r="Q157">
        <f t="shared" si="19"/>
        <v>0.11097771928776627</v>
      </c>
    </row>
    <row r="158" spans="1:17">
      <c r="A158">
        <v>150</v>
      </c>
      <c r="B158">
        <v>4</v>
      </c>
      <c r="C158">
        <v>5</v>
      </c>
      <c r="D158">
        <v>5</v>
      </c>
      <c r="E158">
        <v>0.01</v>
      </c>
      <c r="F158">
        <v>1470502.1</v>
      </c>
      <c r="G158">
        <v>-0.32563017969626901</v>
      </c>
      <c r="H158">
        <v>1.1809419199905999</v>
      </c>
      <c r="I158">
        <v>14.70502125</v>
      </c>
      <c r="J158">
        <v>83681.009999999995</v>
      </c>
      <c r="K158">
        <v>-0.37147307895963499</v>
      </c>
      <c r="L158">
        <v>-0.23980449503540899</v>
      </c>
      <c r="M158">
        <v>0.83681007812499997</v>
      </c>
      <c r="N158">
        <f t="shared" si="16"/>
        <v>4.1363717489089916E-2</v>
      </c>
      <c r="O158">
        <f t="shared" si="17"/>
        <v>0.13238356354658776</v>
      </c>
      <c r="P158">
        <f t="shared" si="20"/>
        <v>0.15627161210735363</v>
      </c>
      <c r="Q158">
        <f t="shared" si="19"/>
        <v>0.11000629771434377</v>
      </c>
    </row>
    <row r="159" spans="1:17">
      <c r="A159">
        <v>150</v>
      </c>
      <c r="B159">
        <v>3</v>
      </c>
      <c r="C159">
        <v>5</v>
      </c>
      <c r="D159">
        <v>5</v>
      </c>
      <c r="E159">
        <v>0.01</v>
      </c>
      <c r="F159">
        <v>733694.9</v>
      </c>
      <c r="G159">
        <v>-0.34180912500091998</v>
      </c>
      <c r="H159">
        <v>0.96708765489455695</v>
      </c>
      <c r="I159">
        <v>7.3369487500000004</v>
      </c>
      <c r="J159">
        <v>80469.733999999997</v>
      </c>
      <c r="K159">
        <v>-0.37156472405464402</v>
      </c>
      <c r="L159">
        <v>-0.34106387895310603</v>
      </c>
      <c r="M159">
        <v>0.80469734375000002</v>
      </c>
      <c r="N159">
        <f t="shared" si="16"/>
        <v>2.3963027359320623E-2</v>
      </c>
      <c r="O159">
        <f t="shared" si="17"/>
        <v>9.3855551941304016E-2</v>
      </c>
      <c r="P159">
        <f t="shared" si="20"/>
        <v>0.15606345821236131</v>
      </c>
      <c r="Q159">
        <f t="shared" si="19"/>
        <v>9.1294012504328656E-2</v>
      </c>
    </row>
    <row r="160" spans="1:17">
      <c r="A160">
        <v>50</v>
      </c>
      <c r="B160">
        <v>3</v>
      </c>
      <c r="C160">
        <v>5</v>
      </c>
      <c r="D160">
        <v>20</v>
      </c>
      <c r="E160">
        <v>0.01</v>
      </c>
      <c r="F160">
        <v>963676.2</v>
      </c>
      <c r="G160">
        <v>-0.28005029342853799</v>
      </c>
      <c r="H160">
        <v>1.02541401066671</v>
      </c>
      <c r="I160">
        <v>9.6367618749999995</v>
      </c>
      <c r="J160">
        <v>83595.350000000006</v>
      </c>
      <c r="K160">
        <v>-0.42212452981217802</v>
      </c>
      <c r="L160">
        <v>-0.185562063844291</v>
      </c>
      <c r="M160">
        <v>0.83595351562499998</v>
      </c>
      <c r="N160">
        <f t="shared" si="16"/>
        <v>4.089957829542213E-2</v>
      </c>
      <c r="O160">
        <f t="shared" si="17"/>
        <v>0.15302217438515281</v>
      </c>
      <c r="P160">
        <f t="shared" si="20"/>
        <v>4.122675585039854E-2</v>
      </c>
      <c r="Q160">
        <f t="shared" si="19"/>
        <v>7.8382836176991155E-2</v>
      </c>
    </row>
    <row r="161" spans="1:17">
      <c r="A161">
        <v>150</v>
      </c>
      <c r="B161">
        <v>5</v>
      </c>
      <c r="C161">
        <v>10</v>
      </c>
      <c r="D161">
        <v>5</v>
      </c>
      <c r="E161">
        <v>0.02</v>
      </c>
      <c r="F161">
        <v>985700.6</v>
      </c>
      <c r="G161">
        <v>-0.43796502282467897</v>
      </c>
      <c r="H161">
        <v>1.02509992924724</v>
      </c>
      <c r="I161">
        <v>9.8570062499999995</v>
      </c>
      <c r="J161">
        <v>76047.39</v>
      </c>
      <c r="K161">
        <v>-0.37031314047045299</v>
      </c>
      <c r="L161">
        <v>-0.45835049879290202</v>
      </c>
      <c r="M161">
        <v>0.76047390625</v>
      </c>
      <c r="N161">
        <f t="shared" si="16"/>
        <v>0</v>
      </c>
      <c r="O161">
        <f t="shared" si="17"/>
        <v>4.9229364466126101E-2</v>
      </c>
      <c r="P161">
        <f t="shared" si="20"/>
        <v>0.15890618534284373</v>
      </c>
      <c r="Q161">
        <f t="shared" si="19"/>
        <v>6.9378516602989951E-2</v>
      </c>
    </row>
    <row r="162" spans="1:17">
      <c r="A162">
        <v>50</v>
      </c>
      <c r="B162">
        <v>3</v>
      </c>
      <c r="C162">
        <v>10</v>
      </c>
      <c r="D162">
        <v>10</v>
      </c>
      <c r="E162">
        <v>0.02</v>
      </c>
      <c r="F162">
        <v>611962.4</v>
      </c>
      <c r="G162">
        <v>-0.43626502057442801</v>
      </c>
      <c r="H162">
        <v>0.79939499566384498</v>
      </c>
      <c r="I162">
        <v>6.1196237499999997</v>
      </c>
      <c r="J162">
        <v>81975.47</v>
      </c>
      <c r="K162">
        <v>-0.432164745756899</v>
      </c>
      <c r="L162">
        <v>-0.20664194937792599</v>
      </c>
      <c r="M162">
        <v>0.81975468750000002</v>
      </c>
      <c r="N162">
        <f t="shared" ref="N162:N163" si="21">(M162-MIN($M$2:$M$163))/((MAX($M$2:$M$163)-MIN($M$2:$M$163)))</f>
        <v>3.2122038974823047E-2</v>
      </c>
      <c r="O162">
        <f t="shared" si="17"/>
        <v>0.14500152441617742</v>
      </c>
      <c r="P162">
        <f t="shared" si="20"/>
        <v>1.842237057204037E-2</v>
      </c>
      <c r="Q162">
        <f t="shared" ref="Q162:Q163" si="22">(N162+O162+P162)/3</f>
        <v>6.5181977987680287E-2</v>
      </c>
    </row>
    <row r="163" spans="1:17">
      <c r="A163">
        <v>150</v>
      </c>
      <c r="B163">
        <v>3</v>
      </c>
      <c r="C163">
        <v>5</v>
      </c>
      <c r="D163">
        <v>20</v>
      </c>
      <c r="E163">
        <v>0.02</v>
      </c>
      <c r="F163">
        <v>849031.75</v>
      </c>
      <c r="G163">
        <v>-0.38515896210420902</v>
      </c>
      <c r="H163">
        <v>0.97557357765657304</v>
      </c>
      <c r="I163">
        <v>8.4903174999999997</v>
      </c>
      <c r="J163">
        <v>76210.259999999995</v>
      </c>
      <c r="K163">
        <v>-0.44027566725288397</v>
      </c>
      <c r="L163">
        <v>-0.587735196024878</v>
      </c>
      <c r="M163">
        <v>0.76210257812500004</v>
      </c>
      <c r="N163">
        <f t="shared" si="21"/>
        <v>8.825163964240009E-4</v>
      </c>
      <c r="O163">
        <f t="shared" si="17"/>
        <v>0</v>
      </c>
      <c r="P163">
        <f t="shared" si="20"/>
        <v>0</v>
      </c>
      <c r="Q163">
        <f t="shared" si="22"/>
        <v>2.9417213214133362E-4</v>
      </c>
    </row>
  </sheetData>
  <sortState xmlns:xlrd2="http://schemas.microsoft.com/office/spreadsheetml/2017/richdata2" ref="A1:Q163">
    <sortCondition descending="1" ref="Q2:Q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Hyperparameter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Yijun</dc:creator>
  <cp:lastModifiedBy>Lim Yijun</cp:lastModifiedBy>
  <dcterms:created xsi:type="dcterms:W3CDTF">2024-10-06T07:19:25Z</dcterms:created>
  <dcterms:modified xsi:type="dcterms:W3CDTF">2024-10-19T09:09:32Z</dcterms:modified>
</cp:coreProperties>
</file>