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wan/Downloads/"/>
    </mc:Choice>
  </mc:AlternateContent>
  <xr:revisionPtr revIDLastSave="0" documentId="13_ncr:1_{12AB88DA-340E-0545-AAD9-376B41D9A032}" xr6:coauthVersionLast="46" xr6:coauthVersionMax="46" xr10:uidLastSave="{00000000-0000-0000-0000-000000000000}"/>
  <bookViews>
    <workbookView xWindow="0" yWindow="0" windowWidth="33600" windowHeight="21000" activeTab="6" xr2:uid="{F8AB911E-0894-7240-814B-E8C3D56CF430}"/>
  </bookViews>
  <sheets>
    <sheet name="own - food" sheetId="2" r:id="rId1"/>
    <sheet name="own - soc" sheetId="3" r:id="rId2"/>
    <sheet name="exp cross - soc" sheetId="4" r:id="rId3"/>
    <sheet name="lin cross - soc" sheetId="5" r:id="rId4"/>
    <sheet name="exp cross - food" sheetId="6" r:id="rId5"/>
    <sheet name="lin cross - food" sheetId="7" r:id="rId6"/>
    <sheet name="food elasticity comparison 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8" l="1"/>
  <c r="F5" i="8"/>
  <c r="F3" i="8"/>
</calcChain>
</file>

<file path=xl/sharedStrings.xml><?xml version="1.0" encoding="utf-8"?>
<sst xmlns="http://schemas.openxmlformats.org/spreadsheetml/2006/main" count="173" uniqueCount="34">
  <si>
    <t>Q0</t>
  </si>
  <si>
    <t>EV</t>
  </si>
  <si>
    <t>Qalone</t>
  </si>
  <si>
    <t>I</t>
  </si>
  <si>
    <t>b</t>
  </si>
  <si>
    <t>Condition 1</t>
  </si>
  <si>
    <t>Coef.</t>
  </si>
  <si>
    <t>Std. Err.</t>
  </si>
  <si>
    <t>t</t>
  </si>
  <si>
    <t>[95% Conf. Interval]</t>
  </si>
  <si>
    <t>alpha</t>
  </si>
  <si>
    <t>Pmax</t>
  </si>
  <si>
    <t>R2</t>
  </si>
  <si>
    <t>Subj.</t>
  </si>
  <si>
    <t>mean</t>
  </si>
  <si>
    <t>Condition 2</t>
  </si>
  <si>
    <t>Condition 3</t>
  </si>
  <si>
    <t>Condition 4</t>
  </si>
  <si>
    <t>&lt;0.001</t>
  </si>
  <si>
    <t>P&gt;|t|</t>
  </si>
  <si>
    <t>Food Demand Curve</t>
  </si>
  <si>
    <t>kappa</t>
  </si>
  <si>
    <t>mu</t>
  </si>
  <si>
    <t xml:space="preserve">Social Cross-Price Elasticities </t>
  </si>
  <si>
    <t>Social Demand Curve</t>
  </si>
  <si>
    <t>F</t>
  </si>
  <si>
    <t>P</t>
  </si>
  <si>
    <t>.</t>
  </si>
  <si>
    <t>Cond.</t>
  </si>
  <si>
    <t>with soc</t>
  </si>
  <si>
    <t>w/o soc</t>
  </si>
  <si>
    <t>p</t>
  </si>
  <si>
    <t>𝚫α</t>
  </si>
  <si>
    <t>Elasticity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</si>
</sst>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4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19050</xdr:colOff>
      <xdr:row>18</xdr:row>
      <xdr:rowOff>196850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567412-4A32-2B4B-80AF-FA21C3949627}"/>
            </a:ext>
          </a:extLst>
        </xdr:cNvPr>
        <xdr:cNvSpPr txBox="1"/>
      </xdr:nvSpPr>
      <xdr:spPr>
        <a:xfrm>
          <a:off x="10064750" y="466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2EE7-0BE6-9B44-BB58-F5E92A3BC5E9}">
  <sheetPr>
    <pageSetUpPr fitToPage="1"/>
  </sheetPr>
  <dimension ref="A1:AG24"/>
  <sheetViews>
    <sheetView zoomScale="110" workbookViewId="0">
      <selection activeCell="A12" sqref="A12:A14"/>
    </sheetView>
  </sheetViews>
  <sheetFormatPr baseColWidth="10" defaultRowHeight="16" x14ac:dyDescent="0.2"/>
  <cols>
    <col min="1" max="1" width="13.5" customWidth="1"/>
    <col min="2" max="2" width="6.1640625" customWidth="1"/>
    <col min="3" max="3" width="8.83203125" customWidth="1"/>
    <col min="4" max="4" width="8.6640625" customWidth="1"/>
    <col min="5" max="5" width="6" customWidth="1"/>
    <col min="6" max="6" width="6.6640625" customWidth="1"/>
    <col min="7" max="8" width="8.83203125" customWidth="1"/>
    <col min="9" max="9" width="2.6640625" customWidth="1"/>
    <col min="10" max="10" width="8.83203125" customWidth="1"/>
    <col min="11" max="11" width="8.6640625" customWidth="1"/>
    <col min="12" max="12" width="6" customWidth="1"/>
    <col min="13" max="13" width="6.6640625" customWidth="1"/>
    <col min="14" max="15" width="8.83203125" customWidth="1"/>
    <col min="16" max="16" width="2.6640625" customWidth="1"/>
    <col min="17" max="17" width="6.83203125" customWidth="1"/>
    <col min="18" max="18" width="7.83203125" customWidth="1"/>
    <col min="19" max="19" width="6" customWidth="1"/>
    <col min="20" max="20" width="2.83203125" customWidth="1"/>
    <col min="21" max="21" width="5.5" customWidth="1"/>
    <col min="22" max="22" width="6.6640625" customWidth="1"/>
    <col min="23" max="23" width="18.33203125" customWidth="1"/>
    <col min="24" max="24" width="2.83203125" customWidth="1"/>
    <col min="25" max="25" width="8.83203125" customWidth="1"/>
    <col min="26" max="26" width="8.6640625" customWidth="1"/>
    <col min="27" max="27" width="5.5" customWidth="1"/>
    <col min="28" max="28" width="6.6640625" customWidth="1"/>
    <col min="29" max="29" width="18.33203125" customWidth="1"/>
    <col min="30" max="30" width="6.83203125" customWidth="1"/>
    <col min="33" max="33" width="6" customWidth="1"/>
  </cols>
  <sheetData>
    <row r="1" spans="1:33" ht="17" thickTop="1" x14ac:dyDescent="0.2">
      <c r="A1" s="2"/>
      <c r="B1" s="13"/>
      <c r="C1" s="21" t="s">
        <v>20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14"/>
    </row>
    <row r="2" spans="1:33" x14ac:dyDescent="0.2">
      <c r="A2" s="2"/>
      <c r="B2" s="2"/>
      <c r="C2" s="23" t="s">
        <v>0</v>
      </c>
      <c r="D2" s="23"/>
      <c r="E2" s="23"/>
      <c r="F2" s="23"/>
      <c r="G2" s="23"/>
      <c r="H2" s="23"/>
      <c r="I2" s="3"/>
      <c r="J2" s="23" t="s">
        <v>10</v>
      </c>
      <c r="K2" s="23"/>
      <c r="L2" s="23"/>
      <c r="M2" s="23"/>
      <c r="N2" s="23"/>
      <c r="O2" s="23"/>
      <c r="P2" s="3"/>
      <c r="Q2" s="2"/>
      <c r="R2" s="2"/>
      <c r="S2" s="2"/>
      <c r="T2" s="3"/>
    </row>
    <row r="3" spans="1:33" x14ac:dyDescent="0.2">
      <c r="A3" s="2"/>
      <c r="B3" s="4" t="s">
        <v>13</v>
      </c>
      <c r="C3" s="4" t="s">
        <v>6</v>
      </c>
      <c r="D3" s="4" t="s">
        <v>7</v>
      </c>
      <c r="E3" s="4" t="s">
        <v>8</v>
      </c>
      <c r="F3" s="5" t="s">
        <v>19</v>
      </c>
      <c r="G3" s="22" t="s">
        <v>9</v>
      </c>
      <c r="H3" s="22"/>
      <c r="I3" s="5"/>
      <c r="J3" s="4" t="s">
        <v>6</v>
      </c>
      <c r="K3" s="4" t="s">
        <v>7</v>
      </c>
      <c r="L3" s="4" t="s">
        <v>8</v>
      </c>
      <c r="M3" s="5" t="s">
        <v>19</v>
      </c>
      <c r="N3" s="22" t="s">
        <v>9</v>
      </c>
      <c r="O3" s="22"/>
      <c r="P3" s="5"/>
      <c r="Q3" s="4" t="s">
        <v>1</v>
      </c>
      <c r="R3" s="4" t="s">
        <v>11</v>
      </c>
      <c r="S3" s="4" t="s">
        <v>12</v>
      </c>
      <c r="T3" s="5"/>
    </row>
    <row r="4" spans="1:33" x14ac:dyDescent="0.2">
      <c r="A4" s="29" t="s">
        <v>5</v>
      </c>
      <c r="B4" s="4">
        <v>2</v>
      </c>
      <c r="C4" s="8">
        <v>177.7431</v>
      </c>
      <c r="D4" s="8">
        <v>50.377690000000001</v>
      </c>
      <c r="E4" s="8">
        <v>3.53</v>
      </c>
      <c r="F4" s="10">
        <v>0.01</v>
      </c>
      <c r="G4" s="9">
        <v>58.62</v>
      </c>
      <c r="H4" s="9">
        <v>296.87</v>
      </c>
      <c r="I4" s="9"/>
      <c r="J4" s="11">
        <v>4.5530000000000001E-4</v>
      </c>
      <c r="K4" s="11">
        <v>8.3999999999999995E-5</v>
      </c>
      <c r="L4" s="9">
        <v>5.42</v>
      </c>
      <c r="M4" s="10">
        <v>1E-3</v>
      </c>
      <c r="N4" s="11">
        <v>2.5680000000000001E-4</v>
      </c>
      <c r="O4" s="11">
        <v>6.5390000000000001E-4</v>
      </c>
      <c r="P4" s="9"/>
      <c r="Q4" s="8">
        <v>22</v>
      </c>
      <c r="R4" s="9">
        <v>6.8758999999999997</v>
      </c>
      <c r="S4" s="12">
        <v>0.98699999999999999</v>
      </c>
      <c r="T4" s="9"/>
    </row>
    <row r="5" spans="1:33" x14ac:dyDescent="0.2">
      <c r="A5" s="29"/>
      <c r="B5" s="4">
        <v>4</v>
      </c>
      <c r="C5" s="9">
        <v>260.44779999999997</v>
      </c>
      <c r="D5" s="9">
        <v>49.963459999999998</v>
      </c>
      <c r="E5" s="9">
        <v>5.21</v>
      </c>
      <c r="F5" s="10">
        <v>1E-3</v>
      </c>
      <c r="G5" s="9">
        <v>142.30000000000001</v>
      </c>
      <c r="H5" s="9">
        <v>378.59</v>
      </c>
      <c r="I5" s="9"/>
      <c r="J5" s="11">
        <v>1.171E-4</v>
      </c>
      <c r="K5" s="11">
        <v>1.6500000000000001E-5</v>
      </c>
      <c r="L5" s="9">
        <v>7.09</v>
      </c>
      <c r="M5" s="10" t="s">
        <v>18</v>
      </c>
      <c r="N5" s="11">
        <v>7.7999999999999999E-5</v>
      </c>
      <c r="O5" s="11">
        <v>1.561E-4</v>
      </c>
      <c r="P5" s="9"/>
      <c r="Q5" s="8">
        <v>85.4</v>
      </c>
      <c r="R5" s="9">
        <v>17.851299999999998</v>
      </c>
      <c r="S5" s="12">
        <v>0.99399999999999999</v>
      </c>
      <c r="T5" s="9"/>
    </row>
    <row r="6" spans="1:33" x14ac:dyDescent="0.2">
      <c r="A6" s="29"/>
      <c r="B6" s="4">
        <v>6</v>
      </c>
      <c r="C6" s="9">
        <v>393.34899999999999</v>
      </c>
      <c r="D6" s="9">
        <v>153.94069999999999</v>
      </c>
      <c r="E6" s="9">
        <v>2.56</v>
      </c>
      <c r="F6" s="10">
        <v>3.4000000000000002E-2</v>
      </c>
      <c r="G6" s="9">
        <v>38.36</v>
      </c>
      <c r="H6" s="9">
        <v>748.34</v>
      </c>
      <c r="I6" s="9"/>
      <c r="J6" s="11">
        <v>2.8709999999999999E-4</v>
      </c>
      <c r="K6" s="11">
        <v>7.2999999999999999E-5</v>
      </c>
      <c r="L6" s="9">
        <v>3.93</v>
      </c>
      <c r="M6" s="10">
        <v>4.0000000000000001E-3</v>
      </c>
      <c r="N6" s="11">
        <v>1.187E-4</v>
      </c>
      <c r="O6" s="11">
        <v>4.5560000000000002E-4</v>
      </c>
      <c r="P6" s="9"/>
      <c r="Q6" s="8">
        <v>34.799999999999997</v>
      </c>
      <c r="R6" s="9">
        <v>4.7249999999999996</v>
      </c>
      <c r="S6" s="12">
        <v>0.97950000000000004</v>
      </c>
      <c r="T6" s="9"/>
    </row>
    <row r="7" spans="1:33" x14ac:dyDescent="0.2">
      <c r="A7" s="29"/>
      <c r="B7" s="4">
        <v>8</v>
      </c>
      <c r="C7" s="9">
        <v>217.5761</v>
      </c>
      <c r="D7" s="9">
        <v>56.993450000000003</v>
      </c>
      <c r="E7" s="9">
        <v>3.82</v>
      </c>
      <c r="F7" s="10">
        <v>7.0000000000000001E-3</v>
      </c>
      <c r="G7" s="9">
        <v>82.81</v>
      </c>
      <c r="H7" s="9">
        <v>352.34</v>
      </c>
      <c r="I7" s="9"/>
      <c r="J7" s="11">
        <v>1.916E-4</v>
      </c>
      <c r="K7" s="11">
        <v>3.5599999999999998E-5</v>
      </c>
      <c r="L7" s="9">
        <v>5.38</v>
      </c>
      <c r="M7" s="10">
        <v>1E-3</v>
      </c>
      <c r="N7" s="11">
        <v>1.0730000000000001E-4</v>
      </c>
      <c r="O7" s="11">
        <v>2.7589999999999998E-4</v>
      </c>
      <c r="P7" s="9"/>
      <c r="Q7" s="8">
        <v>52.2</v>
      </c>
      <c r="R7" s="9">
        <v>13.149900000000001</v>
      </c>
      <c r="S7" s="12">
        <v>0.98860000000000003</v>
      </c>
      <c r="T7" s="9"/>
    </row>
    <row r="8" spans="1:33" x14ac:dyDescent="0.2">
      <c r="A8" s="29"/>
      <c r="B8" s="4" t="s">
        <v>14</v>
      </c>
      <c r="C8" s="9">
        <v>213.2097</v>
      </c>
      <c r="D8" s="9">
        <v>22.07714</v>
      </c>
      <c r="E8" s="9">
        <v>9.66</v>
      </c>
      <c r="F8" s="10" t="s">
        <v>18</v>
      </c>
      <c r="G8" s="9">
        <v>162.30000000000001</v>
      </c>
      <c r="H8" s="9">
        <v>264.12</v>
      </c>
      <c r="I8" s="9"/>
      <c r="J8" s="11">
        <v>1.919E-4</v>
      </c>
      <c r="K8" s="11">
        <v>1.4100000000000001E-5</v>
      </c>
      <c r="L8" s="9">
        <v>13.57</v>
      </c>
      <c r="M8" s="10" t="s">
        <v>18</v>
      </c>
      <c r="N8" s="11">
        <v>1.593E-4</v>
      </c>
      <c r="O8" s="11">
        <v>2.2450000000000001E-4</v>
      </c>
      <c r="P8" s="9"/>
      <c r="Q8" s="8">
        <v>52.1</v>
      </c>
      <c r="R8" s="9">
        <v>13.4351</v>
      </c>
      <c r="S8" s="12">
        <v>0.99790000000000001</v>
      </c>
      <c r="T8" s="9"/>
    </row>
    <row r="9" spans="1:33" x14ac:dyDescent="0.2">
      <c r="A9" s="29" t="s">
        <v>16</v>
      </c>
      <c r="B9" s="4">
        <v>4</v>
      </c>
      <c r="C9" s="9">
        <v>159.77680000000001</v>
      </c>
      <c r="D9" s="9">
        <v>23.481729999999999</v>
      </c>
      <c r="E9" s="9">
        <v>6.8</v>
      </c>
      <c r="F9" s="10">
        <v>1E-3</v>
      </c>
      <c r="G9" s="9">
        <v>99.42</v>
      </c>
      <c r="H9" s="9">
        <v>220.14</v>
      </c>
      <c r="I9" s="9"/>
      <c r="J9" s="11">
        <v>5.9200000000000002E-5</v>
      </c>
      <c r="K9" s="11">
        <v>1.36E-5</v>
      </c>
      <c r="L9" s="9">
        <v>4.34</v>
      </c>
      <c r="M9" s="10">
        <v>7.0000000000000001E-3</v>
      </c>
      <c r="N9" s="11">
        <v>2.4199999999999999E-5</v>
      </c>
      <c r="O9" s="11">
        <v>9.4199999999999999E-5</v>
      </c>
      <c r="P9" s="9"/>
      <c r="Q9" s="8">
        <v>169</v>
      </c>
      <c r="R9" s="9">
        <v>59.196899999999999</v>
      </c>
      <c r="S9" s="10">
        <v>0.99739999999999995</v>
      </c>
      <c r="T9" s="9"/>
    </row>
    <row r="10" spans="1:33" x14ac:dyDescent="0.2">
      <c r="A10" s="29"/>
      <c r="B10" s="4">
        <v>6</v>
      </c>
      <c r="C10" s="9">
        <v>195.9239</v>
      </c>
      <c r="D10" s="9">
        <v>19.463080000000001</v>
      </c>
      <c r="E10" s="9">
        <v>10.07</v>
      </c>
      <c r="F10" s="10" t="s">
        <v>18</v>
      </c>
      <c r="G10" s="9">
        <v>145.88999999999999</v>
      </c>
      <c r="H10" s="9">
        <v>245.96</v>
      </c>
      <c r="I10" s="9"/>
      <c r="J10" s="11">
        <v>1.3530000000000001E-4</v>
      </c>
      <c r="K10" s="11">
        <v>1.0499999999999999E-5</v>
      </c>
      <c r="L10" s="9">
        <v>12.87</v>
      </c>
      <c r="M10" s="10" t="s">
        <v>18</v>
      </c>
      <c r="N10" s="11">
        <v>1.083E-4</v>
      </c>
      <c r="O10" s="11">
        <v>1.6239999999999999E-4</v>
      </c>
      <c r="P10" s="9"/>
      <c r="Q10" s="8">
        <v>73.900000000000006</v>
      </c>
      <c r="R10" s="9">
        <v>20.8978</v>
      </c>
      <c r="S10" s="10">
        <v>0.99880000000000002</v>
      </c>
      <c r="T10" s="9"/>
    </row>
    <row r="11" spans="1:33" x14ac:dyDescent="0.2">
      <c r="A11" s="29"/>
      <c r="B11" s="4" t="s">
        <v>14</v>
      </c>
      <c r="C11" s="9">
        <v>166.13550000000001</v>
      </c>
      <c r="D11" s="9">
        <v>19.35371</v>
      </c>
      <c r="E11" s="9">
        <v>8.58</v>
      </c>
      <c r="F11" s="10" t="s">
        <v>18</v>
      </c>
      <c r="G11" s="9">
        <v>116.39</v>
      </c>
      <c r="H11" s="9">
        <v>215.89</v>
      </c>
      <c r="I11" s="9"/>
      <c r="J11" s="11">
        <v>8.8599999999999999E-5</v>
      </c>
      <c r="K11" s="11">
        <v>1.11E-5</v>
      </c>
      <c r="L11" s="9">
        <v>7.97</v>
      </c>
      <c r="M11" s="10">
        <v>1E-3</v>
      </c>
      <c r="N11" s="11">
        <v>6.0000000000000002E-5</v>
      </c>
      <c r="O11" s="11">
        <v>1.172E-4</v>
      </c>
      <c r="P11" s="9"/>
      <c r="Q11" s="8">
        <v>113</v>
      </c>
      <c r="R11" s="9">
        <v>37.941000000000003</v>
      </c>
      <c r="S11" s="10">
        <v>0.99839999999999995</v>
      </c>
      <c r="T11" s="9"/>
    </row>
    <row r="12" spans="1:33" x14ac:dyDescent="0.2">
      <c r="A12" s="29" t="s">
        <v>17</v>
      </c>
      <c r="B12" s="4">
        <v>4</v>
      </c>
      <c r="C12" s="9">
        <v>273.14769999999999</v>
      </c>
      <c r="D12" s="9">
        <v>29.0746</v>
      </c>
      <c r="E12" s="9">
        <v>9.39</v>
      </c>
      <c r="F12" s="10" t="s">
        <v>18</v>
      </c>
      <c r="G12" s="9">
        <v>206.1</v>
      </c>
      <c r="H12" s="9">
        <v>340.19</v>
      </c>
      <c r="I12" s="9"/>
      <c r="J12" s="11">
        <v>5.5800000000000001E-5</v>
      </c>
      <c r="K12" s="11">
        <v>4.69E-6</v>
      </c>
      <c r="L12" s="9">
        <v>11.9</v>
      </c>
      <c r="M12" s="10" t="s">
        <v>18</v>
      </c>
      <c r="N12" s="11">
        <v>4.5000000000000003E-5</v>
      </c>
      <c r="O12" s="11">
        <v>6.6600000000000006E-5</v>
      </c>
      <c r="P12" s="9"/>
      <c r="Q12" s="8">
        <v>179</v>
      </c>
      <c r="R12" s="9">
        <v>35.6021</v>
      </c>
      <c r="S12" s="10">
        <v>0.99780000000000002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2">
      <c r="A13" s="29"/>
      <c r="B13" s="4">
        <v>6</v>
      </c>
      <c r="C13" s="9">
        <v>193.24780000000001</v>
      </c>
      <c r="D13" s="9">
        <v>18.624079999999999</v>
      </c>
      <c r="E13" s="9">
        <v>10.38</v>
      </c>
      <c r="F13" s="10" t="s">
        <v>18</v>
      </c>
      <c r="G13" s="9">
        <v>149.21</v>
      </c>
      <c r="H13" s="9">
        <v>237.29</v>
      </c>
      <c r="I13" s="9"/>
      <c r="J13" s="11">
        <v>1.3109999999999999E-4</v>
      </c>
      <c r="K13" s="11">
        <v>9.5300000000000002E-6</v>
      </c>
      <c r="L13" s="9">
        <v>13.76</v>
      </c>
      <c r="M13" s="10" t="s">
        <v>18</v>
      </c>
      <c r="N13" s="11">
        <v>1.086E-4</v>
      </c>
      <c r="O13" s="11">
        <v>1.5359999999999999E-4</v>
      </c>
      <c r="P13" s="9"/>
      <c r="Q13" s="8">
        <v>76.3</v>
      </c>
      <c r="R13" s="9">
        <v>21.851600000000001</v>
      </c>
      <c r="S13" s="10">
        <v>0.99829999999999997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2">
      <c r="A14" s="29"/>
      <c r="B14" s="4" t="s">
        <v>14</v>
      </c>
      <c r="C14" s="9">
        <v>232.89349999999999</v>
      </c>
      <c r="D14" s="9">
        <v>12.060980000000001</v>
      </c>
      <c r="E14" s="9">
        <v>19.309999999999999</v>
      </c>
      <c r="F14" s="10" t="s">
        <v>18</v>
      </c>
      <c r="G14" s="9">
        <v>205.08</v>
      </c>
      <c r="H14" s="9">
        <v>260.70999999999998</v>
      </c>
      <c r="I14" s="9"/>
      <c r="J14" s="11">
        <v>7.8499999999999997E-5</v>
      </c>
      <c r="K14" s="11">
        <v>3.1599999999999998E-6</v>
      </c>
      <c r="L14" s="9">
        <v>24.81</v>
      </c>
      <c r="M14" s="10" t="s">
        <v>18</v>
      </c>
      <c r="N14" s="11">
        <v>7.1199999999999996E-5</v>
      </c>
      <c r="O14" s="11">
        <v>8.5799999999999998E-5</v>
      </c>
      <c r="P14" s="9"/>
      <c r="Q14" s="8">
        <v>127</v>
      </c>
      <c r="R14" s="9">
        <v>29.934100000000001</v>
      </c>
      <c r="S14" s="10">
        <v>0.99950000000000006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22" spans="3:4" x14ac:dyDescent="0.2">
      <c r="C22" s="4"/>
      <c r="D22" s="1"/>
    </row>
    <row r="23" spans="3:4" x14ac:dyDescent="0.2">
      <c r="D23" s="1"/>
    </row>
    <row r="24" spans="3:4" x14ac:dyDescent="0.2">
      <c r="D24" s="1"/>
    </row>
  </sheetData>
  <mergeCells count="5">
    <mergeCell ref="C1:S1"/>
    <mergeCell ref="G3:H3"/>
    <mergeCell ref="N3:O3"/>
    <mergeCell ref="C2:H2"/>
    <mergeCell ref="J2:O2"/>
  </mergeCells>
  <pageMargins left="0.7" right="0.7" top="0.75" bottom="0.75" header="0.3" footer="0.3"/>
  <pageSetup scale="7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C382-14F8-5A40-BFF8-6C019853A522}">
  <dimension ref="A1:T19"/>
  <sheetViews>
    <sheetView workbookViewId="0">
      <selection activeCell="A9" sqref="A9:A11"/>
    </sheetView>
  </sheetViews>
  <sheetFormatPr baseColWidth="10" defaultRowHeight="16" x14ac:dyDescent="0.2"/>
  <cols>
    <col min="1" max="1" width="13.5" customWidth="1"/>
    <col min="2" max="2" width="6.1640625" customWidth="1"/>
    <col min="3" max="3" width="8.83203125" customWidth="1"/>
    <col min="4" max="4" width="8.6640625" customWidth="1"/>
    <col min="5" max="5" width="5.5" customWidth="1"/>
    <col min="6" max="6" width="6.6640625" customWidth="1"/>
    <col min="7" max="8" width="8.83203125" customWidth="1"/>
    <col min="9" max="9" width="2.6640625" customWidth="1"/>
    <col min="10" max="10" width="8.83203125" customWidth="1"/>
    <col min="11" max="11" width="8.6640625" customWidth="1"/>
    <col min="12" max="12" width="5.83203125" customWidth="1"/>
    <col min="13" max="13" width="6.6640625" customWidth="1"/>
    <col min="14" max="15" width="8.83203125" customWidth="1"/>
    <col min="16" max="16" width="2.6640625" customWidth="1"/>
    <col min="17" max="17" width="6.83203125" customWidth="1"/>
    <col min="18" max="18" width="7.83203125" customWidth="1"/>
    <col min="19" max="19" width="6" customWidth="1"/>
    <col min="20" max="20" width="2.83203125" customWidth="1"/>
    <col min="21" max="21" width="8.83203125" customWidth="1"/>
    <col min="22" max="22" width="8.6640625" customWidth="1"/>
    <col min="23" max="23" width="5.5" customWidth="1"/>
    <col min="24" max="24" width="6.6640625" customWidth="1"/>
    <col min="25" max="25" width="18.33203125" customWidth="1"/>
    <col min="26" max="26" width="2.83203125" customWidth="1"/>
    <col min="27" max="27" width="8.83203125" customWidth="1"/>
    <col min="28" max="28" width="8.6640625" customWidth="1"/>
    <col min="29" max="29" width="5.5" customWidth="1"/>
    <col min="30" max="30" width="6.6640625" customWidth="1"/>
    <col min="31" max="31" width="18.33203125" customWidth="1"/>
    <col min="32" max="32" width="6.83203125" customWidth="1"/>
    <col min="35" max="35" width="6" customWidth="1"/>
  </cols>
  <sheetData>
    <row r="1" spans="1:20" ht="17" thickTop="1" x14ac:dyDescent="0.2">
      <c r="A1" s="2"/>
      <c r="B1" s="13"/>
      <c r="C1" s="21" t="s">
        <v>24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14"/>
    </row>
    <row r="2" spans="1:20" x14ac:dyDescent="0.2">
      <c r="A2" s="2"/>
      <c r="B2" s="2"/>
      <c r="C2" s="23" t="s">
        <v>0</v>
      </c>
      <c r="D2" s="23"/>
      <c r="E2" s="23"/>
      <c r="F2" s="23"/>
      <c r="G2" s="23"/>
      <c r="H2" s="23"/>
      <c r="I2" s="3"/>
      <c r="J2" s="23" t="s">
        <v>10</v>
      </c>
      <c r="K2" s="23"/>
      <c r="L2" s="23"/>
      <c r="M2" s="23"/>
      <c r="N2" s="23"/>
      <c r="O2" s="23"/>
      <c r="P2" s="3"/>
      <c r="Q2" s="2"/>
      <c r="R2" s="2"/>
      <c r="S2" s="2"/>
      <c r="T2" s="3"/>
    </row>
    <row r="3" spans="1:20" x14ac:dyDescent="0.2">
      <c r="A3" s="2"/>
      <c r="B3" s="4" t="s">
        <v>13</v>
      </c>
      <c r="C3" s="4" t="s">
        <v>6</v>
      </c>
      <c r="D3" s="4" t="s">
        <v>7</v>
      </c>
      <c r="E3" s="4" t="s">
        <v>8</v>
      </c>
      <c r="F3" s="5" t="s">
        <v>19</v>
      </c>
      <c r="G3" s="22" t="s">
        <v>9</v>
      </c>
      <c r="H3" s="22"/>
      <c r="I3" s="5"/>
      <c r="J3" s="4" t="s">
        <v>6</v>
      </c>
      <c r="K3" s="4" t="s">
        <v>7</v>
      </c>
      <c r="L3" s="4" t="s">
        <v>8</v>
      </c>
      <c r="M3" s="5" t="s">
        <v>19</v>
      </c>
      <c r="N3" s="22" t="s">
        <v>9</v>
      </c>
      <c r="O3" s="22"/>
      <c r="P3" s="5"/>
      <c r="Q3" s="4" t="s">
        <v>1</v>
      </c>
      <c r="R3" s="4" t="s">
        <v>11</v>
      </c>
      <c r="S3" s="4" t="s">
        <v>12</v>
      </c>
      <c r="T3" s="5"/>
    </row>
    <row r="4" spans="1:20" x14ac:dyDescent="0.2">
      <c r="A4" s="29" t="s">
        <v>15</v>
      </c>
      <c r="B4" s="4">
        <v>2</v>
      </c>
      <c r="C4" s="9">
        <v>36.6008</v>
      </c>
      <c r="D4" s="9">
        <v>22.328990000000001</v>
      </c>
      <c r="E4" s="9">
        <v>1.64</v>
      </c>
      <c r="F4" s="9">
        <v>0.2</v>
      </c>
      <c r="G4" s="9">
        <v>-34.46</v>
      </c>
      <c r="H4" s="9">
        <v>107.66160000000001</v>
      </c>
      <c r="I4" s="9"/>
      <c r="J4" s="11">
        <v>4.0746999999999997E-3</v>
      </c>
      <c r="K4" s="11">
        <v>1.3388E-3</v>
      </c>
      <c r="L4" s="9">
        <v>3.04</v>
      </c>
      <c r="M4" s="10">
        <v>5.6000000000000001E-2</v>
      </c>
      <c r="N4" s="11">
        <v>-1.861E-4</v>
      </c>
      <c r="O4" s="11">
        <v>8.3354999999999992E-3</v>
      </c>
      <c r="P4" s="9"/>
      <c r="Q4" s="8">
        <v>2.4500000000000002</v>
      </c>
      <c r="R4" s="9">
        <v>4.4579000000000004</v>
      </c>
      <c r="S4" s="12">
        <v>0.96020000000000005</v>
      </c>
    </row>
    <row r="5" spans="1:20" x14ac:dyDescent="0.2">
      <c r="A5" s="29"/>
      <c r="B5" s="4">
        <v>4</v>
      </c>
      <c r="C5" s="9">
        <v>67.849329999999995</v>
      </c>
      <c r="D5" s="9">
        <v>47.137869999999999</v>
      </c>
      <c r="E5" s="9">
        <v>1.44</v>
      </c>
      <c r="F5" s="9">
        <v>0.223</v>
      </c>
      <c r="G5" s="9">
        <v>-63.026359999999997</v>
      </c>
      <c r="H5" s="9">
        <v>198.72499999999999</v>
      </c>
      <c r="I5" s="9"/>
      <c r="J5" s="11">
        <v>2.8167000000000001E-3</v>
      </c>
      <c r="K5" s="11">
        <v>1.0453000000000001E-3</v>
      </c>
      <c r="L5" s="9">
        <v>2.69</v>
      </c>
      <c r="M5" s="10">
        <v>5.3999999999999999E-2</v>
      </c>
      <c r="N5" s="11">
        <v>-8.5599999999999994E-5</v>
      </c>
      <c r="O5" s="11">
        <v>5.7190000000000001E-3</v>
      </c>
      <c r="P5" s="9"/>
      <c r="Q5" s="8">
        <v>3.55</v>
      </c>
      <c r="R5" s="9">
        <v>3.1562999999999999</v>
      </c>
      <c r="S5" s="12">
        <v>0.94969999999999999</v>
      </c>
    </row>
    <row r="6" spans="1:20" x14ac:dyDescent="0.2">
      <c r="A6" s="29"/>
      <c r="B6" s="4">
        <v>6</v>
      </c>
      <c r="C6" s="9">
        <v>15.30789</v>
      </c>
      <c r="D6" s="9">
        <v>5.6321690000000002</v>
      </c>
      <c r="E6" s="9">
        <v>2.72</v>
      </c>
      <c r="F6" s="9">
        <v>7.2999999999999995E-2</v>
      </c>
      <c r="G6" s="9">
        <v>-2.61619</v>
      </c>
      <c r="H6" s="9">
        <v>33.231960000000001</v>
      </c>
      <c r="I6" s="9"/>
      <c r="J6" s="11">
        <v>1.08188E-2</v>
      </c>
      <c r="K6" s="11">
        <v>2.1451E-3</v>
      </c>
      <c r="L6" s="9">
        <v>5.04</v>
      </c>
      <c r="M6" s="10">
        <v>1.4999999999999999E-2</v>
      </c>
      <c r="N6" s="11">
        <v>3.9921999999999996E-3</v>
      </c>
      <c r="O6" s="11">
        <v>1.7645500000000001E-2</v>
      </c>
      <c r="P6" s="9"/>
      <c r="Q6" s="8">
        <v>0.92400000000000004</v>
      </c>
      <c r="R6" s="9">
        <v>6.4634</v>
      </c>
      <c r="S6" s="12">
        <v>0.97719999999999996</v>
      </c>
    </row>
    <row r="7" spans="1:20" x14ac:dyDescent="0.2">
      <c r="A7" s="29"/>
      <c r="B7" s="4">
        <v>8</v>
      </c>
      <c r="C7" s="9">
        <v>48.437930000000001</v>
      </c>
      <c r="D7" s="9">
        <v>29.41292</v>
      </c>
      <c r="E7" s="9">
        <v>1.65</v>
      </c>
      <c r="F7" s="9">
        <v>0.19800000000000001</v>
      </c>
      <c r="G7" s="9">
        <v>-45.167119999999997</v>
      </c>
      <c r="H7" s="9">
        <v>142.04300000000001</v>
      </c>
      <c r="I7" s="9"/>
      <c r="J7" s="11">
        <v>4.2415999999999999E-3</v>
      </c>
      <c r="K7" s="11">
        <v>1.3002999999999999E-3</v>
      </c>
      <c r="L7" s="9">
        <v>3.26</v>
      </c>
      <c r="M7" s="10">
        <v>4.7E-2</v>
      </c>
      <c r="N7" s="11">
        <v>1.0349999999999999E-4</v>
      </c>
      <c r="O7" s="11">
        <v>8.3797000000000003E-3</v>
      </c>
      <c r="P7" s="9"/>
      <c r="Q7" s="8">
        <v>2.36</v>
      </c>
      <c r="R7" s="9">
        <v>3.0762999999999998</v>
      </c>
      <c r="S7" s="10">
        <v>0.96760000000000002</v>
      </c>
    </row>
    <row r="8" spans="1:20" x14ac:dyDescent="0.2">
      <c r="A8" s="29"/>
      <c r="B8" s="4" t="s">
        <v>14</v>
      </c>
      <c r="C8" s="9">
        <v>43.221130000000002</v>
      </c>
      <c r="D8" s="9">
        <v>20.93534</v>
      </c>
      <c r="E8" s="9">
        <v>2.06</v>
      </c>
      <c r="F8" s="9">
        <v>0.108</v>
      </c>
      <c r="G8" s="9">
        <v>-14.90469</v>
      </c>
      <c r="H8" s="9">
        <v>101.34699999999999</v>
      </c>
      <c r="I8" s="9"/>
      <c r="J8" s="11">
        <v>4.1418000000000002E-3</v>
      </c>
      <c r="K8" s="11">
        <v>1.0452E-3</v>
      </c>
      <c r="L8" s="9">
        <v>3.96</v>
      </c>
      <c r="M8" s="10">
        <v>1.7000000000000001E-2</v>
      </c>
      <c r="N8" s="11">
        <v>1.2398000000000001E-3</v>
      </c>
      <c r="O8" s="11">
        <v>7.0438000000000002E-3</v>
      </c>
      <c r="P8" s="9"/>
      <c r="Q8" s="8">
        <v>2.41</v>
      </c>
      <c r="R8" s="9">
        <v>3.5973000000000002</v>
      </c>
      <c r="S8" s="10">
        <v>0.96930000000000005</v>
      </c>
    </row>
    <row r="9" spans="1:20" x14ac:dyDescent="0.2">
      <c r="A9" s="29" t="s">
        <v>16</v>
      </c>
      <c r="B9" s="4">
        <v>4</v>
      </c>
      <c r="C9" s="9">
        <v>64.045640000000006</v>
      </c>
      <c r="D9" s="9">
        <v>15.65601</v>
      </c>
      <c r="E9" s="9">
        <v>4.09</v>
      </c>
      <c r="F9" s="9">
        <v>8.9999999999999993E-3</v>
      </c>
      <c r="G9" s="9">
        <v>23.80058</v>
      </c>
      <c r="H9" s="9">
        <v>104.2907</v>
      </c>
      <c r="I9" s="9"/>
      <c r="J9" s="11">
        <v>1.4478E-3</v>
      </c>
      <c r="K9" s="11">
        <v>2.197E-4</v>
      </c>
      <c r="L9" s="9">
        <v>6.59</v>
      </c>
      <c r="M9" s="10">
        <v>1E-3</v>
      </c>
      <c r="N9" s="11">
        <v>8.8310000000000005E-4</v>
      </c>
      <c r="O9" s="11">
        <v>2.0125999999999998E-3</v>
      </c>
      <c r="P9" s="9"/>
      <c r="Q9" s="8">
        <v>6.91</v>
      </c>
      <c r="R9" s="9">
        <v>6.5475000000000003</v>
      </c>
      <c r="S9" s="10">
        <v>0.9899</v>
      </c>
    </row>
    <row r="10" spans="1:20" x14ac:dyDescent="0.2">
      <c r="A10" s="29"/>
      <c r="B10" s="4">
        <v>6</v>
      </c>
      <c r="C10" s="9">
        <v>55.452750000000002</v>
      </c>
      <c r="D10" s="9">
        <v>27.676749999999998</v>
      </c>
      <c r="E10" s="9">
        <v>2</v>
      </c>
      <c r="F10" s="9">
        <v>0.10100000000000001</v>
      </c>
      <c r="G10" s="9">
        <v>-15.692600000000001</v>
      </c>
      <c r="H10" s="9">
        <v>126.5981</v>
      </c>
      <c r="I10" s="9"/>
      <c r="J10" s="11">
        <v>4.7698000000000003E-3</v>
      </c>
      <c r="K10" s="11">
        <v>1.168E-3</v>
      </c>
      <c r="L10" s="9">
        <v>4.08</v>
      </c>
      <c r="M10" s="10">
        <v>0.01</v>
      </c>
      <c r="N10" s="11">
        <v>1.7672E-3</v>
      </c>
      <c r="O10" s="11">
        <v>7.7723000000000002E-3</v>
      </c>
      <c r="P10" s="9"/>
      <c r="Q10" s="8">
        <v>2.1</v>
      </c>
      <c r="R10" s="9">
        <v>2.3422999999999998</v>
      </c>
      <c r="S10" s="10">
        <v>0.96819999999999995</v>
      </c>
    </row>
    <row r="11" spans="1:20" x14ac:dyDescent="0.2">
      <c r="A11" s="29"/>
      <c r="B11" s="4" t="s">
        <v>14</v>
      </c>
      <c r="C11" s="9">
        <v>50.974130000000002</v>
      </c>
      <c r="D11" s="9">
        <v>12.21316</v>
      </c>
      <c r="E11" s="9">
        <v>4.17</v>
      </c>
      <c r="F11" s="9">
        <v>8.9999999999999993E-3</v>
      </c>
      <c r="G11" s="9">
        <v>19.57921</v>
      </c>
      <c r="H11" s="9">
        <v>82.369060000000005</v>
      </c>
      <c r="I11" s="9"/>
      <c r="J11" s="11">
        <v>2.2739000000000001E-3</v>
      </c>
      <c r="K11" s="11">
        <v>3.2029999999999998E-4</v>
      </c>
      <c r="L11" s="9">
        <v>7.1</v>
      </c>
      <c r="M11" s="10">
        <v>1E-3</v>
      </c>
      <c r="N11" s="11">
        <v>1.4507000000000001E-3</v>
      </c>
      <c r="O11" s="11">
        <v>3.0972E-3</v>
      </c>
      <c r="P11" s="9"/>
      <c r="Q11" s="8">
        <v>4.4000000000000004</v>
      </c>
      <c r="R11" s="9">
        <v>5.4189999999999996</v>
      </c>
      <c r="S11" s="10">
        <v>0.9899</v>
      </c>
    </row>
    <row r="12" spans="1:20" x14ac:dyDescent="0.2">
      <c r="G12" s="9"/>
      <c r="H12" s="9"/>
      <c r="I12" s="9"/>
      <c r="N12" s="9"/>
      <c r="O12" s="9"/>
      <c r="P12" s="9"/>
    </row>
    <row r="13" spans="1:20" x14ac:dyDescent="0.2">
      <c r="G13" s="9"/>
      <c r="H13" s="9"/>
      <c r="I13" s="9"/>
      <c r="N13" s="9"/>
      <c r="O13" s="9"/>
      <c r="P13" s="9"/>
    </row>
    <row r="14" spans="1:20" x14ac:dyDescent="0.2">
      <c r="G14" s="9"/>
      <c r="H14" s="9"/>
      <c r="I14" s="9"/>
      <c r="N14" s="9"/>
      <c r="O14" s="9"/>
      <c r="P14" s="9"/>
    </row>
    <row r="17" spans="1:1" x14ac:dyDescent="0.2">
      <c r="A17" s="20"/>
    </row>
    <row r="18" spans="1:1" x14ac:dyDescent="0.2">
      <c r="A18" s="20"/>
    </row>
    <row r="19" spans="1:1" x14ac:dyDescent="0.2">
      <c r="A19" s="20"/>
    </row>
  </sheetData>
  <mergeCells count="6">
    <mergeCell ref="A17:A19"/>
    <mergeCell ref="C1:S1"/>
    <mergeCell ref="G3:H3"/>
    <mergeCell ref="N3:O3"/>
    <mergeCell ref="C2:H2"/>
    <mergeCell ref="J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F1A8-9839-0B4C-9E8A-B9C672C66A6B}">
  <dimension ref="A1:W14"/>
  <sheetViews>
    <sheetView workbookViewId="0">
      <selection activeCell="I9" sqref="I9"/>
    </sheetView>
  </sheetViews>
  <sheetFormatPr baseColWidth="10" defaultRowHeight="16" x14ac:dyDescent="0.2"/>
  <cols>
    <col min="1" max="1" width="6.1640625" customWidth="1"/>
    <col min="2" max="2" width="8.83203125" customWidth="1"/>
    <col min="3" max="3" width="8.6640625" customWidth="1"/>
    <col min="4" max="4" width="5.5" customWidth="1"/>
    <col min="5" max="5" width="6.6640625" customWidth="1"/>
    <col min="6" max="7" width="8.83203125" customWidth="1"/>
    <col min="8" max="8" width="2.6640625" customWidth="1"/>
    <col min="9" max="9" width="8.83203125" customWidth="1"/>
    <col min="10" max="10" width="8.6640625" customWidth="1"/>
    <col min="11" max="11" width="5.83203125" customWidth="1"/>
    <col min="12" max="12" width="6.6640625" customWidth="1"/>
    <col min="13" max="14" width="8.83203125" customWidth="1"/>
    <col min="15" max="15" width="2.6640625" customWidth="1"/>
    <col min="16" max="16" width="8.83203125" customWidth="1"/>
    <col min="17" max="17" width="8.6640625" customWidth="1"/>
    <col min="18" max="18" width="5.83203125" customWidth="1"/>
    <col min="19" max="19" width="6.6640625" customWidth="1"/>
    <col min="20" max="21" width="8.83203125" customWidth="1"/>
    <col min="22" max="22" width="2.6640625" customWidth="1"/>
    <col min="23" max="23" width="6" customWidth="1"/>
    <col min="24" max="24" width="5.5" customWidth="1"/>
    <col min="25" max="25" width="6.6640625" customWidth="1"/>
    <col min="26" max="26" width="18.33203125" customWidth="1"/>
    <col min="27" max="27" width="2.83203125" customWidth="1"/>
    <col min="28" max="28" width="8.83203125" customWidth="1"/>
    <col min="29" max="29" width="8.6640625" customWidth="1"/>
    <col min="30" max="30" width="5.5" customWidth="1"/>
    <col min="31" max="31" width="6.6640625" customWidth="1"/>
    <col min="32" max="32" width="18.33203125" customWidth="1"/>
    <col min="33" max="33" width="6.83203125" customWidth="1"/>
    <col min="36" max="36" width="6" customWidth="1"/>
  </cols>
  <sheetData>
    <row r="1" spans="1:23" ht="17" thickTop="1" x14ac:dyDescent="0.2">
      <c r="A1" s="17"/>
      <c r="B1" s="24" t="s">
        <v>23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">
      <c r="A2" s="4"/>
      <c r="B2" s="26" t="s">
        <v>2</v>
      </c>
      <c r="C2" s="26"/>
      <c r="D2" s="26"/>
      <c r="E2" s="26"/>
      <c r="F2" s="26"/>
      <c r="G2" s="26"/>
      <c r="H2" s="3"/>
      <c r="I2" s="26" t="s">
        <v>3</v>
      </c>
      <c r="J2" s="26"/>
      <c r="K2" s="26"/>
      <c r="L2" s="26"/>
      <c r="M2" s="26"/>
      <c r="N2" s="26"/>
      <c r="O2" s="3"/>
      <c r="P2" s="26" t="s">
        <v>4</v>
      </c>
      <c r="Q2" s="26"/>
      <c r="R2" s="26"/>
      <c r="S2" s="26"/>
      <c r="T2" s="26"/>
      <c r="U2" s="26"/>
      <c r="V2" s="3"/>
    </row>
    <row r="3" spans="1:23" x14ac:dyDescent="0.2">
      <c r="A3" s="4" t="s">
        <v>13</v>
      </c>
      <c r="B3" s="4" t="s">
        <v>6</v>
      </c>
      <c r="C3" s="4" t="s">
        <v>7</v>
      </c>
      <c r="D3" s="4" t="s">
        <v>8</v>
      </c>
      <c r="E3" s="5" t="s">
        <v>19</v>
      </c>
      <c r="F3" s="25" t="s">
        <v>9</v>
      </c>
      <c r="G3" s="25"/>
      <c r="H3" s="5"/>
      <c r="I3" s="4" t="s">
        <v>6</v>
      </c>
      <c r="J3" s="4" t="s">
        <v>7</v>
      </c>
      <c r="K3" s="4" t="s">
        <v>8</v>
      </c>
      <c r="L3" s="5" t="s">
        <v>19</v>
      </c>
      <c r="M3" s="25" t="s">
        <v>9</v>
      </c>
      <c r="N3" s="25"/>
      <c r="O3" s="5"/>
      <c r="P3" s="4" t="s">
        <v>6</v>
      </c>
      <c r="Q3" s="4" t="s">
        <v>7</v>
      </c>
      <c r="R3" s="4" t="s">
        <v>8</v>
      </c>
      <c r="S3" s="5" t="s">
        <v>19</v>
      </c>
      <c r="T3" s="25" t="s">
        <v>9</v>
      </c>
      <c r="U3" s="25"/>
      <c r="V3" s="5"/>
      <c r="W3" s="15" t="s">
        <v>12</v>
      </c>
    </row>
    <row r="4" spans="1:23" x14ac:dyDescent="0.2">
      <c r="A4" s="4">
        <v>1</v>
      </c>
      <c r="B4" s="7">
        <v>66.816850000000002</v>
      </c>
      <c r="C4" s="7">
        <v>12.60195</v>
      </c>
      <c r="D4" s="7">
        <v>5.3</v>
      </c>
      <c r="E4" s="6">
        <v>2E-3</v>
      </c>
      <c r="F4" s="9">
        <v>35.981000000000002</v>
      </c>
      <c r="G4" s="9">
        <v>97.652699999999996</v>
      </c>
      <c r="H4" s="9"/>
      <c r="I4" s="6">
        <v>-0.52904390000000001</v>
      </c>
      <c r="J4" s="11">
        <v>8.7903599999999998E-2</v>
      </c>
      <c r="K4" s="7">
        <v>6.02</v>
      </c>
      <c r="L4" s="6">
        <v>1E-3</v>
      </c>
      <c r="M4" s="10">
        <v>0.31395149999999999</v>
      </c>
      <c r="N4" s="10">
        <v>0.74413629999999997</v>
      </c>
      <c r="O4" s="9"/>
      <c r="P4" s="11">
        <v>2.0619700000000001E-2</v>
      </c>
      <c r="Q4" s="11">
        <v>1.01882E-2</v>
      </c>
      <c r="R4" s="7">
        <v>2.02</v>
      </c>
      <c r="S4" s="6">
        <v>8.8999999999999996E-2</v>
      </c>
      <c r="T4" s="11">
        <v>-4.3097999999999999E-3</v>
      </c>
      <c r="U4" s="11">
        <v>4.5549300000000001E-2</v>
      </c>
      <c r="V4" s="9"/>
      <c r="W4" s="6">
        <v>0.87160000000000004</v>
      </c>
    </row>
    <row r="5" spans="1:23" x14ac:dyDescent="0.2">
      <c r="A5" s="4">
        <v>2</v>
      </c>
      <c r="B5" s="7">
        <v>189.3237</v>
      </c>
      <c r="C5" s="7">
        <v>471.49270000000001</v>
      </c>
      <c r="D5" s="7">
        <v>0.4</v>
      </c>
      <c r="E5" s="6">
        <v>0.70199999999999996</v>
      </c>
      <c r="F5" s="4">
        <v>-964.37739999999997</v>
      </c>
      <c r="G5" s="4">
        <v>1343.0250000000001</v>
      </c>
      <c r="H5" s="9"/>
      <c r="I5" s="6">
        <v>-1.017361</v>
      </c>
      <c r="J5" s="7">
        <v>1.0605640000000001</v>
      </c>
      <c r="K5" s="7">
        <v>0.96</v>
      </c>
      <c r="L5" s="6">
        <v>0.374</v>
      </c>
      <c r="M5" s="10">
        <v>-1.577747</v>
      </c>
      <c r="N5" s="10">
        <v>3.6124679999999998</v>
      </c>
      <c r="O5" s="9"/>
      <c r="P5" s="11">
        <v>3.3514E-3</v>
      </c>
      <c r="Q5" s="11">
        <v>5.2199000000000004E-3</v>
      </c>
      <c r="R5" s="7">
        <v>0.64</v>
      </c>
      <c r="S5" s="6">
        <v>0.54500000000000004</v>
      </c>
      <c r="T5" s="11">
        <v>-9.4213000000000005E-3</v>
      </c>
      <c r="U5" s="11">
        <v>1.6124099999999999E-2</v>
      </c>
      <c r="V5" s="9"/>
      <c r="W5" s="6">
        <v>0.84899999999999998</v>
      </c>
    </row>
    <row r="6" spans="1:23" x14ac:dyDescent="0.2">
      <c r="A6" s="4">
        <v>3</v>
      </c>
      <c r="B6" s="7">
        <v>74.514979999999994</v>
      </c>
      <c r="C6" s="7">
        <v>11.32626</v>
      </c>
      <c r="D6" s="7">
        <v>6.58</v>
      </c>
      <c r="E6" s="10" t="s">
        <v>18</v>
      </c>
      <c r="F6" s="9">
        <v>47.732640000000004</v>
      </c>
      <c r="G6" s="9">
        <v>101.29730000000001</v>
      </c>
      <c r="H6" s="9"/>
      <c r="I6" s="6">
        <v>-0.49145640000000002</v>
      </c>
      <c r="J6" s="11">
        <v>7.8261200000000003E-2</v>
      </c>
      <c r="K6" s="7">
        <v>6.28</v>
      </c>
      <c r="L6" s="6">
        <v>0</v>
      </c>
      <c r="M6" s="10">
        <v>0.30639810000000001</v>
      </c>
      <c r="N6" s="10">
        <v>0.67651459999999997</v>
      </c>
      <c r="O6" s="9"/>
      <c r="P6" s="11">
        <v>1.8212200000000001E-2</v>
      </c>
      <c r="Q6" s="11">
        <v>8.9356000000000001E-3</v>
      </c>
      <c r="R6" s="7">
        <v>2.04</v>
      </c>
      <c r="S6" s="6">
        <v>8.1000000000000003E-2</v>
      </c>
      <c r="T6" s="11">
        <v>-2.9169999999999999E-3</v>
      </c>
      <c r="U6" s="11">
        <v>3.9341500000000001E-2</v>
      </c>
      <c r="V6" s="9"/>
      <c r="W6" s="6">
        <v>0.85229999999999995</v>
      </c>
    </row>
    <row r="7" spans="1:23" x14ac:dyDescent="0.2">
      <c r="A7" s="4">
        <v>4</v>
      </c>
      <c r="B7" s="7">
        <v>65.965919999999997</v>
      </c>
      <c r="C7" s="7">
        <v>59.625570000000003</v>
      </c>
      <c r="D7" s="7">
        <v>1.1100000000000001</v>
      </c>
      <c r="E7" s="6">
        <v>0.311</v>
      </c>
      <c r="F7" s="9">
        <v>-79.932599999999994</v>
      </c>
      <c r="G7" s="9">
        <v>211.86439999999999</v>
      </c>
      <c r="H7" s="9"/>
      <c r="I7" s="6">
        <v>-0.66911350000000003</v>
      </c>
      <c r="J7" s="11">
        <v>0.37107810000000002</v>
      </c>
      <c r="K7" s="7">
        <v>1.8</v>
      </c>
      <c r="L7" s="6">
        <v>0.121</v>
      </c>
      <c r="M7" s="10">
        <v>-0.23888180000000001</v>
      </c>
      <c r="N7" s="10">
        <v>1.5771090000000001</v>
      </c>
      <c r="O7" s="9"/>
      <c r="P7" s="11">
        <v>8.914E-3</v>
      </c>
      <c r="Q7" s="11">
        <v>1.1860300000000001E-2</v>
      </c>
      <c r="R7" s="7">
        <v>0.75</v>
      </c>
      <c r="S7" s="6">
        <v>0.48099999999999998</v>
      </c>
      <c r="T7" s="11">
        <v>-2.0107099999999999E-2</v>
      </c>
      <c r="U7" s="11">
        <v>3.7935099999999999E-2</v>
      </c>
      <c r="V7" s="9"/>
      <c r="W7" s="6">
        <v>0.62</v>
      </c>
    </row>
    <row r="8" spans="1:23" x14ac:dyDescent="0.2">
      <c r="A8" s="4" t="s">
        <v>14</v>
      </c>
      <c r="B8" s="7">
        <v>76.001660000000001</v>
      </c>
      <c r="C8" s="7">
        <v>9.6645679999999992</v>
      </c>
      <c r="D8" s="4">
        <v>7.86</v>
      </c>
      <c r="E8" s="10" t="s">
        <v>18</v>
      </c>
      <c r="F8" s="9">
        <v>53.148589999999999</v>
      </c>
      <c r="G8" s="9">
        <v>98.854740000000007</v>
      </c>
      <c r="H8" s="9"/>
      <c r="I8" s="6">
        <v>-0.58152179999999998</v>
      </c>
      <c r="J8" s="11">
        <v>5.8423000000000003E-2</v>
      </c>
      <c r="K8" s="4">
        <v>9.9499999999999993</v>
      </c>
      <c r="L8" s="10" t="s">
        <v>18</v>
      </c>
      <c r="M8" s="10">
        <v>0.44337330000000003</v>
      </c>
      <c r="N8" s="10">
        <v>0.71967020000000004</v>
      </c>
      <c r="O8" s="9"/>
      <c r="P8" s="11">
        <v>1.0541399999999999E-2</v>
      </c>
      <c r="Q8" s="11">
        <v>3.1259E-3</v>
      </c>
      <c r="R8" s="4">
        <v>3.37</v>
      </c>
      <c r="S8" s="6">
        <v>1.2E-2</v>
      </c>
      <c r="T8" s="11">
        <v>3.1497000000000001E-3</v>
      </c>
      <c r="U8" s="11">
        <v>1.79331E-2</v>
      </c>
      <c r="V8" s="9"/>
      <c r="W8" s="4">
        <v>0.94399999999999995</v>
      </c>
    </row>
    <row r="9" spans="1:23" x14ac:dyDescent="0.2">
      <c r="F9" s="9"/>
      <c r="G9" s="9"/>
      <c r="H9" s="9"/>
      <c r="M9" s="9"/>
      <c r="N9" s="9"/>
      <c r="O9" s="9"/>
      <c r="T9" s="9"/>
      <c r="U9" s="9"/>
      <c r="V9" s="9"/>
    </row>
    <row r="10" spans="1:23" x14ac:dyDescent="0.2">
      <c r="F10" s="9"/>
      <c r="G10" s="9"/>
      <c r="H10" s="9"/>
      <c r="M10" s="9"/>
      <c r="N10" s="9"/>
      <c r="O10" s="9"/>
      <c r="T10" s="9"/>
      <c r="U10" s="9"/>
      <c r="V10" s="9"/>
    </row>
    <row r="11" spans="1:23" x14ac:dyDescent="0.2">
      <c r="F11" s="9"/>
      <c r="G11" s="9"/>
      <c r="H11" s="9"/>
      <c r="M11" s="9"/>
      <c r="N11" s="9"/>
      <c r="O11" s="9"/>
      <c r="T11" s="9"/>
      <c r="U11" s="9"/>
      <c r="V11" s="9"/>
    </row>
    <row r="12" spans="1:23" x14ac:dyDescent="0.2">
      <c r="F12" s="9"/>
      <c r="G12" s="9"/>
      <c r="H12" s="9"/>
      <c r="M12" s="9"/>
      <c r="N12" s="9"/>
      <c r="O12" s="9"/>
      <c r="T12" s="9"/>
      <c r="U12" s="9"/>
      <c r="V12" s="9"/>
    </row>
    <row r="13" spans="1:23" x14ac:dyDescent="0.2">
      <c r="F13" s="9"/>
      <c r="G13" s="9"/>
      <c r="H13" s="9"/>
      <c r="M13" s="9"/>
      <c r="N13" s="9"/>
      <c r="O13" s="9"/>
      <c r="T13" s="9"/>
      <c r="U13" s="9"/>
      <c r="V13" s="9"/>
    </row>
    <row r="14" spans="1:23" x14ac:dyDescent="0.2">
      <c r="F14" s="9"/>
      <c r="G14" s="9"/>
      <c r="H14" s="9"/>
      <c r="J14" s="9"/>
      <c r="K14" s="9"/>
      <c r="M14" s="9"/>
      <c r="N14" s="9"/>
      <c r="O14" s="9"/>
      <c r="T14" s="9"/>
      <c r="U14" s="9"/>
      <c r="V14" s="9"/>
    </row>
  </sheetData>
  <mergeCells count="7">
    <mergeCell ref="B1:W1"/>
    <mergeCell ref="F3:G3"/>
    <mergeCell ref="T3:U3"/>
    <mergeCell ref="M3:N3"/>
    <mergeCell ref="B2:G2"/>
    <mergeCell ref="I2:N2"/>
    <mergeCell ref="P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1713-B536-C149-A44B-519D19317ECB}">
  <dimension ref="A1:R14"/>
  <sheetViews>
    <sheetView workbookViewId="0">
      <selection activeCell="B3" sqref="B3"/>
    </sheetView>
  </sheetViews>
  <sheetFormatPr baseColWidth="10" defaultRowHeight="16" x14ac:dyDescent="0.2"/>
  <cols>
    <col min="1" max="1" width="6.1640625" style="2" customWidth="1"/>
    <col min="2" max="2" width="8.83203125" style="2" customWidth="1"/>
    <col min="3" max="3" width="8.6640625" style="2" customWidth="1"/>
    <col min="4" max="4" width="6.1640625" style="2" customWidth="1"/>
    <col min="5" max="5" width="6.6640625" style="2" customWidth="1"/>
    <col min="6" max="7" width="8.83203125" customWidth="1"/>
    <col min="8" max="8" width="2.6640625" customWidth="1"/>
    <col min="9" max="9" width="8.83203125" style="2" customWidth="1"/>
    <col min="10" max="10" width="8.6640625" style="2" customWidth="1"/>
    <col min="11" max="11" width="6.1640625" style="2" customWidth="1"/>
    <col min="12" max="12" width="6.6640625" style="2" customWidth="1"/>
    <col min="13" max="14" width="8.83203125" customWidth="1"/>
    <col min="15" max="15" width="2.6640625" customWidth="1"/>
    <col min="16" max="17" width="8.83203125" customWidth="1"/>
    <col min="18" max="18" width="6" style="2" customWidth="1"/>
    <col min="19" max="19" width="8.83203125" style="2" customWidth="1"/>
    <col min="20" max="20" width="8.6640625" style="2" customWidth="1"/>
    <col min="21" max="21" width="5.83203125" style="2" customWidth="1"/>
    <col min="22" max="22" width="6.6640625" style="2" customWidth="1"/>
    <col min="23" max="23" width="18.33203125" style="2" customWidth="1"/>
    <col min="24" max="24" width="2.6640625" style="2" customWidth="1"/>
    <col min="25" max="25" width="6" style="2" customWidth="1"/>
    <col min="26" max="26" width="5.5" style="2" customWidth="1"/>
    <col min="27" max="27" width="6.6640625" style="2" customWidth="1"/>
    <col min="28" max="28" width="18.33203125" style="2" customWidth="1"/>
    <col min="29" max="29" width="2.83203125" style="2" customWidth="1"/>
    <col min="30" max="30" width="8.83203125" style="2" customWidth="1"/>
    <col min="31" max="31" width="8.6640625" style="2" customWidth="1"/>
    <col min="32" max="32" width="5.5" style="2" customWidth="1"/>
    <col min="33" max="33" width="6.6640625" style="2" customWidth="1"/>
    <col min="34" max="34" width="18.33203125" style="2" customWidth="1"/>
    <col min="35" max="35" width="6.83203125" style="2" customWidth="1"/>
    <col min="36" max="37" width="10.83203125" style="2"/>
    <col min="38" max="38" width="6" style="2" customWidth="1"/>
    <col min="39" max="16384" width="10.83203125" style="2"/>
  </cols>
  <sheetData>
    <row r="1" spans="1:18" ht="17" thickTop="1" x14ac:dyDescent="0.2">
      <c r="A1" s="13"/>
      <c r="B1" s="21" t="s">
        <v>21</v>
      </c>
      <c r="C1" s="21"/>
      <c r="D1" s="21"/>
      <c r="E1" s="21"/>
      <c r="F1" s="21"/>
      <c r="G1" s="21"/>
      <c r="H1" s="14"/>
      <c r="I1" s="21" t="s">
        <v>22</v>
      </c>
      <c r="J1" s="21"/>
      <c r="K1" s="21"/>
      <c r="L1" s="21"/>
      <c r="M1" s="21"/>
      <c r="N1" s="21"/>
      <c r="O1" s="14"/>
      <c r="P1" s="14"/>
      <c r="Q1" s="14"/>
      <c r="R1" s="13"/>
    </row>
    <row r="2" spans="1:18" s="4" customFormat="1" x14ac:dyDescent="0.2">
      <c r="A2" s="4" t="s">
        <v>13</v>
      </c>
      <c r="B2" s="4" t="s">
        <v>6</v>
      </c>
      <c r="C2" s="4" t="s">
        <v>7</v>
      </c>
      <c r="D2" s="4" t="s">
        <v>8</v>
      </c>
      <c r="E2" s="5" t="s">
        <v>19</v>
      </c>
      <c r="F2" s="27" t="s">
        <v>9</v>
      </c>
      <c r="G2" s="27"/>
      <c r="I2" s="4" t="s">
        <v>6</v>
      </c>
      <c r="J2" s="4" t="s">
        <v>7</v>
      </c>
      <c r="K2" s="4" t="s">
        <v>8</v>
      </c>
      <c r="L2" s="5" t="s">
        <v>19</v>
      </c>
      <c r="M2" s="27" t="s">
        <v>9</v>
      </c>
      <c r="N2" s="27"/>
      <c r="P2" s="18" t="s">
        <v>25</v>
      </c>
      <c r="Q2" s="18" t="s">
        <v>26</v>
      </c>
      <c r="R2" s="4" t="s">
        <v>12</v>
      </c>
    </row>
    <row r="3" spans="1:18" s="4" customFormat="1" x14ac:dyDescent="0.2">
      <c r="A3" s="4">
        <v>1</v>
      </c>
      <c r="B3" s="11">
        <v>2.1530999999999998E-3</v>
      </c>
      <c r="C3" s="11">
        <v>5.3109999999999995E-4</v>
      </c>
      <c r="D3" s="7">
        <v>4.05</v>
      </c>
      <c r="E3" s="6">
        <v>5.0000000000000001E-3</v>
      </c>
      <c r="F3" s="11">
        <v>8.9729999999999996E-4</v>
      </c>
      <c r="G3" s="11">
        <v>3.4088999999999999E-3</v>
      </c>
      <c r="H3" s="5"/>
      <c r="I3" s="6">
        <v>1.3918170000000001</v>
      </c>
      <c r="J3" s="11">
        <v>5.2330399999999999E-2</v>
      </c>
      <c r="K3" s="4">
        <v>26.6</v>
      </c>
      <c r="L3" s="10" t="s">
        <v>18</v>
      </c>
      <c r="M3" s="10">
        <v>1.2680750000000001</v>
      </c>
      <c r="N3" s="10">
        <v>1.5155590000000001</v>
      </c>
      <c r="O3" s="5"/>
      <c r="P3" s="9">
        <v>16.440000000000001</v>
      </c>
      <c r="Q3" s="10">
        <v>4.7999999999999996E-3</v>
      </c>
      <c r="R3" s="4">
        <v>0.70130000000000003</v>
      </c>
    </row>
    <row r="4" spans="1:18" s="4" customFormat="1" x14ac:dyDescent="0.2">
      <c r="A4" s="4">
        <v>2</v>
      </c>
      <c r="B4" s="11">
        <v>2.3267000000000001E-3</v>
      </c>
      <c r="C4" s="11">
        <v>3.9179999999999998E-4</v>
      </c>
      <c r="D4" s="7">
        <v>5.94</v>
      </c>
      <c r="E4" s="6">
        <v>1E-3</v>
      </c>
      <c r="F4" s="11">
        <v>1.4002000000000001E-3</v>
      </c>
      <c r="G4" s="11">
        <v>3.2531000000000001E-3</v>
      </c>
      <c r="H4" s="9"/>
      <c r="I4" s="6">
        <v>1.2771300000000001</v>
      </c>
      <c r="J4" s="11">
        <v>3.8606399999999999E-2</v>
      </c>
      <c r="K4" s="4">
        <v>33.08</v>
      </c>
      <c r="L4" s="10" t="s">
        <v>18</v>
      </c>
      <c r="M4" s="10">
        <v>1.18584</v>
      </c>
      <c r="N4" s="10">
        <v>1.3684190000000001</v>
      </c>
      <c r="O4" s="9"/>
      <c r="P4" s="4">
        <v>35.26</v>
      </c>
      <c r="Q4" s="10">
        <v>5.9999999999999995E-4</v>
      </c>
      <c r="R4" s="4">
        <v>0.83440000000000003</v>
      </c>
    </row>
    <row r="5" spans="1:18" s="4" customFormat="1" x14ac:dyDescent="0.2">
      <c r="A5" s="4">
        <v>3</v>
      </c>
      <c r="B5" s="11">
        <v>9.921000000000001E-4</v>
      </c>
      <c r="C5" s="11">
        <v>3.057E-4</v>
      </c>
      <c r="D5" s="7">
        <v>3.25</v>
      </c>
      <c r="E5" s="6">
        <v>1.2E-2</v>
      </c>
      <c r="F5" s="11">
        <v>2.8719999999999999E-4</v>
      </c>
      <c r="G5" s="11">
        <v>1.6969999999999999E-3</v>
      </c>
      <c r="H5" s="9"/>
      <c r="I5" s="6">
        <v>1.502202</v>
      </c>
      <c r="J5" s="11">
        <v>5.7149400000000003E-2</v>
      </c>
      <c r="K5" s="4">
        <v>26.29</v>
      </c>
      <c r="L5" s="10" t="s">
        <v>18</v>
      </c>
      <c r="M5" s="10">
        <v>1.3704160000000001</v>
      </c>
      <c r="N5" s="10">
        <v>1.6339889999999999</v>
      </c>
      <c r="O5" s="9"/>
      <c r="P5" s="9">
        <v>10.53</v>
      </c>
      <c r="Q5" s="10">
        <v>1.18E-2</v>
      </c>
      <c r="R5" s="4">
        <v>0.56830000000000003</v>
      </c>
    </row>
    <row r="6" spans="1:18" s="4" customFormat="1" x14ac:dyDescent="0.2">
      <c r="A6" s="4">
        <v>4</v>
      </c>
      <c r="B6" s="11">
        <v>2.4161E-3</v>
      </c>
      <c r="C6" s="11">
        <v>8.0199999999999998E-4</v>
      </c>
      <c r="D6" s="7">
        <v>3.01</v>
      </c>
      <c r="E6" s="6">
        <v>0.02</v>
      </c>
      <c r="F6" s="11">
        <v>5.195E-4</v>
      </c>
      <c r="G6" s="11">
        <v>4.3125999999999998E-3</v>
      </c>
      <c r="H6" s="9"/>
      <c r="I6" s="6">
        <v>1.200726</v>
      </c>
      <c r="J6" s="11">
        <v>7.9028899999999999E-2</v>
      </c>
      <c r="K6" s="4">
        <v>15.19</v>
      </c>
      <c r="L6" s="10" t="s">
        <v>18</v>
      </c>
      <c r="M6" s="10">
        <v>1.013852</v>
      </c>
      <c r="N6" s="10">
        <v>1.3875999999999999</v>
      </c>
      <c r="O6" s="9"/>
      <c r="P6" s="9">
        <v>9.07</v>
      </c>
      <c r="Q6" s="10">
        <v>1.9599999999999999E-2</v>
      </c>
      <c r="R6" s="4">
        <v>0.5645</v>
      </c>
    </row>
    <row r="7" spans="1:18" s="4" customFormat="1" x14ac:dyDescent="0.2">
      <c r="A7" s="4" t="s">
        <v>14</v>
      </c>
      <c r="B7" s="11">
        <v>1.2055E-3</v>
      </c>
      <c r="C7" s="11">
        <v>2.5730000000000002E-4</v>
      </c>
      <c r="D7" s="4">
        <v>4.68</v>
      </c>
      <c r="E7" s="6">
        <v>2E-3</v>
      </c>
      <c r="F7" s="11">
        <v>6.1209999999999997E-4</v>
      </c>
      <c r="G7" s="11">
        <v>1.7989E-3</v>
      </c>
      <c r="H7" s="9"/>
      <c r="I7" s="6">
        <v>1.3943110000000001</v>
      </c>
      <c r="J7" s="11">
        <v>4.8108100000000001E-2</v>
      </c>
      <c r="K7" s="4">
        <v>28.98</v>
      </c>
      <c r="L7" s="10" t="s">
        <v>18</v>
      </c>
      <c r="M7" s="10">
        <v>1.2833730000000001</v>
      </c>
      <c r="N7" s="10">
        <v>1.5052479999999999</v>
      </c>
      <c r="O7" s="9"/>
      <c r="P7" s="4">
        <v>21.95</v>
      </c>
      <c r="Q7" s="10">
        <v>1.6000000000000001E-3</v>
      </c>
      <c r="R7" s="4">
        <v>0.7329</v>
      </c>
    </row>
    <row r="8" spans="1:18" x14ac:dyDescent="0.2">
      <c r="F8" s="9"/>
      <c r="G8" s="9"/>
      <c r="H8" s="9"/>
      <c r="M8" s="9"/>
      <c r="N8" s="9"/>
      <c r="O8" s="9"/>
      <c r="P8" s="9"/>
      <c r="Q8" s="9"/>
    </row>
    <row r="9" spans="1:18" x14ac:dyDescent="0.2">
      <c r="F9" s="9"/>
      <c r="G9" s="9"/>
      <c r="H9" s="9"/>
      <c r="M9" s="9"/>
      <c r="N9" s="9"/>
      <c r="O9" s="9"/>
      <c r="P9" s="9"/>
      <c r="Q9" s="9"/>
    </row>
    <row r="10" spans="1:18" x14ac:dyDescent="0.2">
      <c r="F10" s="9"/>
      <c r="G10" s="9"/>
      <c r="H10" s="9"/>
      <c r="M10" s="9"/>
      <c r="N10" s="9"/>
      <c r="O10" s="9"/>
      <c r="P10" s="9"/>
      <c r="Q10" s="9"/>
    </row>
    <row r="11" spans="1:18" x14ac:dyDescent="0.2">
      <c r="F11" s="9"/>
      <c r="G11" s="9"/>
      <c r="H11" s="9"/>
      <c r="M11" s="9"/>
      <c r="N11" s="9"/>
      <c r="O11" s="9"/>
      <c r="P11" s="9"/>
      <c r="Q11" s="9"/>
    </row>
    <row r="12" spans="1:18" x14ac:dyDescent="0.2">
      <c r="F12" s="9"/>
      <c r="G12" s="9"/>
      <c r="H12" s="9"/>
      <c r="M12" s="9"/>
      <c r="N12" s="9"/>
      <c r="O12" s="9"/>
      <c r="P12" s="9"/>
      <c r="Q12" s="9"/>
    </row>
    <row r="13" spans="1:18" x14ac:dyDescent="0.2">
      <c r="F13" s="9"/>
      <c r="G13" s="9"/>
      <c r="H13" s="9"/>
      <c r="M13" s="9"/>
      <c r="N13" s="9"/>
      <c r="O13" s="9"/>
      <c r="P13" s="9"/>
      <c r="Q13" s="9"/>
    </row>
    <row r="14" spans="1:18" x14ac:dyDescent="0.2">
      <c r="F14" s="9"/>
      <c r="G14" s="9"/>
      <c r="H14" s="9"/>
      <c r="M14" s="9"/>
      <c r="N14" s="9"/>
      <c r="O14" s="9"/>
      <c r="P14" s="9"/>
      <c r="Q14" s="9"/>
    </row>
  </sheetData>
  <mergeCells count="4">
    <mergeCell ref="F2:G2"/>
    <mergeCell ref="M2:N2"/>
    <mergeCell ref="B1:G1"/>
    <mergeCell ref="I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F7E7B-FA93-A841-8235-13B82E02E277}">
  <dimension ref="A1:W8"/>
  <sheetViews>
    <sheetView zoomScaleNormal="100" workbookViewId="0">
      <selection activeCell="I9" sqref="I9"/>
    </sheetView>
  </sheetViews>
  <sheetFormatPr baseColWidth="10" defaultRowHeight="16" x14ac:dyDescent="0.2"/>
  <cols>
    <col min="1" max="1" width="6.1640625" customWidth="1"/>
    <col min="2" max="2" width="8.83203125" customWidth="1"/>
    <col min="3" max="3" width="8.6640625" customWidth="1"/>
    <col min="4" max="4" width="5.5" customWidth="1"/>
    <col min="5" max="5" width="6.6640625" customWidth="1"/>
    <col min="6" max="6" width="9.33203125" customWidth="1"/>
    <col min="7" max="7" width="8.83203125" customWidth="1"/>
    <col min="8" max="8" width="2.6640625" customWidth="1"/>
    <col min="9" max="9" width="8.83203125" customWidth="1"/>
    <col min="10" max="10" width="8.6640625" customWidth="1"/>
    <col min="11" max="11" width="5.83203125" customWidth="1"/>
    <col min="12" max="12" width="6.6640625" customWidth="1"/>
    <col min="13" max="14" width="9.33203125" customWidth="1"/>
    <col min="15" max="15" width="2.6640625" customWidth="1"/>
    <col min="16" max="16" width="8.83203125" customWidth="1"/>
    <col min="17" max="17" width="8.6640625" customWidth="1"/>
    <col min="18" max="18" width="5.83203125" customWidth="1"/>
    <col min="19" max="19" width="6.6640625" customWidth="1"/>
    <col min="20" max="21" width="9.5" customWidth="1"/>
    <col min="22" max="22" width="2.6640625" customWidth="1"/>
    <col min="23" max="23" width="6" customWidth="1"/>
    <col min="24" max="24" width="5.5" customWidth="1"/>
    <col min="25" max="25" width="6.6640625" customWidth="1"/>
    <col min="26" max="26" width="18.33203125" customWidth="1"/>
    <col min="27" max="27" width="2.83203125" customWidth="1"/>
    <col min="28" max="28" width="8.83203125" customWidth="1"/>
    <col min="29" max="29" width="8.6640625" customWidth="1"/>
    <col min="30" max="30" width="5.5" customWidth="1"/>
    <col min="31" max="31" width="6.6640625" customWidth="1"/>
    <col min="32" max="32" width="18.33203125" customWidth="1"/>
    <col min="33" max="33" width="6.83203125" customWidth="1"/>
    <col min="36" max="36" width="6" customWidth="1"/>
  </cols>
  <sheetData>
    <row r="1" spans="1:23" ht="17" thickTop="1" x14ac:dyDescent="0.2">
      <c r="A1" s="17"/>
      <c r="B1" s="24" t="s">
        <v>23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">
      <c r="A2" s="4"/>
      <c r="B2" s="26" t="s">
        <v>2</v>
      </c>
      <c r="C2" s="26"/>
      <c r="D2" s="26"/>
      <c r="E2" s="26"/>
      <c r="F2" s="26"/>
      <c r="G2" s="26"/>
      <c r="H2" s="3"/>
      <c r="I2" s="26" t="s">
        <v>3</v>
      </c>
      <c r="J2" s="26"/>
      <c r="K2" s="26"/>
      <c r="L2" s="26"/>
      <c r="M2" s="26"/>
      <c r="N2" s="26"/>
      <c r="O2" s="3"/>
      <c r="P2" s="26" t="s">
        <v>4</v>
      </c>
      <c r="Q2" s="26"/>
      <c r="R2" s="26"/>
      <c r="S2" s="26"/>
      <c r="T2" s="26"/>
      <c r="U2" s="26"/>
      <c r="V2" s="3"/>
      <c r="W2" s="2"/>
    </row>
    <row r="3" spans="1:23" x14ac:dyDescent="0.2">
      <c r="A3" s="4" t="s">
        <v>13</v>
      </c>
      <c r="B3" s="4" t="s">
        <v>6</v>
      </c>
      <c r="C3" s="4" t="s">
        <v>7</v>
      </c>
      <c r="D3" s="4" t="s">
        <v>8</v>
      </c>
      <c r="E3" s="5" t="s">
        <v>19</v>
      </c>
      <c r="F3" s="25" t="s">
        <v>9</v>
      </c>
      <c r="G3" s="25"/>
      <c r="H3" s="5"/>
      <c r="I3" s="4" t="s">
        <v>6</v>
      </c>
      <c r="J3" s="4" t="s">
        <v>7</v>
      </c>
      <c r="K3" s="4" t="s">
        <v>8</v>
      </c>
      <c r="L3" s="5" t="s">
        <v>19</v>
      </c>
      <c r="M3" s="25" t="s">
        <v>9</v>
      </c>
      <c r="N3" s="25"/>
      <c r="O3" s="5"/>
      <c r="P3" s="4" t="s">
        <v>6</v>
      </c>
      <c r="Q3" s="4" t="s">
        <v>7</v>
      </c>
      <c r="R3" s="4" t="s">
        <v>8</v>
      </c>
      <c r="S3" s="5" t="s">
        <v>19</v>
      </c>
      <c r="T3" s="25" t="s">
        <v>9</v>
      </c>
      <c r="U3" s="25"/>
      <c r="V3" s="5"/>
      <c r="W3" s="15" t="s">
        <v>12</v>
      </c>
    </row>
    <row r="4" spans="1:23" s="16" customFormat="1" x14ac:dyDescent="0.2">
      <c r="A4" s="4">
        <v>1</v>
      </c>
      <c r="B4" s="7">
        <v>140.29169999999999</v>
      </c>
      <c r="C4" s="7">
        <v>356.90069999999997</v>
      </c>
      <c r="D4" s="7">
        <v>0.39</v>
      </c>
      <c r="E4" s="6">
        <v>0.73199999999999998</v>
      </c>
      <c r="F4" s="9">
        <v>-1395.328</v>
      </c>
      <c r="G4" s="9">
        <v>1675.9110000000001</v>
      </c>
      <c r="H4" s="9"/>
      <c r="I4" s="11">
        <v>9.5934000000000005E-2</v>
      </c>
      <c r="J4" s="11">
        <v>1.075304</v>
      </c>
      <c r="K4" s="4">
        <v>-0.09</v>
      </c>
      <c r="L4" s="4">
        <v>0.93700000000000006</v>
      </c>
      <c r="M4" s="11">
        <v>-4.722594</v>
      </c>
      <c r="N4" s="11">
        <v>4.5307259999999996</v>
      </c>
      <c r="O4" s="9"/>
      <c r="P4" s="11">
        <v>-3.8620599999999998E-2</v>
      </c>
      <c r="Q4" s="11">
        <v>0.3168667</v>
      </c>
      <c r="R4" s="7">
        <v>-0.12</v>
      </c>
      <c r="S4" s="6">
        <v>0.91400000000000003</v>
      </c>
      <c r="T4" s="11">
        <v>-1.401988</v>
      </c>
      <c r="U4" s="11">
        <v>1.3247469999999999</v>
      </c>
      <c r="V4" s="9"/>
      <c r="W4" s="6">
        <v>0.58409999999999995</v>
      </c>
    </row>
    <row r="5" spans="1:23" s="16" customFormat="1" x14ac:dyDescent="0.2">
      <c r="A5" s="4">
        <v>2</v>
      </c>
      <c r="B5" s="7">
        <v>197.07259999999999</v>
      </c>
      <c r="C5" s="7">
        <v>27.59524</v>
      </c>
      <c r="D5" s="7">
        <v>7.14</v>
      </c>
      <c r="E5" s="6">
        <v>6.0000000000000001E-3</v>
      </c>
      <c r="F5" s="10">
        <v>109.2522</v>
      </c>
      <c r="G5" s="10">
        <v>284.89299999999997</v>
      </c>
      <c r="H5" s="9"/>
      <c r="I5" s="11">
        <v>9.5700000000000003E-11</v>
      </c>
      <c r="J5" s="11">
        <v>3.4799999999999999E-5</v>
      </c>
      <c r="K5" s="7">
        <v>0</v>
      </c>
      <c r="L5" s="6">
        <v>1</v>
      </c>
      <c r="M5" s="11">
        <v>-1.108E-4</v>
      </c>
      <c r="N5" s="11">
        <v>1.108E-4</v>
      </c>
      <c r="O5" s="9"/>
      <c r="P5" s="11">
        <v>-0.56020159999999997</v>
      </c>
      <c r="Q5" s="11">
        <v>11368.93</v>
      </c>
      <c r="R5" s="7">
        <v>0</v>
      </c>
      <c r="S5" s="6">
        <v>1</v>
      </c>
      <c r="T5" s="11">
        <v>-36181.57</v>
      </c>
      <c r="U5" s="11">
        <v>36180.449999999997</v>
      </c>
      <c r="V5" s="9"/>
      <c r="W5" s="6">
        <v>7.4000000000000003E-3</v>
      </c>
    </row>
    <row r="6" spans="1:23" s="16" customFormat="1" x14ac:dyDescent="0.2">
      <c r="A6" s="4">
        <v>3</v>
      </c>
      <c r="B6" s="7">
        <v>168.70949999999999</v>
      </c>
      <c r="C6" s="7">
        <v>25.74532</v>
      </c>
      <c r="D6" s="7">
        <v>6.55</v>
      </c>
      <c r="E6" s="10">
        <v>2.3E-2</v>
      </c>
      <c r="F6" s="9">
        <v>57.936329999999998</v>
      </c>
      <c r="G6" s="9">
        <v>279.48270000000002</v>
      </c>
      <c r="H6" s="9"/>
      <c r="I6" s="11">
        <v>0.1380807</v>
      </c>
      <c r="J6" s="11">
        <v>0.32844410000000002</v>
      </c>
      <c r="K6" s="7">
        <v>-0.42</v>
      </c>
      <c r="L6" s="6">
        <v>0.71499999999999997</v>
      </c>
      <c r="M6" s="11">
        <v>-1.5512619999999999</v>
      </c>
      <c r="N6" s="11">
        <v>1.2750999999999999</v>
      </c>
      <c r="O6" s="9"/>
      <c r="P6" s="11">
        <v>0.5776329</v>
      </c>
      <c r="Q6" s="11">
        <v>2.0199690000000001</v>
      </c>
      <c r="R6" s="7">
        <v>0.28999999999999998</v>
      </c>
      <c r="S6" s="6">
        <v>0.80200000000000005</v>
      </c>
      <c r="T6" s="11">
        <v>-8.1135929999999998</v>
      </c>
      <c r="U6" s="11">
        <v>9.2688590000000008</v>
      </c>
      <c r="V6" s="9"/>
      <c r="W6" s="6">
        <v>0.2213</v>
      </c>
    </row>
    <row r="7" spans="1:23" s="16" customFormat="1" x14ac:dyDescent="0.2">
      <c r="A7" s="4">
        <v>4</v>
      </c>
      <c r="B7" s="7">
        <v>199.732</v>
      </c>
      <c r="C7" s="7">
        <v>11.57793</v>
      </c>
      <c r="D7" s="7">
        <v>17.25</v>
      </c>
      <c r="E7" s="10" t="s">
        <v>18</v>
      </c>
      <c r="F7" s="9">
        <v>162.88579999999999</v>
      </c>
      <c r="G7" s="9">
        <v>236.57810000000001</v>
      </c>
      <c r="H7" s="9"/>
      <c r="I7" s="11">
        <v>8.1499999999999998E-10</v>
      </c>
      <c r="J7" s="11">
        <v>3.0299999999999999E-10</v>
      </c>
      <c r="K7" s="7">
        <v>-2.69</v>
      </c>
      <c r="L7" s="6">
        <v>7.4999999999999997E-2</v>
      </c>
      <c r="M7" s="11">
        <v>-1.7800000000000001E-9</v>
      </c>
      <c r="N7" s="11">
        <v>1.5E-10</v>
      </c>
      <c r="O7" s="9"/>
      <c r="P7" s="11" t="s">
        <v>27</v>
      </c>
      <c r="Q7" s="11" t="s">
        <v>27</v>
      </c>
      <c r="R7" s="7" t="s">
        <v>27</v>
      </c>
      <c r="S7" s="6" t="s">
        <v>27</v>
      </c>
      <c r="T7" s="11" t="s">
        <v>27</v>
      </c>
      <c r="U7" s="11" t="s">
        <v>27</v>
      </c>
      <c r="V7" s="9"/>
      <c r="W7" s="6">
        <v>0.70669999999999999</v>
      </c>
    </row>
    <row r="8" spans="1:23" s="16" customFormat="1" x14ac:dyDescent="0.2">
      <c r="A8" s="4" t="s">
        <v>14</v>
      </c>
      <c r="B8" s="7">
        <v>188.35900000000001</v>
      </c>
      <c r="C8" s="7">
        <v>8.9425550000000005</v>
      </c>
      <c r="D8" s="4">
        <v>21.06</v>
      </c>
      <c r="E8" s="10" t="s">
        <v>18</v>
      </c>
      <c r="F8" s="9">
        <v>159.8998</v>
      </c>
      <c r="G8" s="9">
        <v>216.81819999999999</v>
      </c>
      <c r="H8" s="9"/>
      <c r="I8" s="11">
        <v>1.27898E-2</v>
      </c>
      <c r="J8" s="11">
        <v>1.7320800000000001E-2</v>
      </c>
      <c r="K8" s="4">
        <v>-0.74</v>
      </c>
      <c r="L8" s="10">
        <v>0.51400000000000001</v>
      </c>
      <c r="M8" s="11">
        <v>-6.7912399999999998E-2</v>
      </c>
      <c r="N8" s="11">
        <v>4.2332799999999997E-2</v>
      </c>
      <c r="O8" s="9"/>
      <c r="P8" s="11">
        <v>-5.7087199999999998E-2</v>
      </c>
      <c r="Q8" s="11">
        <v>3.4827299999999999E-2</v>
      </c>
      <c r="R8" s="4">
        <v>-1.64</v>
      </c>
      <c r="S8" s="6">
        <v>0.2</v>
      </c>
      <c r="T8" s="11">
        <v>-0.1679233</v>
      </c>
      <c r="U8" s="11">
        <v>5.3748900000000002E-2</v>
      </c>
      <c r="V8" s="9"/>
      <c r="W8" s="4">
        <v>0.9647</v>
      </c>
    </row>
  </sheetData>
  <mergeCells count="7">
    <mergeCell ref="B1:W1"/>
    <mergeCell ref="B2:G2"/>
    <mergeCell ref="I2:N2"/>
    <mergeCell ref="P2:U2"/>
    <mergeCell ref="F3:G3"/>
    <mergeCell ref="M3:N3"/>
    <mergeCell ref="T3:U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A0E8-2102-C640-8264-0F6D59AA9C40}">
  <dimension ref="A1:R7"/>
  <sheetViews>
    <sheetView zoomScale="94" workbookViewId="0">
      <selection activeCell="L18" sqref="L18"/>
    </sheetView>
  </sheetViews>
  <sheetFormatPr baseColWidth="10" defaultRowHeight="16" x14ac:dyDescent="0.2"/>
  <cols>
    <col min="1" max="1" width="6.1640625" customWidth="1"/>
    <col min="2" max="2" width="9.5" customWidth="1"/>
    <col min="3" max="3" width="8.6640625" customWidth="1"/>
    <col min="4" max="4" width="6.1640625" customWidth="1"/>
    <col min="5" max="5" width="6.6640625" customWidth="1"/>
    <col min="6" max="7" width="8.83203125" customWidth="1"/>
    <col min="8" max="8" width="2.6640625" customWidth="1"/>
    <col min="9" max="9" width="8.83203125" customWidth="1"/>
    <col min="10" max="10" width="8.6640625" customWidth="1"/>
    <col min="11" max="11" width="6.1640625" customWidth="1"/>
    <col min="12" max="12" width="6.6640625" customWidth="1"/>
    <col min="13" max="14" width="8.83203125" customWidth="1"/>
    <col min="15" max="15" width="2.6640625" customWidth="1"/>
    <col min="16" max="17" width="8.83203125" customWidth="1"/>
    <col min="18" max="18" width="6" customWidth="1"/>
    <col min="19" max="19" width="8.83203125" customWidth="1"/>
    <col min="20" max="20" width="8.6640625" customWidth="1"/>
    <col min="21" max="21" width="5.83203125" customWidth="1"/>
    <col min="22" max="22" width="6.6640625" customWidth="1"/>
    <col min="23" max="23" width="18.33203125" customWidth="1"/>
    <col min="24" max="24" width="2.6640625" customWidth="1"/>
    <col min="25" max="25" width="6" customWidth="1"/>
    <col min="26" max="26" width="5.5" customWidth="1"/>
    <col min="27" max="27" width="6.6640625" customWidth="1"/>
    <col min="28" max="28" width="18.33203125" customWidth="1"/>
    <col min="29" max="29" width="2.83203125" customWidth="1"/>
    <col min="30" max="30" width="8.83203125" customWidth="1"/>
    <col min="31" max="31" width="8.6640625" customWidth="1"/>
    <col min="32" max="32" width="5.5" customWidth="1"/>
    <col min="33" max="33" width="6.6640625" customWidth="1"/>
    <col min="34" max="34" width="18.33203125" customWidth="1"/>
    <col min="35" max="35" width="6.83203125" customWidth="1"/>
    <col min="38" max="38" width="6" customWidth="1"/>
  </cols>
  <sheetData>
    <row r="1" spans="1:18" s="2" customFormat="1" ht="17" thickTop="1" x14ac:dyDescent="0.2">
      <c r="A1" s="19"/>
      <c r="B1" s="24" t="s">
        <v>21</v>
      </c>
      <c r="C1" s="24"/>
      <c r="D1" s="24"/>
      <c r="E1" s="24"/>
      <c r="F1" s="24"/>
      <c r="G1" s="24"/>
      <c r="H1" s="14"/>
      <c r="I1" s="24" t="s">
        <v>22</v>
      </c>
      <c r="J1" s="24"/>
      <c r="K1" s="24"/>
      <c r="L1" s="24"/>
      <c r="M1" s="24"/>
      <c r="N1" s="24"/>
      <c r="O1" s="14"/>
      <c r="P1" s="14"/>
      <c r="Q1" s="14"/>
      <c r="R1" s="13"/>
    </row>
    <row r="2" spans="1:18" s="4" customFormat="1" x14ac:dyDescent="0.2">
      <c r="A2" s="4" t="s">
        <v>13</v>
      </c>
      <c r="B2" s="4" t="s">
        <v>6</v>
      </c>
      <c r="C2" s="4" t="s">
        <v>7</v>
      </c>
      <c r="D2" s="4" t="s">
        <v>8</v>
      </c>
      <c r="E2" s="5" t="s">
        <v>19</v>
      </c>
      <c r="F2" s="27" t="s">
        <v>9</v>
      </c>
      <c r="G2" s="27"/>
      <c r="I2" s="4" t="s">
        <v>6</v>
      </c>
      <c r="J2" s="4" t="s">
        <v>7</v>
      </c>
      <c r="K2" s="4" t="s">
        <v>8</v>
      </c>
      <c r="L2" s="5" t="s">
        <v>19</v>
      </c>
      <c r="M2" s="27" t="s">
        <v>9</v>
      </c>
      <c r="N2" s="27"/>
      <c r="P2" s="18" t="s">
        <v>25</v>
      </c>
      <c r="Q2" s="18" t="s">
        <v>26</v>
      </c>
      <c r="R2" s="4" t="s">
        <v>12</v>
      </c>
    </row>
    <row r="3" spans="1:18" s="4" customFormat="1" x14ac:dyDescent="0.2">
      <c r="A3" s="4">
        <v>1</v>
      </c>
      <c r="B3" s="11">
        <v>5.2411999999999997E-3</v>
      </c>
      <c r="C3" s="11">
        <v>2.5649000000000002E-3</v>
      </c>
      <c r="D3" s="7">
        <v>2.04</v>
      </c>
      <c r="E3" s="6">
        <v>0.13400000000000001</v>
      </c>
      <c r="F3" s="11">
        <v>-2.9214000000000002E-3</v>
      </c>
      <c r="G3" s="11">
        <v>1.34038E-2</v>
      </c>
      <c r="H3" s="5"/>
      <c r="I3" s="6">
        <v>2.2393239999999999</v>
      </c>
      <c r="J3" s="11">
        <v>2.1181700000000001E-2</v>
      </c>
      <c r="K3" s="4">
        <v>105.72</v>
      </c>
      <c r="L3" s="10" t="s">
        <v>18</v>
      </c>
      <c r="M3" s="6">
        <v>2.1719149999999998</v>
      </c>
      <c r="N3" s="10">
        <v>2.3067340000000001</v>
      </c>
      <c r="O3" s="5"/>
      <c r="P3" s="9">
        <v>4.18</v>
      </c>
      <c r="Q3" s="10">
        <v>0.1336</v>
      </c>
      <c r="R3" s="6">
        <v>0.58189999999999997</v>
      </c>
    </row>
    <row r="4" spans="1:18" s="4" customFormat="1" x14ac:dyDescent="0.2">
      <c r="A4" s="4">
        <v>2</v>
      </c>
      <c r="B4" s="11">
        <v>5.2189999999999995E-4</v>
      </c>
      <c r="C4" s="11">
        <v>4.5230000000000001E-3</v>
      </c>
      <c r="D4" s="7">
        <v>0.12</v>
      </c>
      <c r="E4" s="6">
        <v>0.91400000000000003</v>
      </c>
      <c r="F4" s="11">
        <v>-1.2036E-2</v>
      </c>
      <c r="G4" s="11">
        <v>1.30797E-2</v>
      </c>
      <c r="H4" s="9"/>
      <c r="I4" s="6">
        <v>2.2953929999999998</v>
      </c>
      <c r="J4" s="11">
        <v>6.8220799999999998E-2</v>
      </c>
      <c r="K4" s="4">
        <v>33.65</v>
      </c>
      <c r="L4" s="10" t="s">
        <v>18</v>
      </c>
      <c r="M4" s="10">
        <v>2.105982</v>
      </c>
      <c r="N4" s="10">
        <v>2.484804</v>
      </c>
      <c r="O4" s="9"/>
      <c r="P4" s="4">
        <v>0.01</v>
      </c>
      <c r="Q4" s="10">
        <v>0.91369999999999996</v>
      </c>
      <c r="R4" s="6">
        <v>3.3E-3</v>
      </c>
    </row>
    <row r="5" spans="1:18" s="4" customFormat="1" x14ac:dyDescent="0.2">
      <c r="A5" s="4">
        <v>3</v>
      </c>
      <c r="B5" s="11">
        <v>-3.9835000000000001E-3</v>
      </c>
      <c r="C5" s="11">
        <v>6.2518000000000001E-3</v>
      </c>
      <c r="D5" s="7">
        <v>-0.64</v>
      </c>
      <c r="E5" s="6">
        <v>0.56899999999999995</v>
      </c>
      <c r="F5" s="11">
        <v>-2.3879600000000001E-2</v>
      </c>
      <c r="G5" s="11">
        <v>1.5912599999999999E-2</v>
      </c>
      <c r="H5" s="9"/>
      <c r="I5" s="6">
        <v>2.2790490000000001</v>
      </c>
      <c r="J5" s="11">
        <v>5.1629700000000001E-2</v>
      </c>
      <c r="K5" s="4">
        <v>44.14</v>
      </c>
      <c r="L5" s="10" t="s">
        <v>18</v>
      </c>
      <c r="M5" s="10">
        <v>2.1147399999999998</v>
      </c>
      <c r="N5" s="10">
        <v>2.4433569999999998</v>
      </c>
      <c r="O5" s="9"/>
      <c r="P5" s="9">
        <v>0.41</v>
      </c>
      <c r="Q5" s="10">
        <v>0.56930000000000003</v>
      </c>
      <c r="R5" s="6">
        <v>0.1192</v>
      </c>
    </row>
    <row r="6" spans="1:18" s="4" customFormat="1" x14ac:dyDescent="0.2">
      <c r="A6" s="4">
        <v>4</v>
      </c>
      <c r="B6" s="11">
        <v>9.8957000000000003E-3</v>
      </c>
      <c r="C6" s="11">
        <v>5.0439999999999999E-3</v>
      </c>
      <c r="D6" s="7">
        <v>1.96</v>
      </c>
      <c r="E6" s="6">
        <v>0.14499999999999999</v>
      </c>
      <c r="F6" s="11">
        <v>-6.1564999999999996E-3</v>
      </c>
      <c r="G6" s="11">
        <v>2.59478E-2</v>
      </c>
      <c r="H6" s="9"/>
      <c r="I6" s="6">
        <v>2.2693650000000001</v>
      </c>
      <c r="J6" s="11">
        <v>4.1654700000000003E-2</v>
      </c>
      <c r="K6" s="4">
        <v>54.48</v>
      </c>
      <c r="L6" s="10" t="s">
        <v>18</v>
      </c>
      <c r="M6" s="10">
        <v>2.1368019999999999</v>
      </c>
      <c r="N6" s="10">
        <v>2.401929</v>
      </c>
      <c r="O6" s="9"/>
      <c r="P6" s="9">
        <v>3.85</v>
      </c>
      <c r="Q6" s="10">
        <v>0.14460000000000001</v>
      </c>
      <c r="R6" s="6">
        <v>0.56200000000000006</v>
      </c>
    </row>
    <row r="7" spans="1:18" s="4" customFormat="1" x14ac:dyDescent="0.2">
      <c r="A7" s="4" t="s">
        <v>14</v>
      </c>
      <c r="B7" s="11">
        <v>2.0948999999999998E-3</v>
      </c>
      <c r="C7" s="11">
        <v>3.188E-4</v>
      </c>
      <c r="D7" s="4">
        <v>6.57</v>
      </c>
      <c r="E7" s="6">
        <v>3.0000000000000001E-3</v>
      </c>
      <c r="F7" s="11">
        <v>1.2097E-3</v>
      </c>
      <c r="G7" s="11">
        <v>2.9800999999999998E-3</v>
      </c>
      <c r="H7" s="9"/>
      <c r="I7" s="6">
        <v>2.2822399999999998</v>
      </c>
      <c r="J7" s="11">
        <v>4.8088999999999996E-3</v>
      </c>
      <c r="K7" s="4">
        <v>474.58</v>
      </c>
      <c r="L7" s="10" t="s">
        <v>18</v>
      </c>
      <c r="M7" s="10">
        <v>2.268888</v>
      </c>
      <c r="N7" s="10">
        <v>2.2955920000000001</v>
      </c>
      <c r="O7" s="9"/>
      <c r="P7" s="4">
        <v>43.17</v>
      </c>
      <c r="Q7" s="10">
        <v>2.8E-3</v>
      </c>
      <c r="R7" s="6">
        <v>0.91520000000000001</v>
      </c>
    </row>
  </sheetData>
  <mergeCells count="4">
    <mergeCell ref="B1:G1"/>
    <mergeCell ref="I1:N1"/>
    <mergeCell ref="F2:G2"/>
    <mergeCell ref="M2: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0E13-8496-D244-AF4C-068DA068A7C9}">
  <dimension ref="A1:I8"/>
  <sheetViews>
    <sheetView tabSelected="1" workbookViewId="0">
      <selection activeCell="D15" sqref="D15"/>
    </sheetView>
  </sheetViews>
  <sheetFormatPr baseColWidth="10" defaultRowHeight="16" x14ac:dyDescent="0.2"/>
  <cols>
    <col min="1" max="1" width="6.1640625" customWidth="1"/>
    <col min="2" max="4" width="8.5" customWidth="1"/>
    <col min="5" max="5" width="8.83203125" customWidth="1"/>
  </cols>
  <sheetData>
    <row r="1" spans="1:9" x14ac:dyDescent="0.2">
      <c r="A1" s="4"/>
      <c r="B1" s="4"/>
      <c r="C1" s="4"/>
      <c r="D1" s="4"/>
      <c r="E1" s="28" t="s">
        <v>33</v>
      </c>
      <c r="F1" s="28"/>
      <c r="G1" s="28"/>
      <c r="H1" s="4"/>
    </row>
    <row r="2" spans="1:9" x14ac:dyDescent="0.2">
      <c r="A2" s="4" t="s">
        <v>13</v>
      </c>
      <c r="B2" s="4" t="s">
        <v>28</v>
      </c>
      <c r="C2" s="4" t="s">
        <v>1</v>
      </c>
      <c r="D2" s="4" t="s">
        <v>11</v>
      </c>
      <c r="E2" s="4" t="s">
        <v>6</v>
      </c>
      <c r="F2" s="4" t="s">
        <v>32</v>
      </c>
      <c r="G2" s="4" t="s">
        <v>25</v>
      </c>
      <c r="H2" s="4" t="s">
        <v>31</v>
      </c>
      <c r="I2" s="4"/>
    </row>
    <row r="3" spans="1:9" x14ac:dyDescent="0.2">
      <c r="A3" s="4">
        <v>4</v>
      </c>
      <c r="B3" s="4" t="s">
        <v>29</v>
      </c>
      <c r="C3" s="4">
        <v>85.4</v>
      </c>
      <c r="D3" s="9">
        <v>17.851299999999998</v>
      </c>
      <c r="E3" s="11">
        <v>1.171E-4</v>
      </c>
      <c r="F3" s="11">
        <f>E3-E4</f>
        <v>6.1299999999999999E-5</v>
      </c>
      <c r="G3" s="4">
        <v>21.5</v>
      </c>
      <c r="H3" s="5" t="s">
        <v>18</v>
      </c>
    </row>
    <row r="4" spans="1:9" x14ac:dyDescent="0.2">
      <c r="A4" s="4"/>
      <c r="B4" s="4" t="s">
        <v>30</v>
      </c>
      <c r="C4" s="4">
        <v>179</v>
      </c>
      <c r="D4" s="9">
        <v>35.6021</v>
      </c>
      <c r="E4" s="11">
        <v>5.5800000000000001E-5</v>
      </c>
      <c r="F4" s="4"/>
      <c r="G4" s="4"/>
      <c r="H4" s="4"/>
    </row>
    <row r="5" spans="1:9" x14ac:dyDescent="0.2">
      <c r="A5" s="4">
        <v>6</v>
      </c>
      <c r="B5" s="4" t="s">
        <v>29</v>
      </c>
      <c r="C5" s="4">
        <v>34.799999999999997</v>
      </c>
      <c r="D5" s="9">
        <v>4.7249999999999996</v>
      </c>
      <c r="E5" s="11">
        <v>2.8709999999999999E-4</v>
      </c>
      <c r="F5" s="11">
        <f>E5-E6</f>
        <v>1.56E-4</v>
      </c>
      <c r="G5" s="4">
        <v>9.3000000000000007</v>
      </c>
      <c r="H5" s="5">
        <v>8.0000000000000002E-3</v>
      </c>
    </row>
    <row r="6" spans="1:9" x14ac:dyDescent="0.2">
      <c r="A6" s="4"/>
      <c r="B6" s="4" t="s">
        <v>30</v>
      </c>
      <c r="C6" s="4">
        <v>76.3</v>
      </c>
      <c r="D6" s="9">
        <v>21.851600000000001</v>
      </c>
      <c r="E6" s="11">
        <v>1.3109999999999999E-4</v>
      </c>
      <c r="F6" s="4"/>
      <c r="G6" s="4"/>
      <c r="H6" s="4"/>
    </row>
    <row r="7" spans="1:9" x14ac:dyDescent="0.2">
      <c r="A7" s="4" t="s">
        <v>14</v>
      </c>
      <c r="B7" s="4" t="s">
        <v>29</v>
      </c>
      <c r="C7" s="4">
        <v>64</v>
      </c>
      <c r="D7" s="9">
        <v>14.2178</v>
      </c>
      <c r="E7" s="11">
        <v>1.56E-4</v>
      </c>
      <c r="F7" s="11">
        <f>E7-E8</f>
        <v>7.75E-5</v>
      </c>
      <c r="G7" s="5">
        <v>52.3</v>
      </c>
      <c r="H7" s="5" t="s">
        <v>18</v>
      </c>
    </row>
    <row r="8" spans="1:9" x14ac:dyDescent="0.2">
      <c r="A8" s="4"/>
      <c r="B8" s="4" t="s">
        <v>30</v>
      </c>
      <c r="C8" s="4">
        <v>127</v>
      </c>
      <c r="D8" s="9">
        <v>29.934100000000001</v>
      </c>
      <c r="E8" s="11">
        <v>7.8499999999999997E-5</v>
      </c>
      <c r="F8" s="4"/>
      <c r="G8" s="4"/>
      <c r="H8" s="4"/>
    </row>
  </sheetData>
  <mergeCells count="1"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own - food</vt:lpstr>
      <vt:lpstr>own - soc</vt:lpstr>
      <vt:lpstr>exp cross - soc</vt:lpstr>
      <vt:lpstr>lin cross - soc</vt:lpstr>
      <vt:lpstr>exp cross - food</vt:lpstr>
      <vt:lpstr>lin cross - food</vt:lpstr>
      <vt:lpstr>food elasticity comparison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2021-05-28T01:34:25Z</cp:lastPrinted>
  <dcterms:created xsi:type="dcterms:W3CDTF">2021-05-27T23:21:44Z</dcterms:created>
  <dcterms:modified xsi:type="dcterms:W3CDTF">2021-06-02T06:38:21Z</dcterms:modified>
</cp:coreProperties>
</file>