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an/Google Drive/Academic/Social Research - 2017/RatPrice/tab/"/>
    </mc:Choice>
  </mc:AlternateContent>
  <xr:revisionPtr revIDLastSave="0" documentId="13_ncr:1_{5085DE9E-174B-EA4B-961A-9E59FB0120F3}" xr6:coauthVersionLast="47" xr6:coauthVersionMax="47" xr10:uidLastSave="{00000000-0000-0000-0000-000000000000}"/>
  <bookViews>
    <workbookView xWindow="0" yWindow="0" windowWidth="33600" windowHeight="21000" activeTab="2" xr2:uid="{F8AB911E-0894-7240-814B-E8C3D56CF430}"/>
  </bookViews>
  <sheets>
    <sheet name="own" sheetId="9" r:id="rId1"/>
    <sheet name="cross exp" sheetId="10" r:id="rId2"/>
    <sheet name="cross lin" sheetId="11" r:id="rId3"/>
    <sheet name="own - food" sheetId="2" r:id="rId4"/>
    <sheet name="own - soc" sheetId="3" r:id="rId5"/>
    <sheet name="exp cross - soc" sheetId="4" r:id="rId6"/>
    <sheet name="exp cross - food" sheetId="6" r:id="rId7"/>
    <sheet name="lin cross - soc" sheetId="5" r:id="rId8"/>
    <sheet name="lin cross - food" sheetId="7" r:id="rId9"/>
    <sheet name="food elasticity comparison 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F5" i="8"/>
  <c r="F3" i="8"/>
</calcChain>
</file>

<file path=xl/sharedStrings.xml><?xml version="1.0" encoding="utf-8"?>
<sst xmlns="http://schemas.openxmlformats.org/spreadsheetml/2006/main" count="266" uniqueCount="35">
  <si>
    <t>EV</t>
  </si>
  <si>
    <t>I</t>
  </si>
  <si>
    <t>b</t>
  </si>
  <si>
    <t>Condition 1</t>
  </si>
  <si>
    <t>Coef.</t>
  </si>
  <si>
    <t>Std. Err.</t>
  </si>
  <si>
    <t>t</t>
  </si>
  <si>
    <t>[95% Conf. Interval]</t>
  </si>
  <si>
    <t>Pmax</t>
  </si>
  <si>
    <t>R2</t>
  </si>
  <si>
    <t>Subj.</t>
  </si>
  <si>
    <t>mean</t>
  </si>
  <si>
    <t>Condition 2</t>
  </si>
  <si>
    <t>Condition 3</t>
  </si>
  <si>
    <t>Condition 4</t>
  </si>
  <si>
    <t>&lt;0.001</t>
  </si>
  <si>
    <t>P&gt;|t|</t>
  </si>
  <si>
    <t>Food Demand Curve</t>
  </si>
  <si>
    <t>Social Demand Curve</t>
  </si>
  <si>
    <t>F</t>
  </si>
  <si>
    <t>P</t>
  </si>
  <si>
    <t>.</t>
  </si>
  <si>
    <t>Cond.</t>
  </si>
  <si>
    <t>with soc</t>
  </si>
  <si>
    <t>w/o soc</t>
  </si>
  <si>
    <t>p</t>
  </si>
  <si>
    <t>𝚫α</t>
  </si>
  <si>
    <t>Elasticity comparison</t>
  </si>
  <si>
    <t xml:space="preserve">Social Linear Cross-Price Elasticities </t>
  </si>
  <si>
    <t xml:space="preserve">Food Linear Cross-Price Elasticities </t>
  </si>
  <si>
    <t xml:space="preserve">Food Exponential Cross-Price Elasticities </t>
  </si>
  <si>
    <t xml:space="preserve">Social Exponential Cross-Price Elasticities </t>
  </si>
  <si>
    <t>α</t>
  </si>
  <si>
    <t>κ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</si>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</sst>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11" fontId="1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4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</xdr:row>
      <xdr:rowOff>12700</xdr:rowOff>
    </xdr:from>
    <xdr:ext cx="2054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94DB0C-387A-AD4D-89E7-3B1BA80175A4}"/>
                </a:ext>
              </a:extLst>
            </xdr:cNvPr>
            <xdr:cNvSpPr txBox="1"/>
          </xdr:nvSpPr>
          <xdr:spPr>
            <a:xfrm>
              <a:off x="4038600" y="444500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94DB0C-387A-AD4D-89E7-3B1BA80175A4}"/>
                </a:ext>
              </a:extLst>
            </xdr:cNvPr>
            <xdr:cNvSpPr txBox="1"/>
          </xdr:nvSpPr>
          <xdr:spPr>
            <a:xfrm>
              <a:off x="4038600" y="444500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𝑄_0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165100</xdr:colOff>
      <xdr:row>2</xdr:row>
      <xdr:rowOff>12700</xdr:rowOff>
    </xdr:from>
    <xdr:ext cx="4536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A69FB0-751B-EC49-A3FA-B2629F1DA0E0}"/>
                </a:ext>
              </a:extLst>
            </xdr:cNvPr>
            <xdr:cNvSpPr txBox="1"/>
          </xdr:nvSpPr>
          <xdr:spPr>
            <a:xfrm>
              <a:off x="2794000" y="4445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𝑎𝑙𝑜𝑛𝑒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A69FB0-751B-EC49-A3FA-B2629F1DA0E0}"/>
                </a:ext>
              </a:extLst>
            </xdr:cNvPr>
            <xdr:cNvSpPr txBox="1"/>
          </xdr:nvSpPr>
          <xdr:spPr>
            <a:xfrm>
              <a:off x="2794000" y="4445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𝑄_𝑎𝑙𝑜𝑛𝑒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385618</xdr:colOff>
      <xdr:row>0</xdr:row>
      <xdr:rowOff>218209</xdr:rowOff>
    </xdr:from>
    <xdr:ext cx="2054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AE1E32-EE2D-B64B-87C0-A95121073F34}"/>
                </a:ext>
              </a:extLst>
            </xdr:cNvPr>
            <xdr:cNvSpPr txBox="1"/>
          </xdr:nvSpPr>
          <xdr:spPr>
            <a:xfrm>
              <a:off x="3214254" y="218209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AE1E32-EE2D-B64B-87C0-A95121073F34}"/>
                </a:ext>
              </a:extLst>
            </xdr:cNvPr>
            <xdr:cNvSpPr txBox="1"/>
          </xdr:nvSpPr>
          <xdr:spPr>
            <a:xfrm>
              <a:off x="3214254" y="218209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𝑄_0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1</xdr:row>
      <xdr:rowOff>12700</xdr:rowOff>
    </xdr:from>
    <xdr:ext cx="20544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DC1FF74-57EB-F64E-97CA-9D74F52CAFEE}"/>
                </a:ext>
              </a:extLst>
            </xdr:cNvPr>
            <xdr:cNvSpPr txBox="1"/>
          </xdr:nvSpPr>
          <xdr:spPr>
            <a:xfrm>
              <a:off x="3175000" y="228600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DC1FF74-57EB-F64E-97CA-9D74F52CAFEE}"/>
                </a:ext>
              </a:extLst>
            </xdr:cNvPr>
            <xdr:cNvSpPr txBox="1"/>
          </xdr:nvSpPr>
          <xdr:spPr>
            <a:xfrm>
              <a:off x="3175000" y="228600"/>
              <a:ext cx="20544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𝑄_0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1</xdr:row>
      <xdr:rowOff>12700</xdr:rowOff>
    </xdr:from>
    <xdr:ext cx="4536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083307-D823-6141-9E5F-1D4486991524}"/>
                </a:ext>
              </a:extLst>
            </xdr:cNvPr>
            <xdr:cNvSpPr txBox="1"/>
          </xdr:nvSpPr>
          <xdr:spPr>
            <a:xfrm>
              <a:off x="2006600" y="2286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𝑎𝑙𝑜𝑛𝑒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083307-D823-6141-9E5F-1D4486991524}"/>
                </a:ext>
              </a:extLst>
            </xdr:cNvPr>
            <xdr:cNvSpPr txBox="1"/>
          </xdr:nvSpPr>
          <xdr:spPr>
            <a:xfrm>
              <a:off x="2006600" y="2286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𝑄_𝑎𝑙𝑜𝑛𝑒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1</xdr:row>
      <xdr:rowOff>12700</xdr:rowOff>
    </xdr:from>
    <xdr:ext cx="4536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C4EB84-19E0-C44C-AD42-360C628709E2}"/>
                </a:ext>
              </a:extLst>
            </xdr:cNvPr>
            <xdr:cNvSpPr txBox="1"/>
          </xdr:nvSpPr>
          <xdr:spPr>
            <a:xfrm>
              <a:off x="1993900" y="2286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𝑎𝑙𝑜𝑛𝑒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C4EB84-19E0-C44C-AD42-360C628709E2}"/>
                </a:ext>
              </a:extLst>
            </xdr:cNvPr>
            <xdr:cNvSpPr txBox="1"/>
          </xdr:nvSpPr>
          <xdr:spPr>
            <a:xfrm>
              <a:off x="1993900" y="228600"/>
              <a:ext cx="4536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𝑄_𝑎𝑙𝑜𝑛𝑒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</xdr:colOff>
      <xdr:row>18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67412-4A32-2B4B-80AF-FA21C3949627}"/>
            </a:ext>
          </a:extLst>
        </xdr:cNvPr>
        <xdr:cNvSpPr txBox="1"/>
      </xdr:nvSpPr>
      <xdr:spPr>
        <a:xfrm>
          <a:off x="10064750" y="466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127000</xdr:colOff>
      <xdr:row>1</xdr:row>
      <xdr:rowOff>12700</xdr:rowOff>
    </xdr:from>
    <xdr:ext cx="35112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6E99561-3FBA-2446-A569-F5742993432A}"/>
                </a:ext>
              </a:extLst>
            </xdr:cNvPr>
            <xdr:cNvSpPr txBox="1"/>
          </xdr:nvSpPr>
          <xdr:spPr>
            <a:xfrm>
              <a:off x="1892300" y="215900"/>
              <a:ext cx="35112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6E99561-3FBA-2446-A569-F5742993432A}"/>
                </a:ext>
              </a:extLst>
            </xdr:cNvPr>
            <xdr:cNvSpPr txBox="1"/>
          </xdr:nvSpPr>
          <xdr:spPr>
            <a:xfrm>
              <a:off x="1892300" y="215900"/>
              <a:ext cx="35112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𝑃_𝑚𝑎𝑥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7310-9CB0-DF4E-8BA8-89F90D013A8F}">
  <sheetPr>
    <tabColor rgb="FFFF0000"/>
  </sheetPr>
  <dimension ref="B1:T24"/>
  <sheetViews>
    <sheetView workbookViewId="0">
      <selection activeCell="O32" sqref="O32"/>
    </sheetView>
  </sheetViews>
  <sheetFormatPr baseColWidth="10" defaultRowHeight="16" x14ac:dyDescent="0.2"/>
  <cols>
    <col min="2" max="2" width="13.5" customWidth="1"/>
    <col min="3" max="3" width="6.1640625" customWidth="1"/>
    <col min="4" max="4" width="8.83203125" customWidth="1"/>
    <col min="5" max="5" width="8.6640625" customWidth="1"/>
    <col min="6" max="6" width="6" customWidth="1"/>
    <col min="7" max="7" width="6.6640625" customWidth="1"/>
    <col min="8" max="9" width="8.83203125" customWidth="1"/>
    <col min="10" max="10" width="2.6640625" customWidth="1"/>
    <col min="11" max="11" width="8.83203125" customWidth="1"/>
    <col min="12" max="12" width="8.6640625" customWidth="1"/>
    <col min="13" max="13" width="6" customWidth="1"/>
    <col min="14" max="14" width="6.6640625" customWidth="1"/>
    <col min="15" max="16" width="8.83203125" customWidth="1"/>
    <col min="17" max="17" width="2.6640625" customWidth="1"/>
    <col min="18" max="18" width="6.83203125" customWidth="1"/>
    <col min="19" max="19" width="7.83203125" customWidth="1"/>
    <col min="20" max="20" width="6" customWidth="1"/>
  </cols>
  <sheetData>
    <row r="1" spans="2:20" ht="17" thickBot="1" x14ac:dyDescent="0.25"/>
    <row r="2" spans="2:20" ht="17" thickTop="1" x14ac:dyDescent="0.2">
      <c r="B2" s="2"/>
      <c r="C2" s="22"/>
      <c r="D2" s="33" t="s">
        <v>17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">
      <c r="B3" s="2"/>
      <c r="C3" s="2"/>
      <c r="D3" s="34"/>
      <c r="E3" s="34"/>
      <c r="F3" s="34"/>
      <c r="G3" s="34"/>
      <c r="H3" s="34"/>
      <c r="I3" s="34"/>
      <c r="J3" s="3"/>
      <c r="K3" s="35" t="s">
        <v>32</v>
      </c>
      <c r="L3" s="35"/>
      <c r="M3" s="35"/>
      <c r="N3" s="35"/>
      <c r="O3" s="35"/>
      <c r="P3" s="35"/>
      <c r="Q3" s="3"/>
      <c r="R3" s="2"/>
      <c r="S3" s="2"/>
      <c r="T3" s="2"/>
    </row>
    <row r="4" spans="2:20" x14ac:dyDescent="0.2">
      <c r="B4" s="2"/>
      <c r="C4" s="4" t="s">
        <v>10</v>
      </c>
      <c r="D4" s="4" t="s">
        <v>4</v>
      </c>
      <c r="E4" s="4" t="s">
        <v>5</v>
      </c>
      <c r="F4" s="4" t="s">
        <v>6</v>
      </c>
      <c r="G4" s="5" t="s">
        <v>16</v>
      </c>
      <c r="H4" s="36" t="s">
        <v>7</v>
      </c>
      <c r="I4" s="36"/>
      <c r="J4" s="5"/>
      <c r="K4" s="4" t="s">
        <v>4</v>
      </c>
      <c r="L4" s="4" t="s">
        <v>5</v>
      </c>
      <c r="M4" s="4" t="s">
        <v>6</v>
      </c>
      <c r="N4" s="5" t="s">
        <v>16</v>
      </c>
      <c r="O4" s="36" t="s">
        <v>7</v>
      </c>
      <c r="P4" s="36"/>
      <c r="Q4" s="5"/>
      <c r="R4" s="4" t="s">
        <v>0</v>
      </c>
      <c r="S4" s="4" t="s">
        <v>8</v>
      </c>
      <c r="T4" s="4" t="s">
        <v>9</v>
      </c>
    </row>
    <row r="5" spans="2:20" x14ac:dyDescent="0.2">
      <c r="B5" s="19" t="s">
        <v>3</v>
      </c>
      <c r="C5" s="4">
        <v>2</v>
      </c>
      <c r="D5" s="8">
        <v>177.7431</v>
      </c>
      <c r="E5" s="8">
        <v>50.377690000000001</v>
      </c>
      <c r="F5" s="8">
        <v>3.53</v>
      </c>
      <c r="G5" s="10">
        <v>0.01</v>
      </c>
      <c r="H5" s="9">
        <v>58.62</v>
      </c>
      <c r="I5" s="9">
        <v>296.87</v>
      </c>
      <c r="J5" s="9"/>
      <c r="K5" s="11">
        <v>4.5530000000000001E-4</v>
      </c>
      <c r="L5" s="11">
        <v>8.3999999999999995E-5</v>
      </c>
      <c r="M5" s="9">
        <v>5.42</v>
      </c>
      <c r="N5" s="10">
        <v>1E-3</v>
      </c>
      <c r="O5" s="11">
        <v>2.5680000000000001E-4</v>
      </c>
      <c r="P5" s="11">
        <v>6.5390000000000001E-4</v>
      </c>
      <c r="Q5" s="9"/>
      <c r="R5" s="8">
        <v>22</v>
      </c>
      <c r="S5" s="9">
        <v>6.8758999999999997</v>
      </c>
      <c r="T5" s="12">
        <v>0.98699999999999999</v>
      </c>
    </row>
    <row r="6" spans="2:20" x14ac:dyDescent="0.2">
      <c r="B6" s="19"/>
      <c r="C6" s="4">
        <v>4</v>
      </c>
      <c r="D6" s="9">
        <v>260.44779999999997</v>
      </c>
      <c r="E6" s="9">
        <v>49.963459999999998</v>
      </c>
      <c r="F6" s="9">
        <v>5.21</v>
      </c>
      <c r="G6" s="10">
        <v>1E-3</v>
      </c>
      <c r="H6" s="9">
        <v>142.30000000000001</v>
      </c>
      <c r="I6" s="9">
        <v>378.59</v>
      </c>
      <c r="J6" s="9"/>
      <c r="K6" s="11">
        <v>1.171E-4</v>
      </c>
      <c r="L6" s="11">
        <v>1.6500000000000001E-5</v>
      </c>
      <c r="M6" s="9">
        <v>7.09</v>
      </c>
      <c r="N6" s="10" t="s">
        <v>15</v>
      </c>
      <c r="O6" s="11">
        <v>7.7999999999999999E-5</v>
      </c>
      <c r="P6" s="11">
        <v>1.561E-4</v>
      </c>
      <c r="Q6" s="9"/>
      <c r="R6" s="8">
        <v>85.4</v>
      </c>
      <c r="S6" s="9">
        <v>17.851299999999998</v>
      </c>
      <c r="T6" s="12">
        <v>0.99399999999999999</v>
      </c>
    </row>
    <row r="7" spans="2:20" x14ac:dyDescent="0.2">
      <c r="B7" s="19"/>
      <c r="C7" s="4">
        <v>6</v>
      </c>
      <c r="D7" s="9">
        <v>393.34899999999999</v>
      </c>
      <c r="E7" s="9">
        <v>153.94069999999999</v>
      </c>
      <c r="F7" s="9">
        <v>2.56</v>
      </c>
      <c r="G7" s="10">
        <v>3.4000000000000002E-2</v>
      </c>
      <c r="H7" s="9">
        <v>38.36</v>
      </c>
      <c r="I7" s="9">
        <v>748.34</v>
      </c>
      <c r="J7" s="9"/>
      <c r="K7" s="11">
        <v>2.8709999999999999E-4</v>
      </c>
      <c r="L7" s="11">
        <v>7.2999999999999999E-5</v>
      </c>
      <c r="M7" s="9">
        <v>3.93</v>
      </c>
      <c r="N7" s="10">
        <v>4.0000000000000001E-3</v>
      </c>
      <c r="O7" s="11">
        <v>1.187E-4</v>
      </c>
      <c r="P7" s="11">
        <v>4.5560000000000002E-4</v>
      </c>
      <c r="Q7" s="9"/>
      <c r="R7" s="8">
        <v>34.799999999999997</v>
      </c>
      <c r="S7" s="9">
        <v>4.7249999999999996</v>
      </c>
      <c r="T7" s="12">
        <v>0.97950000000000004</v>
      </c>
    </row>
    <row r="8" spans="2:20" x14ac:dyDescent="0.2">
      <c r="B8" s="19"/>
      <c r="C8" s="4">
        <v>8</v>
      </c>
      <c r="D8" s="9">
        <v>217.5761</v>
      </c>
      <c r="E8" s="9">
        <v>56.993450000000003</v>
      </c>
      <c r="F8" s="9">
        <v>3.82</v>
      </c>
      <c r="G8" s="10">
        <v>7.0000000000000001E-3</v>
      </c>
      <c r="H8" s="9">
        <v>82.81</v>
      </c>
      <c r="I8" s="9">
        <v>352.34</v>
      </c>
      <c r="J8" s="9"/>
      <c r="K8" s="11">
        <v>1.916E-4</v>
      </c>
      <c r="L8" s="11">
        <v>3.5599999999999998E-5</v>
      </c>
      <c r="M8" s="9">
        <v>5.38</v>
      </c>
      <c r="N8" s="10">
        <v>1E-3</v>
      </c>
      <c r="O8" s="11">
        <v>1.0730000000000001E-4</v>
      </c>
      <c r="P8" s="11">
        <v>2.7589999999999998E-4</v>
      </c>
      <c r="Q8" s="9"/>
      <c r="R8" s="8">
        <v>52.2</v>
      </c>
      <c r="S8" s="9">
        <v>13.149900000000001</v>
      </c>
      <c r="T8" s="12">
        <v>0.98860000000000003</v>
      </c>
    </row>
    <row r="9" spans="2:20" x14ac:dyDescent="0.2">
      <c r="B9" s="19"/>
      <c r="C9" s="4" t="s">
        <v>11</v>
      </c>
      <c r="D9" s="9">
        <v>262.279</v>
      </c>
      <c r="E9" s="9">
        <v>77.818825000000004</v>
      </c>
      <c r="F9" s="9">
        <v>3.7800000000000002</v>
      </c>
      <c r="G9" s="10">
        <v>1.2999999999999999E-2</v>
      </c>
      <c r="H9" s="9">
        <v>80.522500000000008</v>
      </c>
      <c r="I9" s="9">
        <v>444.03500000000003</v>
      </c>
      <c r="J9" s="9"/>
      <c r="K9" s="11">
        <v>2.6277500000000003E-4</v>
      </c>
      <c r="L9" s="11">
        <v>5.2274999999999997E-5</v>
      </c>
      <c r="M9" s="9">
        <v>5.4550000000000001</v>
      </c>
      <c r="N9" s="10">
        <v>2E-3</v>
      </c>
      <c r="O9" s="11">
        <v>1.4019999999999999E-4</v>
      </c>
      <c r="P9" s="11">
        <v>3.8537499999999998E-4</v>
      </c>
      <c r="Q9" s="9"/>
      <c r="R9" s="8">
        <v>48.599999999999994</v>
      </c>
      <c r="S9" s="9">
        <v>10.650525</v>
      </c>
      <c r="T9" s="12">
        <v>0.9872749999999999</v>
      </c>
    </row>
    <row r="10" spans="2:20" x14ac:dyDescent="0.2">
      <c r="B10" s="19" t="s">
        <v>13</v>
      </c>
      <c r="C10" s="4">
        <v>4</v>
      </c>
      <c r="D10" s="9">
        <v>159.77680000000001</v>
      </c>
      <c r="E10" s="9">
        <v>23.481729999999999</v>
      </c>
      <c r="F10" s="9">
        <v>6.8</v>
      </c>
      <c r="G10" s="10">
        <v>1E-3</v>
      </c>
      <c r="H10" s="9">
        <v>99.42</v>
      </c>
      <c r="I10" s="9">
        <v>220.14</v>
      </c>
      <c r="J10" s="9"/>
      <c r="K10" s="11">
        <v>5.9200000000000002E-5</v>
      </c>
      <c r="L10" s="11">
        <v>1.36E-5</v>
      </c>
      <c r="M10" s="9">
        <v>4.34</v>
      </c>
      <c r="N10" s="10">
        <v>7.0000000000000001E-3</v>
      </c>
      <c r="O10" s="11">
        <v>2.4199999999999999E-5</v>
      </c>
      <c r="P10" s="11">
        <v>9.4199999999999999E-5</v>
      </c>
      <c r="Q10" s="9"/>
      <c r="R10" s="8">
        <v>169</v>
      </c>
      <c r="S10" s="9">
        <v>59.196899999999999</v>
      </c>
      <c r="T10" s="10">
        <v>0.99739999999999995</v>
      </c>
    </row>
    <row r="11" spans="2:20" x14ac:dyDescent="0.2">
      <c r="B11" s="19"/>
      <c r="C11" s="4">
        <v>6</v>
      </c>
      <c r="D11" s="9">
        <v>195.9239</v>
      </c>
      <c r="E11" s="9">
        <v>19.463080000000001</v>
      </c>
      <c r="F11" s="9">
        <v>10.07</v>
      </c>
      <c r="G11" s="10" t="s">
        <v>15</v>
      </c>
      <c r="H11" s="9">
        <v>145.88999999999999</v>
      </c>
      <c r="I11" s="9">
        <v>245.96</v>
      </c>
      <c r="J11" s="9"/>
      <c r="K11" s="11">
        <v>1.3530000000000001E-4</v>
      </c>
      <c r="L11" s="11">
        <v>1.0499999999999999E-5</v>
      </c>
      <c r="M11" s="9">
        <v>12.87</v>
      </c>
      <c r="N11" s="10" t="s">
        <v>15</v>
      </c>
      <c r="O11" s="11">
        <v>1.083E-4</v>
      </c>
      <c r="P11" s="11">
        <v>1.6239999999999999E-4</v>
      </c>
      <c r="Q11" s="9"/>
      <c r="R11" s="8">
        <v>73.900000000000006</v>
      </c>
      <c r="S11" s="9">
        <v>20.8978</v>
      </c>
      <c r="T11" s="10">
        <v>0.99880000000000002</v>
      </c>
    </row>
    <row r="12" spans="2:20" x14ac:dyDescent="0.2">
      <c r="B12" s="19"/>
      <c r="C12" s="4" t="s">
        <v>11</v>
      </c>
      <c r="D12" s="9">
        <v>177.85034999999999</v>
      </c>
      <c r="E12" s="9">
        <v>21.472405000000002</v>
      </c>
      <c r="F12" s="9">
        <v>8.4350000000000005</v>
      </c>
      <c r="G12" s="10">
        <v>5.0000000000000001E-4</v>
      </c>
      <c r="H12" s="9">
        <v>122.655</v>
      </c>
      <c r="I12" s="9">
        <v>233.05</v>
      </c>
      <c r="J12" s="9"/>
      <c r="K12" s="11">
        <v>9.7250000000000006E-5</v>
      </c>
      <c r="L12" s="11">
        <v>1.205E-5</v>
      </c>
      <c r="M12" s="9">
        <v>8.6050000000000004</v>
      </c>
      <c r="N12" s="10">
        <v>3.5000000000000001E-3</v>
      </c>
      <c r="O12" s="11">
        <v>6.6249999999999998E-5</v>
      </c>
      <c r="P12" s="11">
        <v>1.283E-4</v>
      </c>
      <c r="Q12" s="9"/>
      <c r="R12" s="8">
        <v>121.45</v>
      </c>
      <c r="S12" s="9">
        <v>40.047350000000002</v>
      </c>
      <c r="T12" s="10">
        <v>0.99809999999999999</v>
      </c>
    </row>
    <row r="13" spans="2:20" x14ac:dyDescent="0.2">
      <c r="B13" s="19" t="s">
        <v>14</v>
      </c>
      <c r="C13" s="4">
        <v>4</v>
      </c>
      <c r="D13" s="9">
        <v>273.14769999999999</v>
      </c>
      <c r="E13" s="9">
        <v>29.0746</v>
      </c>
      <c r="F13" s="9">
        <v>9.39</v>
      </c>
      <c r="G13" s="10" t="s">
        <v>15</v>
      </c>
      <c r="H13" s="9">
        <v>206.1</v>
      </c>
      <c r="I13" s="9">
        <v>340.19</v>
      </c>
      <c r="J13" s="9"/>
      <c r="K13" s="11">
        <v>5.5800000000000001E-5</v>
      </c>
      <c r="L13" s="11">
        <v>4.69E-6</v>
      </c>
      <c r="M13" s="9">
        <v>11.9</v>
      </c>
      <c r="N13" s="10" t="s">
        <v>15</v>
      </c>
      <c r="O13" s="11">
        <v>4.5000000000000003E-5</v>
      </c>
      <c r="P13" s="11">
        <v>6.6600000000000006E-5</v>
      </c>
      <c r="Q13" s="9"/>
      <c r="R13" s="8">
        <v>179</v>
      </c>
      <c r="S13" s="9">
        <v>35.6021</v>
      </c>
      <c r="T13" s="10">
        <v>0.99780000000000002</v>
      </c>
    </row>
    <row r="14" spans="2:20" x14ac:dyDescent="0.2">
      <c r="B14" s="19"/>
      <c r="C14" s="4">
        <v>6</v>
      </c>
      <c r="D14" s="9">
        <v>193.24780000000001</v>
      </c>
      <c r="E14" s="9">
        <v>18.624079999999999</v>
      </c>
      <c r="F14" s="9">
        <v>10.38</v>
      </c>
      <c r="G14" s="10" t="s">
        <v>15</v>
      </c>
      <c r="H14" s="9">
        <v>149.21</v>
      </c>
      <c r="I14" s="9">
        <v>237.29</v>
      </c>
      <c r="J14" s="9"/>
      <c r="K14" s="11">
        <v>1.3109999999999999E-4</v>
      </c>
      <c r="L14" s="11">
        <v>9.5300000000000002E-6</v>
      </c>
      <c r="M14" s="9">
        <v>13.76</v>
      </c>
      <c r="N14" s="10" t="s">
        <v>15</v>
      </c>
      <c r="O14" s="11">
        <v>1.086E-4</v>
      </c>
      <c r="P14" s="11">
        <v>1.5359999999999999E-4</v>
      </c>
      <c r="Q14" s="9"/>
      <c r="R14" s="8">
        <v>76.3</v>
      </c>
      <c r="S14" s="9">
        <v>21.851600000000001</v>
      </c>
      <c r="T14" s="10">
        <v>0.99829999999999997</v>
      </c>
    </row>
    <row r="15" spans="2:20" ht="17" thickBot="1" x14ac:dyDescent="0.25">
      <c r="B15" s="19"/>
      <c r="C15" s="4" t="s">
        <v>11</v>
      </c>
      <c r="D15" s="9">
        <v>233.19774999999998</v>
      </c>
      <c r="E15" s="9">
        <v>23.849339999999998</v>
      </c>
      <c r="F15" s="9">
        <v>9.8850000000000016</v>
      </c>
      <c r="G15" s="10" t="s">
        <v>15</v>
      </c>
      <c r="H15" s="9">
        <v>177.655</v>
      </c>
      <c r="I15" s="9">
        <v>288.74</v>
      </c>
      <c r="J15" s="9"/>
      <c r="K15" s="11">
        <v>9.3449999999999995E-5</v>
      </c>
      <c r="L15" s="11">
        <v>7.1099999999999997E-6</v>
      </c>
      <c r="M15" s="9">
        <v>12.83</v>
      </c>
      <c r="N15" s="10" t="s">
        <v>15</v>
      </c>
      <c r="O15" s="11">
        <v>7.6799999999999997E-5</v>
      </c>
      <c r="P15" s="11">
        <v>1.1009999999999999E-4</v>
      </c>
      <c r="Q15" s="9"/>
      <c r="R15" s="8">
        <v>127.65</v>
      </c>
      <c r="S15" s="9">
        <v>28.726849999999999</v>
      </c>
      <c r="T15" s="10">
        <v>0.99804999999999999</v>
      </c>
    </row>
    <row r="16" spans="2:20" ht="17" thickTop="1" x14ac:dyDescent="0.2">
      <c r="B16" s="2"/>
      <c r="C16" s="22"/>
      <c r="D16" s="33" t="s">
        <v>18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2:20" x14ac:dyDescent="0.2">
      <c r="B17" s="19" t="s">
        <v>12</v>
      </c>
      <c r="C17" s="4">
        <v>2</v>
      </c>
      <c r="D17" s="9">
        <v>36.6008</v>
      </c>
      <c r="E17" s="9">
        <v>22.328990000000001</v>
      </c>
      <c r="F17" s="9">
        <v>1.64</v>
      </c>
      <c r="G17" s="9">
        <v>0.2</v>
      </c>
      <c r="H17" s="9">
        <v>-34.46</v>
      </c>
      <c r="I17" s="9">
        <v>107.66160000000001</v>
      </c>
      <c r="J17" s="9"/>
      <c r="K17" s="11">
        <v>4.0746999999999997E-3</v>
      </c>
      <c r="L17" s="11">
        <v>1.3388E-3</v>
      </c>
      <c r="M17" s="9">
        <v>3.04</v>
      </c>
      <c r="N17" s="10">
        <v>5.6000000000000001E-2</v>
      </c>
      <c r="O17" s="11">
        <v>-1.861E-4</v>
      </c>
      <c r="P17" s="11">
        <v>8.3354999999999992E-3</v>
      </c>
      <c r="Q17" s="9"/>
      <c r="R17" s="8">
        <v>2.4500000000000002</v>
      </c>
      <c r="S17" s="9">
        <v>4.4579000000000004</v>
      </c>
      <c r="T17" s="12">
        <v>0.96020000000000005</v>
      </c>
    </row>
    <row r="18" spans="2:20" x14ac:dyDescent="0.2">
      <c r="B18" s="19"/>
      <c r="C18" s="4">
        <v>4</v>
      </c>
      <c r="D18" s="9">
        <v>67.849329999999995</v>
      </c>
      <c r="E18" s="9">
        <v>47.137869999999999</v>
      </c>
      <c r="F18" s="9">
        <v>1.44</v>
      </c>
      <c r="G18" s="9">
        <v>0.223</v>
      </c>
      <c r="H18" s="9">
        <v>-63.026359999999997</v>
      </c>
      <c r="I18" s="9">
        <v>198.72499999999999</v>
      </c>
      <c r="J18" s="9"/>
      <c r="K18" s="11">
        <v>2.8167000000000001E-3</v>
      </c>
      <c r="L18" s="11">
        <v>1.0453000000000001E-3</v>
      </c>
      <c r="M18" s="9">
        <v>2.69</v>
      </c>
      <c r="N18" s="10">
        <v>5.3999999999999999E-2</v>
      </c>
      <c r="O18" s="11">
        <v>-8.5599999999999994E-5</v>
      </c>
      <c r="P18" s="11">
        <v>5.7190000000000001E-3</v>
      </c>
      <c r="Q18" s="9"/>
      <c r="R18" s="8">
        <v>3.55</v>
      </c>
      <c r="S18" s="9">
        <v>3.1562999999999999</v>
      </c>
      <c r="T18" s="12">
        <v>0.94969999999999999</v>
      </c>
    </row>
    <row r="19" spans="2:20" x14ac:dyDescent="0.2">
      <c r="B19" s="19"/>
      <c r="C19" s="4">
        <v>6</v>
      </c>
      <c r="D19" s="9">
        <v>15.30789</v>
      </c>
      <c r="E19" s="9">
        <v>5.6321690000000002</v>
      </c>
      <c r="F19" s="9">
        <v>2.72</v>
      </c>
      <c r="G19" s="9">
        <v>7.2999999999999995E-2</v>
      </c>
      <c r="H19" s="9">
        <v>-2.61619</v>
      </c>
      <c r="I19" s="9">
        <v>33.231960000000001</v>
      </c>
      <c r="J19" s="9"/>
      <c r="K19" s="11">
        <v>1.08188E-2</v>
      </c>
      <c r="L19" s="11">
        <v>2.1451E-3</v>
      </c>
      <c r="M19" s="9">
        <v>5.04</v>
      </c>
      <c r="N19" s="10">
        <v>1.4999999999999999E-2</v>
      </c>
      <c r="O19" s="11">
        <v>3.9921999999999996E-3</v>
      </c>
      <c r="P19" s="11">
        <v>1.7645500000000001E-2</v>
      </c>
      <c r="Q19" s="9"/>
      <c r="R19" s="8">
        <v>0.92400000000000004</v>
      </c>
      <c r="S19" s="9">
        <v>6.4634</v>
      </c>
      <c r="T19" s="12">
        <v>0.97719999999999996</v>
      </c>
    </row>
    <row r="20" spans="2:20" x14ac:dyDescent="0.2">
      <c r="B20" s="19"/>
      <c r="C20" s="4">
        <v>8</v>
      </c>
      <c r="D20" s="9">
        <v>48.437930000000001</v>
      </c>
      <c r="E20" s="9">
        <v>29.41292</v>
      </c>
      <c r="F20" s="9">
        <v>1.65</v>
      </c>
      <c r="G20" s="9">
        <v>0.19800000000000001</v>
      </c>
      <c r="H20" s="9">
        <v>-45.167119999999997</v>
      </c>
      <c r="I20" s="9">
        <v>142.04300000000001</v>
      </c>
      <c r="J20" s="9"/>
      <c r="K20" s="11">
        <v>4.2415999999999999E-3</v>
      </c>
      <c r="L20" s="11">
        <v>1.3002999999999999E-3</v>
      </c>
      <c r="M20" s="9">
        <v>3.26</v>
      </c>
      <c r="N20" s="10">
        <v>4.7E-2</v>
      </c>
      <c r="O20" s="11">
        <v>1.0349999999999999E-4</v>
      </c>
      <c r="P20" s="11">
        <v>8.3797000000000003E-3</v>
      </c>
      <c r="Q20" s="9"/>
      <c r="R20" s="8">
        <v>2.36</v>
      </c>
      <c r="S20" s="9">
        <v>3.0762999999999998</v>
      </c>
      <c r="T20" s="10">
        <v>0.96760000000000002</v>
      </c>
    </row>
    <row r="21" spans="2:20" x14ac:dyDescent="0.2">
      <c r="B21" s="19"/>
      <c r="C21" s="4" t="s">
        <v>11</v>
      </c>
      <c r="D21" s="9">
        <v>42.048987500000003</v>
      </c>
      <c r="E21" s="9">
        <v>26.12798725</v>
      </c>
      <c r="F21" s="9">
        <v>1.8625000000000003</v>
      </c>
      <c r="G21" s="9">
        <v>0.17350000000000002</v>
      </c>
      <c r="H21" s="9">
        <v>-36.317417499999998</v>
      </c>
      <c r="I21" s="9">
        <v>120.41539</v>
      </c>
      <c r="J21" s="9"/>
      <c r="K21" s="11">
        <v>5.4879500000000001E-3</v>
      </c>
      <c r="L21" s="11">
        <v>1.4573750000000001E-3</v>
      </c>
      <c r="M21" s="9">
        <v>3.5074999999999998</v>
      </c>
      <c r="N21" s="10">
        <v>4.2999999999999997E-2</v>
      </c>
      <c r="O21" s="11">
        <v>9.5599999999999982E-4</v>
      </c>
      <c r="P21" s="11">
        <v>1.0019924999999999E-2</v>
      </c>
      <c r="Q21" s="9"/>
      <c r="R21" s="8">
        <v>2.3210000000000002</v>
      </c>
      <c r="S21" s="9">
        <v>4.288475</v>
      </c>
      <c r="T21" s="10">
        <v>0.96367499999999995</v>
      </c>
    </row>
    <row r="22" spans="2:20" x14ac:dyDescent="0.2">
      <c r="B22" s="19" t="s">
        <v>13</v>
      </c>
      <c r="C22" s="4">
        <v>4</v>
      </c>
      <c r="D22" s="9">
        <v>64.045640000000006</v>
      </c>
      <c r="E22" s="9">
        <v>15.65601</v>
      </c>
      <c r="F22" s="9">
        <v>4.09</v>
      </c>
      <c r="G22" s="9">
        <v>8.9999999999999993E-3</v>
      </c>
      <c r="H22" s="9">
        <v>23.80058</v>
      </c>
      <c r="I22" s="9">
        <v>104.2907</v>
      </c>
      <c r="J22" s="9"/>
      <c r="K22" s="11">
        <v>1.4478E-3</v>
      </c>
      <c r="L22" s="11">
        <v>2.197E-4</v>
      </c>
      <c r="M22" s="9">
        <v>6.59</v>
      </c>
      <c r="N22" s="10">
        <v>1E-3</v>
      </c>
      <c r="O22" s="11">
        <v>8.8310000000000005E-4</v>
      </c>
      <c r="P22" s="11">
        <v>2.0125999999999998E-3</v>
      </c>
      <c r="Q22" s="9"/>
      <c r="R22" s="8">
        <v>6.91</v>
      </c>
      <c r="S22" s="9">
        <v>6.5475000000000003</v>
      </c>
      <c r="T22" s="10">
        <v>0.9899</v>
      </c>
    </row>
    <row r="23" spans="2:20" x14ac:dyDescent="0.2">
      <c r="B23" s="19"/>
      <c r="C23" s="4">
        <v>6</v>
      </c>
      <c r="D23" s="9">
        <v>55.452750000000002</v>
      </c>
      <c r="E23" s="9">
        <v>27.676749999999998</v>
      </c>
      <c r="F23" s="9">
        <v>2</v>
      </c>
      <c r="G23" s="9">
        <v>0.10100000000000001</v>
      </c>
      <c r="H23" s="9">
        <v>-15.692600000000001</v>
      </c>
      <c r="I23" s="9">
        <v>126.5981</v>
      </c>
      <c r="J23" s="9"/>
      <c r="K23" s="11">
        <v>4.7698000000000003E-3</v>
      </c>
      <c r="L23" s="11">
        <v>1.168E-3</v>
      </c>
      <c r="M23" s="9">
        <v>4.08</v>
      </c>
      <c r="N23" s="10">
        <v>0.01</v>
      </c>
      <c r="O23" s="11">
        <v>1.7672E-3</v>
      </c>
      <c r="P23" s="11">
        <v>7.7723000000000002E-3</v>
      </c>
      <c r="Q23" s="9"/>
      <c r="R23" s="8">
        <v>2.1</v>
      </c>
      <c r="S23" s="9">
        <v>2.3422999999999998</v>
      </c>
      <c r="T23" s="10">
        <v>0.96819999999999995</v>
      </c>
    </row>
    <row r="24" spans="2:20" x14ac:dyDescent="0.2">
      <c r="B24" s="19"/>
      <c r="C24" s="4" t="s">
        <v>11</v>
      </c>
      <c r="D24" s="9">
        <v>59.749195</v>
      </c>
      <c r="E24" s="9">
        <v>21.66638</v>
      </c>
      <c r="F24" s="9">
        <v>3.0449999999999999</v>
      </c>
      <c r="G24" s="9">
        <v>5.5E-2</v>
      </c>
      <c r="H24" s="9">
        <v>4.0539899999999998</v>
      </c>
      <c r="I24" s="9">
        <v>115.4444</v>
      </c>
      <c r="J24" s="9"/>
      <c r="K24" s="11">
        <v>3.1088000000000001E-3</v>
      </c>
      <c r="L24" s="11">
        <v>6.9384999999999998E-4</v>
      </c>
      <c r="M24" s="9">
        <v>5.335</v>
      </c>
      <c r="N24" s="10">
        <v>5.4999999999999997E-3</v>
      </c>
      <c r="O24" s="11">
        <v>1.32515E-3</v>
      </c>
      <c r="P24" s="11">
        <v>4.8924499999999996E-3</v>
      </c>
      <c r="Q24" s="9"/>
      <c r="R24" s="8">
        <v>4.5049999999999999</v>
      </c>
      <c r="S24" s="9">
        <v>4.4449000000000005</v>
      </c>
      <c r="T24" s="10">
        <v>0.97904999999999998</v>
      </c>
    </row>
  </sheetData>
  <mergeCells count="6">
    <mergeCell ref="D16:T16"/>
    <mergeCell ref="D2:T2"/>
    <mergeCell ref="D3:I3"/>
    <mergeCell ref="K3:P3"/>
    <mergeCell ref="H4:I4"/>
    <mergeCell ref="O4:P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0E13-8496-D244-AF4C-068DA068A7C9}">
  <dimension ref="A1:I8"/>
  <sheetViews>
    <sheetView workbookViewId="0">
      <selection activeCell="F10" sqref="F10"/>
    </sheetView>
  </sheetViews>
  <sheetFormatPr baseColWidth="10" defaultRowHeight="16" x14ac:dyDescent="0.2"/>
  <cols>
    <col min="1" max="1" width="6.1640625" customWidth="1"/>
    <col min="2" max="4" width="8.5" customWidth="1"/>
    <col min="5" max="5" width="8.83203125" customWidth="1"/>
  </cols>
  <sheetData>
    <row r="1" spans="1:9" x14ac:dyDescent="0.2">
      <c r="A1" s="4"/>
      <c r="B1" s="4"/>
      <c r="C1" s="4"/>
      <c r="D1" s="4"/>
      <c r="E1" s="45" t="s">
        <v>27</v>
      </c>
      <c r="F1" s="45"/>
      <c r="G1" s="45"/>
      <c r="H1" s="4"/>
    </row>
    <row r="2" spans="1:9" x14ac:dyDescent="0.2">
      <c r="A2" s="4" t="s">
        <v>10</v>
      </c>
      <c r="B2" s="4" t="s">
        <v>22</v>
      </c>
      <c r="C2" s="4" t="s">
        <v>0</v>
      </c>
      <c r="D2" s="4"/>
      <c r="E2" s="4" t="s">
        <v>4</v>
      </c>
      <c r="F2" s="4" t="s">
        <v>26</v>
      </c>
      <c r="G2" s="4" t="s">
        <v>19</v>
      </c>
      <c r="H2" s="4" t="s">
        <v>25</v>
      </c>
      <c r="I2" s="4"/>
    </row>
    <row r="3" spans="1:9" x14ac:dyDescent="0.2">
      <c r="A3" s="4">
        <v>4</v>
      </c>
      <c r="B3" s="4" t="s">
        <v>23</v>
      </c>
      <c r="C3" s="4">
        <v>85.4</v>
      </c>
      <c r="D3" s="9">
        <v>17.851299999999998</v>
      </c>
      <c r="E3" s="11">
        <v>1.171E-4</v>
      </c>
      <c r="F3" s="11">
        <f>E3-E4</f>
        <v>6.1299999999999999E-5</v>
      </c>
      <c r="G3" s="4">
        <v>21.5</v>
      </c>
      <c r="H3" s="5" t="s">
        <v>15</v>
      </c>
    </row>
    <row r="4" spans="1:9" x14ac:dyDescent="0.2">
      <c r="A4" s="4"/>
      <c r="B4" s="4" t="s">
        <v>24</v>
      </c>
      <c r="C4" s="4">
        <v>179</v>
      </c>
      <c r="D4" s="9">
        <v>35.6021</v>
      </c>
      <c r="E4" s="11">
        <v>5.5800000000000001E-5</v>
      </c>
      <c r="F4" s="4"/>
      <c r="G4" s="4"/>
      <c r="H4" s="4"/>
    </row>
    <row r="5" spans="1:9" x14ac:dyDescent="0.2">
      <c r="A5" s="4">
        <v>6</v>
      </c>
      <c r="B5" s="4" t="s">
        <v>23</v>
      </c>
      <c r="C5" s="4">
        <v>34.799999999999997</v>
      </c>
      <c r="D5" s="9">
        <v>4.7249999999999996</v>
      </c>
      <c r="E5" s="11">
        <v>2.8709999999999999E-4</v>
      </c>
      <c r="F5" s="11">
        <f>E5-E6</f>
        <v>1.56E-4</v>
      </c>
      <c r="G5" s="4">
        <v>9.3000000000000007</v>
      </c>
      <c r="H5" s="5">
        <v>8.0000000000000002E-3</v>
      </c>
    </row>
    <row r="6" spans="1:9" x14ac:dyDescent="0.2">
      <c r="A6" s="4"/>
      <c r="B6" s="4" t="s">
        <v>24</v>
      </c>
      <c r="C6" s="4">
        <v>76.3</v>
      </c>
      <c r="D6" s="9">
        <v>21.851600000000001</v>
      </c>
      <c r="E6" s="11">
        <v>1.3109999999999999E-4</v>
      </c>
      <c r="F6" s="4"/>
      <c r="G6" s="4"/>
      <c r="H6" s="4"/>
    </row>
    <row r="7" spans="1:9" x14ac:dyDescent="0.2">
      <c r="A7" s="4" t="s">
        <v>11</v>
      </c>
      <c r="B7" s="4" t="s">
        <v>23</v>
      </c>
      <c r="C7" s="4">
        <v>64</v>
      </c>
      <c r="D7" s="9">
        <v>14.2178</v>
      </c>
      <c r="E7" s="11">
        <v>1.56E-4</v>
      </c>
      <c r="F7" s="11">
        <f>E7-E8</f>
        <v>7.75E-5</v>
      </c>
      <c r="G7" s="5">
        <v>52.3</v>
      </c>
      <c r="H7" s="5" t="s">
        <v>15</v>
      </c>
    </row>
    <row r="8" spans="1:9" x14ac:dyDescent="0.2">
      <c r="A8" s="4"/>
      <c r="B8" s="4" t="s">
        <v>24</v>
      </c>
      <c r="C8" s="4">
        <v>127</v>
      </c>
      <c r="D8" s="9">
        <v>29.934100000000001</v>
      </c>
      <c r="E8" s="11">
        <v>7.8499999999999997E-5</v>
      </c>
      <c r="F8" s="4"/>
      <c r="G8" s="4"/>
      <c r="H8" s="4"/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E0D4-E26D-0C42-8614-95A73B61BF29}">
  <sheetPr>
    <tabColor rgb="FFFF0000"/>
  </sheetPr>
  <dimension ref="B1:X15"/>
  <sheetViews>
    <sheetView workbookViewId="0">
      <selection activeCell="F15" sqref="F15"/>
    </sheetView>
  </sheetViews>
  <sheetFormatPr baseColWidth="10" defaultRowHeight="16" x14ac:dyDescent="0.2"/>
  <cols>
    <col min="2" max="2" width="6.1640625" customWidth="1"/>
    <col min="3" max="3" width="8.83203125" customWidth="1"/>
    <col min="4" max="4" width="8.6640625" customWidth="1"/>
    <col min="5" max="5" width="5.5" customWidth="1"/>
    <col min="6" max="6" width="6.6640625" customWidth="1"/>
    <col min="7" max="7" width="9.33203125" customWidth="1"/>
    <col min="8" max="8" width="8.83203125" customWidth="1"/>
    <col min="9" max="9" width="2.6640625" customWidth="1"/>
    <col min="10" max="10" width="8.83203125" customWidth="1"/>
    <col min="11" max="11" width="8.6640625" customWidth="1"/>
    <col min="12" max="12" width="5.83203125" customWidth="1"/>
    <col min="13" max="13" width="6.6640625" customWidth="1"/>
    <col min="14" max="15" width="9.33203125" customWidth="1"/>
    <col min="16" max="16" width="2.6640625" customWidth="1"/>
    <col min="17" max="17" width="9.5" customWidth="1"/>
    <col min="18" max="18" width="8.6640625" customWidth="1"/>
    <col min="19" max="19" width="5.83203125" customWidth="1"/>
    <col min="20" max="20" width="6.6640625" customWidth="1"/>
    <col min="21" max="22" width="9.5" customWidth="1"/>
    <col min="23" max="23" width="2.6640625" customWidth="1"/>
    <col min="24" max="24" width="6" customWidth="1"/>
  </cols>
  <sheetData>
    <row r="1" spans="2:24" ht="17" thickBot="1" x14ac:dyDescent="0.25"/>
    <row r="2" spans="2:24" ht="17" thickTop="1" x14ac:dyDescent="0.2">
      <c r="B2" s="24"/>
      <c r="C2" s="37" t="s">
        <v>30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2:24" x14ac:dyDescent="0.2">
      <c r="B3" s="23"/>
      <c r="C3" s="38"/>
      <c r="D3" s="38"/>
      <c r="E3" s="38"/>
      <c r="F3" s="38"/>
      <c r="G3" s="38"/>
      <c r="H3" s="38"/>
      <c r="I3" s="3"/>
      <c r="J3" s="39" t="s">
        <v>1</v>
      </c>
      <c r="K3" s="39"/>
      <c r="L3" s="39"/>
      <c r="M3" s="39"/>
      <c r="N3" s="39"/>
      <c r="O3" s="39"/>
      <c r="P3" s="3"/>
      <c r="Q3" s="39" t="s">
        <v>2</v>
      </c>
      <c r="R3" s="39"/>
      <c r="S3" s="39"/>
      <c r="T3" s="39"/>
      <c r="U3" s="39"/>
      <c r="V3" s="39"/>
      <c r="W3" s="3"/>
      <c r="X3" s="2"/>
    </row>
    <row r="4" spans="2:24" x14ac:dyDescent="0.2">
      <c r="B4" s="4" t="s">
        <v>10</v>
      </c>
      <c r="C4" s="4" t="s">
        <v>4</v>
      </c>
      <c r="D4" s="4" t="s">
        <v>5</v>
      </c>
      <c r="E4" s="4" t="s">
        <v>6</v>
      </c>
      <c r="F4" s="5" t="s">
        <v>16</v>
      </c>
      <c r="G4" s="40" t="s">
        <v>7</v>
      </c>
      <c r="H4" s="40"/>
      <c r="I4" s="5"/>
      <c r="J4" s="4" t="s">
        <v>4</v>
      </c>
      <c r="K4" s="4" t="s">
        <v>5</v>
      </c>
      <c r="L4" s="4" t="s">
        <v>6</v>
      </c>
      <c r="M4" s="5" t="s">
        <v>16</v>
      </c>
      <c r="N4" s="40" t="s">
        <v>7</v>
      </c>
      <c r="O4" s="40"/>
      <c r="P4" s="5"/>
      <c r="Q4" s="4" t="s">
        <v>4</v>
      </c>
      <c r="R4" s="4" t="s">
        <v>5</v>
      </c>
      <c r="S4" s="4" t="s">
        <v>6</v>
      </c>
      <c r="T4" s="5" t="s">
        <v>16</v>
      </c>
      <c r="U4" s="40" t="s">
        <v>7</v>
      </c>
      <c r="V4" s="40"/>
      <c r="W4" s="5"/>
      <c r="X4" s="15" t="s">
        <v>9</v>
      </c>
    </row>
    <row r="5" spans="2:24" x14ac:dyDescent="0.2">
      <c r="B5" s="4">
        <v>1</v>
      </c>
      <c r="C5" s="7">
        <v>140.29169999999999</v>
      </c>
      <c r="D5" s="7">
        <v>356.90069999999997</v>
      </c>
      <c r="E5" s="7">
        <v>0.39</v>
      </c>
      <c r="F5" s="6">
        <v>0.73199999999999998</v>
      </c>
      <c r="G5" s="9">
        <v>-1395.328</v>
      </c>
      <c r="H5" s="9">
        <v>1675.9110000000001</v>
      </c>
      <c r="I5" s="9"/>
      <c r="J5" s="11">
        <v>9.5934000000000005E-2</v>
      </c>
      <c r="K5" s="11">
        <v>1.075304</v>
      </c>
      <c r="L5" s="4">
        <v>-0.09</v>
      </c>
      <c r="M5" s="4">
        <v>0.93700000000000006</v>
      </c>
      <c r="N5" s="11">
        <v>-4.722594</v>
      </c>
      <c r="O5" s="11">
        <v>4.5307259999999996</v>
      </c>
      <c r="P5" s="9"/>
      <c r="Q5" s="11">
        <v>-3.8620599999999998E-2</v>
      </c>
      <c r="R5" s="11">
        <v>0.3168667</v>
      </c>
      <c r="S5" s="7">
        <v>-0.12</v>
      </c>
      <c r="T5" s="6">
        <v>0.91400000000000003</v>
      </c>
      <c r="U5" s="11">
        <v>-1.401988</v>
      </c>
      <c r="V5" s="11">
        <v>1.3247469999999999</v>
      </c>
      <c r="W5" s="9"/>
      <c r="X5" s="6">
        <v>0.58409999999999995</v>
      </c>
    </row>
    <row r="6" spans="2:24" x14ac:dyDescent="0.2">
      <c r="B6" s="4">
        <v>2</v>
      </c>
      <c r="C6" s="7">
        <v>197.07259999999999</v>
      </c>
      <c r="D6" s="7">
        <v>27.59524</v>
      </c>
      <c r="E6" s="7">
        <v>7.14</v>
      </c>
      <c r="F6" s="6">
        <v>6.0000000000000001E-3</v>
      </c>
      <c r="G6" s="10">
        <v>109.2522</v>
      </c>
      <c r="H6" s="10">
        <v>284.89299999999997</v>
      </c>
      <c r="I6" s="9"/>
      <c r="J6" s="11">
        <v>9.5700000000000003E-11</v>
      </c>
      <c r="K6" s="11">
        <v>3.4799999999999999E-5</v>
      </c>
      <c r="L6" s="7">
        <v>0</v>
      </c>
      <c r="M6" s="6">
        <v>1</v>
      </c>
      <c r="N6" s="11">
        <v>-1.108E-4</v>
      </c>
      <c r="O6" s="11">
        <v>1.108E-4</v>
      </c>
      <c r="P6" s="9"/>
      <c r="Q6" s="11">
        <v>-0.56020159999999997</v>
      </c>
      <c r="R6" s="11">
        <v>11368.93</v>
      </c>
      <c r="S6" s="7">
        <v>0</v>
      </c>
      <c r="T6" s="6">
        <v>1</v>
      </c>
      <c r="U6" s="11">
        <v>-36181.57</v>
      </c>
      <c r="V6" s="11">
        <v>36180.449999999997</v>
      </c>
      <c r="W6" s="9"/>
      <c r="X6" s="6">
        <v>7.4000000000000003E-3</v>
      </c>
    </row>
    <row r="7" spans="2:24" x14ac:dyDescent="0.2">
      <c r="B7" s="4">
        <v>3</v>
      </c>
      <c r="C7" s="7">
        <v>168.70949999999999</v>
      </c>
      <c r="D7" s="7">
        <v>25.74532</v>
      </c>
      <c r="E7" s="7">
        <v>6.55</v>
      </c>
      <c r="F7" s="10">
        <v>2.3E-2</v>
      </c>
      <c r="G7" s="9">
        <v>57.936329999999998</v>
      </c>
      <c r="H7" s="9">
        <v>279.48270000000002</v>
      </c>
      <c r="I7" s="9"/>
      <c r="J7" s="11">
        <v>0.1380807</v>
      </c>
      <c r="K7" s="11">
        <v>0.32844410000000002</v>
      </c>
      <c r="L7" s="7">
        <v>-0.42</v>
      </c>
      <c r="M7" s="6">
        <v>0.71499999999999997</v>
      </c>
      <c r="N7" s="11">
        <v>-1.5512619999999999</v>
      </c>
      <c r="O7" s="11">
        <v>1.2750999999999999</v>
      </c>
      <c r="P7" s="9"/>
      <c r="Q7" s="11">
        <v>0.5776329</v>
      </c>
      <c r="R7" s="11">
        <v>2.0199690000000001</v>
      </c>
      <c r="S7" s="7">
        <v>0.28999999999999998</v>
      </c>
      <c r="T7" s="6">
        <v>0.80200000000000005</v>
      </c>
      <c r="U7" s="11">
        <v>-8.1135929999999998</v>
      </c>
      <c r="V7" s="11">
        <v>9.2688590000000008</v>
      </c>
      <c r="W7" s="9"/>
      <c r="X7" s="6">
        <v>0.2213</v>
      </c>
    </row>
    <row r="8" spans="2:24" x14ac:dyDescent="0.2">
      <c r="B8" s="4">
        <v>4</v>
      </c>
      <c r="C8" s="7">
        <v>199.732</v>
      </c>
      <c r="D8" s="7">
        <v>11.57793</v>
      </c>
      <c r="E8" s="7">
        <v>17.25</v>
      </c>
      <c r="F8" s="10" t="s">
        <v>15</v>
      </c>
      <c r="G8" s="9">
        <v>162.88579999999999</v>
      </c>
      <c r="H8" s="9">
        <v>236.57810000000001</v>
      </c>
      <c r="I8" s="9"/>
      <c r="J8" s="11">
        <v>8.1499999999999998E-10</v>
      </c>
      <c r="K8" s="11">
        <v>3.0299999999999999E-10</v>
      </c>
      <c r="L8" s="7">
        <v>-2.69</v>
      </c>
      <c r="M8" s="6">
        <v>7.4999999999999997E-2</v>
      </c>
      <c r="N8" s="11">
        <v>-1.7800000000000001E-9</v>
      </c>
      <c r="O8" s="11">
        <v>1.5E-10</v>
      </c>
      <c r="P8" s="9"/>
      <c r="Q8" s="11">
        <v>-1.190015</v>
      </c>
      <c r="R8" s="11" t="s">
        <v>21</v>
      </c>
      <c r="S8" s="7" t="s">
        <v>21</v>
      </c>
      <c r="T8" s="6" t="s">
        <v>21</v>
      </c>
      <c r="U8" s="11" t="s">
        <v>21</v>
      </c>
      <c r="V8" s="11" t="s">
        <v>21</v>
      </c>
      <c r="W8" s="9"/>
      <c r="X8" s="6">
        <v>0.70669999999999999</v>
      </c>
    </row>
    <row r="9" spans="2:24" ht="17" thickBot="1" x14ac:dyDescent="0.25">
      <c r="B9" s="4" t="s">
        <v>11</v>
      </c>
      <c r="C9" s="7">
        <v>176.45144999999999</v>
      </c>
      <c r="D9" s="7">
        <v>105.45479749999998</v>
      </c>
      <c r="E9" s="4">
        <v>7.8324999999999996</v>
      </c>
      <c r="F9" s="10">
        <v>0.19025</v>
      </c>
      <c r="G9" s="9">
        <v>-266.31341750000001</v>
      </c>
      <c r="H9" s="9">
        <v>619.21620000000007</v>
      </c>
      <c r="I9" s="9"/>
      <c r="J9" s="11">
        <v>5.8503675227675009E-2</v>
      </c>
      <c r="K9" s="11">
        <v>0.35094572507575</v>
      </c>
      <c r="L9" s="7">
        <v>-0.8</v>
      </c>
      <c r="M9" s="10">
        <v>0.68175000000000008</v>
      </c>
      <c r="N9" s="11">
        <v>-1.5684917004450001</v>
      </c>
      <c r="O9" s="11">
        <v>1.4514842000374999</v>
      </c>
      <c r="P9" s="9"/>
      <c r="Q9" s="11">
        <v>-0.30280107499999998</v>
      </c>
      <c r="R9" s="11">
        <v>3790.4222785666675</v>
      </c>
      <c r="S9" s="4">
        <v>5.6666666666666664E-2</v>
      </c>
      <c r="T9" s="6">
        <v>0.90533333333333343</v>
      </c>
      <c r="U9" s="11">
        <v>-12063.695193666666</v>
      </c>
      <c r="V9" s="11">
        <v>12063.681202</v>
      </c>
      <c r="W9" s="9"/>
      <c r="X9" s="6">
        <v>0.37987499999999996</v>
      </c>
    </row>
    <row r="10" spans="2:24" ht="17" thickTop="1" x14ac:dyDescent="0.2">
      <c r="B10" s="24"/>
      <c r="C10" s="37" t="s">
        <v>31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2:24" x14ac:dyDescent="0.2">
      <c r="B11" s="4">
        <v>1</v>
      </c>
      <c r="C11" s="7">
        <v>66.816850000000002</v>
      </c>
      <c r="D11" s="7">
        <v>12.60195</v>
      </c>
      <c r="E11" s="7">
        <v>5.3</v>
      </c>
      <c r="F11" s="6">
        <v>2E-3</v>
      </c>
      <c r="G11" s="9">
        <v>35.981000000000002</v>
      </c>
      <c r="H11" s="9">
        <v>97.652699999999996</v>
      </c>
      <c r="I11" s="9"/>
      <c r="J11" s="6">
        <v>-0.52904390000000001</v>
      </c>
      <c r="K11" s="11">
        <v>8.7903599999999998E-2</v>
      </c>
      <c r="L11" s="7">
        <v>6.02</v>
      </c>
      <c r="M11" s="6">
        <v>1E-3</v>
      </c>
      <c r="N11" s="10">
        <v>0.31395149999999999</v>
      </c>
      <c r="O11" s="10">
        <v>0.74413629999999997</v>
      </c>
      <c r="P11" s="9"/>
      <c r="Q11" s="11">
        <v>2.0619700000000001E-2</v>
      </c>
      <c r="R11" s="11">
        <v>1.01882E-2</v>
      </c>
      <c r="S11" s="7">
        <v>2.02</v>
      </c>
      <c r="T11" s="6">
        <v>8.8999999999999996E-2</v>
      </c>
      <c r="U11" s="11">
        <v>-4.3097999999999999E-3</v>
      </c>
      <c r="V11" s="11">
        <v>4.5549300000000001E-2</v>
      </c>
      <c r="W11" s="9"/>
      <c r="X11" s="6">
        <v>0.87160000000000004</v>
      </c>
    </row>
    <row r="12" spans="2:24" x14ac:dyDescent="0.2">
      <c r="B12" s="4">
        <v>2</v>
      </c>
      <c r="C12" s="7">
        <v>189.3237</v>
      </c>
      <c r="D12" s="7">
        <v>471.49270000000001</v>
      </c>
      <c r="E12" s="7">
        <v>0.4</v>
      </c>
      <c r="F12" s="6">
        <v>0.70199999999999996</v>
      </c>
      <c r="G12" s="4">
        <v>-964.37739999999997</v>
      </c>
      <c r="H12" s="4">
        <v>1343.0250000000001</v>
      </c>
      <c r="I12" s="9"/>
      <c r="J12" s="6">
        <v>-1.017361</v>
      </c>
      <c r="K12" s="7">
        <v>1.0605640000000001</v>
      </c>
      <c r="L12" s="7">
        <v>0.96</v>
      </c>
      <c r="M12" s="6">
        <v>0.374</v>
      </c>
      <c r="N12" s="10">
        <v>-1.577747</v>
      </c>
      <c r="O12" s="10">
        <v>3.6124679999999998</v>
      </c>
      <c r="P12" s="9"/>
      <c r="Q12" s="11">
        <v>3.3514E-3</v>
      </c>
      <c r="R12" s="11">
        <v>5.2199000000000004E-3</v>
      </c>
      <c r="S12" s="7">
        <v>0.64</v>
      </c>
      <c r="T12" s="6">
        <v>0.54500000000000004</v>
      </c>
      <c r="U12" s="11">
        <v>-9.4213000000000005E-3</v>
      </c>
      <c r="V12" s="11">
        <v>1.6124099999999999E-2</v>
      </c>
      <c r="W12" s="9"/>
      <c r="X12" s="6">
        <v>0.84899999999999998</v>
      </c>
    </row>
    <row r="13" spans="2:24" x14ac:dyDescent="0.2">
      <c r="B13" s="4">
        <v>3</v>
      </c>
      <c r="C13" s="7">
        <v>74.514979999999994</v>
      </c>
      <c r="D13" s="7">
        <v>11.32626</v>
      </c>
      <c r="E13" s="7">
        <v>6.58</v>
      </c>
      <c r="F13" s="10" t="s">
        <v>15</v>
      </c>
      <c r="G13" s="9">
        <v>47.732640000000004</v>
      </c>
      <c r="H13" s="9">
        <v>101.29730000000001</v>
      </c>
      <c r="I13" s="9"/>
      <c r="J13" s="6">
        <v>-0.49145640000000002</v>
      </c>
      <c r="K13" s="11">
        <v>7.8261200000000003E-2</v>
      </c>
      <c r="L13" s="7">
        <v>6.28</v>
      </c>
      <c r="M13" s="6">
        <v>0</v>
      </c>
      <c r="N13" s="10">
        <v>0.30639810000000001</v>
      </c>
      <c r="O13" s="10">
        <v>0.67651459999999997</v>
      </c>
      <c r="P13" s="9"/>
      <c r="Q13" s="11">
        <v>1.8212200000000001E-2</v>
      </c>
      <c r="R13" s="11">
        <v>8.9356000000000001E-3</v>
      </c>
      <c r="S13" s="7">
        <v>2.04</v>
      </c>
      <c r="T13" s="6">
        <v>8.1000000000000003E-2</v>
      </c>
      <c r="U13" s="11">
        <v>-2.9169999999999999E-3</v>
      </c>
      <c r="V13" s="11">
        <v>3.9341500000000001E-2</v>
      </c>
      <c r="W13" s="9"/>
      <c r="X13" s="6">
        <v>0.85229999999999995</v>
      </c>
    </row>
    <row r="14" spans="2:24" x14ac:dyDescent="0.2">
      <c r="B14" s="4">
        <v>4</v>
      </c>
      <c r="C14" s="7">
        <v>65.965919999999997</v>
      </c>
      <c r="D14" s="7">
        <v>59.625570000000003</v>
      </c>
      <c r="E14" s="7">
        <v>1.1100000000000001</v>
      </c>
      <c r="F14" s="6">
        <v>0.311</v>
      </c>
      <c r="G14" s="9">
        <v>-79.932599999999994</v>
      </c>
      <c r="H14" s="9">
        <v>211.86439999999999</v>
      </c>
      <c r="I14" s="9"/>
      <c r="J14" s="6">
        <v>-0.66911350000000003</v>
      </c>
      <c r="K14" s="11">
        <v>0.37107810000000002</v>
      </c>
      <c r="L14" s="7">
        <v>1.8</v>
      </c>
      <c r="M14" s="6">
        <v>0.121</v>
      </c>
      <c r="N14" s="10">
        <v>-0.23888180000000001</v>
      </c>
      <c r="O14" s="10">
        <v>1.5771090000000001</v>
      </c>
      <c r="P14" s="9"/>
      <c r="Q14" s="11">
        <v>8.914E-3</v>
      </c>
      <c r="R14" s="11">
        <v>1.1860300000000001E-2</v>
      </c>
      <c r="S14" s="7">
        <v>0.75</v>
      </c>
      <c r="T14" s="6">
        <v>0.48099999999999998</v>
      </c>
      <c r="U14" s="11">
        <v>-2.0107099999999999E-2</v>
      </c>
      <c r="V14" s="11">
        <v>3.7935099999999999E-2</v>
      </c>
      <c r="W14" s="9"/>
      <c r="X14" s="6">
        <v>0.62</v>
      </c>
    </row>
    <row r="15" spans="2:24" x14ac:dyDescent="0.2">
      <c r="B15" s="4" t="s">
        <v>11</v>
      </c>
      <c r="C15" s="7">
        <v>99.155362499999995</v>
      </c>
      <c r="D15" s="7">
        <v>138.76161999999999</v>
      </c>
      <c r="E15" s="4">
        <v>3.3475000000000001</v>
      </c>
      <c r="F15" s="10">
        <v>0.25374999999999998</v>
      </c>
      <c r="G15" s="9">
        <v>-240.14908999999997</v>
      </c>
      <c r="H15" s="9">
        <v>438.45985000000002</v>
      </c>
      <c r="I15" s="9"/>
      <c r="J15" s="6">
        <v>-0.67674369999999995</v>
      </c>
      <c r="K15" s="11">
        <v>0.39945172500000004</v>
      </c>
      <c r="L15" s="4">
        <v>3.7650000000000001</v>
      </c>
      <c r="M15" s="10">
        <v>0.124</v>
      </c>
      <c r="N15" s="10">
        <v>-0.2990698</v>
      </c>
      <c r="O15" s="10">
        <v>1.652556975</v>
      </c>
      <c r="P15" s="9"/>
      <c r="Q15" s="11">
        <v>1.2774325000000001E-2</v>
      </c>
      <c r="R15" s="11">
        <v>9.051E-3</v>
      </c>
      <c r="S15" s="4">
        <v>1.3625</v>
      </c>
      <c r="T15" s="6">
        <v>0.29899999999999999</v>
      </c>
      <c r="U15" s="11">
        <v>-9.1888000000000004E-3</v>
      </c>
      <c r="V15" s="11">
        <v>3.4737500000000004E-2</v>
      </c>
      <c r="W15" s="9"/>
      <c r="X15" s="4">
        <v>0.79822500000000007</v>
      </c>
    </row>
  </sheetData>
  <mergeCells count="8">
    <mergeCell ref="C10:X10"/>
    <mergeCell ref="C2:X2"/>
    <mergeCell ref="C3:H3"/>
    <mergeCell ref="J3:O3"/>
    <mergeCell ref="Q3:V3"/>
    <mergeCell ref="G4:H4"/>
    <mergeCell ref="N4:O4"/>
    <mergeCell ref="U4: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B7A5-07C8-5645-B584-BE3495CE82FD}">
  <sheetPr>
    <tabColor rgb="FFFF0000"/>
  </sheetPr>
  <dimension ref="B1:S15"/>
  <sheetViews>
    <sheetView tabSelected="1" workbookViewId="0">
      <selection activeCell="F39" sqref="F39"/>
    </sheetView>
  </sheetViews>
  <sheetFormatPr baseColWidth="10" defaultRowHeight="16" x14ac:dyDescent="0.2"/>
  <cols>
    <col min="2" max="2" width="6.1640625" customWidth="1"/>
    <col min="3" max="3" width="9.5" customWidth="1"/>
    <col min="4" max="4" width="8.6640625" customWidth="1"/>
    <col min="5" max="5" width="6.1640625" customWidth="1"/>
    <col min="6" max="6" width="6.6640625" customWidth="1"/>
    <col min="7" max="8" width="8.83203125" customWidth="1"/>
    <col min="9" max="9" width="2.6640625" customWidth="1"/>
    <col min="10" max="10" width="8.83203125" customWidth="1"/>
    <col min="11" max="11" width="8.6640625" customWidth="1"/>
    <col min="12" max="12" width="6.1640625" customWidth="1"/>
    <col min="13" max="13" width="6.6640625" customWidth="1"/>
    <col min="14" max="15" width="8.83203125" customWidth="1"/>
    <col min="16" max="16" width="2.6640625" customWidth="1"/>
    <col min="17" max="18" width="8.83203125" customWidth="1"/>
    <col min="19" max="19" width="6" customWidth="1"/>
  </cols>
  <sheetData>
    <row r="1" spans="2:19" ht="17" thickBot="1" x14ac:dyDescent="0.25"/>
    <row r="2" spans="2:19" ht="17" thickTop="1" x14ac:dyDescent="0.2">
      <c r="B2" s="24"/>
      <c r="C2" s="37" t="s">
        <v>29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19" x14ac:dyDescent="0.2">
      <c r="B3" s="26"/>
      <c r="C3" s="39" t="s">
        <v>33</v>
      </c>
      <c r="D3" s="39"/>
      <c r="E3" s="39"/>
      <c r="F3" s="39"/>
      <c r="G3" s="39"/>
      <c r="H3" s="39"/>
      <c r="I3" s="32"/>
      <c r="J3" s="39" t="s">
        <v>34</v>
      </c>
      <c r="K3" s="39"/>
      <c r="L3" s="39"/>
      <c r="M3" s="39"/>
      <c r="N3" s="39"/>
      <c r="O3" s="39"/>
      <c r="P3" s="21"/>
      <c r="Q3" s="21"/>
      <c r="R3" s="21"/>
      <c r="S3" s="20"/>
    </row>
    <row r="4" spans="2:19" x14ac:dyDescent="0.2">
      <c r="B4" s="23" t="s">
        <v>10</v>
      </c>
      <c r="C4" s="23" t="s">
        <v>4</v>
      </c>
      <c r="D4" s="23" t="s">
        <v>5</v>
      </c>
      <c r="E4" s="23" t="s">
        <v>6</v>
      </c>
      <c r="F4" s="18" t="s">
        <v>16</v>
      </c>
      <c r="G4" s="41" t="s">
        <v>7</v>
      </c>
      <c r="H4" s="41"/>
      <c r="I4" s="23"/>
      <c r="J4" s="23" t="s">
        <v>4</v>
      </c>
      <c r="K4" s="23" t="s">
        <v>5</v>
      </c>
      <c r="L4" s="23" t="s">
        <v>6</v>
      </c>
      <c r="M4" s="18" t="s">
        <v>16</v>
      </c>
      <c r="N4" s="41" t="s">
        <v>7</v>
      </c>
      <c r="O4" s="41"/>
      <c r="P4" s="23"/>
      <c r="Q4" s="18" t="s">
        <v>19</v>
      </c>
      <c r="R4" s="18" t="s">
        <v>20</v>
      </c>
      <c r="S4" s="23" t="s">
        <v>9</v>
      </c>
    </row>
    <row r="5" spans="2:19" x14ac:dyDescent="0.2">
      <c r="B5" s="23">
        <v>1</v>
      </c>
      <c r="C5" s="27">
        <v>5.2411999999999997E-3</v>
      </c>
      <c r="D5" s="27">
        <v>2.5649000000000002E-3</v>
      </c>
      <c r="E5" s="28">
        <v>2.04</v>
      </c>
      <c r="F5" s="29">
        <v>0.13400000000000001</v>
      </c>
      <c r="G5" s="27">
        <v>-2.9214000000000002E-3</v>
      </c>
      <c r="H5" s="27">
        <v>1.34038E-2</v>
      </c>
      <c r="I5" s="18"/>
      <c r="J5" s="29">
        <v>2.2393239999999999</v>
      </c>
      <c r="K5" s="27">
        <v>2.1181700000000001E-2</v>
      </c>
      <c r="L5" s="23">
        <v>105.72</v>
      </c>
      <c r="M5" s="30" t="s">
        <v>15</v>
      </c>
      <c r="N5" s="29">
        <v>2.1719149999999998</v>
      </c>
      <c r="O5" s="30">
        <v>2.3067340000000001</v>
      </c>
      <c r="P5" s="18"/>
      <c r="Q5" s="31">
        <v>4.18</v>
      </c>
      <c r="R5" s="30">
        <v>0.1336</v>
      </c>
      <c r="S5" s="29">
        <v>0.58189999999999997</v>
      </c>
    </row>
    <row r="6" spans="2:19" x14ac:dyDescent="0.2">
      <c r="B6" s="23">
        <v>2</v>
      </c>
      <c r="C6" s="27">
        <v>5.2189999999999995E-4</v>
      </c>
      <c r="D6" s="27">
        <v>4.5230000000000001E-3</v>
      </c>
      <c r="E6" s="28">
        <v>0.12</v>
      </c>
      <c r="F6" s="29">
        <v>0.91400000000000003</v>
      </c>
      <c r="G6" s="27">
        <v>-1.2036E-2</v>
      </c>
      <c r="H6" s="27">
        <v>1.30797E-2</v>
      </c>
      <c r="I6" s="31"/>
      <c r="J6" s="29">
        <v>2.2953929999999998</v>
      </c>
      <c r="K6" s="27">
        <v>6.8220799999999998E-2</v>
      </c>
      <c r="L6" s="23">
        <v>33.65</v>
      </c>
      <c r="M6" s="30" t="s">
        <v>15</v>
      </c>
      <c r="N6" s="30">
        <v>2.105982</v>
      </c>
      <c r="O6" s="30">
        <v>2.484804</v>
      </c>
      <c r="P6" s="31"/>
      <c r="Q6" s="23">
        <v>0.01</v>
      </c>
      <c r="R6" s="30">
        <v>0.91369999999999996</v>
      </c>
      <c r="S6" s="29">
        <v>3.3E-3</v>
      </c>
    </row>
    <row r="7" spans="2:19" x14ac:dyDescent="0.2">
      <c r="B7" s="23">
        <v>3</v>
      </c>
      <c r="C7" s="27">
        <v>-3.9835000000000001E-3</v>
      </c>
      <c r="D7" s="27">
        <v>6.2518000000000001E-3</v>
      </c>
      <c r="E7" s="28">
        <v>-0.64</v>
      </c>
      <c r="F7" s="29">
        <v>0.56899999999999995</v>
      </c>
      <c r="G7" s="27">
        <v>-2.3879600000000001E-2</v>
      </c>
      <c r="H7" s="27">
        <v>1.5912599999999999E-2</v>
      </c>
      <c r="I7" s="31"/>
      <c r="J7" s="29">
        <v>2.2790490000000001</v>
      </c>
      <c r="K7" s="27">
        <v>5.1629700000000001E-2</v>
      </c>
      <c r="L7" s="23">
        <v>44.14</v>
      </c>
      <c r="M7" s="30" t="s">
        <v>15</v>
      </c>
      <c r="N7" s="30">
        <v>2.1147399999999998</v>
      </c>
      <c r="O7" s="30">
        <v>2.4433569999999998</v>
      </c>
      <c r="P7" s="31"/>
      <c r="Q7" s="31">
        <v>0.41</v>
      </c>
      <c r="R7" s="30">
        <v>0.56930000000000003</v>
      </c>
      <c r="S7" s="29">
        <v>0.1192</v>
      </c>
    </row>
    <row r="8" spans="2:19" x14ac:dyDescent="0.2">
      <c r="B8" s="23">
        <v>4</v>
      </c>
      <c r="C8" s="27">
        <v>9.8957000000000003E-3</v>
      </c>
      <c r="D8" s="27">
        <v>5.0439999999999999E-3</v>
      </c>
      <c r="E8" s="28">
        <v>1.96</v>
      </c>
      <c r="F8" s="29">
        <v>0.14499999999999999</v>
      </c>
      <c r="G8" s="27">
        <v>-6.1564999999999996E-3</v>
      </c>
      <c r="H8" s="27">
        <v>2.59478E-2</v>
      </c>
      <c r="I8" s="31"/>
      <c r="J8" s="29">
        <v>2.2693650000000001</v>
      </c>
      <c r="K8" s="27">
        <v>4.1654700000000003E-2</v>
      </c>
      <c r="L8" s="23">
        <v>54.48</v>
      </c>
      <c r="M8" s="30" t="s">
        <v>15</v>
      </c>
      <c r="N8" s="30">
        <v>2.1368019999999999</v>
      </c>
      <c r="O8" s="30">
        <v>2.401929</v>
      </c>
      <c r="P8" s="31"/>
      <c r="Q8" s="31">
        <v>3.85</v>
      </c>
      <c r="R8" s="30">
        <v>0.14460000000000001</v>
      </c>
      <c r="S8" s="29">
        <v>0.56200000000000006</v>
      </c>
    </row>
    <row r="9" spans="2:19" ht="17" thickBot="1" x14ac:dyDescent="0.25">
      <c r="B9" s="23" t="s">
        <v>11</v>
      </c>
      <c r="C9" s="27">
        <v>2.9188249999999999E-3</v>
      </c>
      <c r="D9" s="27">
        <v>4.5959249999999998E-3</v>
      </c>
      <c r="E9" s="23">
        <v>0.87</v>
      </c>
      <c r="F9" s="29">
        <v>0.4405</v>
      </c>
      <c r="G9" s="27">
        <v>-1.1248375E-2</v>
      </c>
      <c r="H9" s="27">
        <v>1.7085975E-2</v>
      </c>
      <c r="I9" s="31"/>
      <c r="J9" s="29">
        <v>2.27078275</v>
      </c>
      <c r="K9" s="27">
        <v>4.5671724999999996E-2</v>
      </c>
      <c r="L9" s="23">
        <v>59.497499999999995</v>
      </c>
      <c r="M9" s="30" t="s">
        <v>15</v>
      </c>
      <c r="N9" s="30">
        <v>2.1323597499999996</v>
      </c>
      <c r="O9" s="30">
        <v>2.4092060000000002</v>
      </c>
      <c r="P9" s="31"/>
      <c r="Q9" s="23">
        <v>2.1124999999999998</v>
      </c>
      <c r="R9" s="30">
        <v>0.44030000000000002</v>
      </c>
      <c r="S9" s="29">
        <v>0.31659999999999999</v>
      </c>
    </row>
    <row r="10" spans="2:19" ht="17" thickTop="1" x14ac:dyDescent="0.2">
      <c r="B10" s="24"/>
      <c r="C10" s="37" t="s">
        <v>28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spans="2:19" x14ac:dyDescent="0.2">
      <c r="B11" s="23">
        <v>1</v>
      </c>
      <c r="C11" s="27">
        <v>2.1530999999999998E-3</v>
      </c>
      <c r="D11" s="27">
        <v>5.3109999999999995E-4</v>
      </c>
      <c r="E11" s="28">
        <v>4.05</v>
      </c>
      <c r="F11" s="29">
        <v>5.0000000000000001E-3</v>
      </c>
      <c r="G11" s="27">
        <v>8.9729999999999996E-4</v>
      </c>
      <c r="H11" s="27">
        <v>3.4088999999999999E-3</v>
      </c>
      <c r="I11" s="18"/>
      <c r="J11" s="29">
        <v>1.3918170000000001</v>
      </c>
      <c r="K11" s="27">
        <v>5.2330399999999999E-2</v>
      </c>
      <c r="L11" s="23">
        <v>26.6</v>
      </c>
      <c r="M11" s="30" t="s">
        <v>15</v>
      </c>
      <c r="N11" s="30">
        <v>1.2680750000000001</v>
      </c>
      <c r="O11" s="30">
        <v>1.5155590000000001</v>
      </c>
      <c r="P11" s="18"/>
      <c r="Q11" s="31">
        <v>16.440000000000001</v>
      </c>
      <c r="R11" s="30">
        <v>4.7999999999999996E-3</v>
      </c>
      <c r="S11" s="23">
        <v>0.70130000000000003</v>
      </c>
    </row>
    <row r="12" spans="2:19" x14ac:dyDescent="0.2">
      <c r="B12" s="23">
        <v>2</v>
      </c>
      <c r="C12" s="27">
        <v>2.3267000000000001E-3</v>
      </c>
      <c r="D12" s="27">
        <v>3.9179999999999998E-4</v>
      </c>
      <c r="E12" s="28">
        <v>5.94</v>
      </c>
      <c r="F12" s="29">
        <v>1E-3</v>
      </c>
      <c r="G12" s="27">
        <v>1.4002000000000001E-3</v>
      </c>
      <c r="H12" s="27">
        <v>3.2531000000000001E-3</v>
      </c>
      <c r="I12" s="31"/>
      <c r="J12" s="29">
        <v>1.2771300000000001</v>
      </c>
      <c r="K12" s="27">
        <v>3.8606399999999999E-2</v>
      </c>
      <c r="L12" s="23">
        <v>33.08</v>
      </c>
      <c r="M12" s="30" t="s">
        <v>15</v>
      </c>
      <c r="N12" s="30">
        <v>1.18584</v>
      </c>
      <c r="O12" s="30">
        <v>1.3684190000000001</v>
      </c>
      <c r="P12" s="31"/>
      <c r="Q12" s="23">
        <v>35.26</v>
      </c>
      <c r="R12" s="30">
        <v>5.9999999999999995E-4</v>
      </c>
      <c r="S12" s="23">
        <v>0.83440000000000003</v>
      </c>
    </row>
    <row r="13" spans="2:19" x14ac:dyDescent="0.2">
      <c r="B13" s="23">
        <v>3</v>
      </c>
      <c r="C13" s="27">
        <v>9.921000000000001E-4</v>
      </c>
      <c r="D13" s="27">
        <v>3.057E-4</v>
      </c>
      <c r="E13" s="28">
        <v>3.25</v>
      </c>
      <c r="F13" s="29">
        <v>1.2E-2</v>
      </c>
      <c r="G13" s="27">
        <v>2.8719999999999999E-4</v>
      </c>
      <c r="H13" s="27">
        <v>1.6969999999999999E-3</v>
      </c>
      <c r="I13" s="31"/>
      <c r="J13" s="29">
        <v>1.502202</v>
      </c>
      <c r="K13" s="27">
        <v>5.7149400000000003E-2</v>
      </c>
      <c r="L13" s="23">
        <v>26.29</v>
      </c>
      <c r="M13" s="30" t="s">
        <v>15</v>
      </c>
      <c r="N13" s="30">
        <v>1.3704160000000001</v>
      </c>
      <c r="O13" s="30">
        <v>1.6339889999999999</v>
      </c>
      <c r="P13" s="31"/>
      <c r="Q13" s="31">
        <v>10.53</v>
      </c>
      <c r="R13" s="30">
        <v>1.18E-2</v>
      </c>
      <c r="S13" s="23">
        <v>0.56830000000000003</v>
      </c>
    </row>
    <row r="14" spans="2:19" x14ac:dyDescent="0.2">
      <c r="B14" s="23">
        <v>4</v>
      </c>
      <c r="C14" s="27">
        <v>2.4161E-3</v>
      </c>
      <c r="D14" s="27">
        <v>8.0199999999999998E-4</v>
      </c>
      <c r="E14" s="28">
        <v>3.01</v>
      </c>
      <c r="F14" s="29">
        <v>0.02</v>
      </c>
      <c r="G14" s="27">
        <v>5.195E-4</v>
      </c>
      <c r="H14" s="27">
        <v>4.3125999999999998E-3</v>
      </c>
      <c r="I14" s="31"/>
      <c r="J14" s="29">
        <v>1.200726</v>
      </c>
      <c r="K14" s="27">
        <v>7.9028899999999999E-2</v>
      </c>
      <c r="L14" s="23">
        <v>15.19</v>
      </c>
      <c r="M14" s="30" t="s">
        <v>15</v>
      </c>
      <c r="N14" s="30">
        <v>1.013852</v>
      </c>
      <c r="O14" s="30">
        <v>1.3875999999999999</v>
      </c>
      <c r="P14" s="31"/>
      <c r="Q14" s="31">
        <v>9.07</v>
      </c>
      <c r="R14" s="30">
        <v>1.9599999999999999E-2</v>
      </c>
      <c r="S14" s="23">
        <v>0.5645</v>
      </c>
    </row>
    <row r="15" spans="2:19" x14ac:dyDescent="0.2">
      <c r="B15" s="23" t="s">
        <v>11</v>
      </c>
      <c r="C15" s="27">
        <v>1.9719999999999998E-3</v>
      </c>
      <c r="D15" s="27">
        <v>5.076499999999999E-4</v>
      </c>
      <c r="E15" s="23">
        <v>4.0625</v>
      </c>
      <c r="F15" s="29">
        <v>9.5000000000000015E-3</v>
      </c>
      <c r="G15" s="27">
        <v>7.7605000000000003E-4</v>
      </c>
      <c r="H15" s="27">
        <v>3.1679E-3</v>
      </c>
      <c r="I15" s="31"/>
      <c r="J15" s="29">
        <v>1.3429687499999998</v>
      </c>
      <c r="K15" s="27">
        <v>5.6778775000000004E-2</v>
      </c>
      <c r="L15" s="23">
        <v>25.29</v>
      </c>
      <c r="M15" s="30" t="s">
        <v>15</v>
      </c>
      <c r="N15" s="30">
        <v>1.2095457500000002</v>
      </c>
      <c r="O15" s="30">
        <v>1.4763917499999999</v>
      </c>
      <c r="P15" s="31"/>
      <c r="Q15" s="23">
        <v>17.825000000000003</v>
      </c>
      <c r="R15" s="30">
        <v>9.1999999999999998E-3</v>
      </c>
      <c r="S15" s="23">
        <v>0.66712499999999997</v>
      </c>
    </row>
  </sheetData>
  <mergeCells count="6">
    <mergeCell ref="N4:O4"/>
    <mergeCell ref="C10:S10"/>
    <mergeCell ref="C2:S2"/>
    <mergeCell ref="C3:H3"/>
    <mergeCell ref="J3:O3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2EE7-0BE6-9B44-BB58-F5E92A3BC5E9}">
  <sheetPr>
    <pageSetUpPr fitToPage="1"/>
  </sheetPr>
  <dimension ref="A1:AG24"/>
  <sheetViews>
    <sheetView zoomScale="110" workbookViewId="0">
      <selection activeCell="J2" sqref="J2:O2"/>
    </sheetView>
  </sheetViews>
  <sheetFormatPr baseColWidth="10" defaultRowHeight="16" x14ac:dyDescent="0.2"/>
  <cols>
    <col min="1" max="1" width="13.5" customWidth="1"/>
    <col min="2" max="2" width="6.1640625" customWidth="1"/>
    <col min="3" max="3" width="8.83203125" customWidth="1"/>
    <col min="4" max="4" width="8.6640625" customWidth="1"/>
    <col min="5" max="5" width="6" customWidth="1"/>
    <col min="6" max="6" width="6.6640625" customWidth="1"/>
    <col min="7" max="8" width="8.83203125" customWidth="1"/>
    <col min="9" max="9" width="2.6640625" customWidth="1"/>
    <col min="10" max="10" width="8.83203125" customWidth="1"/>
    <col min="11" max="11" width="8.6640625" customWidth="1"/>
    <col min="12" max="12" width="6" customWidth="1"/>
    <col min="13" max="13" width="6.6640625" customWidth="1"/>
    <col min="14" max="15" width="8.83203125" customWidth="1"/>
    <col min="16" max="16" width="2.6640625" customWidth="1"/>
    <col min="17" max="17" width="6.83203125" customWidth="1"/>
    <col min="18" max="18" width="7.83203125" customWidth="1"/>
    <col min="19" max="19" width="6" customWidth="1"/>
    <col min="20" max="20" width="2.83203125" customWidth="1"/>
    <col min="21" max="21" width="5.5" customWidth="1"/>
    <col min="22" max="22" width="6.6640625" customWidth="1"/>
    <col min="23" max="23" width="18.33203125" customWidth="1"/>
    <col min="24" max="24" width="2.83203125" customWidth="1"/>
    <col min="25" max="25" width="8.83203125" customWidth="1"/>
    <col min="26" max="26" width="8.6640625" customWidth="1"/>
    <col min="27" max="27" width="5.5" customWidth="1"/>
    <col min="28" max="28" width="6.6640625" customWidth="1"/>
    <col min="29" max="29" width="18.33203125" customWidth="1"/>
    <col min="30" max="30" width="6.83203125" customWidth="1"/>
    <col min="33" max="33" width="6" customWidth="1"/>
  </cols>
  <sheetData>
    <row r="1" spans="1:33" ht="17" thickTop="1" x14ac:dyDescent="0.2">
      <c r="A1" s="2"/>
      <c r="B1" s="13"/>
      <c r="C1" s="42" t="s">
        <v>17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14"/>
    </row>
    <row r="2" spans="1:33" x14ac:dyDescent="0.2">
      <c r="A2" s="2"/>
      <c r="B2" s="2"/>
      <c r="C2" s="34"/>
      <c r="D2" s="34"/>
      <c r="E2" s="34"/>
      <c r="F2" s="34"/>
      <c r="G2" s="34"/>
      <c r="H2" s="34"/>
      <c r="I2" s="3"/>
      <c r="J2" s="34" t="s">
        <v>32</v>
      </c>
      <c r="K2" s="34"/>
      <c r="L2" s="34"/>
      <c r="M2" s="34"/>
      <c r="N2" s="34"/>
      <c r="O2" s="34"/>
      <c r="P2" s="3"/>
      <c r="Q2" s="2"/>
      <c r="R2" s="2"/>
      <c r="S2" s="2"/>
      <c r="T2" s="3"/>
    </row>
    <row r="3" spans="1:33" x14ac:dyDescent="0.2">
      <c r="A3" s="2"/>
      <c r="B3" s="4" t="s">
        <v>10</v>
      </c>
      <c r="C3" s="4" t="s">
        <v>4</v>
      </c>
      <c r="D3" s="4" t="s">
        <v>5</v>
      </c>
      <c r="E3" s="4" t="s">
        <v>6</v>
      </c>
      <c r="F3" s="5" t="s">
        <v>16</v>
      </c>
      <c r="G3" s="36" t="s">
        <v>7</v>
      </c>
      <c r="H3" s="36"/>
      <c r="I3" s="5"/>
      <c r="J3" s="4" t="s">
        <v>4</v>
      </c>
      <c r="K3" s="4" t="s">
        <v>5</v>
      </c>
      <c r="L3" s="4" t="s">
        <v>6</v>
      </c>
      <c r="M3" s="5" t="s">
        <v>16</v>
      </c>
      <c r="N3" s="36" t="s">
        <v>7</v>
      </c>
      <c r="O3" s="36"/>
      <c r="P3" s="5"/>
      <c r="Q3" s="4" t="s">
        <v>0</v>
      </c>
      <c r="R3" s="4" t="s">
        <v>8</v>
      </c>
      <c r="S3" s="4" t="s">
        <v>9</v>
      </c>
      <c r="T3" s="5"/>
    </row>
    <row r="4" spans="1:33" x14ac:dyDescent="0.2">
      <c r="A4" s="19" t="s">
        <v>3</v>
      </c>
      <c r="B4" s="4">
        <v>2</v>
      </c>
      <c r="C4" s="8">
        <v>177.7431</v>
      </c>
      <c r="D4" s="8">
        <v>50.377690000000001</v>
      </c>
      <c r="E4" s="8">
        <v>3.53</v>
      </c>
      <c r="F4" s="10">
        <v>0.01</v>
      </c>
      <c r="G4" s="9">
        <v>58.62</v>
      </c>
      <c r="H4" s="9">
        <v>296.87</v>
      </c>
      <c r="I4" s="9"/>
      <c r="J4" s="11">
        <v>4.5530000000000001E-4</v>
      </c>
      <c r="K4" s="11">
        <v>8.3999999999999995E-5</v>
      </c>
      <c r="L4" s="9">
        <v>5.42</v>
      </c>
      <c r="M4" s="10">
        <v>1E-3</v>
      </c>
      <c r="N4" s="11">
        <v>2.5680000000000001E-4</v>
      </c>
      <c r="O4" s="11">
        <v>6.5390000000000001E-4</v>
      </c>
      <c r="P4" s="9"/>
      <c r="Q4" s="8">
        <v>22</v>
      </c>
      <c r="R4" s="9">
        <v>6.8758999999999997</v>
      </c>
      <c r="S4" s="12">
        <v>0.98699999999999999</v>
      </c>
      <c r="T4" s="9"/>
    </row>
    <row r="5" spans="1:33" x14ac:dyDescent="0.2">
      <c r="A5" s="19"/>
      <c r="B5" s="4">
        <v>4</v>
      </c>
      <c r="C5" s="9">
        <v>260.44779999999997</v>
      </c>
      <c r="D5" s="9">
        <v>49.963459999999998</v>
      </c>
      <c r="E5" s="9">
        <v>5.21</v>
      </c>
      <c r="F5" s="10">
        <v>1E-3</v>
      </c>
      <c r="G5" s="9">
        <v>142.30000000000001</v>
      </c>
      <c r="H5" s="9">
        <v>378.59</v>
      </c>
      <c r="I5" s="9"/>
      <c r="J5" s="11">
        <v>1.171E-4</v>
      </c>
      <c r="K5" s="11">
        <v>1.6500000000000001E-5</v>
      </c>
      <c r="L5" s="9">
        <v>7.09</v>
      </c>
      <c r="M5" s="10" t="s">
        <v>15</v>
      </c>
      <c r="N5" s="11">
        <v>7.7999999999999999E-5</v>
      </c>
      <c r="O5" s="11">
        <v>1.561E-4</v>
      </c>
      <c r="P5" s="9"/>
      <c r="Q5" s="8">
        <v>85.4</v>
      </c>
      <c r="R5" s="9">
        <v>17.851299999999998</v>
      </c>
      <c r="S5" s="12">
        <v>0.99399999999999999</v>
      </c>
      <c r="T5" s="9"/>
    </row>
    <row r="6" spans="1:33" x14ac:dyDescent="0.2">
      <c r="A6" s="19"/>
      <c r="B6" s="4">
        <v>6</v>
      </c>
      <c r="C6" s="9">
        <v>393.34899999999999</v>
      </c>
      <c r="D6" s="9">
        <v>153.94069999999999</v>
      </c>
      <c r="E6" s="9">
        <v>2.56</v>
      </c>
      <c r="F6" s="10">
        <v>3.4000000000000002E-2</v>
      </c>
      <c r="G6" s="9">
        <v>38.36</v>
      </c>
      <c r="H6" s="9">
        <v>748.34</v>
      </c>
      <c r="I6" s="9"/>
      <c r="J6" s="11">
        <v>2.8709999999999999E-4</v>
      </c>
      <c r="K6" s="11">
        <v>7.2999999999999999E-5</v>
      </c>
      <c r="L6" s="9">
        <v>3.93</v>
      </c>
      <c r="M6" s="10">
        <v>4.0000000000000001E-3</v>
      </c>
      <c r="N6" s="11">
        <v>1.187E-4</v>
      </c>
      <c r="O6" s="11">
        <v>4.5560000000000002E-4</v>
      </c>
      <c r="P6" s="9"/>
      <c r="Q6" s="8">
        <v>34.799999999999997</v>
      </c>
      <c r="R6" s="9">
        <v>4.7249999999999996</v>
      </c>
      <c r="S6" s="12">
        <v>0.97950000000000004</v>
      </c>
      <c r="T6" s="9"/>
    </row>
    <row r="7" spans="1:33" x14ac:dyDescent="0.2">
      <c r="A7" s="19"/>
      <c r="B7" s="4">
        <v>8</v>
      </c>
      <c r="C7" s="9">
        <v>217.5761</v>
      </c>
      <c r="D7" s="9">
        <v>56.993450000000003</v>
      </c>
      <c r="E7" s="9">
        <v>3.82</v>
      </c>
      <c r="F7" s="10">
        <v>7.0000000000000001E-3</v>
      </c>
      <c r="G7" s="9">
        <v>82.81</v>
      </c>
      <c r="H7" s="9">
        <v>352.34</v>
      </c>
      <c r="I7" s="9"/>
      <c r="J7" s="11">
        <v>1.916E-4</v>
      </c>
      <c r="K7" s="11">
        <v>3.5599999999999998E-5</v>
      </c>
      <c r="L7" s="9">
        <v>5.38</v>
      </c>
      <c r="M7" s="10">
        <v>1E-3</v>
      </c>
      <c r="N7" s="11">
        <v>1.0730000000000001E-4</v>
      </c>
      <c r="O7" s="11">
        <v>2.7589999999999998E-4</v>
      </c>
      <c r="P7" s="9"/>
      <c r="Q7" s="8">
        <v>52.2</v>
      </c>
      <c r="R7" s="9">
        <v>13.149900000000001</v>
      </c>
      <c r="S7" s="12">
        <v>0.98860000000000003</v>
      </c>
      <c r="T7" s="9"/>
    </row>
    <row r="8" spans="1:33" x14ac:dyDescent="0.2">
      <c r="A8" s="19"/>
      <c r="B8" s="4" t="s">
        <v>11</v>
      </c>
      <c r="C8" s="9">
        <v>213.2097</v>
      </c>
      <c r="D8" s="9">
        <v>22.07714</v>
      </c>
      <c r="E8" s="9">
        <v>9.66</v>
      </c>
      <c r="F8" s="10" t="s">
        <v>15</v>
      </c>
      <c r="G8" s="9">
        <v>162.30000000000001</v>
      </c>
      <c r="H8" s="9">
        <v>264.12</v>
      </c>
      <c r="I8" s="9"/>
      <c r="J8" s="11">
        <v>1.919E-4</v>
      </c>
      <c r="K8" s="11">
        <v>1.4100000000000001E-5</v>
      </c>
      <c r="L8" s="9">
        <v>13.57</v>
      </c>
      <c r="M8" s="10" t="s">
        <v>15</v>
      </c>
      <c r="N8" s="11">
        <v>1.593E-4</v>
      </c>
      <c r="O8" s="11">
        <v>2.2450000000000001E-4</v>
      </c>
      <c r="P8" s="9"/>
      <c r="Q8" s="8">
        <v>52.1</v>
      </c>
      <c r="R8" s="9">
        <v>13.4351</v>
      </c>
      <c r="S8" s="12">
        <v>0.99790000000000001</v>
      </c>
      <c r="T8" s="9"/>
    </row>
    <row r="9" spans="1:33" x14ac:dyDescent="0.2">
      <c r="A9" s="19" t="s">
        <v>13</v>
      </c>
      <c r="B9" s="4">
        <v>4</v>
      </c>
      <c r="C9" s="9">
        <v>159.77680000000001</v>
      </c>
      <c r="D9" s="9">
        <v>23.481729999999999</v>
      </c>
      <c r="E9" s="9">
        <v>6.8</v>
      </c>
      <c r="F9" s="10">
        <v>1E-3</v>
      </c>
      <c r="G9" s="9">
        <v>99.42</v>
      </c>
      <c r="H9" s="9">
        <v>220.14</v>
      </c>
      <c r="I9" s="9"/>
      <c r="J9" s="11">
        <v>5.9200000000000002E-5</v>
      </c>
      <c r="K9" s="11">
        <v>1.36E-5</v>
      </c>
      <c r="L9" s="9">
        <v>4.34</v>
      </c>
      <c r="M9" s="10">
        <v>7.0000000000000001E-3</v>
      </c>
      <c r="N9" s="11">
        <v>2.4199999999999999E-5</v>
      </c>
      <c r="O9" s="11">
        <v>9.4199999999999999E-5</v>
      </c>
      <c r="P9" s="9"/>
      <c r="Q9" s="8">
        <v>169</v>
      </c>
      <c r="R9" s="9">
        <v>59.196899999999999</v>
      </c>
      <c r="S9" s="10">
        <v>0.99739999999999995</v>
      </c>
      <c r="T9" s="9"/>
    </row>
    <row r="10" spans="1:33" x14ac:dyDescent="0.2">
      <c r="A10" s="19"/>
      <c r="B10" s="4">
        <v>6</v>
      </c>
      <c r="C10" s="9">
        <v>195.9239</v>
      </c>
      <c r="D10" s="9">
        <v>19.463080000000001</v>
      </c>
      <c r="E10" s="9">
        <v>10.07</v>
      </c>
      <c r="F10" s="10" t="s">
        <v>15</v>
      </c>
      <c r="G10" s="9">
        <v>145.88999999999999</v>
      </c>
      <c r="H10" s="9">
        <v>245.96</v>
      </c>
      <c r="I10" s="9"/>
      <c r="J10" s="11">
        <v>1.3530000000000001E-4</v>
      </c>
      <c r="K10" s="11">
        <v>1.0499999999999999E-5</v>
      </c>
      <c r="L10" s="9">
        <v>12.87</v>
      </c>
      <c r="M10" s="10" t="s">
        <v>15</v>
      </c>
      <c r="N10" s="11">
        <v>1.083E-4</v>
      </c>
      <c r="O10" s="11">
        <v>1.6239999999999999E-4</v>
      </c>
      <c r="P10" s="9"/>
      <c r="Q10" s="8">
        <v>73.900000000000006</v>
      </c>
      <c r="R10" s="9">
        <v>20.8978</v>
      </c>
      <c r="S10" s="10">
        <v>0.99880000000000002</v>
      </c>
      <c r="T10" s="9"/>
    </row>
    <row r="11" spans="1:33" x14ac:dyDescent="0.2">
      <c r="A11" s="19"/>
      <c r="B11" s="4" t="s">
        <v>11</v>
      </c>
      <c r="C11" s="9">
        <v>166.13550000000001</v>
      </c>
      <c r="D11" s="9">
        <v>19.35371</v>
      </c>
      <c r="E11" s="9">
        <v>8.58</v>
      </c>
      <c r="F11" s="10" t="s">
        <v>15</v>
      </c>
      <c r="G11" s="9">
        <v>116.39</v>
      </c>
      <c r="H11" s="9">
        <v>215.89</v>
      </c>
      <c r="I11" s="9"/>
      <c r="J11" s="11">
        <v>8.8599999999999999E-5</v>
      </c>
      <c r="K11" s="11">
        <v>1.11E-5</v>
      </c>
      <c r="L11" s="9">
        <v>7.97</v>
      </c>
      <c r="M11" s="10">
        <v>1E-3</v>
      </c>
      <c r="N11" s="11">
        <v>6.0000000000000002E-5</v>
      </c>
      <c r="O11" s="11">
        <v>1.172E-4</v>
      </c>
      <c r="P11" s="9"/>
      <c r="Q11" s="8">
        <v>113</v>
      </c>
      <c r="R11" s="9">
        <v>37.941000000000003</v>
      </c>
      <c r="S11" s="10">
        <v>0.99839999999999995</v>
      </c>
      <c r="T11" s="9"/>
    </row>
    <row r="12" spans="1:33" x14ac:dyDescent="0.2">
      <c r="A12" s="19" t="s">
        <v>14</v>
      </c>
      <c r="B12" s="4">
        <v>4</v>
      </c>
      <c r="C12" s="9">
        <v>273.14769999999999</v>
      </c>
      <c r="D12" s="9">
        <v>29.0746</v>
      </c>
      <c r="E12" s="9">
        <v>9.39</v>
      </c>
      <c r="F12" s="10" t="s">
        <v>15</v>
      </c>
      <c r="G12" s="9">
        <v>206.1</v>
      </c>
      <c r="H12" s="9">
        <v>340.19</v>
      </c>
      <c r="I12" s="9"/>
      <c r="J12" s="11">
        <v>5.5800000000000001E-5</v>
      </c>
      <c r="K12" s="11">
        <v>4.69E-6</v>
      </c>
      <c r="L12" s="9">
        <v>11.9</v>
      </c>
      <c r="M12" s="10" t="s">
        <v>15</v>
      </c>
      <c r="N12" s="11">
        <v>4.5000000000000003E-5</v>
      </c>
      <c r="O12" s="11">
        <v>6.6600000000000006E-5</v>
      </c>
      <c r="P12" s="9"/>
      <c r="Q12" s="8">
        <v>179</v>
      </c>
      <c r="R12" s="9">
        <v>35.6021</v>
      </c>
      <c r="S12" s="10">
        <v>0.99780000000000002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">
      <c r="A13" s="19"/>
      <c r="B13" s="4">
        <v>6</v>
      </c>
      <c r="C13" s="9">
        <v>193.24780000000001</v>
      </c>
      <c r="D13" s="9">
        <v>18.624079999999999</v>
      </c>
      <c r="E13" s="9">
        <v>10.38</v>
      </c>
      <c r="F13" s="10" t="s">
        <v>15</v>
      </c>
      <c r="G13" s="9">
        <v>149.21</v>
      </c>
      <c r="H13" s="9">
        <v>237.29</v>
      </c>
      <c r="I13" s="9"/>
      <c r="J13" s="11">
        <v>1.3109999999999999E-4</v>
      </c>
      <c r="K13" s="11">
        <v>9.5300000000000002E-6</v>
      </c>
      <c r="L13" s="9">
        <v>13.76</v>
      </c>
      <c r="M13" s="10" t="s">
        <v>15</v>
      </c>
      <c r="N13" s="11">
        <v>1.086E-4</v>
      </c>
      <c r="O13" s="11">
        <v>1.5359999999999999E-4</v>
      </c>
      <c r="P13" s="9"/>
      <c r="Q13" s="8">
        <v>76.3</v>
      </c>
      <c r="R13" s="9">
        <v>21.851600000000001</v>
      </c>
      <c r="S13" s="10">
        <v>0.99829999999999997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">
      <c r="A14" s="19"/>
      <c r="B14" s="4" t="s">
        <v>11</v>
      </c>
      <c r="C14" s="9">
        <v>232.89349999999999</v>
      </c>
      <c r="D14" s="9">
        <v>12.060980000000001</v>
      </c>
      <c r="E14" s="9">
        <v>19.309999999999999</v>
      </c>
      <c r="F14" s="10" t="s">
        <v>15</v>
      </c>
      <c r="G14" s="9">
        <v>205.08</v>
      </c>
      <c r="H14" s="9">
        <v>260.70999999999998</v>
      </c>
      <c r="I14" s="9"/>
      <c r="J14" s="11">
        <v>7.8499999999999997E-5</v>
      </c>
      <c r="K14" s="11">
        <v>3.1599999999999998E-6</v>
      </c>
      <c r="L14" s="9">
        <v>24.81</v>
      </c>
      <c r="M14" s="10" t="s">
        <v>15</v>
      </c>
      <c r="N14" s="11">
        <v>7.1199999999999996E-5</v>
      </c>
      <c r="O14" s="11">
        <v>8.5799999999999998E-5</v>
      </c>
      <c r="P14" s="9"/>
      <c r="Q14" s="8">
        <v>127</v>
      </c>
      <c r="R14" s="9">
        <v>29.934100000000001</v>
      </c>
      <c r="S14" s="10">
        <v>0.99950000000000006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22" spans="3:4" x14ac:dyDescent="0.2">
      <c r="C22" s="4"/>
      <c r="D22" s="1"/>
    </row>
    <row r="23" spans="3:4" x14ac:dyDescent="0.2">
      <c r="D23" s="1"/>
    </row>
    <row r="24" spans="3:4" x14ac:dyDescent="0.2">
      <c r="D24" s="1"/>
    </row>
  </sheetData>
  <mergeCells count="5">
    <mergeCell ref="C1:S1"/>
    <mergeCell ref="G3:H3"/>
    <mergeCell ref="N3:O3"/>
    <mergeCell ref="C2:H2"/>
    <mergeCell ref="J2:O2"/>
  </mergeCells>
  <pageMargins left="0.7" right="0.7" top="0.75" bottom="0.75" header="0.3" footer="0.3"/>
  <pageSetup scale="74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C382-14F8-5A40-BFF8-6C019853A522}">
  <dimension ref="A1:T19"/>
  <sheetViews>
    <sheetView workbookViewId="0">
      <selection activeCell="G26" sqref="G26"/>
    </sheetView>
  </sheetViews>
  <sheetFormatPr baseColWidth="10" defaultRowHeight="16" x14ac:dyDescent="0.2"/>
  <cols>
    <col min="1" max="1" width="13.5" customWidth="1"/>
    <col min="2" max="2" width="6.1640625" customWidth="1"/>
    <col min="3" max="3" width="8.83203125" customWidth="1"/>
    <col min="4" max="4" width="8.6640625" customWidth="1"/>
    <col min="5" max="5" width="5.5" customWidth="1"/>
    <col min="6" max="6" width="6.6640625" customWidth="1"/>
    <col min="7" max="8" width="8.83203125" customWidth="1"/>
    <col min="9" max="9" width="2.6640625" customWidth="1"/>
    <col min="10" max="10" width="8.83203125" customWidth="1"/>
    <col min="11" max="11" width="8.6640625" customWidth="1"/>
    <col min="12" max="12" width="5.83203125" customWidth="1"/>
    <col min="13" max="13" width="6.6640625" customWidth="1"/>
    <col min="14" max="15" width="8.83203125" customWidth="1"/>
    <col min="16" max="16" width="2.6640625" customWidth="1"/>
    <col min="17" max="17" width="6.83203125" customWidth="1"/>
    <col min="18" max="18" width="7.83203125" customWidth="1"/>
    <col min="19" max="19" width="6" customWidth="1"/>
    <col min="20" max="20" width="2.83203125" customWidth="1"/>
    <col min="21" max="21" width="8.83203125" customWidth="1"/>
    <col min="22" max="22" width="8.6640625" customWidth="1"/>
    <col min="23" max="23" width="5.5" customWidth="1"/>
    <col min="24" max="24" width="6.6640625" customWidth="1"/>
    <col min="25" max="25" width="18.33203125" customWidth="1"/>
    <col min="26" max="26" width="2.83203125" customWidth="1"/>
    <col min="27" max="27" width="8.83203125" customWidth="1"/>
    <col min="28" max="28" width="8.6640625" customWidth="1"/>
    <col min="29" max="29" width="5.5" customWidth="1"/>
    <col min="30" max="30" width="6.6640625" customWidth="1"/>
    <col min="31" max="31" width="18.33203125" customWidth="1"/>
    <col min="32" max="32" width="6.83203125" customWidth="1"/>
    <col min="35" max="35" width="6" customWidth="1"/>
  </cols>
  <sheetData>
    <row r="1" spans="1:20" ht="17" thickTop="1" x14ac:dyDescent="0.2">
      <c r="A1" s="2"/>
      <c r="B1" s="13"/>
      <c r="C1" s="42" t="s">
        <v>18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14"/>
    </row>
    <row r="2" spans="1:20" x14ac:dyDescent="0.2">
      <c r="A2" s="2"/>
      <c r="B2" s="2"/>
      <c r="C2" s="34"/>
      <c r="D2" s="34"/>
      <c r="E2" s="34"/>
      <c r="F2" s="34"/>
      <c r="G2" s="34"/>
      <c r="H2" s="34"/>
      <c r="I2" s="3"/>
      <c r="J2" s="34" t="s">
        <v>32</v>
      </c>
      <c r="K2" s="34"/>
      <c r="L2" s="34"/>
      <c r="M2" s="34"/>
      <c r="N2" s="34"/>
      <c r="O2" s="34"/>
      <c r="P2" s="3"/>
      <c r="Q2" s="2"/>
      <c r="R2" s="2"/>
      <c r="S2" s="2"/>
      <c r="T2" s="3"/>
    </row>
    <row r="3" spans="1:20" x14ac:dyDescent="0.2">
      <c r="A3" s="2"/>
      <c r="B3" s="4" t="s">
        <v>10</v>
      </c>
      <c r="C3" s="4" t="s">
        <v>4</v>
      </c>
      <c r="D3" s="4" t="s">
        <v>5</v>
      </c>
      <c r="E3" s="4" t="s">
        <v>6</v>
      </c>
      <c r="F3" s="5" t="s">
        <v>16</v>
      </c>
      <c r="G3" s="36" t="s">
        <v>7</v>
      </c>
      <c r="H3" s="36"/>
      <c r="I3" s="5"/>
      <c r="J3" s="4" t="s">
        <v>4</v>
      </c>
      <c r="K3" s="4" t="s">
        <v>5</v>
      </c>
      <c r="L3" s="4" t="s">
        <v>6</v>
      </c>
      <c r="M3" s="5" t="s">
        <v>16</v>
      </c>
      <c r="N3" s="36" t="s">
        <v>7</v>
      </c>
      <c r="O3" s="36"/>
      <c r="P3" s="5"/>
      <c r="Q3" s="4" t="s">
        <v>0</v>
      </c>
      <c r="R3" s="4" t="s">
        <v>8</v>
      </c>
      <c r="S3" s="4" t="s">
        <v>9</v>
      </c>
      <c r="T3" s="5"/>
    </row>
    <row r="4" spans="1:20" x14ac:dyDescent="0.2">
      <c r="A4" s="19" t="s">
        <v>12</v>
      </c>
      <c r="B4" s="4">
        <v>2</v>
      </c>
      <c r="C4" s="9">
        <v>36.6008</v>
      </c>
      <c r="D4" s="9">
        <v>22.328990000000001</v>
      </c>
      <c r="E4" s="9">
        <v>1.64</v>
      </c>
      <c r="F4" s="9">
        <v>0.2</v>
      </c>
      <c r="G4" s="9">
        <v>-34.46</v>
      </c>
      <c r="H4" s="9">
        <v>107.66160000000001</v>
      </c>
      <c r="I4" s="9"/>
      <c r="J4" s="11">
        <v>4.0746999999999997E-3</v>
      </c>
      <c r="K4" s="11">
        <v>1.3388E-3</v>
      </c>
      <c r="L4" s="9">
        <v>3.04</v>
      </c>
      <c r="M4" s="10">
        <v>5.6000000000000001E-2</v>
      </c>
      <c r="N4" s="11">
        <v>-1.861E-4</v>
      </c>
      <c r="O4" s="11">
        <v>8.3354999999999992E-3</v>
      </c>
      <c r="P4" s="9"/>
      <c r="Q4" s="8">
        <v>2.4500000000000002</v>
      </c>
      <c r="R4" s="9">
        <v>4.4579000000000004</v>
      </c>
      <c r="S4" s="12">
        <v>0.96020000000000005</v>
      </c>
    </row>
    <row r="5" spans="1:20" x14ac:dyDescent="0.2">
      <c r="A5" s="19"/>
      <c r="B5" s="4">
        <v>4</v>
      </c>
      <c r="C5" s="9">
        <v>67.849329999999995</v>
      </c>
      <c r="D5" s="9">
        <v>47.137869999999999</v>
      </c>
      <c r="E5" s="9">
        <v>1.44</v>
      </c>
      <c r="F5" s="9">
        <v>0.223</v>
      </c>
      <c r="G5" s="9">
        <v>-63.026359999999997</v>
      </c>
      <c r="H5" s="9">
        <v>198.72499999999999</v>
      </c>
      <c r="I5" s="9"/>
      <c r="J5" s="11">
        <v>2.8167000000000001E-3</v>
      </c>
      <c r="K5" s="11">
        <v>1.0453000000000001E-3</v>
      </c>
      <c r="L5" s="9">
        <v>2.69</v>
      </c>
      <c r="M5" s="10">
        <v>5.3999999999999999E-2</v>
      </c>
      <c r="N5" s="11">
        <v>-8.5599999999999994E-5</v>
      </c>
      <c r="O5" s="11">
        <v>5.7190000000000001E-3</v>
      </c>
      <c r="P5" s="9"/>
      <c r="Q5" s="8">
        <v>3.55</v>
      </c>
      <c r="R5" s="9">
        <v>3.1562999999999999</v>
      </c>
      <c r="S5" s="12">
        <v>0.94969999999999999</v>
      </c>
    </row>
    <row r="6" spans="1:20" x14ac:dyDescent="0.2">
      <c r="A6" s="19"/>
      <c r="B6" s="4">
        <v>6</v>
      </c>
      <c r="C6" s="9">
        <v>15.30789</v>
      </c>
      <c r="D6" s="9">
        <v>5.6321690000000002</v>
      </c>
      <c r="E6" s="9">
        <v>2.72</v>
      </c>
      <c r="F6" s="9">
        <v>7.2999999999999995E-2</v>
      </c>
      <c r="G6" s="9">
        <v>-2.61619</v>
      </c>
      <c r="H6" s="9">
        <v>33.231960000000001</v>
      </c>
      <c r="I6" s="9"/>
      <c r="J6" s="11">
        <v>1.08188E-2</v>
      </c>
      <c r="K6" s="11">
        <v>2.1451E-3</v>
      </c>
      <c r="L6" s="9">
        <v>5.04</v>
      </c>
      <c r="M6" s="10">
        <v>1.4999999999999999E-2</v>
      </c>
      <c r="N6" s="11">
        <v>3.9921999999999996E-3</v>
      </c>
      <c r="O6" s="11">
        <v>1.7645500000000001E-2</v>
      </c>
      <c r="P6" s="9"/>
      <c r="Q6" s="8">
        <v>0.92400000000000004</v>
      </c>
      <c r="R6" s="9">
        <v>6.4634</v>
      </c>
      <c r="S6" s="12">
        <v>0.97719999999999996</v>
      </c>
    </row>
    <row r="7" spans="1:20" x14ac:dyDescent="0.2">
      <c r="A7" s="19"/>
      <c r="B7" s="4">
        <v>8</v>
      </c>
      <c r="C7" s="9">
        <v>48.437930000000001</v>
      </c>
      <c r="D7" s="9">
        <v>29.41292</v>
      </c>
      <c r="E7" s="9">
        <v>1.65</v>
      </c>
      <c r="F7" s="9">
        <v>0.19800000000000001</v>
      </c>
      <c r="G7" s="9">
        <v>-45.167119999999997</v>
      </c>
      <c r="H7" s="9">
        <v>142.04300000000001</v>
      </c>
      <c r="I7" s="9"/>
      <c r="J7" s="11">
        <v>4.2415999999999999E-3</v>
      </c>
      <c r="K7" s="11">
        <v>1.3002999999999999E-3</v>
      </c>
      <c r="L7" s="9">
        <v>3.26</v>
      </c>
      <c r="M7" s="10">
        <v>4.7E-2</v>
      </c>
      <c r="N7" s="11">
        <v>1.0349999999999999E-4</v>
      </c>
      <c r="O7" s="11">
        <v>8.3797000000000003E-3</v>
      </c>
      <c r="P7" s="9"/>
      <c r="Q7" s="8">
        <v>2.36</v>
      </c>
      <c r="R7" s="9">
        <v>3.0762999999999998</v>
      </c>
      <c r="S7" s="10">
        <v>0.96760000000000002</v>
      </c>
    </row>
    <row r="8" spans="1:20" x14ac:dyDescent="0.2">
      <c r="A8" s="19"/>
      <c r="B8" s="4" t="s">
        <v>11</v>
      </c>
      <c r="C8" s="9">
        <v>43.221130000000002</v>
      </c>
      <c r="D8" s="9">
        <v>20.93534</v>
      </c>
      <c r="E8" s="9">
        <v>2.06</v>
      </c>
      <c r="F8" s="9">
        <v>0.108</v>
      </c>
      <c r="G8" s="9">
        <v>-14.90469</v>
      </c>
      <c r="H8" s="9">
        <v>101.34699999999999</v>
      </c>
      <c r="I8" s="9"/>
      <c r="J8" s="11">
        <v>4.1418000000000002E-3</v>
      </c>
      <c r="K8" s="11">
        <v>1.0452E-3</v>
      </c>
      <c r="L8" s="9">
        <v>3.96</v>
      </c>
      <c r="M8" s="10">
        <v>1.7000000000000001E-2</v>
      </c>
      <c r="N8" s="11">
        <v>1.2398000000000001E-3</v>
      </c>
      <c r="O8" s="11">
        <v>7.0438000000000002E-3</v>
      </c>
      <c r="P8" s="9"/>
      <c r="Q8" s="8">
        <v>2.41</v>
      </c>
      <c r="R8" s="9">
        <v>3.5973000000000002</v>
      </c>
      <c r="S8" s="10">
        <v>0.96930000000000005</v>
      </c>
    </row>
    <row r="9" spans="1:20" x14ac:dyDescent="0.2">
      <c r="A9" s="19" t="s">
        <v>13</v>
      </c>
      <c r="B9" s="4">
        <v>4</v>
      </c>
      <c r="C9" s="9">
        <v>64.045640000000006</v>
      </c>
      <c r="D9" s="9">
        <v>15.65601</v>
      </c>
      <c r="E9" s="9">
        <v>4.09</v>
      </c>
      <c r="F9" s="9">
        <v>8.9999999999999993E-3</v>
      </c>
      <c r="G9" s="9">
        <v>23.80058</v>
      </c>
      <c r="H9" s="9">
        <v>104.2907</v>
      </c>
      <c r="I9" s="9"/>
      <c r="J9" s="11">
        <v>1.4478E-3</v>
      </c>
      <c r="K9" s="11">
        <v>2.197E-4</v>
      </c>
      <c r="L9" s="9">
        <v>6.59</v>
      </c>
      <c r="M9" s="10">
        <v>1E-3</v>
      </c>
      <c r="N9" s="11">
        <v>8.8310000000000005E-4</v>
      </c>
      <c r="O9" s="11">
        <v>2.0125999999999998E-3</v>
      </c>
      <c r="P9" s="9"/>
      <c r="Q9" s="8">
        <v>6.91</v>
      </c>
      <c r="R9" s="9">
        <v>6.5475000000000003</v>
      </c>
      <c r="S9" s="10">
        <v>0.9899</v>
      </c>
    </row>
    <row r="10" spans="1:20" x14ac:dyDescent="0.2">
      <c r="A10" s="19"/>
      <c r="B10" s="4">
        <v>6</v>
      </c>
      <c r="C10" s="9">
        <v>55.452750000000002</v>
      </c>
      <c r="D10" s="9">
        <v>27.676749999999998</v>
      </c>
      <c r="E10" s="9">
        <v>2</v>
      </c>
      <c r="F10" s="9">
        <v>0.10100000000000001</v>
      </c>
      <c r="G10" s="9">
        <v>-15.692600000000001</v>
      </c>
      <c r="H10" s="9">
        <v>126.5981</v>
      </c>
      <c r="I10" s="9"/>
      <c r="J10" s="11">
        <v>4.7698000000000003E-3</v>
      </c>
      <c r="K10" s="11">
        <v>1.168E-3</v>
      </c>
      <c r="L10" s="9">
        <v>4.08</v>
      </c>
      <c r="M10" s="10">
        <v>0.01</v>
      </c>
      <c r="N10" s="11">
        <v>1.7672E-3</v>
      </c>
      <c r="O10" s="11">
        <v>7.7723000000000002E-3</v>
      </c>
      <c r="P10" s="9"/>
      <c r="Q10" s="8">
        <v>2.1</v>
      </c>
      <c r="R10" s="9">
        <v>2.3422999999999998</v>
      </c>
      <c r="S10" s="10">
        <v>0.96819999999999995</v>
      </c>
    </row>
    <row r="11" spans="1:20" x14ac:dyDescent="0.2">
      <c r="A11" s="19"/>
      <c r="B11" s="4" t="s">
        <v>11</v>
      </c>
      <c r="C11" s="9">
        <v>50.974130000000002</v>
      </c>
      <c r="D11" s="9">
        <v>12.21316</v>
      </c>
      <c r="E11" s="9">
        <v>4.17</v>
      </c>
      <c r="F11" s="9">
        <v>8.9999999999999993E-3</v>
      </c>
      <c r="G11" s="9">
        <v>19.57921</v>
      </c>
      <c r="H11" s="9">
        <v>82.369060000000005</v>
      </c>
      <c r="I11" s="9"/>
      <c r="J11" s="11">
        <v>2.2739000000000001E-3</v>
      </c>
      <c r="K11" s="11">
        <v>3.2029999999999998E-4</v>
      </c>
      <c r="L11" s="9">
        <v>7.1</v>
      </c>
      <c r="M11" s="10">
        <v>1E-3</v>
      </c>
      <c r="N11" s="11">
        <v>1.4507000000000001E-3</v>
      </c>
      <c r="O11" s="11">
        <v>3.0972E-3</v>
      </c>
      <c r="P11" s="9"/>
      <c r="Q11" s="8">
        <v>4.4000000000000004</v>
      </c>
      <c r="R11" s="9">
        <v>5.4189999999999996</v>
      </c>
      <c r="S11" s="10">
        <v>0.9899</v>
      </c>
    </row>
    <row r="12" spans="1:20" x14ac:dyDescent="0.2">
      <c r="G12" s="9"/>
      <c r="H12" s="9"/>
      <c r="I12" s="9"/>
      <c r="N12" s="9"/>
      <c r="O12" s="9"/>
      <c r="P12" s="9"/>
    </row>
    <row r="13" spans="1:20" x14ac:dyDescent="0.2">
      <c r="G13" s="9"/>
      <c r="H13" s="9"/>
      <c r="I13" s="9"/>
      <c r="N13" s="9"/>
      <c r="O13" s="9"/>
      <c r="P13" s="9"/>
    </row>
    <row r="14" spans="1:20" x14ac:dyDescent="0.2">
      <c r="G14" s="9"/>
      <c r="H14" s="9"/>
      <c r="I14" s="9"/>
      <c r="N14" s="9"/>
      <c r="O14" s="9"/>
      <c r="P14" s="9"/>
    </row>
    <row r="17" spans="1:1" x14ac:dyDescent="0.2">
      <c r="A17" s="43"/>
    </row>
    <row r="18" spans="1:1" x14ac:dyDescent="0.2">
      <c r="A18" s="43"/>
    </row>
    <row r="19" spans="1:1" x14ac:dyDescent="0.2">
      <c r="A19" s="43"/>
    </row>
  </sheetData>
  <mergeCells count="6">
    <mergeCell ref="A17:A19"/>
    <mergeCell ref="C1:S1"/>
    <mergeCell ref="G3:H3"/>
    <mergeCell ref="N3:O3"/>
    <mergeCell ref="C2:H2"/>
    <mergeCell ref="J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F1A8-9839-0B4C-9E8A-B9C672C66A6B}">
  <dimension ref="A1:W14"/>
  <sheetViews>
    <sheetView workbookViewId="0">
      <selection activeCell="H20" sqref="H20"/>
    </sheetView>
  </sheetViews>
  <sheetFormatPr baseColWidth="10" defaultRowHeight="16" x14ac:dyDescent="0.2"/>
  <cols>
    <col min="1" max="1" width="6.1640625" customWidth="1"/>
    <col min="2" max="2" width="8.83203125" customWidth="1"/>
    <col min="3" max="3" width="8.6640625" customWidth="1"/>
    <col min="4" max="4" width="5.5" customWidth="1"/>
    <col min="5" max="5" width="6.6640625" customWidth="1"/>
    <col min="6" max="7" width="8.83203125" customWidth="1"/>
    <col min="8" max="8" width="2.6640625" customWidth="1"/>
    <col min="9" max="9" width="8.83203125" customWidth="1"/>
    <col min="10" max="10" width="8.6640625" customWidth="1"/>
    <col min="11" max="11" width="5.83203125" customWidth="1"/>
    <col min="12" max="12" width="6.6640625" customWidth="1"/>
    <col min="13" max="14" width="8.83203125" customWidth="1"/>
    <col min="15" max="15" width="2.6640625" customWidth="1"/>
    <col min="16" max="16" width="8.83203125" customWidth="1"/>
    <col min="17" max="17" width="8.6640625" customWidth="1"/>
    <col min="18" max="18" width="5.83203125" customWidth="1"/>
    <col min="19" max="19" width="6.6640625" customWidth="1"/>
    <col min="20" max="21" width="8.83203125" customWidth="1"/>
    <col min="22" max="22" width="2.6640625" customWidth="1"/>
    <col min="23" max="23" width="6" customWidth="1"/>
    <col min="24" max="24" width="5.5" customWidth="1"/>
    <col min="25" max="25" width="6.6640625" customWidth="1"/>
    <col min="26" max="26" width="18.33203125" customWidth="1"/>
    <col min="27" max="27" width="2.83203125" customWidth="1"/>
    <col min="28" max="28" width="8.83203125" customWidth="1"/>
    <col min="29" max="29" width="8.6640625" customWidth="1"/>
    <col min="30" max="30" width="5.5" customWidth="1"/>
    <col min="31" max="31" width="6.6640625" customWidth="1"/>
    <col min="32" max="32" width="18.33203125" customWidth="1"/>
    <col min="33" max="33" width="6.83203125" customWidth="1"/>
    <col min="36" max="36" width="6" customWidth="1"/>
  </cols>
  <sheetData>
    <row r="1" spans="1:23" ht="17" thickTop="1" x14ac:dyDescent="0.2">
      <c r="A1" s="17"/>
      <c r="B1" s="44" t="s">
        <v>31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x14ac:dyDescent="0.2">
      <c r="A2" s="4"/>
      <c r="B2" s="38"/>
      <c r="C2" s="38"/>
      <c r="D2" s="38"/>
      <c r="E2" s="38"/>
      <c r="F2" s="38"/>
      <c r="G2" s="38"/>
      <c r="H2" s="3"/>
      <c r="I2" s="38" t="s">
        <v>1</v>
      </c>
      <c r="J2" s="38"/>
      <c r="K2" s="38"/>
      <c r="L2" s="38"/>
      <c r="M2" s="38"/>
      <c r="N2" s="38"/>
      <c r="O2" s="3"/>
      <c r="P2" s="38" t="s">
        <v>2</v>
      </c>
      <c r="Q2" s="38"/>
      <c r="R2" s="38"/>
      <c r="S2" s="38"/>
      <c r="T2" s="38"/>
      <c r="U2" s="38"/>
      <c r="V2" s="3"/>
    </row>
    <row r="3" spans="1:23" x14ac:dyDescent="0.2">
      <c r="A3" s="4" t="s">
        <v>10</v>
      </c>
      <c r="B3" s="4" t="s">
        <v>4</v>
      </c>
      <c r="C3" s="4" t="s">
        <v>5</v>
      </c>
      <c r="D3" s="4" t="s">
        <v>6</v>
      </c>
      <c r="E3" s="5" t="s">
        <v>16</v>
      </c>
      <c r="F3" s="40" t="s">
        <v>7</v>
      </c>
      <c r="G3" s="40"/>
      <c r="H3" s="5"/>
      <c r="I3" s="4" t="s">
        <v>4</v>
      </c>
      <c r="J3" s="4" t="s">
        <v>5</v>
      </c>
      <c r="K3" s="4" t="s">
        <v>6</v>
      </c>
      <c r="L3" s="5" t="s">
        <v>16</v>
      </c>
      <c r="M3" s="40" t="s">
        <v>7</v>
      </c>
      <c r="N3" s="40"/>
      <c r="O3" s="5"/>
      <c r="P3" s="4" t="s">
        <v>4</v>
      </c>
      <c r="Q3" s="4" t="s">
        <v>5</v>
      </c>
      <c r="R3" s="4" t="s">
        <v>6</v>
      </c>
      <c r="S3" s="5" t="s">
        <v>16</v>
      </c>
      <c r="T3" s="40" t="s">
        <v>7</v>
      </c>
      <c r="U3" s="40"/>
      <c r="V3" s="5"/>
      <c r="W3" s="15" t="s">
        <v>9</v>
      </c>
    </row>
    <row r="4" spans="1:23" x14ac:dyDescent="0.2">
      <c r="A4" s="4">
        <v>1</v>
      </c>
      <c r="B4" s="7">
        <v>66.816850000000002</v>
      </c>
      <c r="C4" s="7">
        <v>12.60195</v>
      </c>
      <c r="D4" s="7">
        <v>5.3</v>
      </c>
      <c r="E4" s="6">
        <v>2E-3</v>
      </c>
      <c r="F4" s="9">
        <v>35.981000000000002</v>
      </c>
      <c r="G4" s="9">
        <v>97.652699999999996</v>
      </c>
      <c r="H4" s="9"/>
      <c r="I4" s="6">
        <v>-0.52904390000000001</v>
      </c>
      <c r="J4" s="11">
        <v>8.7903599999999998E-2</v>
      </c>
      <c r="K4" s="7">
        <v>6.02</v>
      </c>
      <c r="L4" s="6">
        <v>1E-3</v>
      </c>
      <c r="M4" s="10">
        <v>0.31395149999999999</v>
      </c>
      <c r="N4" s="10">
        <v>0.74413629999999997</v>
      </c>
      <c r="O4" s="9"/>
      <c r="P4" s="11">
        <v>2.0619700000000001E-2</v>
      </c>
      <c r="Q4" s="11">
        <v>1.01882E-2</v>
      </c>
      <c r="R4" s="7">
        <v>2.02</v>
      </c>
      <c r="S4" s="6">
        <v>8.8999999999999996E-2</v>
      </c>
      <c r="T4" s="11">
        <v>-4.3097999999999999E-3</v>
      </c>
      <c r="U4" s="11">
        <v>4.5549300000000001E-2</v>
      </c>
      <c r="V4" s="9"/>
      <c r="W4" s="6">
        <v>0.87160000000000004</v>
      </c>
    </row>
    <row r="5" spans="1:23" x14ac:dyDescent="0.2">
      <c r="A5" s="4">
        <v>2</v>
      </c>
      <c r="B5" s="7">
        <v>189.3237</v>
      </c>
      <c r="C5" s="7">
        <v>471.49270000000001</v>
      </c>
      <c r="D5" s="7">
        <v>0.4</v>
      </c>
      <c r="E5" s="6">
        <v>0.70199999999999996</v>
      </c>
      <c r="F5" s="4">
        <v>-964.37739999999997</v>
      </c>
      <c r="G5" s="4">
        <v>1343.0250000000001</v>
      </c>
      <c r="H5" s="9"/>
      <c r="I5" s="6">
        <v>-1.017361</v>
      </c>
      <c r="J5" s="7">
        <v>1.0605640000000001</v>
      </c>
      <c r="K5" s="7">
        <v>0.96</v>
      </c>
      <c r="L5" s="6">
        <v>0.374</v>
      </c>
      <c r="M5" s="10">
        <v>-1.577747</v>
      </c>
      <c r="N5" s="10">
        <v>3.6124679999999998</v>
      </c>
      <c r="O5" s="9"/>
      <c r="P5" s="11">
        <v>3.3514E-3</v>
      </c>
      <c r="Q5" s="11">
        <v>5.2199000000000004E-3</v>
      </c>
      <c r="R5" s="7">
        <v>0.64</v>
      </c>
      <c r="S5" s="6">
        <v>0.54500000000000004</v>
      </c>
      <c r="T5" s="11">
        <v>-9.4213000000000005E-3</v>
      </c>
      <c r="U5" s="11">
        <v>1.6124099999999999E-2</v>
      </c>
      <c r="V5" s="9"/>
      <c r="W5" s="6">
        <v>0.84899999999999998</v>
      </c>
    </row>
    <row r="6" spans="1:23" x14ac:dyDescent="0.2">
      <c r="A6" s="4">
        <v>3</v>
      </c>
      <c r="B6" s="7">
        <v>74.514979999999994</v>
      </c>
      <c r="C6" s="7">
        <v>11.32626</v>
      </c>
      <c r="D6" s="7">
        <v>6.58</v>
      </c>
      <c r="E6" s="10" t="s">
        <v>15</v>
      </c>
      <c r="F6" s="9">
        <v>47.732640000000004</v>
      </c>
      <c r="G6" s="9">
        <v>101.29730000000001</v>
      </c>
      <c r="H6" s="9"/>
      <c r="I6" s="6">
        <v>-0.49145640000000002</v>
      </c>
      <c r="J6" s="11">
        <v>7.8261200000000003E-2</v>
      </c>
      <c r="K6" s="7">
        <v>6.28</v>
      </c>
      <c r="L6" s="6">
        <v>0</v>
      </c>
      <c r="M6" s="10">
        <v>0.30639810000000001</v>
      </c>
      <c r="N6" s="10">
        <v>0.67651459999999997</v>
      </c>
      <c r="O6" s="9"/>
      <c r="P6" s="11">
        <v>1.8212200000000001E-2</v>
      </c>
      <c r="Q6" s="11">
        <v>8.9356000000000001E-3</v>
      </c>
      <c r="R6" s="7">
        <v>2.04</v>
      </c>
      <c r="S6" s="6">
        <v>8.1000000000000003E-2</v>
      </c>
      <c r="T6" s="11">
        <v>-2.9169999999999999E-3</v>
      </c>
      <c r="U6" s="11">
        <v>3.9341500000000001E-2</v>
      </c>
      <c r="V6" s="9"/>
      <c r="W6" s="6">
        <v>0.85229999999999995</v>
      </c>
    </row>
    <row r="7" spans="1:23" x14ac:dyDescent="0.2">
      <c r="A7" s="4">
        <v>4</v>
      </c>
      <c r="B7" s="7">
        <v>65.965919999999997</v>
      </c>
      <c r="C7" s="7">
        <v>59.625570000000003</v>
      </c>
      <c r="D7" s="7">
        <v>1.1100000000000001</v>
      </c>
      <c r="E7" s="6">
        <v>0.311</v>
      </c>
      <c r="F7" s="9">
        <v>-79.932599999999994</v>
      </c>
      <c r="G7" s="9">
        <v>211.86439999999999</v>
      </c>
      <c r="H7" s="9"/>
      <c r="I7" s="6">
        <v>-0.66911350000000003</v>
      </c>
      <c r="J7" s="11">
        <v>0.37107810000000002</v>
      </c>
      <c r="K7" s="7">
        <v>1.8</v>
      </c>
      <c r="L7" s="6">
        <v>0.121</v>
      </c>
      <c r="M7" s="10">
        <v>-0.23888180000000001</v>
      </c>
      <c r="N7" s="10">
        <v>1.5771090000000001</v>
      </c>
      <c r="O7" s="9"/>
      <c r="P7" s="11">
        <v>8.914E-3</v>
      </c>
      <c r="Q7" s="11">
        <v>1.1860300000000001E-2</v>
      </c>
      <c r="R7" s="7">
        <v>0.75</v>
      </c>
      <c r="S7" s="6">
        <v>0.48099999999999998</v>
      </c>
      <c r="T7" s="11">
        <v>-2.0107099999999999E-2</v>
      </c>
      <c r="U7" s="11">
        <v>3.7935099999999999E-2</v>
      </c>
      <c r="V7" s="9"/>
      <c r="W7" s="6">
        <v>0.62</v>
      </c>
    </row>
    <row r="8" spans="1:23" x14ac:dyDescent="0.2">
      <c r="A8" s="4" t="s">
        <v>11</v>
      </c>
      <c r="B8" s="7">
        <v>76.001660000000001</v>
      </c>
      <c r="C8" s="7">
        <v>9.6645679999999992</v>
      </c>
      <c r="D8" s="4">
        <v>7.86</v>
      </c>
      <c r="E8" s="10" t="s">
        <v>15</v>
      </c>
      <c r="F8" s="9">
        <v>53.148589999999999</v>
      </c>
      <c r="G8" s="9">
        <v>98.854740000000007</v>
      </c>
      <c r="H8" s="9"/>
      <c r="I8" s="6">
        <v>-0.58152179999999998</v>
      </c>
      <c r="J8" s="11">
        <v>5.8423000000000003E-2</v>
      </c>
      <c r="K8" s="4">
        <v>9.9499999999999993</v>
      </c>
      <c r="L8" s="10" t="s">
        <v>15</v>
      </c>
      <c r="M8" s="10">
        <v>0.44337330000000003</v>
      </c>
      <c r="N8" s="10">
        <v>0.71967020000000004</v>
      </c>
      <c r="O8" s="9"/>
      <c r="P8" s="11">
        <v>1.0541399999999999E-2</v>
      </c>
      <c r="Q8" s="11">
        <v>3.1259E-3</v>
      </c>
      <c r="R8" s="4">
        <v>3.37</v>
      </c>
      <c r="S8" s="6">
        <v>1.2E-2</v>
      </c>
      <c r="T8" s="11">
        <v>3.1497000000000001E-3</v>
      </c>
      <c r="U8" s="11">
        <v>1.79331E-2</v>
      </c>
      <c r="V8" s="9"/>
      <c r="W8" s="4">
        <v>0.94399999999999995</v>
      </c>
    </row>
    <row r="9" spans="1:23" x14ac:dyDescent="0.2">
      <c r="F9" s="9"/>
      <c r="G9" s="9"/>
      <c r="H9" s="9"/>
      <c r="M9" s="9"/>
      <c r="N9" s="9"/>
      <c r="O9" s="9"/>
      <c r="T9" s="9"/>
      <c r="U9" s="9"/>
      <c r="V9" s="9"/>
    </row>
    <row r="10" spans="1:23" x14ac:dyDescent="0.2">
      <c r="F10" s="9"/>
      <c r="G10" s="9"/>
      <c r="H10" s="9"/>
      <c r="M10" s="9"/>
      <c r="N10" s="9"/>
      <c r="O10" s="9"/>
      <c r="T10" s="9"/>
      <c r="U10" s="9"/>
      <c r="V10" s="9"/>
    </row>
    <row r="11" spans="1:23" x14ac:dyDescent="0.2">
      <c r="F11" s="9"/>
      <c r="G11" s="9"/>
      <c r="H11" s="9"/>
      <c r="M11" s="9"/>
      <c r="N11" s="9"/>
      <c r="O11" s="9"/>
      <c r="T11" s="9"/>
      <c r="U11" s="9"/>
      <c r="V11" s="9"/>
    </row>
    <row r="12" spans="1:23" x14ac:dyDescent="0.2">
      <c r="F12" s="9"/>
      <c r="G12" s="9"/>
      <c r="H12" s="9"/>
      <c r="M12" s="9"/>
      <c r="N12" s="9"/>
      <c r="O12" s="9"/>
      <c r="T12" s="9"/>
      <c r="U12" s="9"/>
      <c r="V12" s="9"/>
    </row>
    <row r="13" spans="1:23" x14ac:dyDescent="0.2">
      <c r="F13" s="9"/>
      <c r="G13" s="9"/>
      <c r="H13" s="9"/>
      <c r="M13" s="9"/>
      <c r="N13" s="9"/>
      <c r="O13" s="9"/>
      <c r="T13" s="9"/>
      <c r="U13" s="9"/>
      <c r="V13" s="9"/>
    </row>
    <row r="14" spans="1:23" x14ac:dyDescent="0.2">
      <c r="F14" s="9"/>
      <c r="G14" s="9"/>
      <c r="H14" s="9"/>
      <c r="J14" s="9"/>
      <c r="K14" s="9"/>
      <c r="M14" s="9"/>
      <c r="N14" s="9"/>
      <c r="O14" s="9"/>
      <c r="T14" s="9"/>
      <c r="U14" s="9"/>
      <c r="V14" s="9"/>
    </row>
  </sheetData>
  <mergeCells count="7">
    <mergeCell ref="B1:W1"/>
    <mergeCell ref="F3:G3"/>
    <mergeCell ref="T3:U3"/>
    <mergeCell ref="M3:N3"/>
    <mergeCell ref="B2:G2"/>
    <mergeCell ref="I2:N2"/>
    <mergeCell ref="P2:U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7E7B-FA93-A841-8235-13B82E02E277}">
  <dimension ref="A1:W8"/>
  <sheetViews>
    <sheetView zoomScaleNormal="100" workbookViewId="0">
      <selection activeCell="F8" sqref="F8"/>
    </sheetView>
  </sheetViews>
  <sheetFormatPr baseColWidth="10" defaultRowHeight="16" x14ac:dyDescent="0.2"/>
  <cols>
    <col min="1" max="1" width="6.1640625" customWidth="1"/>
    <col min="2" max="2" width="8.83203125" customWidth="1"/>
    <col min="3" max="3" width="8.6640625" customWidth="1"/>
    <col min="4" max="4" width="5.5" customWidth="1"/>
    <col min="5" max="5" width="6.6640625" customWidth="1"/>
    <col min="6" max="6" width="9.33203125" customWidth="1"/>
    <col min="7" max="7" width="8.83203125" customWidth="1"/>
    <col min="8" max="8" width="2.6640625" customWidth="1"/>
    <col min="9" max="9" width="8.83203125" customWidth="1"/>
    <col min="10" max="10" width="8.6640625" customWidth="1"/>
    <col min="11" max="11" width="5.83203125" customWidth="1"/>
    <col min="12" max="12" width="6.6640625" customWidth="1"/>
    <col min="13" max="14" width="9.33203125" customWidth="1"/>
    <col min="15" max="15" width="2.6640625" customWidth="1"/>
    <col min="16" max="16" width="8.83203125" customWidth="1"/>
    <col min="17" max="17" width="8.6640625" customWidth="1"/>
    <col min="18" max="18" width="5.83203125" customWidth="1"/>
    <col min="19" max="19" width="6.6640625" customWidth="1"/>
    <col min="20" max="21" width="9.5" customWidth="1"/>
    <col min="22" max="22" width="2.6640625" customWidth="1"/>
    <col min="23" max="23" width="6" customWidth="1"/>
    <col min="24" max="24" width="5.5" customWidth="1"/>
    <col min="25" max="25" width="6.6640625" customWidth="1"/>
    <col min="26" max="26" width="18.33203125" customWidth="1"/>
    <col min="27" max="27" width="2.83203125" customWidth="1"/>
    <col min="28" max="28" width="8.83203125" customWidth="1"/>
    <col min="29" max="29" width="8.6640625" customWidth="1"/>
    <col min="30" max="30" width="5.5" customWidth="1"/>
    <col min="31" max="31" width="6.6640625" customWidth="1"/>
    <col min="32" max="32" width="18.33203125" customWidth="1"/>
    <col min="33" max="33" width="6.83203125" customWidth="1"/>
    <col min="36" max="36" width="6" customWidth="1"/>
  </cols>
  <sheetData>
    <row r="1" spans="1:23" ht="17" thickTop="1" x14ac:dyDescent="0.2">
      <c r="A1" s="17"/>
      <c r="B1" s="44" t="s">
        <v>30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x14ac:dyDescent="0.2">
      <c r="A2" s="4"/>
      <c r="B2" s="38"/>
      <c r="C2" s="38"/>
      <c r="D2" s="38"/>
      <c r="E2" s="38"/>
      <c r="F2" s="38"/>
      <c r="G2" s="38"/>
      <c r="H2" s="3"/>
      <c r="I2" s="38" t="s">
        <v>1</v>
      </c>
      <c r="J2" s="38"/>
      <c r="K2" s="38"/>
      <c r="L2" s="38"/>
      <c r="M2" s="38"/>
      <c r="N2" s="38"/>
      <c r="O2" s="3"/>
      <c r="P2" s="38" t="s">
        <v>2</v>
      </c>
      <c r="Q2" s="38"/>
      <c r="R2" s="38"/>
      <c r="S2" s="38"/>
      <c r="T2" s="38"/>
      <c r="U2" s="38"/>
      <c r="V2" s="3"/>
      <c r="W2" s="2"/>
    </row>
    <row r="3" spans="1:23" x14ac:dyDescent="0.2">
      <c r="A3" s="4" t="s">
        <v>10</v>
      </c>
      <c r="B3" s="4" t="s">
        <v>4</v>
      </c>
      <c r="C3" s="4" t="s">
        <v>5</v>
      </c>
      <c r="D3" s="4" t="s">
        <v>6</v>
      </c>
      <c r="E3" s="5" t="s">
        <v>16</v>
      </c>
      <c r="F3" s="40" t="s">
        <v>7</v>
      </c>
      <c r="G3" s="40"/>
      <c r="H3" s="5"/>
      <c r="I3" s="4" t="s">
        <v>4</v>
      </c>
      <c r="J3" s="4" t="s">
        <v>5</v>
      </c>
      <c r="K3" s="4" t="s">
        <v>6</v>
      </c>
      <c r="L3" s="5" t="s">
        <v>16</v>
      </c>
      <c r="M3" s="40" t="s">
        <v>7</v>
      </c>
      <c r="N3" s="40"/>
      <c r="O3" s="5"/>
      <c r="P3" s="4" t="s">
        <v>4</v>
      </c>
      <c r="Q3" s="4" t="s">
        <v>5</v>
      </c>
      <c r="R3" s="4" t="s">
        <v>6</v>
      </c>
      <c r="S3" s="5" t="s">
        <v>16</v>
      </c>
      <c r="T3" s="40" t="s">
        <v>7</v>
      </c>
      <c r="U3" s="40"/>
      <c r="V3" s="5"/>
      <c r="W3" s="15" t="s">
        <v>9</v>
      </c>
    </row>
    <row r="4" spans="1:23" s="16" customFormat="1" x14ac:dyDescent="0.2">
      <c r="A4" s="4">
        <v>1</v>
      </c>
      <c r="B4" s="7">
        <v>140.29169999999999</v>
      </c>
      <c r="C4" s="7">
        <v>356.90069999999997</v>
      </c>
      <c r="D4" s="7">
        <v>0.39</v>
      </c>
      <c r="E4" s="6">
        <v>0.73199999999999998</v>
      </c>
      <c r="F4" s="9">
        <v>-1395.328</v>
      </c>
      <c r="G4" s="9">
        <v>1675.9110000000001</v>
      </c>
      <c r="H4" s="9"/>
      <c r="I4" s="11">
        <v>9.5934000000000005E-2</v>
      </c>
      <c r="J4" s="11">
        <v>1.075304</v>
      </c>
      <c r="K4" s="4">
        <v>-0.09</v>
      </c>
      <c r="L4" s="4">
        <v>0.93700000000000006</v>
      </c>
      <c r="M4" s="11">
        <v>-4.722594</v>
      </c>
      <c r="N4" s="11">
        <v>4.5307259999999996</v>
      </c>
      <c r="O4" s="9"/>
      <c r="P4" s="11">
        <v>-3.8620599999999998E-2</v>
      </c>
      <c r="Q4" s="11">
        <v>0.3168667</v>
      </c>
      <c r="R4" s="7">
        <v>-0.12</v>
      </c>
      <c r="S4" s="6">
        <v>0.91400000000000003</v>
      </c>
      <c r="T4" s="11">
        <v>-1.401988</v>
      </c>
      <c r="U4" s="11">
        <v>1.3247469999999999</v>
      </c>
      <c r="V4" s="9"/>
      <c r="W4" s="6">
        <v>0.58409999999999995</v>
      </c>
    </row>
    <row r="5" spans="1:23" s="16" customFormat="1" x14ac:dyDescent="0.2">
      <c r="A5" s="4">
        <v>2</v>
      </c>
      <c r="B5" s="7">
        <v>197.07259999999999</v>
      </c>
      <c r="C5" s="7">
        <v>27.59524</v>
      </c>
      <c r="D5" s="7">
        <v>7.14</v>
      </c>
      <c r="E5" s="6">
        <v>6.0000000000000001E-3</v>
      </c>
      <c r="F5" s="10">
        <v>109.2522</v>
      </c>
      <c r="G5" s="10">
        <v>284.89299999999997</v>
      </c>
      <c r="H5" s="9"/>
      <c r="I5" s="11">
        <v>9.5700000000000003E-11</v>
      </c>
      <c r="J5" s="11">
        <v>3.4799999999999999E-5</v>
      </c>
      <c r="K5" s="7">
        <v>0</v>
      </c>
      <c r="L5" s="6">
        <v>1</v>
      </c>
      <c r="M5" s="11">
        <v>-1.108E-4</v>
      </c>
      <c r="N5" s="11">
        <v>1.108E-4</v>
      </c>
      <c r="O5" s="9"/>
      <c r="P5" s="11">
        <v>-0.56020159999999997</v>
      </c>
      <c r="Q5" s="11">
        <v>11368.93</v>
      </c>
      <c r="R5" s="7">
        <v>0</v>
      </c>
      <c r="S5" s="6">
        <v>1</v>
      </c>
      <c r="T5" s="11">
        <v>-36181.57</v>
      </c>
      <c r="U5" s="11">
        <v>36180.449999999997</v>
      </c>
      <c r="V5" s="9"/>
      <c r="W5" s="6">
        <v>7.4000000000000003E-3</v>
      </c>
    </row>
    <row r="6" spans="1:23" s="16" customFormat="1" x14ac:dyDescent="0.2">
      <c r="A6" s="4">
        <v>3</v>
      </c>
      <c r="B6" s="7">
        <v>168.70949999999999</v>
      </c>
      <c r="C6" s="7">
        <v>25.74532</v>
      </c>
      <c r="D6" s="7">
        <v>6.55</v>
      </c>
      <c r="E6" s="10">
        <v>2.3E-2</v>
      </c>
      <c r="F6" s="9">
        <v>57.936329999999998</v>
      </c>
      <c r="G6" s="9">
        <v>279.48270000000002</v>
      </c>
      <c r="H6" s="9"/>
      <c r="I6" s="11">
        <v>0.1380807</v>
      </c>
      <c r="J6" s="11">
        <v>0.32844410000000002</v>
      </c>
      <c r="K6" s="7">
        <v>-0.42</v>
      </c>
      <c r="L6" s="6">
        <v>0.71499999999999997</v>
      </c>
      <c r="M6" s="11">
        <v>-1.5512619999999999</v>
      </c>
      <c r="N6" s="11">
        <v>1.2750999999999999</v>
      </c>
      <c r="O6" s="9"/>
      <c r="P6" s="11">
        <v>0.5776329</v>
      </c>
      <c r="Q6" s="11">
        <v>2.0199690000000001</v>
      </c>
      <c r="R6" s="7">
        <v>0.28999999999999998</v>
      </c>
      <c r="S6" s="6">
        <v>0.80200000000000005</v>
      </c>
      <c r="T6" s="11">
        <v>-8.1135929999999998</v>
      </c>
      <c r="U6" s="11">
        <v>9.2688590000000008</v>
      </c>
      <c r="V6" s="9"/>
      <c r="W6" s="6">
        <v>0.2213</v>
      </c>
    </row>
    <row r="7" spans="1:23" s="16" customFormat="1" x14ac:dyDescent="0.2">
      <c r="A7" s="4">
        <v>4</v>
      </c>
      <c r="B7" s="7">
        <v>199.732</v>
      </c>
      <c r="C7" s="7">
        <v>11.57793</v>
      </c>
      <c r="D7" s="7">
        <v>17.25</v>
      </c>
      <c r="E7" s="10" t="s">
        <v>15</v>
      </c>
      <c r="F7" s="9">
        <v>162.88579999999999</v>
      </c>
      <c r="G7" s="9">
        <v>236.57810000000001</v>
      </c>
      <c r="H7" s="9"/>
      <c r="I7" s="11">
        <v>8.1499999999999998E-10</v>
      </c>
      <c r="J7" s="11">
        <v>3.0299999999999999E-10</v>
      </c>
      <c r="K7" s="7">
        <v>-2.69</v>
      </c>
      <c r="L7" s="6">
        <v>7.4999999999999997E-2</v>
      </c>
      <c r="M7" s="11">
        <v>-1.7800000000000001E-9</v>
      </c>
      <c r="N7" s="11">
        <v>1.5E-10</v>
      </c>
      <c r="O7" s="9"/>
      <c r="P7" s="11" t="s">
        <v>21</v>
      </c>
      <c r="Q7" s="11" t="s">
        <v>21</v>
      </c>
      <c r="R7" s="7" t="s">
        <v>21</v>
      </c>
      <c r="S7" s="6" t="s">
        <v>21</v>
      </c>
      <c r="T7" s="11" t="s">
        <v>21</v>
      </c>
      <c r="U7" s="11" t="s">
        <v>21</v>
      </c>
      <c r="V7" s="9"/>
      <c r="W7" s="6">
        <v>0.70669999999999999</v>
      </c>
    </row>
    <row r="8" spans="1:23" s="16" customFormat="1" x14ac:dyDescent="0.2">
      <c r="A8" s="4" t="s">
        <v>11</v>
      </c>
      <c r="B8" s="7">
        <v>188.35900000000001</v>
      </c>
      <c r="C8" s="7">
        <v>8.9425550000000005</v>
      </c>
      <c r="D8" s="4">
        <v>21.06</v>
      </c>
      <c r="E8" s="10" t="s">
        <v>15</v>
      </c>
      <c r="F8" s="9">
        <v>159.8998</v>
      </c>
      <c r="G8" s="9">
        <v>216.81819999999999</v>
      </c>
      <c r="H8" s="9"/>
      <c r="I8" s="11">
        <v>1.27898E-2</v>
      </c>
      <c r="J8" s="11">
        <v>1.7320800000000001E-2</v>
      </c>
      <c r="K8" s="4">
        <v>-0.74</v>
      </c>
      <c r="L8" s="10">
        <v>0.51400000000000001</v>
      </c>
      <c r="M8" s="11">
        <v>-6.7912399999999998E-2</v>
      </c>
      <c r="N8" s="11">
        <v>4.2332799999999997E-2</v>
      </c>
      <c r="O8" s="9"/>
      <c r="P8" s="11">
        <v>-5.7087199999999998E-2</v>
      </c>
      <c r="Q8" s="11">
        <v>3.4827299999999999E-2</v>
      </c>
      <c r="R8" s="4">
        <v>-1.64</v>
      </c>
      <c r="S8" s="6">
        <v>0.2</v>
      </c>
      <c r="T8" s="11">
        <v>-0.1679233</v>
      </c>
      <c r="U8" s="11">
        <v>5.3748900000000002E-2</v>
      </c>
      <c r="V8" s="9"/>
      <c r="W8" s="4">
        <v>0.9647</v>
      </c>
    </row>
  </sheetData>
  <mergeCells count="7">
    <mergeCell ref="B1:W1"/>
    <mergeCell ref="B2:G2"/>
    <mergeCell ref="I2:N2"/>
    <mergeCell ref="P2:U2"/>
    <mergeCell ref="F3:G3"/>
    <mergeCell ref="M3:N3"/>
    <mergeCell ref="T3:U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1713-B536-C149-A44B-519D19317ECB}">
  <dimension ref="A1:W15"/>
  <sheetViews>
    <sheetView workbookViewId="0">
      <selection activeCell="M15" sqref="M15"/>
    </sheetView>
  </sheetViews>
  <sheetFormatPr baseColWidth="10" defaultRowHeight="16" x14ac:dyDescent="0.2"/>
  <cols>
    <col min="1" max="1" width="6.1640625" style="2" customWidth="1"/>
    <col min="2" max="2" width="8.83203125" style="2" customWidth="1"/>
    <col min="3" max="3" width="8.6640625" style="2" customWidth="1"/>
    <col min="4" max="4" width="6.1640625" style="2" customWidth="1"/>
    <col min="5" max="5" width="6.6640625" style="2" customWidth="1"/>
    <col min="6" max="7" width="8.83203125" customWidth="1"/>
    <col min="8" max="8" width="2.6640625" customWidth="1"/>
    <col min="9" max="9" width="8.83203125" style="2" customWidth="1"/>
    <col min="10" max="10" width="8.6640625" style="2" customWidth="1"/>
    <col min="11" max="11" width="6.1640625" style="2" customWidth="1"/>
    <col min="12" max="12" width="6.6640625" style="2" customWidth="1"/>
    <col min="13" max="14" width="8.83203125" customWidth="1"/>
    <col min="15" max="15" width="2.6640625" customWidth="1"/>
    <col min="16" max="17" width="8.83203125" customWidth="1"/>
    <col min="18" max="18" width="6" style="2" customWidth="1"/>
    <col min="19" max="19" width="8.83203125" style="2" customWidth="1"/>
    <col min="20" max="20" width="8.6640625" style="2" customWidth="1"/>
    <col min="21" max="21" width="5.83203125" style="2" customWidth="1"/>
    <col min="22" max="22" width="6.6640625" style="2" customWidth="1"/>
    <col min="23" max="23" width="18.33203125" style="2" customWidth="1"/>
    <col min="24" max="24" width="2.6640625" style="2" customWidth="1"/>
    <col min="25" max="25" width="6" style="2" customWidth="1"/>
    <col min="26" max="26" width="5.5" style="2" customWidth="1"/>
    <col min="27" max="27" width="6.6640625" style="2" customWidth="1"/>
    <col min="28" max="28" width="18.33203125" style="2" customWidth="1"/>
    <col min="29" max="29" width="2.83203125" style="2" customWidth="1"/>
    <col min="30" max="30" width="8.83203125" style="2" customWidth="1"/>
    <col min="31" max="31" width="8.6640625" style="2" customWidth="1"/>
    <col min="32" max="32" width="5.5" style="2" customWidth="1"/>
    <col min="33" max="33" width="6.6640625" style="2" customWidth="1"/>
    <col min="34" max="34" width="18.33203125" style="2" customWidth="1"/>
    <col min="35" max="35" width="6.83203125" style="2" customWidth="1"/>
    <col min="36" max="37" width="10.83203125" style="2"/>
    <col min="38" max="38" width="6" style="2" customWidth="1"/>
    <col min="39" max="16384" width="10.83203125" style="2"/>
  </cols>
  <sheetData>
    <row r="1" spans="1:23" ht="17" thickTop="1" x14ac:dyDescent="0.2">
      <c r="A1" s="24"/>
      <c r="B1" s="37" t="s">
        <v>28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25"/>
      <c r="T1" s="25"/>
      <c r="U1" s="25"/>
      <c r="V1" s="25"/>
      <c r="W1" s="25"/>
    </row>
    <row r="2" spans="1:23" s="4" customFormat="1" x14ac:dyDescent="0.2">
      <c r="A2" s="26"/>
      <c r="B2" s="38" t="s">
        <v>33</v>
      </c>
      <c r="C2" s="38"/>
      <c r="D2" s="38"/>
      <c r="E2" s="38"/>
      <c r="F2" s="38"/>
      <c r="G2" s="38"/>
      <c r="H2" s="21"/>
      <c r="I2" s="38" t="s">
        <v>34</v>
      </c>
      <c r="J2" s="38"/>
      <c r="K2" s="38"/>
      <c r="L2" s="38"/>
      <c r="M2" s="38"/>
      <c r="N2" s="38"/>
      <c r="O2" s="21"/>
      <c r="P2" s="21"/>
      <c r="Q2" s="21"/>
      <c r="R2" s="20"/>
      <c r="S2" s="2"/>
      <c r="T2" s="2"/>
      <c r="U2" s="2"/>
      <c r="V2" s="2"/>
      <c r="W2" s="2"/>
    </row>
    <row r="3" spans="1:23" s="4" customFormat="1" x14ac:dyDescent="0.2">
      <c r="A3" s="4" t="s">
        <v>10</v>
      </c>
      <c r="B3" s="4" t="s">
        <v>4</v>
      </c>
      <c r="C3" s="4" t="s">
        <v>5</v>
      </c>
      <c r="D3" s="4" t="s">
        <v>6</v>
      </c>
      <c r="E3" s="5" t="s">
        <v>16</v>
      </c>
      <c r="F3" s="40" t="s">
        <v>7</v>
      </c>
      <c r="G3" s="40"/>
      <c r="I3" s="4" t="s">
        <v>4</v>
      </c>
      <c r="J3" s="4" t="s">
        <v>5</v>
      </c>
      <c r="K3" s="4" t="s">
        <v>6</v>
      </c>
      <c r="L3" s="5" t="s">
        <v>16</v>
      </c>
      <c r="M3" s="40" t="s">
        <v>7</v>
      </c>
      <c r="N3" s="40"/>
      <c r="P3" s="18" t="s">
        <v>19</v>
      </c>
      <c r="Q3" s="18" t="s">
        <v>20</v>
      </c>
      <c r="R3" s="4" t="s">
        <v>9</v>
      </c>
    </row>
    <row r="4" spans="1:23" s="4" customFormat="1" x14ac:dyDescent="0.2">
      <c r="A4" s="23">
        <v>1</v>
      </c>
      <c r="B4" s="27">
        <v>2.1530999999999998E-3</v>
      </c>
      <c r="C4" s="27">
        <v>5.3109999999999995E-4</v>
      </c>
      <c r="D4" s="28">
        <v>4.05</v>
      </c>
      <c r="E4" s="29">
        <v>5.0000000000000001E-3</v>
      </c>
      <c r="F4" s="27">
        <v>8.9729999999999996E-4</v>
      </c>
      <c r="G4" s="27">
        <v>3.4088999999999999E-3</v>
      </c>
      <c r="H4" s="18"/>
      <c r="I4" s="29">
        <v>1.3918170000000001</v>
      </c>
      <c r="J4" s="27">
        <v>5.2330399999999999E-2</v>
      </c>
      <c r="K4" s="23">
        <v>26.6</v>
      </c>
      <c r="L4" s="30" t="s">
        <v>15</v>
      </c>
      <c r="M4" s="30">
        <v>1.2680750000000001</v>
      </c>
      <c r="N4" s="30">
        <v>1.5155590000000001</v>
      </c>
      <c r="O4" s="18"/>
      <c r="P4" s="31">
        <v>16.440000000000001</v>
      </c>
      <c r="Q4" s="30">
        <v>4.7999999999999996E-3</v>
      </c>
      <c r="R4" s="23">
        <v>0.70130000000000003</v>
      </c>
    </row>
    <row r="5" spans="1:23" s="4" customFormat="1" x14ac:dyDescent="0.2">
      <c r="A5" s="23">
        <v>2</v>
      </c>
      <c r="B5" s="27">
        <v>2.3267000000000001E-3</v>
      </c>
      <c r="C5" s="27">
        <v>3.9179999999999998E-4</v>
      </c>
      <c r="D5" s="28">
        <v>5.94</v>
      </c>
      <c r="E5" s="29">
        <v>1E-3</v>
      </c>
      <c r="F5" s="27">
        <v>1.4002000000000001E-3</v>
      </c>
      <c r="G5" s="27">
        <v>3.2531000000000001E-3</v>
      </c>
      <c r="H5" s="31"/>
      <c r="I5" s="29">
        <v>1.2771300000000001</v>
      </c>
      <c r="J5" s="27">
        <v>3.8606399999999999E-2</v>
      </c>
      <c r="K5" s="23">
        <v>33.08</v>
      </c>
      <c r="L5" s="30" t="s">
        <v>15</v>
      </c>
      <c r="M5" s="30">
        <v>1.18584</v>
      </c>
      <c r="N5" s="30">
        <v>1.3684190000000001</v>
      </c>
      <c r="O5" s="31"/>
      <c r="P5" s="23">
        <v>35.26</v>
      </c>
      <c r="Q5" s="30">
        <v>5.9999999999999995E-4</v>
      </c>
      <c r="R5" s="23">
        <v>0.83440000000000003</v>
      </c>
    </row>
    <row r="6" spans="1:23" s="4" customFormat="1" x14ac:dyDescent="0.2">
      <c r="A6" s="23">
        <v>3</v>
      </c>
      <c r="B6" s="27">
        <v>9.921000000000001E-4</v>
      </c>
      <c r="C6" s="27">
        <v>3.057E-4</v>
      </c>
      <c r="D6" s="28">
        <v>3.25</v>
      </c>
      <c r="E6" s="29">
        <v>1.2E-2</v>
      </c>
      <c r="F6" s="27">
        <v>2.8719999999999999E-4</v>
      </c>
      <c r="G6" s="27">
        <v>1.6969999999999999E-3</v>
      </c>
      <c r="H6" s="31"/>
      <c r="I6" s="29">
        <v>1.502202</v>
      </c>
      <c r="J6" s="27">
        <v>5.7149400000000003E-2</v>
      </c>
      <c r="K6" s="23">
        <v>26.29</v>
      </c>
      <c r="L6" s="30" t="s">
        <v>15</v>
      </c>
      <c r="M6" s="30">
        <v>1.3704160000000001</v>
      </c>
      <c r="N6" s="30">
        <v>1.6339889999999999</v>
      </c>
      <c r="O6" s="31"/>
      <c r="P6" s="31">
        <v>10.53</v>
      </c>
      <c r="Q6" s="30">
        <v>1.18E-2</v>
      </c>
      <c r="R6" s="23">
        <v>0.56830000000000003</v>
      </c>
    </row>
    <row r="7" spans="1:23" s="4" customFormat="1" x14ac:dyDescent="0.2">
      <c r="A7" s="23">
        <v>4</v>
      </c>
      <c r="B7" s="27">
        <v>2.4161E-3</v>
      </c>
      <c r="C7" s="27">
        <v>8.0199999999999998E-4</v>
      </c>
      <c r="D7" s="28">
        <v>3.01</v>
      </c>
      <c r="E7" s="29">
        <v>0.02</v>
      </c>
      <c r="F7" s="27">
        <v>5.195E-4</v>
      </c>
      <c r="G7" s="27">
        <v>4.3125999999999998E-3</v>
      </c>
      <c r="H7" s="31"/>
      <c r="I7" s="29">
        <v>1.200726</v>
      </c>
      <c r="J7" s="27">
        <v>7.9028899999999999E-2</v>
      </c>
      <c r="K7" s="23">
        <v>15.19</v>
      </c>
      <c r="L7" s="30" t="s">
        <v>15</v>
      </c>
      <c r="M7" s="30">
        <v>1.013852</v>
      </c>
      <c r="N7" s="30">
        <v>1.3875999999999999</v>
      </c>
      <c r="O7" s="31"/>
      <c r="P7" s="31">
        <v>9.07</v>
      </c>
      <c r="Q7" s="30">
        <v>1.9599999999999999E-2</v>
      </c>
      <c r="R7" s="23">
        <v>0.5645</v>
      </c>
    </row>
    <row r="8" spans="1:23" x14ac:dyDescent="0.2">
      <c r="A8" s="23" t="s">
        <v>11</v>
      </c>
      <c r="B8" s="27">
        <v>1.2055E-3</v>
      </c>
      <c r="C8" s="27">
        <v>2.5730000000000002E-4</v>
      </c>
      <c r="D8" s="23">
        <v>4.68</v>
      </c>
      <c r="E8" s="29">
        <v>2E-3</v>
      </c>
      <c r="F8" s="27">
        <v>6.1209999999999997E-4</v>
      </c>
      <c r="G8" s="27">
        <v>1.7989E-3</v>
      </c>
      <c r="H8" s="31"/>
      <c r="I8" s="29">
        <v>1.3943110000000001</v>
      </c>
      <c r="J8" s="27">
        <v>4.8108100000000001E-2</v>
      </c>
      <c r="K8" s="23">
        <v>28.98</v>
      </c>
      <c r="L8" s="30" t="s">
        <v>15</v>
      </c>
      <c r="M8" s="30">
        <v>1.2833730000000001</v>
      </c>
      <c r="N8" s="30">
        <v>1.5052479999999999</v>
      </c>
      <c r="O8" s="31"/>
      <c r="P8" s="23">
        <v>21.95</v>
      </c>
      <c r="Q8" s="30">
        <v>1.6000000000000001E-3</v>
      </c>
      <c r="R8" s="23">
        <v>0.7329</v>
      </c>
    </row>
    <row r="9" spans="1:23" x14ac:dyDescent="0.2">
      <c r="F9" s="9"/>
      <c r="G9" s="9"/>
      <c r="H9" s="9"/>
      <c r="M9" s="9"/>
      <c r="N9" s="9"/>
      <c r="O9" s="9"/>
      <c r="P9" s="9"/>
      <c r="Q9" s="9"/>
    </row>
    <row r="10" spans="1:23" x14ac:dyDescent="0.2">
      <c r="F10" s="9"/>
      <c r="G10" s="9"/>
      <c r="H10" s="9"/>
      <c r="M10" s="9"/>
      <c r="N10" s="9"/>
      <c r="O10" s="9"/>
      <c r="P10" s="9"/>
      <c r="Q10" s="9"/>
    </row>
    <row r="11" spans="1:23" x14ac:dyDescent="0.2">
      <c r="F11" s="9"/>
      <c r="G11" s="9"/>
      <c r="H11" s="9"/>
      <c r="M11" s="9"/>
      <c r="N11" s="9"/>
      <c r="O11" s="9"/>
      <c r="P11" s="9"/>
      <c r="Q11" s="9"/>
    </row>
    <row r="12" spans="1:23" x14ac:dyDescent="0.2">
      <c r="F12" s="9"/>
      <c r="G12" s="9"/>
      <c r="H12" s="9"/>
      <c r="M12" s="9"/>
      <c r="N12" s="9"/>
      <c r="O12" s="9"/>
      <c r="P12" s="9"/>
      <c r="Q12" s="9"/>
    </row>
    <row r="13" spans="1:23" x14ac:dyDescent="0.2">
      <c r="F13" s="9"/>
      <c r="G13" s="9"/>
      <c r="H13" s="9"/>
      <c r="M13" s="9"/>
      <c r="N13" s="9"/>
      <c r="O13" s="9"/>
      <c r="P13" s="9"/>
      <c r="Q13" s="9"/>
    </row>
    <row r="14" spans="1:23" x14ac:dyDescent="0.2">
      <c r="F14" s="9"/>
      <c r="G14" s="9"/>
      <c r="H14" s="9"/>
      <c r="M14" s="9"/>
      <c r="N14" s="9"/>
      <c r="O14" s="9"/>
      <c r="P14" s="9"/>
      <c r="Q14" s="9"/>
    </row>
    <row r="15" spans="1:23" x14ac:dyDescent="0.2">
      <c r="F15" s="9"/>
      <c r="G15" s="9"/>
      <c r="H15" s="9"/>
      <c r="M15" s="9"/>
      <c r="N15" s="9"/>
      <c r="O15" s="9"/>
      <c r="P15" s="9"/>
      <c r="Q15" s="9"/>
    </row>
  </sheetData>
  <mergeCells count="5">
    <mergeCell ref="F3:G3"/>
    <mergeCell ref="M3:N3"/>
    <mergeCell ref="B2:G2"/>
    <mergeCell ref="I2:N2"/>
    <mergeCell ref="B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A0E8-2102-C640-8264-0F6D59AA9C40}">
  <dimension ref="A1:W8"/>
  <sheetViews>
    <sheetView zoomScale="94" workbookViewId="0">
      <selection activeCell="N19" sqref="N19"/>
    </sheetView>
  </sheetViews>
  <sheetFormatPr baseColWidth="10" defaultRowHeight="16" x14ac:dyDescent="0.2"/>
  <cols>
    <col min="1" max="1" width="6.1640625" customWidth="1"/>
    <col min="2" max="2" width="9.5" customWidth="1"/>
    <col min="3" max="3" width="8.6640625" customWidth="1"/>
    <col min="4" max="4" width="6.1640625" customWidth="1"/>
    <col min="5" max="5" width="6.6640625" customWidth="1"/>
    <col min="6" max="7" width="8.83203125" customWidth="1"/>
    <col min="8" max="8" width="2.6640625" customWidth="1"/>
    <col min="9" max="9" width="8.83203125" customWidth="1"/>
    <col min="10" max="10" width="8.6640625" customWidth="1"/>
    <col min="11" max="11" width="6.1640625" customWidth="1"/>
    <col min="12" max="12" width="6.6640625" customWidth="1"/>
    <col min="13" max="14" width="8.83203125" customWidth="1"/>
    <col min="15" max="15" width="2.6640625" customWidth="1"/>
    <col min="16" max="17" width="8.83203125" customWidth="1"/>
    <col min="18" max="18" width="6" customWidth="1"/>
    <col min="19" max="19" width="8.83203125" customWidth="1"/>
    <col min="20" max="20" width="8.6640625" customWidth="1"/>
    <col min="21" max="21" width="5.83203125" customWidth="1"/>
    <col min="22" max="22" width="6.6640625" customWidth="1"/>
    <col min="23" max="23" width="18.33203125" customWidth="1"/>
    <col min="24" max="24" width="2.6640625" customWidth="1"/>
    <col min="25" max="25" width="6" customWidth="1"/>
    <col min="26" max="26" width="5.5" customWidth="1"/>
    <col min="27" max="27" width="6.6640625" customWidth="1"/>
    <col min="28" max="28" width="18.33203125" customWidth="1"/>
    <col min="29" max="29" width="2.83203125" customWidth="1"/>
    <col min="30" max="30" width="8.83203125" customWidth="1"/>
    <col min="31" max="31" width="8.6640625" customWidth="1"/>
    <col min="32" max="32" width="5.5" customWidth="1"/>
    <col min="33" max="33" width="6.6640625" customWidth="1"/>
    <col min="34" max="34" width="18.33203125" customWidth="1"/>
    <col min="35" max="35" width="6.83203125" customWidth="1"/>
    <col min="38" max="38" width="6" customWidth="1"/>
  </cols>
  <sheetData>
    <row r="1" spans="1:23" s="2" customFormat="1" ht="17" thickTop="1" x14ac:dyDescent="0.2">
      <c r="A1" s="24"/>
      <c r="B1" s="37" t="s">
        <v>29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25"/>
      <c r="T1" s="25"/>
      <c r="U1" s="25"/>
      <c r="V1" s="25"/>
      <c r="W1" s="25"/>
    </row>
    <row r="2" spans="1:23" s="4" customFormat="1" x14ac:dyDescent="0.2">
      <c r="A2" s="26"/>
      <c r="B2" s="38" t="s">
        <v>33</v>
      </c>
      <c r="C2" s="38"/>
      <c r="D2" s="38"/>
      <c r="E2" s="38"/>
      <c r="F2" s="38"/>
      <c r="G2" s="38"/>
      <c r="H2" s="21"/>
      <c r="I2" s="38" t="s">
        <v>34</v>
      </c>
      <c r="J2" s="38"/>
      <c r="K2" s="38"/>
      <c r="L2" s="38"/>
      <c r="M2" s="38"/>
      <c r="N2" s="38"/>
      <c r="O2" s="21"/>
      <c r="P2" s="21"/>
      <c r="Q2" s="21"/>
      <c r="R2" s="20"/>
      <c r="S2" s="2"/>
      <c r="T2" s="2"/>
      <c r="U2" s="2"/>
      <c r="V2" s="2"/>
      <c r="W2" s="2"/>
    </row>
    <row r="3" spans="1:23" s="4" customFormat="1" x14ac:dyDescent="0.2">
      <c r="A3" s="23" t="s">
        <v>10</v>
      </c>
      <c r="B3" s="23" t="s">
        <v>4</v>
      </c>
      <c r="C3" s="23" t="s">
        <v>5</v>
      </c>
      <c r="D3" s="23" t="s">
        <v>6</v>
      </c>
      <c r="E3" s="18" t="s">
        <v>16</v>
      </c>
      <c r="F3" s="41" t="s">
        <v>7</v>
      </c>
      <c r="G3" s="41"/>
      <c r="H3" s="23"/>
      <c r="I3" s="23" t="s">
        <v>4</v>
      </c>
      <c r="J3" s="23" t="s">
        <v>5</v>
      </c>
      <c r="K3" s="23" t="s">
        <v>6</v>
      </c>
      <c r="L3" s="18" t="s">
        <v>16</v>
      </c>
      <c r="M3" s="41" t="s">
        <v>7</v>
      </c>
      <c r="N3" s="41"/>
      <c r="O3" s="23"/>
      <c r="P3" s="18" t="s">
        <v>19</v>
      </c>
      <c r="Q3" s="18" t="s">
        <v>20</v>
      </c>
      <c r="R3" s="23" t="s">
        <v>9</v>
      </c>
    </row>
    <row r="4" spans="1:23" s="4" customFormat="1" x14ac:dyDescent="0.2">
      <c r="A4" s="23">
        <v>1</v>
      </c>
      <c r="B4" s="27">
        <v>5.2411999999999997E-3</v>
      </c>
      <c r="C4" s="27">
        <v>2.5649000000000002E-3</v>
      </c>
      <c r="D4" s="28">
        <v>2.04</v>
      </c>
      <c r="E4" s="29">
        <v>0.13400000000000001</v>
      </c>
      <c r="F4" s="27">
        <v>-2.9214000000000002E-3</v>
      </c>
      <c r="G4" s="27">
        <v>1.34038E-2</v>
      </c>
      <c r="H4" s="18"/>
      <c r="I4" s="29">
        <v>2.2393239999999999</v>
      </c>
      <c r="J4" s="27">
        <v>2.1181700000000001E-2</v>
      </c>
      <c r="K4" s="23">
        <v>105.72</v>
      </c>
      <c r="L4" s="30" t="s">
        <v>15</v>
      </c>
      <c r="M4" s="29">
        <v>2.1719149999999998</v>
      </c>
      <c r="N4" s="30">
        <v>2.3067340000000001</v>
      </c>
      <c r="O4" s="18"/>
      <c r="P4" s="31">
        <v>4.18</v>
      </c>
      <c r="Q4" s="30">
        <v>0.1336</v>
      </c>
      <c r="R4" s="29">
        <v>0.58189999999999997</v>
      </c>
    </row>
    <row r="5" spans="1:23" s="4" customFormat="1" x14ac:dyDescent="0.2">
      <c r="A5" s="23">
        <v>2</v>
      </c>
      <c r="B5" s="27">
        <v>5.2189999999999995E-4</v>
      </c>
      <c r="C5" s="27">
        <v>4.5230000000000001E-3</v>
      </c>
      <c r="D5" s="28">
        <v>0.12</v>
      </c>
      <c r="E5" s="29">
        <v>0.91400000000000003</v>
      </c>
      <c r="F5" s="27">
        <v>-1.2036E-2</v>
      </c>
      <c r="G5" s="27">
        <v>1.30797E-2</v>
      </c>
      <c r="H5" s="31"/>
      <c r="I5" s="29">
        <v>2.2953929999999998</v>
      </c>
      <c r="J5" s="27">
        <v>6.8220799999999998E-2</v>
      </c>
      <c r="K5" s="23">
        <v>33.65</v>
      </c>
      <c r="L5" s="30" t="s">
        <v>15</v>
      </c>
      <c r="M5" s="30">
        <v>2.105982</v>
      </c>
      <c r="N5" s="30">
        <v>2.484804</v>
      </c>
      <c r="O5" s="31"/>
      <c r="P5" s="23">
        <v>0.01</v>
      </c>
      <c r="Q5" s="30">
        <v>0.91369999999999996</v>
      </c>
      <c r="R5" s="29">
        <v>3.3E-3</v>
      </c>
    </row>
    <row r="6" spans="1:23" s="4" customFormat="1" x14ac:dyDescent="0.2">
      <c r="A6" s="23">
        <v>3</v>
      </c>
      <c r="B6" s="27">
        <v>-3.9835000000000001E-3</v>
      </c>
      <c r="C6" s="27">
        <v>6.2518000000000001E-3</v>
      </c>
      <c r="D6" s="28">
        <v>-0.64</v>
      </c>
      <c r="E6" s="29">
        <v>0.56899999999999995</v>
      </c>
      <c r="F6" s="27">
        <v>-2.3879600000000001E-2</v>
      </c>
      <c r="G6" s="27">
        <v>1.5912599999999999E-2</v>
      </c>
      <c r="H6" s="31"/>
      <c r="I6" s="29">
        <v>2.2790490000000001</v>
      </c>
      <c r="J6" s="27">
        <v>5.1629700000000001E-2</v>
      </c>
      <c r="K6" s="23">
        <v>44.14</v>
      </c>
      <c r="L6" s="30" t="s">
        <v>15</v>
      </c>
      <c r="M6" s="30">
        <v>2.1147399999999998</v>
      </c>
      <c r="N6" s="30">
        <v>2.4433569999999998</v>
      </c>
      <c r="O6" s="31"/>
      <c r="P6" s="31">
        <v>0.41</v>
      </c>
      <c r="Q6" s="30">
        <v>0.56930000000000003</v>
      </c>
      <c r="R6" s="29">
        <v>0.1192</v>
      </c>
    </row>
    <row r="7" spans="1:23" s="4" customFormat="1" x14ac:dyDescent="0.2">
      <c r="A7" s="23">
        <v>4</v>
      </c>
      <c r="B7" s="27">
        <v>9.8957000000000003E-3</v>
      </c>
      <c r="C7" s="27">
        <v>5.0439999999999999E-3</v>
      </c>
      <c r="D7" s="28">
        <v>1.96</v>
      </c>
      <c r="E7" s="29">
        <v>0.14499999999999999</v>
      </c>
      <c r="F7" s="27">
        <v>-6.1564999999999996E-3</v>
      </c>
      <c r="G7" s="27">
        <v>2.59478E-2</v>
      </c>
      <c r="H7" s="31"/>
      <c r="I7" s="29">
        <v>2.2693650000000001</v>
      </c>
      <c r="J7" s="27">
        <v>4.1654700000000003E-2</v>
      </c>
      <c r="K7" s="23">
        <v>54.48</v>
      </c>
      <c r="L7" s="30" t="s">
        <v>15</v>
      </c>
      <c r="M7" s="30">
        <v>2.1368019999999999</v>
      </c>
      <c r="N7" s="30">
        <v>2.401929</v>
      </c>
      <c r="O7" s="31"/>
      <c r="P7" s="31">
        <v>3.85</v>
      </c>
      <c r="Q7" s="30">
        <v>0.14460000000000001</v>
      </c>
      <c r="R7" s="29">
        <v>0.56200000000000006</v>
      </c>
    </row>
    <row r="8" spans="1:23" x14ac:dyDescent="0.2">
      <c r="A8" s="23" t="s">
        <v>11</v>
      </c>
      <c r="B8" s="27">
        <v>2.0948999999999998E-3</v>
      </c>
      <c r="C8" s="27">
        <v>3.188E-4</v>
      </c>
      <c r="D8" s="23">
        <v>6.57</v>
      </c>
      <c r="E8" s="29">
        <v>3.0000000000000001E-3</v>
      </c>
      <c r="F8" s="27">
        <v>1.2097E-3</v>
      </c>
      <c r="G8" s="27">
        <v>2.9800999999999998E-3</v>
      </c>
      <c r="H8" s="31"/>
      <c r="I8" s="29">
        <v>2.2822399999999998</v>
      </c>
      <c r="J8" s="27">
        <v>4.8088999999999996E-3</v>
      </c>
      <c r="K8" s="23">
        <v>474.58</v>
      </c>
      <c r="L8" s="30" t="s">
        <v>15</v>
      </c>
      <c r="M8" s="30">
        <v>2.268888</v>
      </c>
      <c r="N8" s="30">
        <v>2.2955920000000001</v>
      </c>
      <c r="O8" s="31"/>
      <c r="P8" s="23">
        <v>43.17</v>
      </c>
      <c r="Q8" s="30">
        <v>2.8E-3</v>
      </c>
      <c r="R8" s="29">
        <v>0.91520000000000001</v>
      </c>
      <c r="S8" s="4"/>
      <c r="T8" s="4"/>
      <c r="U8" s="4"/>
      <c r="V8" s="4"/>
      <c r="W8" s="4"/>
    </row>
  </sheetData>
  <mergeCells count="5">
    <mergeCell ref="B2:G2"/>
    <mergeCell ref="I2:N2"/>
    <mergeCell ref="F3:G3"/>
    <mergeCell ref="M3:N3"/>
    <mergeCell ref="B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own</vt:lpstr>
      <vt:lpstr>cross exp</vt:lpstr>
      <vt:lpstr>cross lin</vt:lpstr>
      <vt:lpstr>own - food</vt:lpstr>
      <vt:lpstr>own - soc</vt:lpstr>
      <vt:lpstr>exp cross - soc</vt:lpstr>
      <vt:lpstr>exp cross - food</vt:lpstr>
      <vt:lpstr>lin cross - soc</vt:lpstr>
      <vt:lpstr>lin cross - food</vt:lpstr>
      <vt:lpstr>food elasticity comparison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2021-05-28T01:34:25Z</cp:lastPrinted>
  <dcterms:created xsi:type="dcterms:W3CDTF">2021-05-27T23:21:44Z</dcterms:created>
  <dcterms:modified xsi:type="dcterms:W3CDTF">2021-06-06T23:02:22Z</dcterms:modified>
</cp:coreProperties>
</file>