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323d5236318eb/Dokumente/Studium/Studienstiftung/Kolleg Europa/X_Projekte/Reisediplomatie/Trade Turnover/"/>
    </mc:Choice>
  </mc:AlternateContent>
  <xr:revisionPtr revIDLastSave="0" documentId="8_{EB0A9DB7-6DAF-4A7D-938C-5078D481E4B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%-Turnover" sheetId="8" r:id="rId1"/>
    <sheet name="Turnover" sheetId="7" r:id="rId2"/>
    <sheet name="Imports" sheetId="1" r:id="rId3"/>
    <sheet name="Exports" sheetId="4" r:id="rId4"/>
  </sheets>
  <definedNames>
    <definedName name="_xlnm._FilterDatabase" localSheetId="0" hidden="1">'%-Turnover'!$A$12:$AH$290</definedName>
    <definedName name="_xlnm._FilterDatabase" localSheetId="2" hidden="1">Imports!$A$12:$AG$286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90" i="8" l="1"/>
  <c r="AD290" i="8"/>
  <c r="AE290" i="8"/>
  <c r="AF290" i="8"/>
  <c r="AG290" i="8"/>
  <c r="AC286" i="8"/>
  <c r="AD286" i="8"/>
  <c r="AE286" i="8"/>
  <c r="AF286" i="8"/>
  <c r="AG286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A286" i="8" s="1"/>
  <c r="AB71" i="8"/>
  <c r="AC71" i="8"/>
  <c r="AD71" i="8"/>
  <c r="AE71" i="8"/>
  <c r="AF71" i="8"/>
  <c r="AG71" i="8"/>
  <c r="B72" i="8"/>
  <c r="C72" i="8"/>
  <c r="C286" i="8" s="1"/>
  <c r="D72" i="8"/>
  <c r="E72" i="8"/>
  <c r="F72" i="8"/>
  <c r="G72" i="8"/>
  <c r="H72" i="8"/>
  <c r="I72" i="8"/>
  <c r="J72" i="8"/>
  <c r="K72" i="8"/>
  <c r="K286" i="8" s="1"/>
  <c r="L72" i="8"/>
  <c r="M72" i="8"/>
  <c r="N72" i="8"/>
  <c r="O72" i="8"/>
  <c r="P72" i="8"/>
  <c r="Q72" i="8"/>
  <c r="R72" i="8"/>
  <c r="S72" i="8"/>
  <c r="S286" i="8" s="1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C290" i="7"/>
  <c r="AD290" i="7"/>
  <c r="AE290" i="7"/>
  <c r="AF290" i="7"/>
  <c r="AG290" i="7"/>
  <c r="AD286" i="7"/>
  <c r="AE286" i="7"/>
  <c r="AF286" i="7"/>
  <c r="AG286" i="7"/>
  <c r="AG13" i="8" s="1"/>
  <c r="AC286" i="7"/>
  <c r="AC288" i="8" s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D287" i="8"/>
  <c r="AE287" i="8"/>
  <c r="AF287" i="8"/>
  <c r="C288" i="8"/>
  <c r="C290" i="8" s="1"/>
  <c r="D288" i="8"/>
  <c r="E288" i="8"/>
  <c r="F288" i="8"/>
  <c r="G288" i="8"/>
  <c r="G290" i="8" s="1"/>
  <c r="H288" i="8"/>
  <c r="I288" i="8"/>
  <c r="J288" i="8"/>
  <c r="K288" i="8"/>
  <c r="K290" i="8" s="1"/>
  <c r="L288" i="8"/>
  <c r="M288" i="8"/>
  <c r="N288" i="8"/>
  <c r="O288" i="8"/>
  <c r="O290" i="8" s="1"/>
  <c r="P288" i="8"/>
  <c r="Q288" i="8"/>
  <c r="R288" i="8"/>
  <c r="S288" i="8"/>
  <c r="S290" i="8" s="1"/>
  <c r="T288" i="8"/>
  <c r="U288" i="8"/>
  <c r="V288" i="8"/>
  <c r="W288" i="8"/>
  <c r="W290" i="8" s="1"/>
  <c r="X288" i="8"/>
  <c r="Y288" i="8"/>
  <c r="Z288" i="8"/>
  <c r="AA288" i="8"/>
  <c r="AA290" i="8" s="1"/>
  <c r="AB288" i="8"/>
  <c r="AD288" i="8"/>
  <c r="AE288" i="8"/>
  <c r="AF288" i="8"/>
  <c r="C289" i="8"/>
  <c r="D289" i="8"/>
  <c r="D290" i="8" s="1"/>
  <c r="E289" i="8"/>
  <c r="F289" i="8"/>
  <c r="G289" i="8"/>
  <c r="H289" i="8"/>
  <c r="H290" i="8" s="1"/>
  <c r="I289" i="8"/>
  <c r="J289" i="8"/>
  <c r="K289" i="8"/>
  <c r="L289" i="8"/>
  <c r="L290" i="8" s="1"/>
  <c r="M289" i="8"/>
  <c r="N289" i="8"/>
  <c r="O289" i="8"/>
  <c r="P289" i="8"/>
  <c r="P290" i="8" s="1"/>
  <c r="Q289" i="8"/>
  <c r="R289" i="8"/>
  <c r="S289" i="8"/>
  <c r="T289" i="8"/>
  <c r="T290" i="8" s="1"/>
  <c r="U289" i="8"/>
  <c r="V289" i="8"/>
  <c r="W289" i="8"/>
  <c r="X289" i="8"/>
  <c r="X290" i="8" s="1"/>
  <c r="Y289" i="8"/>
  <c r="Z289" i="8"/>
  <c r="AA289" i="8"/>
  <c r="AB289" i="8"/>
  <c r="AB290" i="8" s="1"/>
  <c r="AC289" i="8"/>
  <c r="AD289" i="8"/>
  <c r="AE289" i="8"/>
  <c r="AF289" i="8"/>
  <c r="B289" i="8"/>
  <c r="B288" i="8"/>
  <c r="B287" i="8"/>
  <c r="B286" i="8"/>
  <c r="B13" i="8"/>
  <c r="Z290" i="8"/>
  <c r="Y290" i="8"/>
  <c r="V290" i="8"/>
  <c r="U290" i="8"/>
  <c r="R290" i="8"/>
  <c r="Q290" i="8"/>
  <c r="N290" i="8"/>
  <c r="M290" i="8"/>
  <c r="J290" i="8"/>
  <c r="I290" i="8"/>
  <c r="F290" i="8"/>
  <c r="E290" i="8"/>
  <c r="B290" i="8"/>
  <c r="AB286" i="8"/>
  <c r="Z286" i="8"/>
  <c r="X286" i="8"/>
  <c r="W286" i="8"/>
  <c r="V286" i="8"/>
  <c r="T286" i="8"/>
  <c r="R286" i="8"/>
  <c r="P286" i="8"/>
  <c r="O286" i="8"/>
  <c r="N286" i="8"/>
  <c r="L286" i="8"/>
  <c r="J286" i="8"/>
  <c r="H286" i="8"/>
  <c r="G286" i="8"/>
  <c r="F286" i="8"/>
  <c r="D286" i="8"/>
  <c r="U290" i="7"/>
  <c r="M286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B288" i="7"/>
  <c r="C288" i="7"/>
  <c r="D288" i="7"/>
  <c r="D290" i="7" s="1"/>
  <c r="E288" i="7"/>
  <c r="F288" i="7"/>
  <c r="G288" i="7"/>
  <c r="H288" i="7"/>
  <c r="H290" i="7" s="1"/>
  <c r="I288" i="7"/>
  <c r="J288" i="7"/>
  <c r="K288" i="7"/>
  <c r="L288" i="7"/>
  <c r="M288" i="7"/>
  <c r="M290" i="7" s="1"/>
  <c r="N288" i="7"/>
  <c r="O288" i="7"/>
  <c r="P288" i="7"/>
  <c r="Q288" i="7"/>
  <c r="Q290" i="7" s="1"/>
  <c r="R288" i="7"/>
  <c r="S288" i="7"/>
  <c r="T288" i="7"/>
  <c r="U288" i="7"/>
  <c r="V288" i="7"/>
  <c r="W288" i="7"/>
  <c r="X288" i="7"/>
  <c r="Y288" i="7"/>
  <c r="Z288" i="7"/>
  <c r="AA288" i="7"/>
  <c r="AA290" i="7" s="1"/>
  <c r="AB288" i="7"/>
  <c r="AC288" i="7"/>
  <c r="AD288" i="7"/>
  <c r="AE288" i="7"/>
  <c r="AF288" i="7"/>
  <c r="AG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C13" i="7"/>
  <c r="C286" i="7" s="1"/>
  <c r="D13" i="7"/>
  <c r="D286" i="7" s="1"/>
  <c r="E13" i="7"/>
  <c r="E286" i="7" s="1"/>
  <c r="F13" i="7"/>
  <c r="F286" i="7" s="1"/>
  <c r="G13" i="7"/>
  <c r="G286" i="7" s="1"/>
  <c r="H13" i="7"/>
  <c r="H286" i="7" s="1"/>
  <c r="I13" i="7"/>
  <c r="I286" i="7" s="1"/>
  <c r="J13" i="7"/>
  <c r="J286" i="7" s="1"/>
  <c r="K13" i="7"/>
  <c r="K286" i="7" s="1"/>
  <c r="L13" i="7"/>
  <c r="L286" i="7" s="1"/>
  <c r="M13" i="7"/>
  <c r="N13" i="7"/>
  <c r="N286" i="7" s="1"/>
  <c r="O13" i="7"/>
  <c r="O286" i="7" s="1"/>
  <c r="P13" i="7"/>
  <c r="P286" i="7" s="1"/>
  <c r="Q13" i="7"/>
  <c r="Q286" i="7" s="1"/>
  <c r="R13" i="7"/>
  <c r="R286" i="7" s="1"/>
  <c r="S13" i="7"/>
  <c r="S286" i="7" s="1"/>
  <c r="T13" i="7"/>
  <c r="T286" i="7" s="1"/>
  <c r="U13" i="7"/>
  <c r="U286" i="7" s="1"/>
  <c r="V13" i="7"/>
  <c r="V286" i="7" s="1"/>
  <c r="W13" i="7"/>
  <c r="W286" i="7" s="1"/>
  <c r="X13" i="7"/>
  <c r="X286" i="7" s="1"/>
  <c r="Y13" i="7"/>
  <c r="Y286" i="7" s="1"/>
  <c r="Z13" i="7"/>
  <c r="Z286" i="7" s="1"/>
  <c r="AA13" i="7"/>
  <c r="AA286" i="7" s="1"/>
  <c r="AB13" i="7"/>
  <c r="AB286" i="7" s="1"/>
  <c r="AC13" i="7"/>
  <c r="AD13" i="7"/>
  <c r="AE13" i="7"/>
  <c r="AF13" i="7"/>
  <c r="AG13" i="7"/>
  <c r="B13" i="7"/>
  <c r="B286" i="7" s="1"/>
  <c r="Y286" i="8" l="1"/>
  <c r="U286" i="8"/>
  <c r="Q286" i="8"/>
  <c r="M286" i="8"/>
  <c r="I286" i="8"/>
  <c r="E286" i="8"/>
  <c r="AG289" i="8"/>
  <c r="AG287" i="8"/>
  <c r="AG288" i="8"/>
  <c r="AC287" i="8"/>
  <c r="S290" i="7"/>
  <c r="G290" i="7"/>
  <c r="Z290" i="7"/>
  <c r="V290" i="7"/>
  <c r="R290" i="7"/>
  <c r="N290" i="7"/>
  <c r="J290" i="7"/>
  <c r="F290" i="7"/>
  <c r="B290" i="7"/>
  <c r="W290" i="7"/>
  <c r="K290" i="7"/>
  <c r="I290" i="7"/>
  <c r="O290" i="7"/>
  <c r="C290" i="7"/>
  <c r="Y290" i="7"/>
  <c r="E290" i="7"/>
  <c r="AB290" i="7"/>
  <c r="X290" i="7"/>
  <c r="T290" i="7"/>
  <c r="P290" i="7"/>
  <c r="L290" i="7"/>
</calcChain>
</file>

<file path=xl/sharedStrings.xml><?xml version="1.0" encoding="utf-8"?>
<sst xmlns="http://schemas.openxmlformats.org/spreadsheetml/2006/main" count="1305" uniqueCount="305">
  <si>
    <t>EU trade since 1988 by CN8 [DS-016890]</t>
  </si>
  <si>
    <t>Last update</t>
  </si>
  <si>
    <t>Extracted on</t>
  </si>
  <si>
    <t>Source of data</t>
  </si>
  <si>
    <t>Eurostat</t>
  </si>
  <si>
    <t>PRODUCT</t>
  </si>
  <si>
    <t>TOTAL</t>
  </si>
  <si>
    <t>FLOW</t>
  </si>
  <si>
    <t>IMPORT</t>
  </si>
  <si>
    <t>PERIOD</t>
  </si>
  <si>
    <t>Jan.-Dec. 2018</t>
  </si>
  <si>
    <t>INDICATORS</t>
  </si>
  <si>
    <t>VALUE_IN_EUROS</t>
  </si>
  <si>
    <t>PARTNER/REPORTER</t>
  </si>
  <si>
    <t>AUSTRIA</t>
  </si>
  <si>
    <t>BELGIUM (and LUXBG -&gt; 1998)</t>
  </si>
  <si>
    <t>BULGARIA</t>
  </si>
  <si>
    <t>CYPRUS</t>
  </si>
  <si>
    <t>CZECHIA (CS-&gt;1992)</t>
  </si>
  <si>
    <t>GERMANY (incl DD from 1991)</t>
  </si>
  <si>
    <t>DENMARK</t>
  </si>
  <si>
    <t>ESTONIA</t>
  </si>
  <si>
    <t>SPAIN</t>
  </si>
  <si>
    <t>FINLAND</t>
  </si>
  <si>
    <t>FRANCE</t>
  </si>
  <si>
    <t>UNITED KINGDOM</t>
  </si>
  <si>
    <t>GREECE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</si>
  <si>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</si>
  <si>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</si>
  <si>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</si>
  <si>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</si>
  <si>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</si>
  <si>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</si>
  <si>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</si>
  <si>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</si>
  <si>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</si>
  <si>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</si>
  <si>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</si>
  <si>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</si>
  <si>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</si>
  <si>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</si>
  <si>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EU28 (AT, BE, BG, CY, CZ, DE, DK, EE, ES, FI, FR, GB, GR, HR,HU, IE, IT, LT, LU, LV, MT, NL, PL, PT, RO, SE, SI, SK)</t>
  </si>
  <si>
    <t>CROATIA</t>
  </si>
  <si>
    <t>EURO AREA 19 (AT, BE, CY, DE, EE, ES, FI, FR, GR, IE, IT, LU,LV, LT, MT, NL, PT, SI, SK)</t>
  </si>
  <si>
    <t>EU MEMBER STATES- EVOLUTIVE (EU15 UNTIL 30/04/2004, EU25 UNTIL 31/12/2006, EU27 UNTIL 30/06/2013, EU 28 SINCE 01/07/2013)</t>
  </si>
  <si>
    <t>EUROZONE (Evol.)</t>
  </si>
  <si>
    <t>CHINA (PEOPLE'S REPUBLIC OF)</t>
  </si>
  <si>
    <t>UNITED STATES</t>
  </si>
  <si>
    <t>EU28_EXTRA</t>
  </si>
  <si>
    <t>EU28_INTRA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</si>
  <si>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</si>
  <si>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</si>
  <si>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</si>
  <si>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</si>
  <si>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</si>
  <si>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</si>
  <si>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</si>
  <si>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 (incl. ARUBA-&gt;1986)</t>
  </si>
  <si>
    <t>ANGOLA</t>
  </si>
  <si>
    <t>ANTARCTICA</t>
  </si>
  <si>
    <t>ARGENTINA</t>
  </si>
  <si>
    <t>AMERICAN SAMOA</t>
  </si>
  <si>
    <t>AUSTRALIA</t>
  </si>
  <si>
    <t>ARUBA</t>
  </si>
  <si>
    <t>AZERBAIJAN</t>
  </si>
  <si>
    <t>BOSNIA AND HERZEGOVINA</t>
  </si>
  <si>
    <t>BARBADOS</t>
  </si>
  <si>
    <t>BANGLADESH</t>
  </si>
  <si>
    <t>BURKINA FASO  (UPPER VOLTA -&gt; 1985)</t>
  </si>
  <si>
    <t>BAHRAIN</t>
  </si>
  <si>
    <t>BURUNDI</t>
  </si>
  <si>
    <t>BENIN (DAHOMEY -&gt; 1976)</t>
  </si>
  <si>
    <t>SAINT BARTHELEMY</t>
  </si>
  <si>
    <t>BERMUDA</t>
  </si>
  <si>
    <t>BRUNEI DARUSSALAM (BRUNEI)</t>
  </si>
  <si>
    <t>BOLIVIA</t>
  </si>
  <si>
    <t>BONAIRE, SINT EUSTATIUS AND SABA</t>
  </si>
  <si>
    <t>BRAZIL</t>
  </si>
  <si>
    <t>BAHAMAS</t>
  </si>
  <si>
    <t>BHUTAN</t>
  </si>
  <si>
    <t>BOUVET ISLAND</t>
  </si>
  <si>
    <t>BOTSWANA</t>
  </si>
  <si>
    <t>BELARUS (BELORUSSIA)</t>
  </si>
  <si>
    <t>BELIZE</t>
  </si>
  <si>
    <t>CANADA</t>
  </si>
  <si>
    <t>COCOS (KEELING), ISLANDS</t>
  </si>
  <si>
    <t>CONGO, DEMOCRATIC REPUBLIC OF (ZAIRE -&gt;1997)</t>
  </si>
  <si>
    <t>CENTRAL AFRICAN REPUBLIC</t>
  </si>
  <si>
    <t>CONGO</t>
  </si>
  <si>
    <t>SWITZERLAND (incl. LI-&gt;1994)</t>
  </si>
  <si>
    <t>COTE D'IVOIRE</t>
  </si>
  <si>
    <t>COOK ISLANDS</t>
  </si>
  <si>
    <t>CHILE</t>
  </si>
  <si>
    <t>CAMEROON</t>
  </si>
  <si>
    <t>COLOMBIA</t>
  </si>
  <si>
    <t>COSTA RICA</t>
  </si>
  <si>
    <t>SERBIA AND MONTENEGRO (EU data from 01/01/04 to 31/05/05)(2004-2005);CZECHOSLOVAKIA(1976-1992)</t>
  </si>
  <si>
    <t>CUBA</t>
  </si>
  <si>
    <t>CAPE VERDE</t>
  </si>
  <si>
    <t>CURACAO</t>
  </si>
  <si>
    <t>CHRISTMAS ISLAND</t>
  </si>
  <si>
    <t>GERMANY DEMOCRATIC REPUBLIC</t>
  </si>
  <si>
    <t>DJIBOUTI (AFARS ISSAS-&gt;1977)</t>
  </si>
  <si>
    <t>DOMINICA</t>
  </si>
  <si>
    <t>DOMINICAN REPUBLIC</t>
  </si>
  <si>
    <t>ALGERIA</t>
  </si>
  <si>
    <t>ECUADOR</t>
  </si>
  <si>
    <t>EGYPT</t>
  </si>
  <si>
    <t>WESTERN SAHARA(2013-2500);CEUTA and MELLILA,SPANISH SAHARA(1976-1976)</t>
  </si>
  <si>
    <t>ERITREA</t>
  </si>
  <si>
    <t>ETHIOPIA (incl. ERITREA -&gt;1993)</t>
  </si>
  <si>
    <t>FIJI</t>
  </si>
  <si>
    <t>FALKLAND ISLANDS</t>
  </si>
  <si>
    <t>MICRONESIA, FEDERATED STATES OF</t>
  </si>
  <si>
    <t>FAROE ISLANDS</t>
  </si>
  <si>
    <t>GABON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</si>
  <si>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</si>
  <si>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</si>
  <si>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</si>
  <si>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</si>
  <si>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</si>
  <si>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</si>
  <si>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</si>
  <si>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</si>
  <si>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</si>
  <si>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</si>
  <si>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SOUTH GEORGIA AND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</si>
  <si>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</si>
  <si>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</si>
  <si>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</si>
  <si>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</si>
  <si>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</si>
  <si>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</si>
  <si>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</si>
  <si>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HAITI</t>
  </si>
  <si>
    <t>INDONESIA (ID+TP from 77,excl. TP -&gt; 2001)</t>
  </si>
  <si>
    <t>ISRAEL (GAZA and JERICHO-&gt;1994)</t>
  </si>
  <si>
    <t>INDIA</t>
  </si>
  <si>
    <t>BRITISH INDIAN OCEAN TERRITORY</t>
  </si>
  <si>
    <t>IRAQ</t>
  </si>
  <si>
    <t>IRAN, ISLAMIC REPUBLIC OF</t>
  </si>
  <si>
    <t>ICELAND</t>
  </si>
  <si>
    <t>JAMAICA</t>
  </si>
  <si>
    <t>JORDAN</t>
  </si>
  <si>
    <t>JAPAN</t>
  </si>
  <si>
    <t>KENYA</t>
  </si>
  <si>
    <t>KYRGYZ, REPUBLIC (ex KYRGYZSTAN-&gt;2005)</t>
  </si>
  <si>
    <t>CAMBODIA (ex KAMPUCHEA)</t>
  </si>
  <si>
    <t>KIRIBATI (+PN-&gt;1980);(-&gt;1979:BR.O.)</t>
  </si>
  <si>
    <t>COMOROS (incl. MAYOTTE -&gt;1976)</t>
  </si>
  <si>
    <t>ST KITTS AND NEVIS</t>
  </si>
  <si>
    <t>KOREA, DEMOCRATIC PEOPLE'S REPUBLIC OF ( NORTH KOREA)</t>
  </si>
  <si>
    <t>KOREA, REPUBLIC OF (SOUTH KOREA)</t>
  </si>
  <si>
    <t>KUWAIT</t>
  </si>
  <si>
    <t>CAYMAN ISLANDS</t>
  </si>
  <si>
    <t>KAZAKHSTAN</t>
  </si>
  <si>
    <t>LAO PEOPLE'S DEMOCRATIC REPUBLIC (LAOS)</t>
  </si>
  <si>
    <t>LEBANON</t>
  </si>
  <si>
    <t>ST LUCIA</t>
  </si>
  <si>
    <t>LIECHTENSTEIN</t>
  </si>
  <si>
    <t>SRI LANKA (ex CEYLAN)</t>
  </si>
  <si>
    <t>LIBERIA</t>
  </si>
  <si>
    <t>LESOTHO</t>
  </si>
  <si>
    <t>LIBYAN ARAB JAMAHIRIYA (LIBYA)</t>
  </si>
  <si>
    <t>MOROCCO</t>
  </si>
  <si>
    <t>MOLDOVA, REPUBLIC OF</t>
  </si>
  <si>
    <t>MONTENEGRO</t>
  </si>
  <si>
    <t>MADAGASCAR</t>
  </si>
  <si>
    <t>MARSHALL ISLANDS</t>
  </si>
  <si>
    <t>NORTH MACEDONIA</t>
  </si>
  <si>
    <t>MALI</t>
  </si>
  <si>
    <t>MYANMAR (BURMA)</t>
  </si>
  <si>
    <t>MONGOLIA</t>
  </si>
  <si>
    <t>MACAO</t>
  </si>
  <si>
    <t>NORTHERN MARIANA ISLANDS</t>
  </si>
  <si>
    <t>MARTINIQUE</t>
  </si>
  <si>
    <t>MAURITANIA (incl.Sp SAH.from 1977)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</si>
  <si>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</si>
  <si>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</si>
  <si>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</si>
  <si>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</si>
  <si>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</si>
  <si>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</si>
  <si>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</si>
  <si>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</si>
  <si>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</si>
  <si>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</si>
  <si>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</si>
  <si>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</si>
  <si>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</si>
  <si>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NORWAY (incl.SJ excl.1995,1996)</t>
  </si>
  <si>
    <t>NEPAL</t>
  </si>
  <si>
    <t>NAURU</t>
  </si>
  <si>
    <t>NIUE</t>
  </si>
  <si>
    <t>NEW ZEALAND</t>
  </si>
  <si>
    <t>OMAN</t>
  </si>
  <si>
    <t>PANAMA (excl. CANAL -&gt;1980)</t>
  </si>
  <si>
    <t>PERU</t>
  </si>
  <si>
    <t>FRENCH POLYNESIA</t>
  </si>
  <si>
    <t>PAPUA NEW GUINEA</t>
  </si>
  <si>
    <t>PHILIPPINES</t>
  </si>
  <si>
    <t>PAKISTAN</t>
  </si>
  <si>
    <t>SAINT PIERRE AND MIQUELON</t>
  </si>
  <si>
    <t>PITCAIRN</t>
  </si>
  <si>
    <t>OCCUPIED PALESTINIAN TERRITORY (WEST BANK -INCLUDING EAST JERUSALEM AND GAZA STRIP)</t>
  </si>
  <si>
    <t>PALAU</t>
  </si>
  <si>
    <t>PARAGUAY</t>
  </si>
  <si>
    <t>PANAMA CANAL</t>
  </si>
  <si>
    <t>QATAR</t>
  </si>
  <si>
    <t>HIGH SEAS</t>
  </si>
  <si>
    <t>STORES AND PROVISIONS</t>
  </si>
  <si>
    <t>STORES AND PROVISIONS WITHIN THE FRAMEWORK OF INTRA-COMMUNITY TRADE</t>
  </si>
  <si>
    <t>STORES AND PROVISIONS WITHIN THE FRAMEWORK OF TRADE WITH THIRD COUNTRIES</t>
  </si>
  <si>
    <t>WEST INDIES (+DM,LC,VC-&gt;1979,AG-&gt;1982)</t>
  </si>
  <si>
    <t>COUNTRIES AND TERRITORIES NOT SPECIFIED</t>
  </si>
  <si>
    <t>COUNTRIES AND TERRITORIES NOT SPECIFIED IN THE FRAMEWORK OF INTRA-COMMUNITY TRADE</t>
  </si>
  <si>
    <t>COUNTRIES AND TERRITORIES NOT SPECIFIED WITHIN THE FRAMEWORK OF TRADE WITH THIRD COUNTRIES</t>
  </si>
  <si>
    <t>COUNTRIES AND TERRITORIES NOT SPECIFIED FOR COMMERCIAL OR MILITARY REASONS</t>
  </si>
  <si>
    <t>COUNTRIES AND TERRITORIES NOT SPECIFIED FOR COMMERCIAL OR MILITARY REASONS IN THE RAMEWORK OF INTRA-COMMUNITY TRADE</t>
  </si>
  <si>
    <t>COUNTRIES AND TERRITORIES NOT SPECIFIED FOR COMMERCIAL OR MILITARY REASONS IN THE FRAMEWORK OF TRADE WITH THIRD COUNTRIES</t>
  </si>
  <si>
    <t>REUNION</t>
  </si>
  <si>
    <t>RUSSIAN FEDERATION (RUSSIA)</t>
  </si>
  <si>
    <t>RWANDA</t>
  </si>
  <si>
    <t>SAUDI ARABIA</t>
  </si>
  <si>
    <t>SOLOMON ISLANDS</t>
  </si>
  <si>
    <t>SEYCHELLES</t>
  </si>
  <si>
    <t>SUDAN</t>
  </si>
  <si>
    <t>SINGAPORE</t>
  </si>
  <si>
    <t>SAINT HELENA</t>
  </si>
  <si>
    <t>SVALBARD</t>
  </si>
  <si>
    <t>SIERRA LEONE</t>
  </si>
  <si>
    <t>SAN MARINO</t>
  </si>
  <si>
    <t>SENEGAL</t>
  </si>
  <si>
    <t>SOMALIA</t>
  </si>
  <si>
    <t>SURINAME (ex DUTCH GUIANA)</t>
  </si>
  <si>
    <t>SOUTH SUDAN</t>
  </si>
  <si>
    <t>SAO TOME AND PRINCIPE</t>
  </si>
  <si>
    <t>SOVIET UNION</t>
  </si>
  <si>
    <t>EL SALVADOR</t>
  </si>
  <si>
    <t>SINT MAARTEN (DUTCH PART)</t>
  </si>
  <si>
    <t>SYRIAN ARAB REPUBLIC (SYRIA)</t>
  </si>
  <si>
    <t>SWAZILAND (NGWANE)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</si>
  <si>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</si>
  <si>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</si>
  <si>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</si>
  <si>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</si>
  <si>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</si>
  <si>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</si>
  <si>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</si>
  <si>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</si>
  <si>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</si>
  <si>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</si>
  <si>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</si>
  <si>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EAST TIMOR (ex PORTUGESE TIMOR 1976)</t>
  </si>
  <si>
    <t>TURKEY</t>
  </si>
  <si>
    <t>TRINIDAD AND TOBAGO</t>
  </si>
  <si>
    <t>TUVALU</t>
  </si>
  <si>
    <t>TAIWAN</t>
  </si>
  <si>
    <t>TANZANIA, UNITED REPUBLIC OF</t>
  </si>
  <si>
    <t>UKRAINE</t>
  </si>
  <si>
    <t>UGANDA</t>
  </si>
  <si>
    <t>UNITED STATES MINOR OUTLYING ISLANDS</t>
  </si>
  <si>
    <t>URUGUAY</t>
  </si>
  <si>
    <t>UZBEKISTAN</t>
  </si>
  <si>
    <t>HOLY SEE (VATICAN CITY STATE -&gt;2005)</t>
  </si>
  <si>
    <t>ST VINCENT AND THE GRENADINES</t>
  </si>
  <si>
    <t>NORTH  VIETNAM</t>
  </si>
  <si>
    <t>VENEZUELA</t>
  </si>
  <si>
    <t>VIRGIN ISLANDS, BRITISH (and MONTSERRAT-&gt;1994)</t>
  </si>
  <si>
    <t>VIRGIN ISLANDS (US)</t>
  </si>
  <si>
    <t>VIETNAM (excl. NORTH -&gt; 1976)</t>
  </si>
  <si>
    <t>VANUATU (NEW HEBRIDES -&gt; 1980)</t>
  </si>
  <si>
    <t>WALLIS AND FUTUNA</t>
  </si>
  <si>
    <t>SAMOA (ex WESTERN SAMOA)</t>
  </si>
  <si>
    <t>AMERICAN OCEANIA (incl. FM,MH -&gt;1991)</t>
  </si>
  <si>
    <t>CANARY ISLANDS</t>
  </si>
  <si>
    <t>CEUTA (incl. MELILLA -&gt; 1998)</t>
  </si>
  <si>
    <t>KOSOVO (EU data from 01/06/05 ex CS)</t>
  </si>
  <si>
    <t>MELILLA</t>
  </si>
  <si>
    <t>MONTENEGRO (EU data from 01/06/05 ex CS)</t>
  </si>
  <si>
    <t>AUSTRALIAN OCEANIA</t>
  </si>
  <si>
    <t>WEST BANK and GAZA STRIP</t>
  </si>
  <si>
    <t>POLAR REGIONS</t>
  </si>
  <si>
    <t>SERBIA (EU data from 01/06/05 ex CS)</t>
  </si>
  <si>
    <t>NEW ZEALAND OCEANIA</t>
  </si>
  <si>
    <t>SOUTH YEMEN</t>
  </si>
  <si>
    <t>YEMEN  (excl. SOUTH -&gt; 1990) (ex NORTH YEMEN AND SOUTH YEMEN)</t>
  </si>
  <si>
    <t>MAYOTTE</t>
  </si>
  <si>
    <t>YUGOSLAVIA (incl. SI,HR,BA -&gt;1991,Serbia+Montenegro 93-96, Feder Rep of Yug 97-99)</t>
  </si>
  <si>
    <t>SOUTH AFRICA (incl. NA -&gt;1989)</t>
  </si>
  <si>
    <t>ZAMBIA</t>
  </si>
  <si>
    <t>ZIMBABWE (RHODESIA -&gt;1980)</t>
  </si>
  <si>
    <t>NO DATA, WORK CODE</t>
  </si>
  <si>
    <t>:</t>
  </si>
  <si>
    <t>Special value:</t>
  </si>
  <si>
    <t>not available</t>
  </si>
  <si>
    <t>EXPORT</t>
  </si>
  <si>
    <t>Turnover</t>
  </si>
  <si>
    <t>16.10.2019  10025041</t>
  </si>
  <si>
    <t>20.10.2019  12015038</t>
  </si>
  <si>
    <t>KIRIBATI (+PN-&gt;1980);(-&gt;19790BR.O.)</t>
  </si>
  <si>
    <t>not available = 0</t>
  </si>
  <si>
    <t>Summe</t>
  </si>
  <si>
    <t>% Turnover</t>
  </si>
  <si>
    <t>https://appsso.eurostat.ec.europa.eu/nui/submitViewTableAction.do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</si>
</sst>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4" x14ac:knownFonts="1">
    <font>
      <sz val="11"/>
      <name val="Arial"/>
      <charset val="238"/>
    </font>
    <font>
      <sz val="11"/>
      <name val="Arial"/>
      <charset val="238"/>
    </font>
    <font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2" fillId="2" borderId="1" xfId="0" applyNumberFormat="1" applyFont="1" applyFill="1" applyBorder="1" applyAlignment="1"/>
    <xf numFmtId="3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3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2" fillId="4" borderId="1" xfId="0" applyNumberFormat="1" applyFont="1" applyFill="1" applyBorder="1" applyAlignment="1"/>
    <xf numFmtId="0" fontId="0" fillId="4" borderId="0" xfId="0" applyFill="1"/>
    <xf numFmtId="3" fontId="2" fillId="4" borderId="1" xfId="0" applyNumberFormat="1" applyFont="1" applyFill="1" applyBorder="1" applyAlignment="1"/>
    <xf numFmtId="0" fontId="0" fillId="0" borderId="0" xfId="0" applyFill="1"/>
    <xf numFmtId="0" fontId="0" fillId="0" borderId="0" xfId="0" applyBorder="1"/>
    <xf numFmtId="3" fontId="2" fillId="0" borderId="0" xfId="0" applyNumberFormat="1" applyFont="1" applyFill="1" applyBorder="1" applyAlignment="1"/>
    <xf numFmtId="0" fontId="0" fillId="3" borderId="0" xfId="0" applyFill="1"/>
    <xf numFmtId="0" fontId="2" fillId="5" borderId="1" xfId="0" applyNumberFormat="1" applyFont="1" applyFill="1" applyBorder="1" applyAlignment="1"/>
    <xf numFmtId="0" fontId="2" fillId="6" borderId="1" xfId="0" applyNumberFormat="1" applyFont="1" applyFill="1" applyBorder="1" applyAlignment="1"/>
    <xf numFmtId="3" fontId="2" fillId="6" borderId="1" xfId="0" applyNumberFormat="1" applyFont="1" applyFill="1" applyBorder="1" applyAlignment="1"/>
    <xf numFmtId="0" fontId="0" fillId="6" borderId="0" xfId="0" applyFill="1"/>
    <xf numFmtId="0" fontId="2" fillId="4" borderId="0" xfId="0" applyNumberFormat="1" applyFont="1" applyFill="1" applyBorder="1" applyAlignment="1"/>
    <xf numFmtId="3" fontId="2" fillId="4" borderId="0" xfId="0" applyNumberFormat="1" applyFont="1" applyFill="1" applyBorder="1" applyAlignment="1"/>
    <xf numFmtId="10" fontId="2" fillId="0" borderId="1" xfId="1" applyNumberFormat="1" applyFont="1" applyFill="1" applyBorder="1" applyAlignment="1"/>
    <xf numFmtId="10" fontId="2" fillId="6" borderId="1" xfId="1" applyNumberFormat="1" applyFont="1" applyFill="1" applyBorder="1" applyAlignment="1"/>
    <xf numFmtId="10" fontId="0" fillId="6" borderId="0" xfId="1" applyNumberFormat="1" applyFont="1" applyFill="1"/>
    <xf numFmtId="10" fontId="2" fillId="4" borderId="0" xfId="1" applyNumberFormat="1" applyFont="1" applyFill="1" applyBorder="1" applyAlignment="1"/>
    <xf numFmtId="10" fontId="0" fillId="4" borderId="0" xfId="1" applyNumberFormat="1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3"/>
  <sheetViews>
    <sheetView tabSelected="1" workbookViewId="0">
      <selection activeCell="A2" sqref="A2"/>
    </sheetView>
  </sheetViews>
  <sheetFormatPr baseColWidth="10" defaultColWidth="8.58203125" defaultRowHeight="14" x14ac:dyDescent="0.3"/>
  <cols>
    <col min="1" max="1" width="36.75" customWidth="1"/>
    <col min="2" max="2" width="21.25" customWidth="1"/>
    <col min="3" max="3" width="24.25" bestFit="1" customWidth="1"/>
    <col min="4" max="5" width="12" bestFit="1" customWidth="1"/>
    <col min="6" max="6" width="16.58203125" bestFit="1" customWidth="1"/>
    <col min="7" max="7" width="23.75" bestFit="1" customWidth="1"/>
    <col min="8" max="8" width="12.83203125" bestFit="1" customWidth="1"/>
    <col min="9" max="9" width="12" bestFit="1" customWidth="1"/>
    <col min="10" max="11" width="12.83203125" bestFit="1" customWidth="1"/>
    <col min="12" max="12" width="14.25" bestFit="1" customWidth="1"/>
    <col min="13" max="13" width="14.75" bestFit="1" customWidth="1"/>
    <col min="14" max="14" width="12" bestFit="1" customWidth="1"/>
    <col min="15" max="17" width="12.83203125" bestFit="1" customWidth="1"/>
    <col min="18" max="18" width="12" bestFit="1" customWidth="1"/>
    <col min="19" max="19" width="12.08203125" bestFit="1" customWidth="1"/>
    <col min="20" max="20" width="12" bestFit="1" customWidth="1"/>
    <col min="21" max="21" width="11.08203125" bestFit="1" customWidth="1"/>
    <col min="22" max="22" width="14.25" bestFit="1" customWidth="1"/>
    <col min="23" max="26" width="12.83203125" bestFit="1" customWidth="1"/>
    <col min="27" max="27" width="12" bestFit="1" customWidth="1"/>
    <col min="28" max="28" width="12.83203125" bestFit="1" customWidth="1"/>
    <col min="29" max="29" width="92.5" bestFit="1" customWidth="1"/>
    <col min="30" max="30" width="12" bestFit="1" customWidth="1"/>
    <col min="31" max="31" width="17.58203125" customWidth="1"/>
    <col min="32" max="32" width="24.58203125" customWidth="1"/>
    <col min="33" max="33" width="14.83203125" bestFit="1" customWidth="1"/>
  </cols>
  <sheetData>
    <row r="1" spans="1:33" x14ac:dyDescent="0.3">
      <c r="A1" s="1" t="s">
        <v>0</v>
      </c>
    </row>
    <row r="2" spans="1:33" x14ac:dyDescent="0.3">
      <c r="A2" t="s">
        <v>304</v>
      </c>
    </row>
    <row r="3" spans="1:33" x14ac:dyDescent="0.3">
      <c r="A3" s="1" t="s">
        <v>1</v>
      </c>
      <c r="B3" s="2">
        <v>43754.43450231482</v>
      </c>
    </row>
    <row r="4" spans="1:33" x14ac:dyDescent="0.3">
      <c r="A4" s="1" t="s">
        <v>2</v>
      </c>
      <c r="B4" s="2">
        <v>43758.510859236107</v>
      </c>
    </row>
    <row r="5" spans="1:33" x14ac:dyDescent="0.3">
      <c r="A5" s="1" t="s">
        <v>3</v>
      </c>
      <c r="B5" s="1" t="s">
        <v>4</v>
      </c>
      <c r="C5" s="14" t="s">
        <v>301</v>
      </c>
    </row>
    <row r="7" spans="1:33" x14ac:dyDescent="0.3">
      <c r="A7" s="1" t="s">
        <v>5</v>
      </c>
      <c r="B7" s="1" t="s">
        <v>6</v>
      </c>
    </row>
    <row r="8" spans="1:33" x14ac:dyDescent="0.3">
      <c r="A8" s="1" t="s">
        <v>7</v>
      </c>
      <c r="B8" s="7" t="s">
        <v>303</v>
      </c>
    </row>
    <row r="9" spans="1:33" x14ac:dyDescent="0.3">
      <c r="A9" s="1" t="s">
        <v>9</v>
      </c>
      <c r="B9" s="1" t="s">
        <v>10</v>
      </c>
    </row>
    <row r="10" spans="1:33" x14ac:dyDescent="0.3">
      <c r="A10" s="1" t="s">
        <v>11</v>
      </c>
      <c r="B10" s="6" t="s">
        <v>12</v>
      </c>
    </row>
    <row r="12" spans="1:33" x14ac:dyDescent="0.3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27</v>
      </c>
      <c r="P12" s="3" t="s">
        <v>28</v>
      </c>
      <c r="Q12" s="3" t="s">
        <v>29</v>
      </c>
      <c r="R12" s="3" t="s">
        <v>30</v>
      </c>
      <c r="S12" s="3" t="s">
        <v>31</v>
      </c>
      <c r="T12" s="3" t="s">
        <v>32</v>
      </c>
      <c r="U12" s="3" t="s">
        <v>33</v>
      </c>
      <c r="V12" s="3" t="s">
        <v>34</v>
      </c>
      <c r="W12" s="3" t="s">
        <v>35</v>
      </c>
      <c r="X12" s="3" t="s">
        <v>36</v>
      </c>
      <c r="Y12" s="3" t="s">
        <v>37</v>
      </c>
      <c r="Z12" s="3" t="s">
        <v>38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</row>
    <row r="13" spans="1:33" x14ac:dyDescent="0.3">
      <c r="A13" s="3" t="s">
        <v>46</v>
      </c>
      <c r="B13" s="21">
        <f>Turnover!B13/Turnover!B$286</f>
        <v>3.0294949140065166E-2</v>
      </c>
      <c r="C13" s="21">
        <f>Turnover!C13/Turnover!C$286</f>
        <v>2.8651435137441734E-2</v>
      </c>
      <c r="D13" s="21">
        <f>Turnover!D13/Turnover!D$286</f>
        <v>3.4300971276652326E-2</v>
      </c>
      <c r="E13" s="21">
        <f>Turnover!E13/Turnover!E$286</f>
        <v>3.3897454221984376E-2</v>
      </c>
      <c r="F13" s="21">
        <f>Turnover!F13/Turnover!F$286</f>
        <v>4.6700989430287283E-2</v>
      </c>
      <c r="G13" s="21">
        <f>Turnover!G13/Turnover!G$286</f>
        <v>7.020758847015654E-2</v>
      </c>
      <c r="H13" s="21">
        <f>Turnover!H13/Turnover!H$286</f>
        <v>5.5133079740819088E-2</v>
      </c>
      <c r="I13" s="21">
        <f>Turnover!I13/Turnover!I$286</f>
        <v>2.8591710682918065E-2</v>
      </c>
      <c r="J13" s="21">
        <f>Turnover!J13/Turnover!J$286</f>
        <v>4.6453769200252619E-2</v>
      </c>
      <c r="K13" s="21">
        <f>Turnover!K13/Turnover!K$286</f>
        <v>4.3661407542232071E-2</v>
      </c>
      <c r="L13" s="21">
        <f>Turnover!L13/Turnover!L$286</f>
        <v>4.7293234053356135E-2</v>
      </c>
      <c r="M13" s="21">
        <f>Turnover!M13/Turnover!M$286</f>
        <v>7.8043337691814652E-2</v>
      </c>
      <c r="N13" s="21">
        <f>Turnover!N13/Turnover!N$286</f>
        <v>4.9665838173358026E-2</v>
      </c>
      <c r="O13" s="21">
        <f>Turnover!O13/Turnover!O$286</f>
        <v>3.7942310810299848E-2</v>
      </c>
      <c r="P13" s="21">
        <f>Turnover!P13/Turnover!P$286</f>
        <v>3.5495185069101355E-2</v>
      </c>
      <c r="Q13" s="21">
        <f>Turnover!Q13/Turnover!Q$286</f>
        <v>4.9554384706563211E-2</v>
      </c>
      <c r="R13" s="21">
        <f>Turnover!R13/Turnover!R$286</f>
        <v>1.7776569560714474E-2</v>
      </c>
      <c r="S13" s="21">
        <f>Turnover!S13/Turnover!S$286</f>
        <v>2.0088556569406956E-2</v>
      </c>
      <c r="T13" s="21">
        <f>Turnover!T13/Turnover!T$286</f>
        <v>2.1476830265472983E-2</v>
      </c>
      <c r="U13" s="21">
        <f>Turnover!U13/Turnover!U$286</f>
        <v>3.0258560463284328E-2</v>
      </c>
      <c r="V13" s="21">
        <f>Turnover!V13/Turnover!V$286</f>
        <v>8.3084451006457338E-2</v>
      </c>
      <c r="W13" s="21">
        <f>Turnover!W13/Turnover!W$286</f>
        <v>4.5003658102454609E-2</v>
      </c>
      <c r="X13" s="21">
        <f>Turnover!X13/Turnover!X$286</f>
        <v>2.2586813219255493E-2</v>
      </c>
      <c r="Y13" s="21">
        <f>Turnover!Y13/Turnover!Y$286</f>
        <v>3.3622674424363751E-2</v>
      </c>
      <c r="Z13" s="21">
        <f>Turnover!Z13/Turnover!Z$286</f>
        <v>4.9881965212644215E-2</v>
      </c>
      <c r="AA13" s="21">
        <f>Turnover!AA13/Turnover!AA$286</f>
        <v>3.1481870984815301E-2</v>
      </c>
      <c r="AB13" s="21">
        <f>Turnover!AB13/Turnover!AB$286</f>
        <v>2.6429895086497433E-2</v>
      </c>
      <c r="AC13" s="21">
        <f>Turnover!AC13/Turnover!AC$286</f>
        <v>5.5418777624652173E-2</v>
      </c>
      <c r="AD13" s="21">
        <f>Turnover!AD13/Turnover!AD$286</f>
        <v>2.4568651543298323E-2</v>
      </c>
      <c r="AE13" s="21">
        <f>Turnover!AE13/Turnover!AE$286</f>
        <v>5.4969292674504552E-2</v>
      </c>
      <c r="AF13" s="21">
        <f>Turnover!AF13/Turnover!AF$286</f>
        <v>5.5418777624652173E-2</v>
      </c>
      <c r="AG13" s="21">
        <f>Turnover!AG13/Turnover!AG$286</f>
        <v>5.4969292674504552E-2</v>
      </c>
    </row>
    <row r="14" spans="1:33" x14ac:dyDescent="0.3">
      <c r="A14" s="3" t="s">
        <v>47</v>
      </c>
      <c r="B14" s="21">
        <f>Turnover!B14/Turnover!B$286</f>
        <v>4.3098340721057789E-2</v>
      </c>
      <c r="C14" s="21">
        <f>Turnover!C14/Turnover!C$286</f>
        <v>6.0298737274173016E-2</v>
      </c>
      <c r="D14" s="21">
        <f>Turnover!D14/Turnover!D$286</f>
        <v>1.2723988789570305E-2</v>
      </c>
      <c r="E14" s="21">
        <f>Turnover!E14/Turnover!E$286</f>
        <v>1.2798303484763672E-2</v>
      </c>
      <c r="F14" s="21">
        <f>Turnover!F14/Turnover!F$286</f>
        <v>1.982787038181277E-2</v>
      </c>
      <c r="G14" s="21">
        <f>Turnover!G14/Turnover!G$286</f>
        <v>6.7669668705454128E-2</v>
      </c>
      <c r="H14" s="21">
        <f>Turnover!H14/Turnover!H$286</f>
        <v>5.5965853026153027E-2</v>
      </c>
      <c r="I14" s="21">
        <f>Turnover!I14/Turnover!I$286</f>
        <v>3.5812605440816818E-2</v>
      </c>
      <c r="J14" s="21">
        <f>Turnover!J14/Turnover!J$286</f>
        <v>3.8354051900032521E-2</v>
      </c>
      <c r="K14" s="21">
        <f>Turnover!K14/Turnover!K$286</f>
        <v>4.4685341090140163E-2</v>
      </c>
      <c r="L14" s="21">
        <f>Turnover!L14/Turnover!L$286</f>
        <v>6.3305632428758293E-2</v>
      </c>
      <c r="M14" s="21">
        <f>Turnover!M14/Turnover!M$286</f>
        <v>0.11277102305144712</v>
      </c>
      <c r="N14" s="21">
        <f>Turnover!N14/Turnover!N$286</f>
        <v>2.3544936901373967E-2</v>
      </c>
      <c r="O14" s="21">
        <f>Turnover!O14/Turnover!O$286</f>
        <v>1.8743707596831825E-2</v>
      </c>
      <c r="P14" s="21">
        <f>Turnover!P14/Turnover!P$286</f>
        <v>0.24229658515955732</v>
      </c>
      <c r="Q14" s="21">
        <f>Turnover!Q14/Turnover!Q$286</f>
        <v>6.5862918229923906E-2</v>
      </c>
      <c r="R14" s="21">
        <f>Turnover!R14/Turnover!R$286</f>
        <v>3.0847442818899291E-2</v>
      </c>
      <c r="S14" s="21">
        <f>Turnover!S14/Turnover!S$286</f>
        <v>3.4689219801807294E-2</v>
      </c>
      <c r="T14" s="21">
        <f>Turnover!T14/Turnover!T$286</f>
        <v>2.5811855089745851E-2</v>
      </c>
      <c r="U14" s="21">
        <f>Turnover!U14/Turnover!U$286</f>
        <v>3.3010876065315976E-2</v>
      </c>
      <c r="V14" s="21">
        <f>Turnover!V14/Turnover!V$286</f>
        <v>5.6951034310719066E-2</v>
      </c>
      <c r="W14" s="21">
        <f>Turnover!W14/Turnover!W$286</f>
        <v>2.3861575891548654E-2</v>
      </c>
      <c r="X14" s="21">
        <f>Turnover!X14/Turnover!X$286</f>
        <v>3.2165031768031656E-2</v>
      </c>
      <c r="Y14" s="21">
        <f>Turnover!Y14/Turnover!Y$286</f>
        <v>1.4617425614175575E-2</v>
      </c>
      <c r="Z14" s="21">
        <f>Turnover!Z14/Turnover!Z$286</f>
        <v>4.724092714222948E-2</v>
      </c>
      <c r="AA14" s="21">
        <f>Turnover!AA14/Turnover!AA$286</f>
        <v>1.5553048203479705E-2</v>
      </c>
      <c r="AB14" s="21">
        <f>Turnover!AB14/Turnover!AB$286</f>
        <v>1.8454223894776647E-2</v>
      </c>
      <c r="AC14" s="21">
        <f>Turnover!AC14/Turnover!AC$286</f>
        <v>6.1953950659230241E-2</v>
      </c>
      <c r="AD14" s="21">
        <f>Turnover!AD14/Turnover!AD$286</f>
        <v>1.3486763923241893E-2</v>
      </c>
      <c r="AE14" s="21">
        <f>Turnover!AE14/Turnover!AE$286</f>
        <v>6.28220126564457E-2</v>
      </c>
      <c r="AF14" s="21">
        <f>Turnover!AF14/Turnover!AF$286</f>
        <v>6.1953950659230241E-2</v>
      </c>
      <c r="AG14" s="21">
        <f>Turnover!AG14/Turnover!AG$286</f>
        <v>6.28220126564457E-2</v>
      </c>
    </row>
    <row r="15" spans="1:33" x14ac:dyDescent="0.3">
      <c r="A15" s="3" t="s">
        <v>50</v>
      </c>
      <c r="B15" s="21">
        <f>Turnover!B15/Turnover!B$286</f>
        <v>4.4728054359351963E-5</v>
      </c>
      <c r="C15" s="21">
        <f>Turnover!C15/Turnover!C$286</f>
        <v>1.5712357420614116E-5</v>
      </c>
      <c r="D15" s="21">
        <f>Turnover!D15/Turnover!D$286</f>
        <v>2.1623750691753091E-6</v>
      </c>
      <c r="E15" s="21">
        <f>Turnover!E15/Turnover!E$286</f>
        <v>1.9883758722953479E-7</v>
      </c>
      <c r="F15" s="21">
        <f>Turnover!F15/Turnover!F$286</f>
        <v>7.2955763129311422E-6</v>
      </c>
      <c r="G15" s="21">
        <f>Turnover!G15/Turnover!G$286</f>
        <v>2.2446915222418998E-5</v>
      </c>
      <c r="H15" s="21">
        <f>Turnover!H15/Turnover!H$286</f>
        <v>6.2792047137508172E-6</v>
      </c>
      <c r="I15" s="21">
        <f>Turnover!I15/Turnover!I$286</f>
        <v>1.0154434908302556E-6</v>
      </c>
      <c r="J15" s="21">
        <f>Turnover!J15/Turnover!J$286</f>
        <v>1.5869191150583496E-3</v>
      </c>
      <c r="K15" s="21">
        <f>Turnover!K15/Turnover!K$286</f>
        <v>4.212999373667674E-6</v>
      </c>
      <c r="L15" s="21">
        <f>Turnover!L15/Turnover!L$286</f>
        <v>2.5154001773181219E-4</v>
      </c>
      <c r="M15" s="21">
        <f>Turnover!M15/Turnover!M$286</f>
        <v>1.1414594256590013E-5</v>
      </c>
      <c r="N15" s="21">
        <f>Turnover!N15/Turnover!N$286</f>
        <v>3.4061949852642188E-6</v>
      </c>
      <c r="O15" s="21">
        <f>Turnover!O15/Turnover!O$286</f>
        <v>3.1309080306864652E-7</v>
      </c>
      <c r="P15" s="21">
        <f>Turnover!P15/Turnover!P$286</f>
        <v>9.8626650984081545E-7</v>
      </c>
      <c r="Q15" s="21">
        <f>Turnover!Q15/Turnover!Q$286</f>
        <v>2.6447457340320416E-5</v>
      </c>
      <c r="R15" s="21">
        <f>Turnover!R15/Turnover!R$286</f>
        <v>5.274321802021721E-6</v>
      </c>
      <c r="S15" s="21">
        <f>Turnover!S15/Turnover!S$286</f>
        <v>9.330073051725978E-5</v>
      </c>
      <c r="T15" s="21">
        <f>Turnover!T15/Turnover!T$286</f>
        <v>1.3625787054524215E-6</v>
      </c>
      <c r="U15" s="21">
        <f>Turnover!U15/Turnover!U$286</f>
        <v>1.3313185375204961E-7</v>
      </c>
      <c r="V15" s="21">
        <f>Turnover!V15/Turnover!V$286</f>
        <v>1.8304507125556835E-5</v>
      </c>
      <c r="W15" s="21">
        <f>Turnover!W15/Turnover!W$286</f>
        <v>1.0112599139027476E-5</v>
      </c>
      <c r="X15" s="21">
        <f>Turnover!X15/Turnover!X$286</f>
        <v>2.4979238691991681E-5</v>
      </c>
      <c r="Y15" s="21">
        <f>Turnover!Y15/Turnover!Y$286</f>
        <v>2.119597355464904E-6</v>
      </c>
      <c r="Z15" s="21">
        <f>Turnover!Z15/Turnover!Z$286</f>
        <v>6.56901867383343E-6</v>
      </c>
      <c r="AA15" s="21">
        <f>Turnover!AA15/Turnover!AA$286</f>
        <v>9.6066549139448234E-7</v>
      </c>
      <c r="AB15" s="21">
        <f>Turnover!AB15/Turnover!AB$286</f>
        <v>6.6810283698338611E-7</v>
      </c>
      <c r="AC15" s="21">
        <f>Turnover!AC15/Turnover!AC$286</f>
        <v>1.2901221749809179E-4</v>
      </c>
      <c r="AD15" s="21">
        <f>Turnover!AD15/Turnover!AD$286</f>
        <v>1.1543281484323005E-8</v>
      </c>
      <c r="AE15" s="21">
        <f>Turnover!AE15/Turnover!AE$286</f>
        <v>1.6840376305286828E-4</v>
      </c>
      <c r="AF15" s="21">
        <f>Turnover!AF15/Turnover!AF$286</f>
        <v>1.2901221749809179E-4</v>
      </c>
      <c r="AG15" s="21">
        <f>Turnover!AG15/Turnover!AG$286</f>
        <v>1.6840376305286828E-4</v>
      </c>
    </row>
    <row r="16" spans="1:33" x14ac:dyDescent="0.3">
      <c r="A16" s="3" t="s">
        <v>51</v>
      </c>
      <c r="B16" s="21">
        <f>Turnover!B16/Turnover!B$286</f>
        <v>1.9806443781880258E-3</v>
      </c>
      <c r="C16" s="21">
        <f>Turnover!C16/Turnover!C$286</f>
        <v>7.4807988370424287E-3</v>
      </c>
      <c r="D16" s="21">
        <f>Turnover!D16/Turnover!D$286</f>
        <v>2.0930300980302493E-3</v>
      </c>
      <c r="E16" s="21">
        <f>Turnover!E16/Turnover!E$286</f>
        <v>4.2020032289275542E-3</v>
      </c>
      <c r="F16" s="21">
        <f>Turnover!F16/Turnover!F$286</f>
        <v>2.1623884418629034E-3</v>
      </c>
      <c r="G16" s="21">
        <f>Turnover!G16/Turnover!G$286</f>
        <v>3.8766028710196685E-3</v>
      </c>
      <c r="H16" s="21">
        <f>Turnover!H16/Turnover!H$286</f>
        <v>2.6961887849360857E-3</v>
      </c>
      <c r="I16" s="21">
        <f>Turnover!I16/Turnover!I$286</f>
        <v>1.9935095141759645E-3</v>
      </c>
      <c r="J16" s="21">
        <f>Turnover!J16/Turnover!J$286</f>
        <v>3.1159777154359577E-3</v>
      </c>
      <c r="K16" s="21">
        <f>Turnover!K16/Turnover!K$286</f>
        <v>1.9653774098937946E-3</v>
      </c>
      <c r="L16" s="21">
        <f>Turnover!L16/Turnover!L$286</f>
        <v>4.303571712882091E-3</v>
      </c>
      <c r="M16" s="21">
        <f>Turnover!M16/Turnover!M$286</f>
        <v>1.0849825623614985E-2</v>
      </c>
      <c r="N16" s="21">
        <f>Turnover!N16/Turnover!N$286</f>
        <v>4.8252222792158428E-3</v>
      </c>
      <c r="O16" s="21">
        <f>Turnover!O16/Turnover!O$286</f>
        <v>9.3449930388457146E-4</v>
      </c>
      <c r="P16" s="21">
        <f>Turnover!P16/Turnover!P$286</f>
        <v>1.6946790982758809E-3</v>
      </c>
      <c r="Q16" s="21">
        <f>Turnover!Q16/Turnover!Q$286</f>
        <v>6.4610019912516121E-3</v>
      </c>
      <c r="R16" s="21">
        <f>Turnover!R16/Turnover!R$286</f>
        <v>9.0097294377122902E-4</v>
      </c>
      <c r="S16" s="21">
        <f>Turnover!S16/Turnover!S$286</f>
        <v>2.0060361416100784E-3</v>
      </c>
      <c r="T16" s="21">
        <f>Turnover!T16/Turnover!T$286</f>
        <v>1.7672102213776792E-3</v>
      </c>
      <c r="U16" s="21">
        <f>Turnover!U16/Turnover!U$286</f>
        <v>7.9045350311293151E-3</v>
      </c>
      <c r="V16" s="21">
        <f>Turnover!V16/Turnover!V$286</f>
        <v>4.4908206398635462E-3</v>
      </c>
      <c r="W16" s="21">
        <f>Turnover!W16/Turnover!W$286</f>
        <v>1.3762148817064663E-3</v>
      </c>
      <c r="X16" s="21">
        <f>Turnover!X16/Turnover!X$286</f>
        <v>1.4140987575433728E-3</v>
      </c>
      <c r="Y16" s="21">
        <f>Turnover!Y16/Turnover!Y$286</f>
        <v>2.0034427854486426E-3</v>
      </c>
      <c r="Z16" s="21">
        <f>Turnover!Z16/Turnover!Z$286</f>
        <v>2.108755884577086E-3</v>
      </c>
      <c r="AA16" s="21">
        <f>Turnover!AA16/Turnover!AA$286</f>
        <v>1.5100214777185391E-3</v>
      </c>
      <c r="AB16" s="21">
        <f>Turnover!AB16/Turnover!AB$286</f>
        <v>9.4459192883952661E-4</v>
      </c>
      <c r="AC16" s="21">
        <f>Turnover!AC16/Turnover!AC$286</f>
        <v>4.4764343589794248E-3</v>
      </c>
      <c r="AD16" s="21">
        <f>Turnover!AD16/Turnover!AD$286</f>
        <v>6.6453022834775453E-4</v>
      </c>
      <c r="AE16" s="21">
        <f>Turnover!AE16/Turnover!AE$286</f>
        <v>4.2670381032707747E-3</v>
      </c>
      <c r="AF16" s="21">
        <f>Turnover!AF16/Turnover!AF$286</f>
        <v>4.4764343589794248E-3</v>
      </c>
      <c r="AG16" s="21">
        <f>Turnover!AG16/Turnover!AG$286</f>
        <v>4.2670381032707747E-3</v>
      </c>
    </row>
    <row r="17" spans="1:33" x14ac:dyDescent="0.3">
      <c r="A17" s="3" t="s">
        <v>52</v>
      </c>
      <c r="B17" s="21">
        <f>Turnover!B17/Turnover!B$286</f>
        <v>2.2406263326347657E-5</v>
      </c>
      <c r="C17" s="21">
        <f>Turnover!C17/Turnover!C$286</f>
        <v>4.6040671655361272E-5</v>
      </c>
      <c r="D17" s="21">
        <f>Turnover!D17/Turnover!D$286</f>
        <v>5.7191727580686483E-5</v>
      </c>
      <c r="E17" s="21">
        <f>Turnover!E17/Turnover!E$286</f>
        <v>7.6124568995425027E-5</v>
      </c>
      <c r="F17" s="21">
        <f>Turnover!F17/Turnover!F$286</f>
        <v>4.7332022919902413E-5</v>
      </c>
      <c r="G17" s="21">
        <f>Turnover!G17/Turnover!G$286</f>
        <v>3.7659375442753973E-5</v>
      </c>
      <c r="H17" s="21">
        <f>Turnover!H17/Turnover!H$286</f>
        <v>4.5965559632165009E-5</v>
      </c>
      <c r="I17" s="21">
        <f>Turnover!I17/Turnover!I$286</f>
        <v>1.136829238798597E-5</v>
      </c>
      <c r="J17" s="21">
        <f>Turnover!J17/Turnover!J$286</f>
        <v>9.1986038703701332E-6</v>
      </c>
      <c r="K17" s="21">
        <f>Turnover!K17/Turnover!K$286</f>
        <v>1.9307622192655406E-5</v>
      </c>
      <c r="L17" s="21">
        <f>Turnover!L17/Turnover!L$286</f>
        <v>1.779912858810142E-5</v>
      </c>
      <c r="M17" s="21">
        <f>Turnover!M17/Turnover!M$286</f>
        <v>3.7241488847902965E-5</v>
      </c>
      <c r="N17" s="21">
        <f>Turnover!N17/Turnover!N$286</f>
        <v>5.0032913937680125E-5</v>
      </c>
      <c r="O17" s="21">
        <f>Turnover!O17/Turnover!O$286</f>
        <v>2.7577530404502461E-5</v>
      </c>
      <c r="P17" s="21">
        <f>Turnover!P17/Turnover!P$286</f>
        <v>3.3011302764885082E-5</v>
      </c>
      <c r="Q17" s="21">
        <f>Turnover!Q17/Turnover!Q$286</f>
        <v>1.5643274883467645E-5</v>
      </c>
      <c r="R17" s="21">
        <f>Turnover!R17/Turnover!R$286</f>
        <v>1.3719932773125342E-4</v>
      </c>
      <c r="S17" s="21">
        <f>Turnover!S17/Turnover!S$286</f>
        <v>3.717956192402694E-5</v>
      </c>
      <c r="T17" s="21">
        <f>Turnover!T17/Turnover!T$286</f>
        <v>9.233973048732983E-5</v>
      </c>
      <c r="U17" s="21">
        <f>Turnover!U17/Turnover!U$286</f>
        <v>7.6364330167367491E-8</v>
      </c>
      <c r="V17" s="21">
        <f>Turnover!V17/Turnover!V$286</f>
        <v>3.1525810358987182E-5</v>
      </c>
      <c r="W17" s="21">
        <f>Turnover!W17/Turnover!W$286</f>
        <v>1.9358395936639767E-5</v>
      </c>
      <c r="X17" s="21">
        <f>Turnover!X17/Turnover!X$286</f>
        <v>1.8478951886666247E-6</v>
      </c>
      <c r="Y17" s="21">
        <f>Turnover!Y17/Turnover!Y$286</f>
        <v>5.804394417140977E-5</v>
      </c>
      <c r="Z17" s="21">
        <f>Turnover!Z17/Turnover!Z$286</f>
        <v>2.7434152296288558E-5</v>
      </c>
      <c r="AA17" s="21">
        <f>Turnover!AA17/Turnover!AA$286</f>
        <v>7.4101769672827733E-6</v>
      </c>
      <c r="AB17" s="21">
        <f>Turnover!AB17/Turnover!AB$286</f>
        <v>1.9516738710566825E-5</v>
      </c>
      <c r="AC17" s="21">
        <f>Turnover!AC17/Turnover!AC$286</f>
        <v>3.07842300879106E-5</v>
      </c>
      <c r="AD17" s="21">
        <f>Turnover!AD17/Turnover!AD$286</f>
        <v>6.9257877180144525E-6</v>
      </c>
      <c r="AE17" s="21">
        <f>Turnover!AE17/Turnover!AE$286</f>
        <v>2.9261069180930238E-5</v>
      </c>
      <c r="AF17" s="21">
        <f>Turnover!AF17/Turnover!AF$286</f>
        <v>3.07842300879106E-5</v>
      </c>
      <c r="AG17" s="21">
        <f>Turnover!AG17/Turnover!AG$286</f>
        <v>2.9261069180930238E-5</v>
      </c>
    </row>
    <row r="18" spans="1:33" x14ac:dyDescent="0.3">
      <c r="A18" s="3" t="s">
        <v>53</v>
      </c>
      <c r="B18" s="21">
        <f>Turnover!B18/Turnover!B$286</f>
        <v>4.7718357315838665E-6</v>
      </c>
      <c r="C18" s="21">
        <f>Turnover!C18/Turnover!C$286</f>
        <v>1.8830784865766441E-6</v>
      </c>
      <c r="D18" s="21">
        <f>Turnover!D18/Turnover!D$286</f>
        <v>3.9481584072076003E-6</v>
      </c>
      <c r="E18" s="21">
        <f>Turnover!E18/Turnover!E$286</f>
        <v>3.0630874059148759E-4</v>
      </c>
      <c r="F18" s="21">
        <f>Turnover!F18/Turnover!F$286</f>
        <v>2.0723929619055307E-7</v>
      </c>
      <c r="G18" s="21">
        <f>Turnover!G18/Turnover!G$286</f>
        <v>1.3809153129954049E-5</v>
      </c>
      <c r="H18" s="21">
        <f>Turnover!H18/Turnover!H$286</f>
        <v>1.3307132954587825E-5</v>
      </c>
      <c r="I18" s="21">
        <f>Turnover!I18/Turnover!I$286</f>
        <v>1.2594293665605112E-7</v>
      </c>
      <c r="J18" s="21">
        <f>Turnover!J18/Turnover!J$286</f>
        <v>1.6089513191362193E-5</v>
      </c>
      <c r="K18" s="21">
        <f>Turnover!K18/Turnover!K$286</f>
        <v>9.2864042269730334E-7</v>
      </c>
      <c r="L18" s="21">
        <f>Turnover!L18/Turnover!L$286</f>
        <v>1.0514746549213814E-5</v>
      </c>
      <c r="M18" s="21">
        <f>Turnover!M18/Turnover!M$286</f>
        <v>2.1563249127203699E-5</v>
      </c>
      <c r="N18" s="21">
        <f>Turnover!N18/Turnover!N$286</f>
        <v>1.7262960568330865E-4</v>
      </c>
      <c r="O18" s="21">
        <f>Turnover!O18/Turnover!O$286</f>
        <v>3.2778903477923542E-6</v>
      </c>
      <c r="P18" s="21">
        <f>Turnover!P18/Turnover!P$286</f>
        <v>1.2988123151951617E-6</v>
      </c>
      <c r="Q18" s="21">
        <f>Turnover!Q18/Turnover!Q$286</f>
        <v>8.0638758051157388E-6</v>
      </c>
      <c r="R18" s="21">
        <f>Turnover!R18/Turnover!R$286</f>
        <v>5.0359984930546286E-7</v>
      </c>
      <c r="S18" s="21">
        <f>Turnover!S18/Turnover!S$286</f>
        <v>4.4960880801672085E-6</v>
      </c>
      <c r="T18" s="21">
        <f>Turnover!T18/Turnover!T$286</f>
        <v>5.9779749400578129E-6</v>
      </c>
      <c r="U18" s="21">
        <f>Turnover!U18/Turnover!U$286</f>
        <v>1.3780980112985193E-8</v>
      </c>
      <c r="V18" s="21">
        <f>Turnover!V18/Turnover!V$286</f>
        <v>6.6510692736419302E-6</v>
      </c>
      <c r="W18" s="21">
        <f>Turnover!W18/Turnover!W$286</f>
        <v>4.654322364121242E-4</v>
      </c>
      <c r="X18" s="21">
        <f>Turnover!X18/Turnover!X$286</f>
        <v>4.2668555832698495E-6</v>
      </c>
      <c r="Y18" s="21">
        <f>Turnover!Y18/Turnover!Y$286</f>
        <v>3.8691210738337038E-7</v>
      </c>
      <c r="Z18" s="21">
        <f>Turnover!Z18/Turnover!Z$286</f>
        <v>8.8523963048725611E-6</v>
      </c>
      <c r="AA18" s="21">
        <f>Turnover!AA18/Turnover!AA$286</f>
        <v>1.2753610758441234E-7</v>
      </c>
      <c r="AB18" s="21">
        <f>Turnover!AB18/Turnover!AB$286</f>
        <v>4.367915746495677E-8</v>
      </c>
      <c r="AC18" s="21">
        <f>Turnover!AC18/Turnover!AC$286</f>
        <v>3.0054499131698159E-5</v>
      </c>
      <c r="AD18" s="21">
        <f>Turnover!AD18/Turnover!AD$286</f>
        <v>6.5374831168725289E-7</v>
      </c>
      <c r="AE18" s="21">
        <f>Turnover!AE18/Turnover!AE$286</f>
        <v>1.1286282455889798E-5</v>
      </c>
      <c r="AF18" s="21">
        <f>Turnover!AF18/Turnover!AF$286</f>
        <v>3.0054499131698159E-5</v>
      </c>
      <c r="AG18" s="21">
        <f>Turnover!AG18/Turnover!AG$286</f>
        <v>1.1286282455889798E-5</v>
      </c>
    </row>
    <row r="19" spans="1:33" x14ac:dyDescent="0.3">
      <c r="A19" s="3" t="s">
        <v>54</v>
      </c>
      <c r="B19" s="21">
        <f>Turnover!B19/Turnover!B$286</f>
        <v>2.6913544243257532E-6</v>
      </c>
      <c r="C19" s="21">
        <f>Turnover!C19/Turnover!C$286</f>
        <v>3.9053473776032792E-7</v>
      </c>
      <c r="D19" s="21">
        <f>Turnover!D19/Turnover!D$286</f>
        <v>0</v>
      </c>
      <c r="E19" s="21">
        <f>Turnover!E19/Turnover!E$286</f>
        <v>0</v>
      </c>
      <c r="F19" s="21">
        <f>Turnover!F19/Turnover!F$286</f>
        <v>3.478633459717775E-7</v>
      </c>
      <c r="G19" s="21">
        <f>Turnover!G19/Turnover!G$286</f>
        <v>4.646423612674704E-7</v>
      </c>
      <c r="H19" s="21">
        <f>Turnover!H19/Turnover!H$286</f>
        <v>9.536936651270584E-7</v>
      </c>
      <c r="I19" s="21">
        <f>Turnover!I19/Turnover!I$286</f>
        <v>4.8738414833458876E-8</v>
      </c>
      <c r="J19" s="21">
        <f>Turnover!J19/Turnover!J$286</f>
        <v>5.2546244081907504E-7</v>
      </c>
      <c r="K19" s="21">
        <f>Turnover!K19/Turnover!K$286</f>
        <v>4.7426572567988194E-8</v>
      </c>
      <c r="L19" s="21">
        <f>Turnover!L19/Turnover!L$286</f>
        <v>9.4301135265622862E-7</v>
      </c>
      <c r="M19" s="21">
        <f>Turnover!M19/Turnover!M$286</f>
        <v>1.1801040518160207E-6</v>
      </c>
      <c r="N19" s="21">
        <f>Turnover!N19/Turnover!N$286</f>
        <v>0</v>
      </c>
      <c r="O19" s="21">
        <f>Turnover!O19/Turnover!O$286</f>
        <v>9.7448975605316733E-8</v>
      </c>
      <c r="P19" s="21">
        <f>Turnover!P19/Turnover!P$286</f>
        <v>1.7861366266203759E-8</v>
      </c>
      <c r="Q19" s="21">
        <f>Turnover!Q19/Turnover!Q$286</f>
        <v>1.7791162183656387E-6</v>
      </c>
      <c r="R19" s="21">
        <f>Turnover!R19/Turnover!R$286</f>
        <v>3.6128476110636376E-7</v>
      </c>
      <c r="S19" s="21">
        <f>Turnover!S19/Turnover!S$286</f>
        <v>1.3604337705508876E-6</v>
      </c>
      <c r="T19" s="21">
        <f>Turnover!T19/Turnover!T$286</f>
        <v>1.2850726578824669E-6</v>
      </c>
      <c r="U19" s="21">
        <f>Turnover!U19/Turnover!U$286</f>
        <v>0</v>
      </c>
      <c r="V19" s="21">
        <f>Turnover!V19/Turnover!V$286</f>
        <v>7.5921635779934087E-7</v>
      </c>
      <c r="W19" s="21">
        <f>Turnover!W19/Turnover!W$286</f>
        <v>3.0212641226501869E-7</v>
      </c>
      <c r="X19" s="21">
        <f>Turnover!X19/Turnover!X$286</f>
        <v>1.4508475908823315E-7</v>
      </c>
      <c r="Y19" s="21">
        <f>Turnover!Y19/Turnover!Y$286</f>
        <v>2.4625430854895074E-10</v>
      </c>
      <c r="Z19" s="21">
        <f>Turnover!Z19/Turnover!Z$286</f>
        <v>7.2921488000617023E-7</v>
      </c>
      <c r="AA19" s="21">
        <f>Turnover!AA19/Turnover!AA$286</f>
        <v>0</v>
      </c>
      <c r="AB19" s="21">
        <f>Turnover!AB19/Turnover!AB$286</f>
        <v>1.2174937569255191E-9</v>
      </c>
      <c r="AC19" s="21">
        <f>Turnover!AC19/Turnover!AC$286</f>
        <v>7.3509086626191187E-7</v>
      </c>
      <c r="AD19" s="21">
        <f>Turnover!AD19/Turnover!AD$286</f>
        <v>0</v>
      </c>
      <c r="AE19" s="21">
        <f>Turnover!AE19/Turnover!AE$286</f>
        <v>7.5478765233444223E-7</v>
      </c>
      <c r="AF19" s="21">
        <f>Turnover!AF19/Turnover!AF$286</f>
        <v>7.3509086626191187E-7</v>
      </c>
      <c r="AG19" s="21">
        <f>Turnover!AG19/Turnover!AG$286</f>
        <v>7.5478765233444223E-7</v>
      </c>
    </row>
    <row r="20" spans="1:33" x14ac:dyDescent="0.3">
      <c r="A20" s="3" t="s">
        <v>55</v>
      </c>
      <c r="B20" s="21">
        <f>Turnover!B20/Turnover!B$286</f>
        <v>2.1916198258980856E-4</v>
      </c>
      <c r="C20" s="21">
        <f>Turnover!C20/Turnover!C$286</f>
        <v>4.727610687727637E-5</v>
      </c>
      <c r="D20" s="21">
        <f>Turnover!D20/Turnover!D$286</f>
        <v>1.6816000852726868E-3</v>
      </c>
      <c r="E20" s="21">
        <f>Turnover!E20/Turnover!E$286</f>
        <v>1.3073327594910567E-4</v>
      </c>
      <c r="F20" s="21">
        <f>Turnover!F20/Turnover!F$286</f>
        <v>2.9429247002868219E-4</v>
      </c>
      <c r="G20" s="21">
        <f>Turnover!G20/Turnover!G$286</f>
        <v>1.3540879670742947E-4</v>
      </c>
      <c r="H20" s="21">
        <f>Turnover!H20/Turnover!H$286</f>
        <v>1.2560647543096505E-4</v>
      </c>
      <c r="I20" s="21">
        <f>Turnover!I20/Turnover!I$286</f>
        <v>2.4773119276564926E-4</v>
      </c>
      <c r="J20" s="21">
        <f>Turnover!J20/Turnover!J$286</f>
        <v>5.2724405087452731E-4</v>
      </c>
      <c r="K20" s="21">
        <f>Turnover!K20/Turnover!K$286</f>
        <v>2.6009530483676102E-5</v>
      </c>
      <c r="L20" s="21">
        <f>Turnover!L20/Turnover!L$286</f>
        <v>8.4113245330961152E-5</v>
      </c>
      <c r="M20" s="21">
        <f>Turnover!M20/Turnover!M$286</f>
        <v>2.8662550373108596E-5</v>
      </c>
      <c r="N20" s="21">
        <f>Turnover!N20/Turnover!N$286</f>
        <v>7.3897330272290661E-3</v>
      </c>
      <c r="O20" s="21">
        <f>Turnover!O20/Turnover!O$286</f>
        <v>5.0808619848288707E-4</v>
      </c>
      <c r="P20" s="21">
        <f>Turnover!P20/Turnover!P$286</f>
        <v>3.6407777109624845E-5</v>
      </c>
      <c r="Q20" s="21">
        <f>Turnover!Q20/Turnover!Q$286</f>
        <v>2.8619402189234765E-3</v>
      </c>
      <c r="R20" s="21">
        <f>Turnover!R20/Turnover!R$286</f>
        <v>6.0215562330175018E-5</v>
      </c>
      <c r="S20" s="21">
        <f>Turnover!S20/Turnover!S$286</f>
        <v>1.3709302119193463E-5</v>
      </c>
      <c r="T20" s="21">
        <f>Turnover!T20/Turnover!T$286</f>
        <v>6.2572370656627769E-5</v>
      </c>
      <c r="U20" s="21">
        <f>Turnover!U20/Turnover!U$286</f>
        <v>1.2065672897112847E-3</v>
      </c>
      <c r="V20" s="21">
        <f>Turnover!V20/Turnover!V$286</f>
        <v>9.7149013179231524E-5</v>
      </c>
      <c r="W20" s="21">
        <f>Turnover!W20/Turnover!W$286</f>
        <v>1.3950660705474338E-4</v>
      </c>
      <c r="X20" s="21">
        <f>Turnover!X20/Turnover!X$286</f>
        <v>7.2144971505959832E-5</v>
      </c>
      <c r="Y20" s="21">
        <f>Turnover!Y20/Turnover!Y$286</f>
        <v>9.5873753345129473E-4</v>
      </c>
      <c r="Z20" s="21">
        <f>Turnover!Z20/Turnover!Z$286</f>
        <v>8.4201936443068897E-5</v>
      </c>
      <c r="AA20" s="21">
        <f>Turnover!AA20/Turnover!AA$286</f>
        <v>1.0059503826473852E-3</v>
      </c>
      <c r="AB20" s="21">
        <f>Turnover!AB20/Turnover!AB$286</f>
        <v>1.6283462505393276E-4</v>
      </c>
      <c r="AC20" s="21">
        <f>Turnover!AC20/Turnover!AC$286</f>
        <v>4.539549547779434E-4</v>
      </c>
      <c r="AD20" s="21">
        <f>Turnover!AD20/Turnover!AD$286</f>
        <v>1.8720732926497399E-3</v>
      </c>
      <c r="AE20" s="21">
        <f>Turnover!AE20/Turnover!AE$286</f>
        <v>5.2188998813299523E-4</v>
      </c>
      <c r="AF20" s="21">
        <f>Turnover!AF20/Turnover!AF$286</f>
        <v>4.539549547779434E-4</v>
      </c>
      <c r="AG20" s="21">
        <f>Turnover!AG20/Turnover!AG$286</f>
        <v>5.2188998813299523E-4</v>
      </c>
    </row>
    <row r="21" spans="1:33" x14ac:dyDescent="0.3">
      <c r="A21" s="3" t="s">
        <v>56</v>
      </c>
      <c r="B21" s="21">
        <f>Turnover!B21/Turnover!B$286</f>
        <v>8.2166054308412584E-5</v>
      </c>
      <c r="C21" s="21">
        <f>Turnover!C21/Turnover!C$286</f>
        <v>1.2928678082867163E-4</v>
      </c>
      <c r="D21" s="21">
        <f>Turnover!D21/Turnover!D$286</f>
        <v>3.8568725782229992E-4</v>
      </c>
      <c r="E21" s="21">
        <f>Turnover!E21/Turnover!E$286</f>
        <v>4.9412903038119895E-5</v>
      </c>
      <c r="F21" s="21">
        <f>Turnover!F21/Turnover!F$286</f>
        <v>1.9644628975637324E-4</v>
      </c>
      <c r="G21" s="21">
        <f>Turnover!G21/Turnover!G$286</f>
        <v>1.2135708781355762E-4</v>
      </c>
      <c r="H21" s="21">
        <f>Turnover!H21/Turnover!H$286</f>
        <v>3.4242404910776175E-5</v>
      </c>
      <c r="I21" s="21">
        <f>Turnover!I21/Turnover!I$286</f>
        <v>2.179424564293006E-4</v>
      </c>
      <c r="J21" s="21">
        <f>Turnover!J21/Turnover!J$286</f>
        <v>1.091639256629591E-4</v>
      </c>
      <c r="K21" s="21">
        <f>Turnover!K21/Turnover!K$286</f>
        <v>1.6923665589525973E-4</v>
      </c>
      <c r="L21" s="21">
        <f>Turnover!L21/Turnover!L$286</f>
        <v>6.9870341606306021E-5</v>
      </c>
      <c r="M21" s="21">
        <f>Turnover!M21/Turnover!M$286</f>
        <v>1.9021539318187802E-5</v>
      </c>
      <c r="N21" s="21">
        <f>Turnover!N21/Turnover!N$286</f>
        <v>1.6252190798123306E-4</v>
      </c>
      <c r="O21" s="21">
        <f>Turnover!O21/Turnover!O$286</f>
        <v>7.0363252109137051E-5</v>
      </c>
      <c r="P21" s="21">
        <f>Turnover!P21/Turnover!P$286</f>
        <v>4.5920098275373124E-6</v>
      </c>
      <c r="Q21" s="21">
        <f>Turnover!Q21/Turnover!Q$286</f>
        <v>2.0561523957061053E-4</v>
      </c>
      <c r="R21" s="21">
        <f>Turnover!R21/Turnover!R$286</f>
        <v>4.4335192958725069E-4</v>
      </c>
      <c r="S21" s="21">
        <f>Turnover!S21/Turnover!S$286</f>
        <v>3.7888313536116666E-5</v>
      </c>
      <c r="T21" s="21">
        <f>Turnover!T21/Turnover!T$286</f>
        <v>2.9902715549291737E-4</v>
      </c>
      <c r="U21" s="21">
        <f>Turnover!U21/Turnover!U$286</f>
        <v>1.9807061352666049E-5</v>
      </c>
      <c r="V21" s="21">
        <f>Turnover!V21/Turnover!V$286</f>
        <v>1.5972394561790705E-4</v>
      </c>
      <c r="W21" s="21">
        <f>Turnover!W21/Turnover!W$286</f>
        <v>1.0027981653121239E-4</v>
      </c>
      <c r="X21" s="21">
        <f>Turnover!X21/Turnover!X$286</f>
        <v>2.6182719058926776E-5</v>
      </c>
      <c r="Y21" s="21">
        <f>Turnover!Y21/Turnover!Y$286</f>
        <v>5.2694561826800917E-5</v>
      </c>
      <c r="Z21" s="21">
        <f>Turnover!Z21/Turnover!Z$286</f>
        <v>8.2622303446718527E-5</v>
      </c>
      <c r="AA21" s="21">
        <f>Turnover!AA21/Turnover!AA$286</f>
        <v>1.3403445395918936E-4</v>
      </c>
      <c r="AB21" s="21">
        <f>Turnover!AB21/Turnover!AB$286</f>
        <v>2.2977125824612801E-5</v>
      </c>
      <c r="AC21" s="21">
        <f>Turnover!AC21/Turnover!AC$286</f>
        <v>1.131564503823196E-4</v>
      </c>
      <c r="AD21" s="21">
        <f>Turnover!AD21/Turnover!AD$286</f>
        <v>9.1751902287126656E-5</v>
      </c>
      <c r="AE21" s="21">
        <f>Turnover!AE21/Turnover!AE$286</f>
        <v>1.2485945430451589E-4</v>
      </c>
      <c r="AF21" s="21">
        <f>Turnover!AF21/Turnover!AF$286</f>
        <v>1.131564503823196E-4</v>
      </c>
      <c r="AG21" s="21">
        <f>Turnover!AG21/Turnover!AG$286</f>
        <v>1.2485945430451589E-4</v>
      </c>
    </row>
    <row r="22" spans="1:33" x14ac:dyDescent="0.3">
      <c r="A22" s="3" t="s">
        <v>57</v>
      </c>
      <c r="B22" s="21">
        <f>Turnover!B22/Turnover!B$286</f>
        <v>0</v>
      </c>
      <c r="C22" s="21">
        <f>Turnover!C22/Turnover!C$286</f>
        <v>0</v>
      </c>
      <c r="D22" s="21">
        <f>Turnover!D22/Turnover!D$286</f>
        <v>0</v>
      </c>
      <c r="E22" s="21">
        <f>Turnover!E22/Turnover!E$286</f>
        <v>0</v>
      </c>
      <c r="F22" s="21">
        <f>Turnover!F22/Turnover!F$286</f>
        <v>0</v>
      </c>
      <c r="G22" s="21">
        <f>Turnover!G22/Turnover!G$286</f>
        <v>0</v>
      </c>
      <c r="H22" s="21">
        <f>Turnover!H22/Turnover!H$286</f>
        <v>0</v>
      </c>
      <c r="I22" s="21">
        <f>Turnover!I22/Turnover!I$286</f>
        <v>0</v>
      </c>
      <c r="J22" s="21">
        <f>Turnover!J22/Turnover!J$286</f>
        <v>0</v>
      </c>
      <c r="K22" s="21">
        <f>Turnover!K22/Turnover!K$286</f>
        <v>0</v>
      </c>
      <c r="L22" s="21">
        <f>Turnover!L22/Turnover!L$286</f>
        <v>0</v>
      </c>
      <c r="M22" s="21">
        <f>Turnover!M22/Turnover!M$286</f>
        <v>0</v>
      </c>
      <c r="N22" s="21">
        <f>Turnover!N22/Turnover!N$286</f>
        <v>0</v>
      </c>
      <c r="O22" s="21">
        <f>Turnover!O22/Turnover!O$286</f>
        <v>0</v>
      </c>
      <c r="P22" s="21">
        <f>Turnover!P22/Turnover!P$286</f>
        <v>0</v>
      </c>
      <c r="Q22" s="21">
        <f>Turnover!Q22/Turnover!Q$286</f>
        <v>0</v>
      </c>
      <c r="R22" s="21">
        <f>Turnover!R22/Turnover!R$286</f>
        <v>0</v>
      </c>
      <c r="S22" s="21">
        <f>Turnover!S22/Turnover!S$286</f>
        <v>0</v>
      </c>
      <c r="T22" s="21">
        <f>Turnover!T22/Turnover!T$286</f>
        <v>0</v>
      </c>
      <c r="U22" s="21">
        <f>Turnover!U22/Turnover!U$286</f>
        <v>0</v>
      </c>
      <c r="V22" s="21">
        <f>Turnover!V22/Turnover!V$286</f>
        <v>0</v>
      </c>
      <c r="W22" s="21">
        <f>Turnover!W22/Turnover!W$286</f>
        <v>0</v>
      </c>
      <c r="X22" s="21">
        <f>Turnover!X22/Turnover!X$286</f>
        <v>0</v>
      </c>
      <c r="Y22" s="21">
        <f>Turnover!Y22/Turnover!Y$286</f>
        <v>0</v>
      </c>
      <c r="Z22" s="21">
        <f>Turnover!Z22/Turnover!Z$286</f>
        <v>0</v>
      </c>
      <c r="AA22" s="21">
        <f>Turnover!AA22/Turnover!AA$286</f>
        <v>0</v>
      </c>
      <c r="AB22" s="21">
        <f>Turnover!AB22/Turnover!AB$286</f>
        <v>0</v>
      </c>
      <c r="AC22" s="21">
        <f>Turnover!AC22/Turnover!AC$286</f>
        <v>0</v>
      </c>
      <c r="AD22" s="21">
        <f>Turnover!AD22/Turnover!AD$286</f>
        <v>0</v>
      </c>
      <c r="AE22" s="21">
        <f>Turnover!AE22/Turnover!AE$286</f>
        <v>0</v>
      </c>
      <c r="AF22" s="21">
        <f>Turnover!AF22/Turnover!AF$286</f>
        <v>0</v>
      </c>
      <c r="AG22" s="21">
        <f>Turnover!AG22/Turnover!AG$286</f>
        <v>0</v>
      </c>
    </row>
    <row r="23" spans="1:33" x14ac:dyDescent="0.3">
      <c r="A23" s="3" t="s">
        <v>58</v>
      </c>
      <c r="B23" s="21">
        <f>Turnover!B23/Turnover!B$286</f>
        <v>6.1073795765339761E-5</v>
      </c>
      <c r="C23" s="21">
        <f>Turnover!C23/Turnover!C$286</f>
        <v>1.1837863272240988E-3</v>
      </c>
      <c r="D23" s="21">
        <f>Turnover!D23/Turnover!D$286</f>
        <v>1.05694021643012E-5</v>
      </c>
      <c r="E23" s="21">
        <f>Turnover!E23/Turnover!E$286</f>
        <v>9.1767559260453988E-6</v>
      </c>
      <c r="F23" s="21">
        <f>Turnover!F23/Turnover!F$286</f>
        <v>1.0136868684882728E-5</v>
      </c>
      <c r="G23" s="21">
        <f>Turnover!G23/Turnover!G$286</f>
        <v>7.6019109906781665E-5</v>
      </c>
      <c r="H23" s="21">
        <f>Turnover!H23/Turnover!H$286</f>
        <v>5.3037882275486583E-5</v>
      </c>
      <c r="I23" s="21">
        <f>Turnover!I23/Turnover!I$286</f>
        <v>6.5811223657136474E-6</v>
      </c>
      <c r="J23" s="21">
        <f>Turnover!J23/Turnover!J$286</f>
        <v>2.0857482264107679E-3</v>
      </c>
      <c r="K23" s="21">
        <f>Turnover!K23/Turnover!K$286</f>
        <v>1.9740861333928796E-4</v>
      </c>
      <c r="L23" s="21">
        <f>Turnover!L23/Turnover!L$286</f>
        <v>7.3608684001174045E-4</v>
      </c>
      <c r="M23" s="21">
        <f>Turnover!M23/Turnover!M$286</f>
        <v>3.0495364860689899E-4</v>
      </c>
      <c r="N23" s="21">
        <f>Turnover!N23/Turnover!N$286</f>
        <v>2.1865346089586407E-5</v>
      </c>
      <c r="O23" s="21">
        <f>Turnover!O23/Turnover!O$286</f>
        <v>2.4482612784374503E-5</v>
      </c>
      <c r="P23" s="21">
        <f>Turnover!P23/Turnover!P$286</f>
        <v>4.4415069547033369E-5</v>
      </c>
      <c r="Q23" s="21">
        <f>Turnover!Q23/Turnover!Q$286</f>
        <v>7.2420162942897688E-4</v>
      </c>
      <c r="R23" s="21">
        <f>Turnover!R23/Turnover!R$286</f>
        <v>2.2791510588440446E-4</v>
      </c>
      <c r="S23" s="21">
        <f>Turnover!S23/Turnover!S$286</f>
        <v>1.0213204526952354E-4</v>
      </c>
      <c r="T23" s="21">
        <f>Turnover!T23/Turnover!T$286</f>
        <v>9.4931738171653146E-5</v>
      </c>
      <c r="U23" s="21">
        <f>Turnover!U23/Turnover!U$286</f>
        <v>5.5335932612963384E-4</v>
      </c>
      <c r="V23" s="21">
        <f>Turnover!V23/Turnover!V$286</f>
        <v>2.0304531188068082E-4</v>
      </c>
      <c r="W23" s="21">
        <f>Turnover!W23/Turnover!W$286</f>
        <v>3.0399946473286086E-5</v>
      </c>
      <c r="X23" s="21">
        <f>Turnover!X23/Turnover!X$286</f>
        <v>1.8334765495169665E-2</v>
      </c>
      <c r="Y23" s="21">
        <f>Turnover!Y23/Turnover!Y$286</f>
        <v>1.7042001469938357E-4</v>
      </c>
      <c r="Z23" s="21">
        <f>Turnover!Z23/Turnover!Z$286</f>
        <v>3.7101638608965746E-5</v>
      </c>
      <c r="AA23" s="21">
        <f>Turnover!AA23/Turnover!AA$286</f>
        <v>2.9893349264388793E-6</v>
      </c>
      <c r="AB23" s="21">
        <f>Turnover!AB23/Turnover!AB$286</f>
        <v>1.0711158631933872E-5</v>
      </c>
      <c r="AC23" s="21">
        <f>Turnover!AC23/Turnover!AC$286</f>
        <v>6.3729685449760839E-4</v>
      </c>
      <c r="AD23" s="21">
        <f>Turnover!AD23/Turnover!AD$286</f>
        <v>1.258476499761708E-6</v>
      </c>
      <c r="AE23" s="21">
        <f>Turnover!AE23/Turnover!AE$286</f>
        <v>8.0013365151748565E-4</v>
      </c>
      <c r="AF23" s="21">
        <f>Turnover!AF23/Turnover!AF$286</f>
        <v>6.3729685449760839E-4</v>
      </c>
      <c r="AG23" s="21">
        <f>Turnover!AG23/Turnover!AG$286</f>
        <v>8.0013365151748565E-4</v>
      </c>
    </row>
    <row r="24" spans="1:33" x14ac:dyDescent="0.3">
      <c r="A24" s="3" t="s">
        <v>59</v>
      </c>
      <c r="B24" s="21">
        <f>Turnover!B24/Turnover!B$286</f>
        <v>0</v>
      </c>
      <c r="C24" s="21">
        <f>Turnover!C24/Turnover!C$286</f>
        <v>2.4931907610273122E-7</v>
      </c>
      <c r="D24" s="21">
        <f>Turnover!D24/Turnover!D$286</f>
        <v>0</v>
      </c>
      <c r="E24" s="21">
        <f>Turnover!E24/Turnover!E$286</f>
        <v>0</v>
      </c>
      <c r="F24" s="21">
        <f>Turnover!F24/Turnover!F$286</f>
        <v>1.0628505131723377E-6</v>
      </c>
      <c r="G24" s="21">
        <f>Turnover!G24/Turnover!G$286</f>
        <v>2.0897330664847023E-6</v>
      </c>
      <c r="H24" s="21">
        <f>Turnover!H24/Turnover!H$286</f>
        <v>0</v>
      </c>
      <c r="I24" s="21">
        <f>Turnover!I24/Turnover!I$286</f>
        <v>3.3178031166669517E-6</v>
      </c>
      <c r="J24" s="21">
        <f>Turnover!J24/Turnover!J$286</f>
        <v>0</v>
      </c>
      <c r="K24" s="21">
        <f>Turnover!K24/Turnover!K$286</f>
        <v>0</v>
      </c>
      <c r="L24" s="21">
        <f>Turnover!L24/Turnover!L$286</f>
        <v>3.2857596592143775E-6</v>
      </c>
      <c r="M24" s="21">
        <f>Turnover!M24/Turnover!M$286</f>
        <v>4.5163132936917532E-7</v>
      </c>
      <c r="N24" s="21">
        <f>Turnover!N24/Turnover!N$286</f>
        <v>0</v>
      </c>
      <c r="O24" s="21">
        <f>Turnover!O24/Turnover!O$286</f>
        <v>0</v>
      </c>
      <c r="P24" s="21">
        <f>Turnover!P24/Turnover!P$286</f>
        <v>0</v>
      </c>
      <c r="Q24" s="21">
        <f>Turnover!Q24/Turnover!Q$286</f>
        <v>0</v>
      </c>
      <c r="R24" s="21">
        <f>Turnover!R24/Turnover!R$286</f>
        <v>0</v>
      </c>
      <c r="S24" s="21">
        <f>Turnover!S24/Turnover!S$286</f>
        <v>8.9716581235907121E-6</v>
      </c>
      <c r="T24" s="21">
        <f>Turnover!T24/Turnover!T$286</f>
        <v>0</v>
      </c>
      <c r="U24" s="21">
        <f>Turnover!U24/Turnover!U$286</f>
        <v>0</v>
      </c>
      <c r="V24" s="21">
        <f>Turnover!V24/Turnover!V$286</f>
        <v>5.5857601274640889E-8</v>
      </c>
      <c r="W24" s="21">
        <f>Turnover!W24/Turnover!W$286</f>
        <v>9.7102635347697705E-7</v>
      </c>
      <c r="X24" s="21">
        <f>Turnover!X24/Turnover!X$286</f>
        <v>0</v>
      </c>
      <c r="Y24" s="21">
        <f>Turnover!Y24/Turnover!Y$286</f>
        <v>0</v>
      </c>
      <c r="Z24" s="21">
        <f>Turnover!Z24/Turnover!Z$286</f>
        <v>1.7242126481838638E-7</v>
      </c>
      <c r="AA24" s="21">
        <f>Turnover!AA24/Turnover!AA$286</f>
        <v>0</v>
      </c>
      <c r="AB24" s="21">
        <f>Turnover!AB24/Turnover!AB$286</f>
        <v>0</v>
      </c>
      <c r="AC24" s="21">
        <f>Turnover!AC24/Turnover!AC$286</f>
        <v>9.5961866462819059E-7</v>
      </c>
      <c r="AD24" s="21">
        <f>Turnover!AD24/Turnover!AD$286</f>
        <v>0</v>
      </c>
      <c r="AE24" s="21">
        <f>Turnover!AE24/Turnover!AE$286</f>
        <v>1.1172362276762272E-6</v>
      </c>
      <c r="AF24" s="21">
        <f>Turnover!AF24/Turnover!AF$286</f>
        <v>9.5961866462819059E-7</v>
      </c>
      <c r="AG24" s="21">
        <f>Turnover!AG24/Turnover!AG$286</f>
        <v>1.1172362276762272E-6</v>
      </c>
    </row>
    <row r="25" spans="1:33" x14ac:dyDescent="0.3">
      <c r="A25" s="3" t="s">
        <v>60</v>
      </c>
      <c r="B25" s="21">
        <f>Turnover!B25/Turnover!B$286</f>
        <v>5.4759426926453384E-4</v>
      </c>
      <c r="C25" s="21">
        <f>Turnover!C25/Turnover!C$286</f>
        <v>1.3907481337768414E-3</v>
      </c>
      <c r="D25" s="21">
        <f>Turnover!D25/Turnover!D$286</f>
        <v>1.1337947134028863E-3</v>
      </c>
      <c r="E25" s="21">
        <f>Turnover!E25/Turnover!E$286</f>
        <v>2.6242014726468397E-3</v>
      </c>
      <c r="F25" s="21">
        <f>Turnover!F25/Turnover!F$286</f>
        <v>3.2992608245280259E-4</v>
      </c>
      <c r="G25" s="21">
        <f>Turnover!G25/Turnover!G$286</f>
        <v>1.6182571728635849E-3</v>
      </c>
      <c r="H25" s="21">
        <f>Turnover!H25/Turnover!H$286</f>
        <v>2.6538877925850529E-3</v>
      </c>
      <c r="I25" s="21">
        <f>Turnover!I25/Turnover!I$286</f>
        <v>1.2181772114190133E-3</v>
      </c>
      <c r="J25" s="21">
        <f>Turnover!J25/Turnover!J$286</f>
        <v>4.7732488564622326E-3</v>
      </c>
      <c r="K25" s="21">
        <f>Turnover!K25/Turnover!K$286</f>
        <v>6.0784993725161685E-4</v>
      </c>
      <c r="L25" s="21">
        <f>Turnover!L25/Turnover!L$286</f>
        <v>1.0345596141896132E-3</v>
      </c>
      <c r="M25" s="21">
        <f>Turnover!M25/Turnover!M$286</f>
        <v>1.2267074286295872E-3</v>
      </c>
      <c r="N25" s="21">
        <f>Turnover!N25/Turnover!N$286</f>
        <v>2.1519775859127491E-3</v>
      </c>
      <c r="O25" s="21">
        <f>Turnover!O25/Turnover!O$286</f>
        <v>4.1018526692636424E-4</v>
      </c>
      <c r="P25" s="21">
        <f>Turnover!P25/Turnover!P$286</f>
        <v>1.8236142005557208E-3</v>
      </c>
      <c r="Q25" s="21">
        <f>Turnover!Q25/Turnover!Q$286</f>
        <v>2.4500667779264913E-3</v>
      </c>
      <c r="R25" s="21">
        <f>Turnover!R25/Turnover!R$286</f>
        <v>7.6365332289019016E-4</v>
      </c>
      <c r="S25" s="21">
        <f>Turnover!S25/Turnover!S$286</f>
        <v>2.7968162265678453E-4</v>
      </c>
      <c r="T25" s="21">
        <f>Turnover!T25/Turnover!T$286</f>
        <v>4.5133931396637301E-4</v>
      </c>
      <c r="U25" s="21">
        <f>Turnover!U25/Turnover!U$286</f>
        <v>3.1123053988872911E-4</v>
      </c>
      <c r="V25" s="21">
        <f>Turnover!V25/Turnover!V$286</f>
        <v>2.0609513199323385E-3</v>
      </c>
      <c r="W25" s="21">
        <f>Turnover!W25/Turnover!W$286</f>
        <v>1.338860773982635E-3</v>
      </c>
      <c r="X25" s="21">
        <f>Turnover!X25/Turnover!X$286</f>
        <v>1.3956081063629506E-3</v>
      </c>
      <c r="Y25" s="21">
        <f>Turnover!Y25/Turnover!Y$286</f>
        <v>5.8464450025344516E-4</v>
      </c>
      <c r="Z25" s="21">
        <f>Turnover!Z25/Turnover!Z$286</f>
        <v>7.726346501028869E-4</v>
      </c>
      <c r="AA25" s="21">
        <f>Turnover!AA25/Turnover!AA$286</f>
        <v>3.3384072206968601E-4</v>
      </c>
      <c r="AB25" s="21">
        <f>Turnover!AB25/Turnover!AB$286</f>
        <v>2.7046181370358845E-4</v>
      </c>
      <c r="AC25" s="21">
        <f>Turnover!AC25/Turnover!AC$286</f>
        <v>1.6260227438365381E-3</v>
      </c>
      <c r="AD25" s="21">
        <f>Turnover!AD25/Turnover!AD$286</f>
        <v>5.1055732127143656E-4</v>
      </c>
      <c r="AE25" s="21">
        <f>Turnover!AE25/Turnover!AE$286</f>
        <v>1.806887421515069E-3</v>
      </c>
      <c r="AF25" s="21">
        <f>Turnover!AF25/Turnover!AF$286</f>
        <v>1.6260227438365381E-3</v>
      </c>
      <c r="AG25" s="21">
        <f>Turnover!AG25/Turnover!AG$286</f>
        <v>1.806887421515069E-3</v>
      </c>
    </row>
    <row r="26" spans="1:33" x14ac:dyDescent="0.3">
      <c r="A26" s="3" t="s">
        <v>61</v>
      </c>
      <c r="B26" s="21">
        <f>Turnover!B26/Turnover!B$286</f>
        <v>5.2054006685644803E-9</v>
      </c>
      <c r="C26" s="21">
        <f>Turnover!C26/Turnover!C$286</f>
        <v>2.5039543657670345E-8</v>
      </c>
      <c r="D26" s="21">
        <f>Turnover!D26/Turnover!D$286</f>
        <v>0</v>
      </c>
      <c r="E26" s="21">
        <f>Turnover!E26/Turnover!E$286</f>
        <v>1.4144395397867097E-6</v>
      </c>
      <c r="F26" s="21">
        <f>Turnover!F26/Turnover!F$286</f>
        <v>0</v>
      </c>
      <c r="G26" s="21">
        <f>Turnover!G26/Turnover!G$286</f>
        <v>2.2600835319748845E-8</v>
      </c>
      <c r="H26" s="21">
        <f>Turnover!H26/Turnover!H$286</f>
        <v>2.1296324875440646E-6</v>
      </c>
      <c r="I26" s="21">
        <f>Turnover!I26/Turnover!I$286</f>
        <v>0</v>
      </c>
      <c r="J26" s="21">
        <f>Turnover!J26/Turnover!J$286</f>
        <v>2.6103749549962488E-6</v>
      </c>
      <c r="K26" s="21">
        <f>Turnover!K26/Turnover!K$286</f>
        <v>4.7373060961286729E-8</v>
      </c>
      <c r="L26" s="21">
        <f>Turnover!L26/Turnover!L$286</f>
        <v>3.5987166376622781E-7</v>
      </c>
      <c r="M26" s="21">
        <f>Turnover!M26/Turnover!M$286</f>
        <v>6.7691168085549496E-7</v>
      </c>
      <c r="N26" s="21">
        <f>Turnover!N26/Turnover!N$286</f>
        <v>2.5501897231866571E-5</v>
      </c>
      <c r="O26" s="21">
        <f>Turnover!O26/Turnover!O$286</f>
        <v>6.3225158787031111E-7</v>
      </c>
      <c r="P26" s="21">
        <f>Turnover!P26/Turnover!P$286</f>
        <v>3.0093224210306986E-9</v>
      </c>
      <c r="Q26" s="21">
        <f>Turnover!Q26/Turnover!Q$286</f>
        <v>3.1915653194124024E-7</v>
      </c>
      <c r="R26" s="21">
        <f>Turnover!R26/Turnover!R$286</f>
        <v>0</v>
      </c>
      <c r="S26" s="21">
        <f>Turnover!S26/Turnover!S$286</f>
        <v>4.6019025268026061E-8</v>
      </c>
      <c r="T26" s="21">
        <f>Turnover!T26/Turnover!T$286</f>
        <v>0</v>
      </c>
      <c r="U26" s="21">
        <f>Turnover!U26/Turnover!U$286</f>
        <v>0</v>
      </c>
      <c r="V26" s="21">
        <f>Turnover!V26/Turnover!V$286</f>
        <v>3.6239033554902188E-7</v>
      </c>
      <c r="W26" s="21">
        <f>Turnover!W26/Turnover!W$286</f>
        <v>4.3105545831230745E-9</v>
      </c>
      <c r="X26" s="21">
        <f>Turnover!X26/Turnover!X$286</f>
        <v>0</v>
      </c>
      <c r="Y26" s="21">
        <f>Turnover!Y26/Turnover!Y$286</f>
        <v>0</v>
      </c>
      <c r="Z26" s="21">
        <f>Turnover!Z26/Turnover!Z$286</f>
        <v>3.5973823172585282E-7</v>
      </c>
      <c r="AA26" s="21">
        <f>Turnover!AA26/Turnover!AA$286</f>
        <v>0</v>
      </c>
      <c r="AB26" s="21">
        <f>Turnover!AB26/Turnover!AB$286</f>
        <v>2.7299473415597982E-9</v>
      </c>
      <c r="AC26" s="21">
        <f>Turnover!AC26/Turnover!AC$286</f>
        <v>5.7991197045490652E-7</v>
      </c>
      <c r="AD26" s="21">
        <f>Turnover!AD26/Turnover!AD$286</f>
        <v>0</v>
      </c>
      <c r="AE26" s="21">
        <f>Turnover!AE26/Turnover!AE$286</f>
        <v>6.127100009138822E-7</v>
      </c>
      <c r="AF26" s="21">
        <f>Turnover!AF26/Turnover!AF$286</f>
        <v>5.7991197045490652E-7</v>
      </c>
      <c r="AG26" s="21">
        <f>Turnover!AG26/Turnover!AG$286</f>
        <v>6.127100009138822E-7</v>
      </c>
    </row>
    <row r="27" spans="1:33" x14ac:dyDescent="0.3">
      <c r="A27" s="3" t="s">
        <v>14</v>
      </c>
      <c r="B27" s="21">
        <f>Turnover!B27/Turnover!B$286</f>
        <v>0</v>
      </c>
      <c r="C27" s="21">
        <f>Turnover!C27/Turnover!C$286</f>
        <v>7.8295379439680263E-3</v>
      </c>
      <c r="D27" s="21">
        <f>Turnover!D27/Turnover!D$286</f>
        <v>2.1759965969064213E-2</v>
      </c>
      <c r="E27" s="21">
        <f>Turnover!E27/Turnover!E$286</f>
        <v>4.7393047673044376E-3</v>
      </c>
      <c r="F27" s="21">
        <f>Turnover!F27/Turnover!F$286</f>
        <v>4.1987130440921026E-2</v>
      </c>
      <c r="G27" s="21">
        <f>Turnover!G27/Turnover!G$286</f>
        <v>4.6488085912017939E-2</v>
      </c>
      <c r="H27" s="21">
        <f>Turnover!H27/Turnover!H$286</f>
        <v>8.2600477893912793E-3</v>
      </c>
      <c r="I27" s="21">
        <f>Turnover!I27/Turnover!I$286</f>
        <v>6.2050432093421646E-3</v>
      </c>
      <c r="J27" s="21">
        <f>Turnover!J27/Turnover!J$286</f>
        <v>7.8050407858538647E-3</v>
      </c>
      <c r="K27" s="21">
        <f>Turnover!K27/Turnover!K$286</f>
        <v>9.9454786772111836E-3</v>
      </c>
      <c r="L27" s="21">
        <f>Turnover!L27/Turnover!L$286</f>
        <v>1.0094989031655762E-2</v>
      </c>
      <c r="M27" s="21">
        <f>Turnover!M27/Turnover!M$286</f>
        <v>6.7403455254871339E-3</v>
      </c>
      <c r="N27" s="21">
        <f>Turnover!N27/Turnover!N$286</f>
        <v>8.8752381210872363E-3</v>
      </c>
      <c r="O27" s="21">
        <f>Turnover!O27/Turnover!O$286</f>
        <v>5.602266021961088E-2</v>
      </c>
      <c r="P27" s="21">
        <f>Turnover!P27/Turnover!P$286</f>
        <v>2.9224037464651142E-3</v>
      </c>
      <c r="Q27" s="21">
        <f>Turnover!Q27/Turnover!Q$286</f>
        <v>2.2478595363389923E-2</v>
      </c>
      <c r="R27" s="21">
        <f>Turnover!R27/Turnover!R$286</f>
        <v>8.026877660319981E-3</v>
      </c>
      <c r="S27" s="21">
        <f>Turnover!S27/Turnover!S$286</f>
        <v>1.2362906935940025E-2</v>
      </c>
      <c r="T27" s="21">
        <f>Turnover!T27/Turnover!T$286</f>
        <v>8.4591716289307527E-3</v>
      </c>
      <c r="U27" s="21">
        <f>Turnover!U27/Turnover!U$286</f>
        <v>3.4095773230936885E-3</v>
      </c>
      <c r="V27" s="21">
        <f>Turnover!V27/Turnover!V$286</f>
        <v>9.8079890835702718E-3</v>
      </c>
      <c r="W27" s="21">
        <f>Turnover!W27/Turnover!W$286</f>
        <v>1.9842993272877425E-2</v>
      </c>
      <c r="X27" s="21">
        <f>Turnover!X27/Turnover!X$286</f>
        <v>6.9513200432292956E-3</v>
      </c>
      <c r="Y27" s="21">
        <f>Turnover!Y27/Turnover!Y$286</f>
        <v>2.8417715186833285E-2</v>
      </c>
      <c r="Z27" s="21">
        <f>Turnover!Z27/Turnover!Z$286</f>
        <v>1.0651573952213661E-2</v>
      </c>
      <c r="AA27" s="21">
        <f>Turnover!AA27/Turnover!AA$286</f>
        <v>8.1987648769471094E-2</v>
      </c>
      <c r="AB27" s="21">
        <f>Turnover!AB27/Turnover!AB$286</f>
        <v>7.8993770602891047E-2</v>
      </c>
      <c r="AC27" s="21">
        <f>Turnover!AC27/Turnover!AC$286</f>
        <v>2.2219323722247868E-2</v>
      </c>
      <c r="AD27" s="21">
        <f>Turnover!AD27/Turnover!AD$286</f>
        <v>6.6642265332564218E-2</v>
      </c>
      <c r="AE27" s="21">
        <f>Turnover!AE27/Turnover!AE$286</f>
        <v>2.2934764032278988E-2</v>
      </c>
      <c r="AF27" s="21">
        <f>Turnover!AF27/Turnover!AF$286</f>
        <v>2.2219323722247868E-2</v>
      </c>
      <c r="AG27" s="21">
        <f>Turnover!AG27/Turnover!AG$286</f>
        <v>2.2934764032278988E-2</v>
      </c>
    </row>
    <row r="28" spans="1:33" x14ac:dyDescent="0.3">
      <c r="A28" s="3" t="s">
        <v>62</v>
      </c>
      <c r="B28" s="21">
        <f>Turnover!B28/Turnover!B$286</f>
        <v>4.1014142820137191E-3</v>
      </c>
      <c r="C28" s="21">
        <f>Turnover!C28/Turnover!C$286</f>
        <v>3.526481900208032E-3</v>
      </c>
      <c r="D28" s="21">
        <f>Turnover!D28/Turnover!D$286</f>
        <v>1.3172701682712003E-3</v>
      </c>
      <c r="E28" s="21">
        <f>Turnover!E28/Turnover!E$286</f>
        <v>1.711866818145446E-3</v>
      </c>
      <c r="F28" s="21">
        <f>Turnover!F28/Turnover!F$286</f>
        <v>1.5489559569181438E-3</v>
      </c>
      <c r="G28" s="21">
        <f>Turnover!G28/Turnover!G$286</f>
        <v>4.9015355405578401E-3</v>
      </c>
      <c r="H28" s="21">
        <f>Turnover!H28/Turnover!H$286</f>
        <v>5.4741445895727832E-3</v>
      </c>
      <c r="I28" s="21">
        <f>Turnover!I28/Turnover!I$286</f>
        <v>2.7912241749578105E-3</v>
      </c>
      <c r="J28" s="21">
        <f>Turnover!J28/Turnover!J$286</f>
        <v>3.6401761685151031E-3</v>
      </c>
      <c r="K28" s="21">
        <f>Turnover!K28/Turnover!K$286</f>
        <v>5.8554196055159236E-3</v>
      </c>
      <c r="L28" s="21">
        <f>Turnover!L28/Turnover!L$286</f>
        <v>3.390933240315737E-3</v>
      </c>
      <c r="M28" s="21">
        <f>Turnover!M28/Turnover!M$286</f>
        <v>8.3399175494436404E-3</v>
      </c>
      <c r="N28" s="21">
        <f>Turnover!N28/Turnover!N$286</f>
        <v>2.0016773524524712E-3</v>
      </c>
      <c r="O28" s="21">
        <f>Turnover!O28/Turnover!O$286</f>
        <v>1.5574442831426613E-3</v>
      </c>
      <c r="P28" s="21">
        <f>Turnover!P28/Turnover!P$286</f>
        <v>3.9268265448168726E-3</v>
      </c>
      <c r="Q28" s="21">
        <f>Turnover!Q28/Turnover!Q$286</f>
        <v>5.1790461605889515E-3</v>
      </c>
      <c r="R28" s="21">
        <f>Turnover!R28/Turnover!R$286</f>
        <v>1.0791352048385137E-3</v>
      </c>
      <c r="S28" s="21">
        <f>Turnover!S28/Turnover!S$286</f>
        <v>6.8535029288835164E-4</v>
      </c>
      <c r="T28" s="21">
        <f>Turnover!T28/Turnover!T$286</f>
        <v>8.8539405496906149E-4</v>
      </c>
      <c r="U28" s="21">
        <f>Turnover!U28/Turnover!U$286</f>
        <v>1.0788990256344877E-3</v>
      </c>
      <c r="V28" s="21">
        <f>Turnover!V28/Turnover!V$286</f>
        <v>4.7917773618312929E-3</v>
      </c>
      <c r="W28" s="21">
        <f>Turnover!W28/Turnover!W$286</f>
        <v>2.0865924040198935E-3</v>
      </c>
      <c r="X28" s="21">
        <f>Turnover!X28/Turnover!X$286</f>
        <v>1.5278602044898767E-3</v>
      </c>
      <c r="Y28" s="21">
        <f>Turnover!Y28/Turnover!Y$286</f>
        <v>6.6909463336217343E-4</v>
      </c>
      <c r="Z28" s="21">
        <f>Turnover!Z28/Turnover!Z$286</f>
        <v>7.0363502445414672E-3</v>
      </c>
      <c r="AA28" s="21">
        <f>Turnover!AA28/Turnover!AA$286</f>
        <v>1.7393134274755202E-3</v>
      </c>
      <c r="AB28" s="21">
        <f>Turnover!AB28/Turnover!AB$286</f>
        <v>8.0031856720235567E-4</v>
      </c>
      <c r="AC28" s="21">
        <f>Turnover!AC28/Turnover!AC$286</f>
        <v>4.3610017031108462E-3</v>
      </c>
      <c r="AD28" s="21">
        <f>Turnover!AD28/Turnover!AD$286</f>
        <v>6.2227788408198076E-4</v>
      </c>
      <c r="AE28" s="21">
        <f>Turnover!AE28/Turnover!AE$286</f>
        <v>4.1829974509140395E-3</v>
      </c>
      <c r="AF28" s="21">
        <f>Turnover!AF28/Turnover!AF$286</f>
        <v>4.3610017031108462E-3</v>
      </c>
      <c r="AG28" s="21">
        <f>Turnover!AG28/Turnover!AG$286</f>
        <v>4.1829974509140395E-3</v>
      </c>
    </row>
    <row r="29" spans="1:33" x14ac:dyDescent="0.3">
      <c r="A29" s="3" t="s">
        <v>63</v>
      </c>
      <c r="B29" s="21">
        <f>Turnover!B29/Turnover!B$286</f>
        <v>2.1360679959322566E-6</v>
      </c>
      <c r="C29" s="21">
        <f>Turnover!C29/Turnover!C$286</f>
        <v>3.1169480932568772E-6</v>
      </c>
      <c r="D29" s="21">
        <f>Turnover!D29/Turnover!D$286</f>
        <v>3.0165710283552033E-6</v>
      </c>
      <c r="E29" s="21">
        <f>Turnover!E29/Turnover!E$286</f>
        <v>8.1507659767006972E-6</v>
      </c>
      <c r="F29" s="21">
        <f>Turnover!F29/Turnover!F$286</f>
        <v>1.6109898466311692E-7</v>
      </c>
      <c r="G29" s="21">
        <f>Turnover!G29/Turnover!G$286</f>
        <v>1.9062053104254113E-5</v>
      </c>
      <c r="H29" s="21">
        <f>Turnover!H29/Turnover!H$286</f>
        <v>1.8084642932763294E-5</v>
      </c>
      <c r="I29" s="21">
        <f>Turnover!I29/Turnover!I$286</f>
        <v>1.3551760314677684E-6</v>
      </c>
      <c r="J29" s="21">
        <f>Turnover!J29/Turnover!J$286</f>
        <v>2.2571253383308755E-5</v>
      </c>
      <c r="K29" s="21">
        <f>Turnover!K29/Turnover!K$286</f>
        <v>2.4287848049663023E-6</v>
      </c>
      <c r="L29" s="21">
        <f>Turnover!L29/Turnover!L$286</f>
        <v>7.3919076500998126E-6</v>
      </c>
      <c r="M29" s="21">
        <f>Turnover!M29/Turnover!M$286</f>
        <v>1.8652889676195769E-5</v>
      </c>
      <c r="N29" s="21">
        <f>Turnover!N29/Turnover!N$286</f>
        <v>1.3314355050859188E-6</v>
      </c>
      <c r="O29" s="21">
        <f>Turnover!O29/Turnover!O$286</f>
        <v>3.5490114265356119E-6</v>
      </c>
      <c r="P29" s="21">
        <f>Turnover!P29/Turnover!P$286</f>
        <v>1.2041440473669044E-6</v>
      </c>
      <c r="Q29" s="21">
        <f>Turnover!Q29/Turnover!Q$286</f>
        <v>8.0507378659928737E-6</v>
      </c>
      <c r="R29" s="21">
        <f>Turnover!R29/Turnover!R$286</f>
        <v>2.3287017713138693E-6</v>
      </c>
      <c r="S29" s="21">
        <f>Turnover!S29/Turnover!S$286</f>
        <v>3.0838609225789949E-7</v>
      </c>
      <c r="T29" s="21">
        <f>Turnover!T29/Turnover!T$286</f>
        <v>1.9789394575805222E-6</v>
      </c>
      <c r="U29" s="21">
        <f>Turnover!U29/Turnover!U$286</f>
        <v>0</v>
      </c>
      <c r="V29" s="21">
        <f>Turnover!V29/Turnover!V$286</f>
        <v>1.023096906809836E-4</v>
      </c>
      <c r="W29" s="21">
        <f>Turnover!W29/Turnover!W$286</f>
        <v>1.2425823305617908E-6</v>
      </c>
      <c r="X29" s="21">
        <f>Turnover!X29/Turnover!X$286</f>
        <v>5.1201831467121474E-6</v>
      </c>
      <c r="Y29" s="21">
        <f>Turnover!Y29/Turnover!Y$286</f>
        <v>2.8152857436812479E-9</v>
      </c>
      <c r="Z29" s="21">
        <f>Turnover!Z29/Turnover!Z$286</f>
        <v>6.8806093590661596E-6</v>
      </c>
      <c r="AA29" s="21">
        <f>Turnover!AA29/Turnover!AA$286</f>
        <v>4.0058409943311298E-6</v>
      </c>
      <c r="AB29" s="21">
        <f>Turnover!AB29/Turnover!AB$286</f>
        <v>6.8317716690160836E-8</v>
      </c>
      <c r="AC29" s="21">
        <f>Turnover!AC29/Turnover!AC$286</f>
        <v>2.051846035577348E-5</v>
      </c>
      <c r="AD29" s="21">
        <f>Turnover!AD29/Turnover!AD$286</f>
        <v>2.6443432046037701E-7</v>
      </c>
      <c r="AE29" s="21">
        <f>Turnover!AE29/Turnover!AE$286</f>
        <v>2.4153444722269702E-5</v>
      </c>
      <c r="AF29" s="21">
        <f>Turnover!AF29/Turnover!AF$286</f>
        <v>2.051846035577348E-5</v>
      </c>
      <c r="AG29" s="21">
        <f>Turnover!AG29/Turnover!AG$286</f>
        <v>2.4153444722269702E-5</v>
      </c>
    </row>
    <row r="30" spans="1:33" x14ac:dyDescent="0.3">
      <c r="A30" s="3" t="s">
        <v>64</v>
      </c>
      <c r="B30" s="21">
        <f>Turnover!B30/Turnover!B$286</f>
        <v>1.3149332513683004E-3</v>
      </c>
      <c r="C30" s="21">
        <f>Turnover!C30/Turnover!C$286</f>
        <v>6.2247015445414752E-5</v>
      </c>
      <c r="D30" s="21">
        <f>Turnover!D30/Turnover!D$286</f>
        <v>3.4579024511433861E-4</v>
      </c>
      <c r="E30" s="21">
        <f>Turnover!E30/Turnover!E$286</f>
        <v>5.0130773482244328E-5</v>
      </c>
      <c r="F30" s="21">
        <f>Turnover!F30/Turnover!F$286</f>
        <v>3.3736533696787311E-3</v>
      </c>
      <c r="G30" s="21">
        <f>Turnover!G30/Turnover!G$286</f>
        <v>7.7823300714421949E-4</v>
      </c>
      <c r="H30" s="21">
        <f>Turnover!H30/Turnover!H$286</f>
        <v>1.3769517045156602E-4</v>
      </c>
      <c r="I30" s="21">
        <f>Turnover!I30/Turnover!I$286</f>
        <v>1.2142952440122247E-4</v>
      </c>
      <c r="J30" s="21">
        <f>Turnover!J30/Turnover!J$286</f>
        <v>1.0009323960093026E-3</v>
      </c>
      <c r="K30" s="21">
        <f>Turnover!K30/Turnover!K$286</f>
        <v>2.2105392459374068E-4</v>
      </c>
      <c r="L30" s="21">
        <f>Turnover!L30/Turnover!L$286</f>
        <v>5.789651538608342E-4</v>
      </c>
      <c r="M30" s="21">
        <f>Turnover!M30/Turnover!M$286</f>
        <v>1.3467492079729353E-3</v>
      </c>
      <c r="N30" s="21">
        <f>Turnover!N30/Turnover!N$286</f>
        <v>2.5642621087146218E-3</v>
      </c>
      <c r="O30" s="21">
        <f>Turnover!O30/Turnover!O$286</f>
        <v>2.4685451817819346E-4</v>
      </c>
      <c r="P30" s="21">
        <f>Turnover!P30/Turnover!P$286</f>
        <v>2.9053602759840427E-5</v>
      </c>
      <c r="Q30" s="21">
        <f>Turnover!Q30/Turnover!Q$286</f>
        <v>6.5777755909852747E-3</v>
      </c>
      <c r="R30" s="21">
        <f>Turnover!R30/Turnover!R$286</f>
        <v>4.9044798965946644E-4</v>
      </c>
      <c r="S30" s="21">
        <f>Turnover!S30/Turnover!S$286</f>
        <v>4.0085977002550152E-4</v>
      </c>
      <c r="T30" s="21">
        <f>Turnover!T30/Turnover!T$286</f>
        <v>7.3999807654420474E-4</v>
      </c>
      <c r="U30" s="21">
        <f>Turnover!U30/Turnover!U$286</f>
        <v>3.7608168297326382E-6</v>
      </c>
      <c r="V30" s="21">
        <f>Turnover!V30/Turnover!V$286</f>
        <v>2.3726537764785072E-4</v>
      </c>
      <c r="W30" s="21">
        <f>Turnover!W30/Turnover!W$286</f>
        <v>1.7878806589552115E-4</v>
      </c>
      <c r="X30" s="21">
        <f>Turnover!X30/Turnover!X$286</f>
        <v>5.5551497249770564E-3</v>
      </c>
      <c r="Y30" s="21">
        <f>Turnover!Y30/Turnover!Y$286</f>
        <v>2.6517516783121221E-3</v>
      </c>
      <c r="Z30" s="21">
        <f>Turnover!Z30/Turnover!Z$286</f>
        <v>7.8377218060744116E-5</v>
      </c>
      <c r="AA30" s="21">
        <f>Turnover!AA30/Turnover!AA$286</f>
        <v>4.8038663342403503E-4</v>
      </c>
      <c r="AB30" s="21">
        <f>Turnover!AB30/Turnover!AB$286</f>
        <v>1.7723551147956769E-4</v>
      </c>
      <c r="AC30" s="21">
        <f>Turnover!AC30/Turnover!AC$286</f>
        <v>1.3015917158449956E-3</v>
      </c>
      <c r="AD30" s="21">
        <f>Turnover!AD30/Turnover!AD$286</f>
        <v>8.935978004177331E-3</v>
      </c>
      <c r="AE30" s="21">
        <f>Turnover!AE30/Turnover!AE$286</f>
        <v>1.3156256848768757E-3</v>
      </c>
      <c r="AF30" s="21">
        <f>Turnover!AF30/Turnover!AF$286</f>
        <v>1.3015917158449956E-3</v>
      </c>
      <c r="AG30" s="21">
        <f>Turnover!AG30/Turnover!AG$286</f>
        <v>1.3156256848768757E-3</v>
      </c>
    </row>
    <row r="31" spans="1:33" x14ac:dyDescent="0.3">
      <c r="A31" s="3" t="s">
        <v>65</v>
      </c>
      <c r="B31" s="21">
        <f>Turnover!B31/Turnover!B$286</f>
        <v>3.1842937061001973E-3</v>
      </c>
      <c r="C31" s="21">
        <f>Turnover!C31/Turnover!C$286</f>
        <v>1.5803121903835586E-4</v>
      </c>
      <c r="D31" s="21">
        <f>Turnover!D31/Turnover!D$286</f>
        <v>1.3799784804976601E-3</v>
      </c>
      <c r="E31" s="21">
        <f>Turnover!E31/Turnover!E$286</f>
        <v>1.4536263704727783E-3</v>
      </c>
      <c r="F31" s="21">
        <f>Turnover!F31/Turnover!F$286</f>
        <v>7.85755465792805E-4</v>
      </c>
      <c r="G31" s="21">
        <f>Turnover!G31/Turnover!G$286</f>
        <v>6.6047162739493021E-4</v>
      </c>
      <c r="H31" s="21">
        <f>Turnover!H31/Turnover!H$286</f>
        <v>1.7605623204909899E-4</v>
      </c>
      <c r="I31" s="21">
        <f>Turnover!I31/Turnover!I$286</f>
        <v>3.2381992154135094E-5</v>
      </c>
      <c r="J31" s="21">
        <f>Turnover!J31/Turnover!J$286</f>
        <v>1.581831850332004E-4</v>
      </c>
      <c r="K31" s="21">
        <f>Turnover!K31/Turnover!K$286</f>
        <v>5.0940190531098152E-5</v>
      </c>
      <c r="L31" s="21">
        <f>Turnover!L31/Turnover!L$286</f>
        <v>1.614738071344478E-4</v>
      </c>
      <c r="M31" s="21">
        <f>Turnover!M31/Turnover!M$286</f>
        <v>5.1603679389362944E-5</v>
      </c>
      <c r="N31" s="21">
        <f>Turnover!N31/Turnover!N$286</f>
        <v>1.2142562795965765E-3</v>
      </c>
      <c r="O31" s="21">
        <f>Turnover!O31/Turnover!O$286</f>
        <v>2.436295383150404E-3</v>
      </c>
      <c r="P31" s="21">
        <f>Turnover!P31/Turnover!P$286</f>
        <v>7.4586453989244046E-5</v>
      </c>
      <c r="Q31" s="21">
        <f>Turnover!Q31/Turnover!Q$286</f>
        <v>1.6022234238635862E-3</v>
      </c>
      <c r="R31" s="21">
        <f>Turnover!R31/Turnover!R$286</f>
        <v>2.8507063205446037E-4</v>
      </c>
      <c r="S31" s="21">
        <f>Turnover!S31/Turnover!S$286</f>
        <v>6.8583472373587054E-5</v>
      </c>
      <c r="T31" s="21">
        <f>Turnover!T31/Turnover!T$286</f>
        <v>1.2358447938366971E-4</v>
      </c>
      <c r="U31" s="21">
        <f>Turnover!U31/Turnover!U$286</f>
        <v>1.8399618703897585E-4</v>
      </c>
      <c r="V31" s="21">
        <f>Turnover!V31/Turnover!V$286</f>
        <v>2.5219962920495083E-4</v>
      </c>
      <c r="W31" s="21">
        <f>Turnover!W31/Turnover!W$286</f>
        <v>6.5828110507608133E-4</v>
      </c>
      <c r="X31" s="21">
        <f>Turnover!X31/Turnover!X$286</f>
        <v>3.5747965516390887E-5</v>
      </c>
      <c r="Y31" s="21">
        <f>Turnover!Y31/Turnover!Y$286</f>
        <v>1.0268476815484785E-3</v>
      </c>
      <c r="Z31" s="21">
        <f>Turnover!Z31/Turnover!Z$286</f>
        <v>2.6752381281377292E-4</v>
      </c>
      <c r="AA31" s="21">
        <f>Turnover!AA31/Turnover!AA$286</f>
        <v>2.7125542221598166E-2</v>
      </c>
      <c r="AB31" s="21">
        <f>Turnover!AB31/Turnover!AB$286</f>
        <v>1.0838670581298701E-3</v>
      </c>
      <c r="AC31" s="21">
        <f>Turnover!AC31/Turnover!AC$286</f>
        <v>9.8200983658474706E-4</v>
      </c>
      <c r="AD31" s="21">
        <f>Turnover!AD31/Turnover!AD$286</f>
        <v>5.6820029038801199E-2</v>
      </c>
      <c r="AE31" s="21">
        <f>Turnover!AE31/Turnover!AE$286</f>
        <v>8.5778439862405943E-4</v>
      </c>
      <c r="AF31" s="21">
        <f>Turnover!AF31/Turnover!AF$286</f>
        <v>9.8200983658474706E-4</v>
      </c>
      <c r="AG31" s="21">
        <f>Turnover!AG31/Turnover!AG$286</f>
        <v>8.5778439862405943E-4</v>
      </c>
    </row>
    <row r="32" spans="1:33" x14ac:dyDescent="0.3">
      <c r="A32" s="3" t="s">
        <v>66</v>
      </c>
      <c r="B32" s="21">
        <f>Turnover!B32/Turnover!B$286</f>
        <v>1.0740632749995016E-6</v>
      </c>
      <c r="C32" s="21">
        <f>Turnover!C32/Turnover!C$286</f>
        <v>6.5893989958813655E-6</v>
      </c>
      <c r="D32" s="21">
        <f>Turnover!D32/Turnover!D$286</f>
        <v>5.0549437477010986E-7</v>
      </c>
      <c r="E32" s="21">
        <f>Turnover!E32/Turnover!E$286</f>
        <v>1.1940439378469948E-3</v>
      </c>
      <c r="F32" s="21">
        <f>Turnover!F32/Turnover!F$286</f>
        <v>1.3068287387187754E-6</v>
      </c>
      <c r="G32" s="21">
        <f>Turnover!G32/Turnover!G$286</f>
        <v>7.6184948838134305E-6</v>
      </c>
      <c r="H32" s="21">
        <f>Turnover!H32/Turnover!H$286</f>
        <v>2.7943823634614965E-5</v>
      </c>
      <c r="I32" s="21">
        <f>Turnover!I32/Turnover!I$286</f>
        <v>4.5029986216525902E-7</v>
      </c>
      <c r="J32" s="21">
        <f>Turnover!J32/Turnover!J$286</f>
        <v>1.0903956016462628E-5</v>
      </c>
      <c r="K32" s="21">
        <f>Turnover!K32/Turnover!K$286</f>
        <v>6.100514276848611E-6</v>
      </c>
      <c r="L32" s="21">
        <f>Turnover!L32/Turnover!L$286</f>
        <v>1.6533156210254451E-5</v>
      </c>
      <c r="M32" s="21">
        <f>Turnover!M32/Turnover!M$286</f>
        <v>4.9847766611765068E-5</v>
      </c>
      <c r="N32" s="21">
        <f>Turnover!N32/Turnover!N$286</f>
        <v>4.6351820491711869E-5</v>
      </c>
      <c r="O32" s="21">
        <f>Turnover!O32/Turnover!O$286</f>
        <v>1.3253113174303471E-5</v>
      </c>
      <c r="P32" s="21">
        <f>Turnover!P32/Turnover!P$286</f>
        <v>5.9114204358557358E-6</v>
      </c>
      <c r="Q32" s="21">
        <f>Turnover!Q32/Turnover!Q$286</f>
        <v>1.6194847331428219E-5</v>
      </c>
      <c r="R32" s="21">
        <f>Turnover!R32/Turnover!R$286</f>
        <v>3.0988616481658591E-6</v>
      </c>
      <c r="S32" s="21">
        <f>Turnover!S32/Turnover!S$286</f>
        <v>8.63847451835399E-6</v>
      </c>
      <c r="T32" s="21">
        <f>Turnover!T32/Turnover!T$286</f>
        <v>9.3092862743963279E-7</v>
      </c>
      <c r="U32" s="21">
        <f>Turnover!U32/Turnover!U$286</f>
        <v>1.5172479811366065E-5</v>
      </c>
      <c r="V32" s="21">
        <f>Turnover!V32/Turnover!V$286</f>
        <v>1.7106973534330565E-5</v>
      </c>
      <c r="W32" s="21">
        <f>Turnover!W32/Turnover!W$286</f>
        <v>1.0567550842237701E-5</v>
      </c>
      <c r="X32" s="21">
        <f>Turnover!X32/Turnover!X$286</f>
        <v>6.7228286986197172E-6</v>
      </c>
      <c r="Y32" s="21">
        <f>Turnover!Y32/Turnover!Y$286</f>
        <v>6.8676998893376034E-7</v>
      </c>
      <c r="Z32" s="21">
        <f>Turnover!Z32/Turnover!Z$286</f>
        <v>3.2329705590022263E-5</v>
      </c>
      <c r="AA32" s="21">
        <f>Turnover!AA32/Turnover!AA$286</f>
        <v>2.0933729448136381E-6</v>
      </c>
      <c r="AB32" s="21">
        <f>Turnover!AB32/Turnover!AB$286</f>
        <v>2.5662258099583911E-6</v>
      </c>
      <c r="AC32" s="21">
        <f>Turnover!AC32/Turnover!AC$286</f>
        <v>1.6308704089918259E-5</v>
      </c>
      <c r="AD32" s="21">
        <f>Turnover!AD32/Turnover!AD$286</f>
        <v>6.7926776357860371E-7</v>
      </c>
      <c r="AE32" s="21">
        <f>Turnover!AE32/Turnover!AE$286</f>
        <v>1.29557703214993E-5</v>
      </c>
      <c r="AF32" s="21">
        <f>Turnover!AF32/Turnover!AF$286</f>
        <v>1.6308704089918259E-5</v>
      </c>
      <c r="AG32" s="21">
        <f>Turnover!AG32/Turnover!AG$286</f>
        <v>1.29557703214993E-5</v>
      </c>
    </row>
    <row r="33" spans="1:33" x14ac:dyDescent="0.3">
      <c r="A33" s="3" t="s">
        <v>67</v>
      </c>
      <c r="B33" s="21">
        <f>Turnover!B33/Turnover!B$286</f>
        <v>9.5772537248502328E-4</v>
      </c>
      <c r="C33" s="21">
        <f>Turnover!C33/Turnover!C$286</f>
        <v>1.428612365705463E-3</v>
      </c>
      <c r="D33" s="21">
        <f>Turnover!D33/Turnover!D$286</f>
        <v>3.1308131557212181E-4</v>
      </c>
      <c r="E33" s="21">
        <f>Turnover!E33/Turnover!E$286</f>
        <v>3.598830570640356E-4</v>
      </c>
      <c r="F33" s="21">
        <f>Turnover!F33/Turnover!F$286</f>
        <v>4.988630400160431E-4</v>
      </c>
      <c r="G33" s="21">
        <f>Turnover!G33/Turnover!G$286</f>
        <v>2.0114585115837118E-3</v>
      </c>
      <c r="H33" s="21">
        <f>Turnover!H33/Turnover!H$286</f>
        <v>3.6454171669656268E-3</v>
      </c>
      <c r="I33" s="21">
        <f>Turnover!I33/Turnover!I$286</f>
        <v>8.3890204900101997E-5</v>
      </c>
      <c r="J33" s="21">
        <f>Turnover!J33/Turnover!J$286</f>
        <v>4.2155601148358545E-3</v>
      </c>
      <c r="K33" s="21">
        <f>Turnover!K33/Turnover!K$286</f>
        <v>1.6363861713424098E-3</v>
      </c>
      <c r="L33" s="21">
        <f>Turnover!L33/Turnover!L$286</f>
        <v>1.854270957968225E-3</v>
      </c>
      <c r="M33" s="21">
        <f>Turnover!M33/Turnover!M$286</f>
        <v>3.0463586084268231E-3</v>
      </c>
      <c r="N33" s="21">
        <f>Turnover!N33/Turnover!N$286</f>
        <v>9.0495665962866847E-4</v>
      </c>
      <c r="O33" s="21">
        <f>Turnover!O33/Turnover!O$286</f>
        <v>9.4290781288820986E-5</v>
      </c>
      <c r="P33" s="21">
        <f>Turnover!P33/Turnover!P$286</f>
        <v>5.2321834185370842E-4</v>
      </c>
      <c r="Q33" s="21">
        <f>Turnover!Q33/Turnover!Q$286</f>
        <v>2.4116765111010371E-3</v>
      </c>
      <c r="R33" s="21">
        <f>Turnover!R33/Turnover!R$286</f>
        <v>4.8554957761752819E-4</v>
      </c>
      <c r="S33" s="21">
        <f>Turnover!S33/Turnover!S$286</f>
        <v>7.3432529308708122E-5</v>
      </c>
      <c r="T33" s="21">
        <f>Turnover!T33/Turnover!T$286</f>
        <v>2.5214096842642665E-4</v>
      </c>
      <c r="U33" s="21">
        <f>Turnover!U33/Turnover!U$286</f>
        <v>7.3258362755022075E-4</v>
      </c>
      <c r="V33" s="21">
        <f>Turnover!V33/Turnover!V$286</f>
        <v>2.1448864718648921E-3</v>
      </c>
      <c r="W33" s="21">
        <f>Turnover!W33/Turnover!W$286</f>
        <v>1.543292521768672E-3</v>
      </c>
      <c r="X33" s="21">
        <f>Turnover!X33/Turnover!X$286</f>
        <v>6.6891912015941532E-4</v>
      </c>
      <c r="Y33" s="21">
        <f>Turnover!Y33/Turnover!Y$286</f>
        <v>3.8096922553307116E-4</v>
      </c>
      <c r="Z33" s="21">
        <f>Turnover!Z33/Turnover!Z$286</f>
        <v>1.7691259267163854E-3</v>
      </c>
      <c r="AA33" s="21">
        <f>Turnover!AA33/Turnover!AA$286</f>
        <v>5.06670761372064E-4</v>
      </c>
      <c r="AB33" s="21">
        <f>Turnover!AB33/Turnover!AB$286</f>
        <v>4.7085137669846609E-4</v>
      </c>
      <c r="AC33" s="21">
        <f>Turnover!AC33/Turnover!AC$286</f>
        <v>1.9490220484496656E-3</v>
      </c>
      <c r="AD33" s="21">
        <f>Turnover!AD33/Turnover!AD$286</f>
        <v>3.8904233588503851E-4</v>
      </c>
      <c r="AE33" s="21">
        <f>Turnover!AE33/Turnover!AE$286</f>
        <v>1.9621522049861331E-3</v>
      </c>
      <c r="AF33" s="21">
        <f>Turnover!AF33/Turnover!AF$286</f>
        <v>1.9490220484496656E-3</v>
      </c>
      <c r="AG33" s="21">
        <f>Turnover!AG33/Turnover!AG$286</f>
        <v>1.9621522049861331E-3</v>
      </c>
    </row>
    <row r="34" spans="1:33" x14ac:dyDescent="0.3">
      <c r="A34" s="3" t="s">
        <v>15</v>
      </c>
      <c r="B34" s="21">
        <f>Turnover!B34/Turnover!B$286</f>
        <v>1.7282492552701981E-2</v>
      </c>
      <c r="C34" s="21">
        <f>Turnover!C34/Turnover!C$286</f>
        <v>0</v>
      </c>
      <c r="D34" s="21">
        <f>Turnover!D34/Turnover!D$286</f>
        <v>2.6903137911920651E-2</v>
      </c>
      <c r="E34" s="21">
        <f>Turnover!E34/Turnover!E$286</f>
        <v>1.3293948586118341E-2</v>
      </c>
      <c r="F34" s="21">
        <f>Turnover!F34/Turnover!F$286</f>
        <v>2.1667433640878496E-2</v>
      </c>
      <c r="G34" s="21">
        <f>Turnover!G34/Turnover!G$286</f>
        <v>4.5977736727327488E-2</v>
      </c>
      <c r="H34" s="21">
        <f>Turnover!H34/Turnover!H$286</f>
        <v>2.345201341555004E-2</v>
      </c>
      <c r="I34" s="21">
        <f>Turnover!I34/Turnover!I$286</f>
        <v>1.7708365522525013E-2</v>
      </c>
      <c r="J34" s="21">
        <f>Turnover!J34/Turnover!J$286</f>
        <v>3.1361221812356732E-2</v>
      </c>
      <c r="K34" s="21">
        <f>Turnover!K34/Turnover!K$286</f>
        <v>3.0646845013213353E-2</v>
      </c>
      <c r="L34" s="21">
        <f>Turnover!L34/Turnover!L$286</f>
        <v>8.8086062597870732E-2</v>
      </c>
      <c r="M34" s="21">
        <f>Turnover!M34/Turnover!M$286</f>
        <v>4.6432992413303127E-2</v>
      </c>
      <c r="N34" s="21">
        <f>Turnover!N34/Turnover!N$286</f>
        <v>2.4304169563600361E-2</v>
      </c>
      <c r="O34" s="21">
        <f>Turnover!O34/Turnover!O$286</f>
        <v>2.221191695834893E-2</v>
      </c>
      <c r="P34" s="21">
        <f>Turnover!P34/Turnover!P$286</f>
        <v>8.7580679169346476E-2</v>
      </c>
      <c r="Q34" s="21">
        <f>Turnover!Q34/Turnover!Q$286</f>
        <v>3.6535767373092269E-2</v>
      </c>
      <c r="R34" s="21">
        <f>Turnover!R34/Turnover!R$286</f>
        <v>2.4134660277267954E-2</v>
      </c>
      <c r="S34" s="21">
        <f>Turnover!S34/Turnover!S$286</f>
        <v>0.26674216290401925</v>
      </c>
      <c r="T34" s="21">
        <f>Turnover!T34/Turnover!T$286</f>
        <v>1.4046533835947821E-2</v>
      </c>
      <c r="U34" s="21">
        <f>Turnover!U34/Turnover!U$286</f>
        <v>2.0648257815296105E-2</v>
      </c>
      <c r="V34" s="21">
        <f>Turnover!V34/Turnover!V$286</f>
        <v>9.6850538364590247E-2</v>
      </c>
      <c r="W34" s="21">
        <f>Turnover!W34/Turnover!W$286</f>
        <v>3.0353040311030834E-2</v>
      </c>
      <c r="X34" s="21">
        <f>Turnover!X34/Turnover!X$286</f>
        <v>2.6419395553844378E-2</v>
      </c>
      <c r="Y34" s="21">
        <f>Turnover!Y34/Turnover!Y$286</f>
        <v>2.1128312381400515E-2</v>
      </c>
      <c r="Z34" s="21">
        <f>Turnover!Z34/Turnover!Z$286</f>
        <v>4.1350545294088561E-2</v>
      </c>
      <c r="AA34" s="21">
        <f>Turnover!AA34/Turnover!AA$286</f>
        <v>1.3973821228266183E-2</v>
      </c>
      <c r="AB34" s="21">
        <f>Turnover!AB34/Turnover!AB$286</f>
        <v>1.3198346918599051E-2</v>
      </c>
      <c r="AC34" s="21">
        <f>Turnover!AC34/Turnover!AC$286</f>
        <v>4.6877910043747258E-2</v>
      </c>
      <c r="AD34" s="21">
        <f>Turnover!AD34/Turnover!AD$286</f>
        <v>1.6835180808052744E-2</v>
      </c>
      <c r="AE34" s="21">
        <f>Turnover!AE34/Turnover!AE$286</f>
        <v>5.0920154729690068E-2</v>
      </c>
      <c r="AF34" s="21">
        <f>Turnover!AF34/Turnover!AF$286</f>
        <v>4.6877910043747258E-2</v>
      </c>
      <c r="AG34" s="21">
        <f>Turnover!AG34/Turnover!AG$286</f>
        <v>5.0920154729690068E-2</v>
      </c>
    </row>
    <row r="35" spans="1:33" x14ac:dyDescent="0.3">
      <c r="A35" s="3" t="s">
        <v>68</v>
      </c>
      <c r="B35" s="21">
        <f>Turnover!B35/Turnover!B$286</f>
        <v>6.8432887270109509E-6</v>
      </c>
      <c r="C35" s="21">
        <f>Turnover!C35/Turnover!C$286</f>
        <v>1.0710715527562121E-4</v>
      </c>
      <c r="D35" s="21">
        <f>Turnover!D35/Turnover!D$286</f>
        <v>6.3217942781418473E-5</v>
      </c>
      <c r="E35" s="21">
        <f>Turnover!E35/Turnover!E$286</f>
        <v>0</v>
      </c>
      <c r="F35" s="21">
        <f>Turnover!F35/Turnover!F$286</f>
        <v>9.4901323177571748E-6</v>
      </c>
      <c r="G35" s="21">
        <f>Turnover!G35/Turnover!G$286</f>
        <v>5.3762919686266086E-5</v>
      </c>
      <c r="H35" s="21">
        <f>Turnover!H35/Turnover!H$286</f>
        <v>1.2728949376322775E-4</v>
      </c>
      <c r="I35" s="21">
        <f>Turnover!I35/Turnover!I$286</f>
        <v>6.7881218891288936E-7</v>
      </c>
      <c r="J35" s="21">
        <f>Turnover!J35/Turnover!J$286</f>
        <v>1.9760820347640337E-4</v>
      </c>
      <c r="K35" s="21">
        <f>Turnover!K35/Turnover!K$286</f>
        <v>6.7216418426691517E-5</v>
      </c>
      <c r="L35" s="21">
        <f>Turnover!L35/Turnover!L$286</f>
        <v>2.7277865322422753E-4</v>
      </c>
      <c r="M35" s="21">
        <f>Turnover!M35/Turnover!M$286</f>
        <v>2.5622794730857725E-5</v>
      </c>
      <c r="N35" s="21">
        <f>Turnover!N35/Turnover!N$286</f>
        <v>5.7736492790875046E-5</v>
      </c>
      <c r="O35" s="21">
        <f>Turnover!O35/Turnover!O$286</f>
        <v>1.5133771987925827E-5</v>
      </c>
      <c r="P35" s="21">
        <f>Turnover!P35/Turnover!P$286</f>
        <v>4.1862960918261133E-5</v>
      </c>
      <c r="Q35" s="21">
        <f>Turnover!Q35/Turnover!Q$286</f>
        <v>9.2007907971142352E-5</v>
      </c>
      <c r="R35" s="21">
        <f>Turnover!R35/Turnover!R$286</f>
        <v>7.9125466463761852E-6</v>
      </c>
      <c r="S35" s="21">
        <f>Turnover!S35/Turnover!S$286</f>
        <v>1.7328062397384657E-4</v>
      </c>
      <c r="T35" s="21">
        <f>Turnover!T35/Turnover!T$286</f>
        <v>2.5564418251113164E-5</v>
      </c>
      <c r="U35" s="21">
        <f>Turnover!U35/Turnover!U$286</f>
        <v>7.0272125509346359E-5</v>
      </c>
      <c r="V35" s="21">
        <f>Turnover!V35/Turnover!V$286</f>
        <v>7.184894361605596E-5</v>
      </c>
      <c r="W35" s="21">
        <f>Turnover!W35/Turnover!W$286</f>
        <v>4.7857347511334846E-5</v>
      </c>
      <c r="X35" s="21">
        <f>Turnover!X35/Turnover!X$286</f>
        <v>8.2340207661082775E-5</v>
      </c>
      <c r="Y35" s="21">
        <f>Turnover!Y35/Turnover!Y$286</f>
        <v>1.2376102617572408E-5</v>
      </c>
      <c r="Z35" s="21">
        <f>Turnover!Z35/Turnover!Z$286</f>
        <v>7.264476520293951E-5</v>
      </c>
      <c r="AA35" s="21">
        <f>Turnover!AA35/Turnover!AA$286</f>
        <v>7.263180644117701E-6</v>
      </c>
      <c r="AB35" s="21">
        <f>Turnover!AB35/Turnover!AB$286</f>
        <v>4.4026268700500845E-6</v>
      </c>
      <c r="AC35" s="21">
        <f>Turnover!AC35/Turnover!AC$286</f>
        <v>8.5986927236236183E-5</v>
      </c>
      <c r="AD35" s="21">
        <f>Turnover!AD35/Turnover!AD$286</f>
        <v>3.9625807737540469E-6</v>
      </c>
      <c r="AE35" s="21">
        <f>Turnover!AE35/Turnover!AE$286</f>
        <v>1.0157622080695089E-4</v>
      </c>
      <c r="AF35" s="21">
        <f>Turnover!AF35/Turnover!AF$286</f>
        <v>8.5986927236236183E-5</v>
      </c>
      <c r="AG35" s="21">
        <f>Turnover!AG35/Turnover!AG$286</f>
        <v>1.0157622080695089E-4</v>
      </c>
    </row>
    <row r="36" spans="1:33" x14ac:dyDescent="0.3">
      <c r="A36" s="3" t="s">
        <v>16</v>
      </c>
      <c r="B36" s="21">
        <f>Turnover!B36/Turnover!B$286</f>
        <v>3.9930395814692507E-3</v>
      </c>
      <c r="C36" s="21">
        <f>Turnover!C36/Turnover!C$286</f>
        <v>2.3158632724185977E-3</v>
      </c>
      <c r="D36" s="21">
        <f>Turnover!D36/Turnover!D$286</f>
        <v>0</v>
      </c>
      <c r="E36" s="21">
        <f>Turnover!E36/Turnover!E$286</f>
        <v>9.7023959512009747E-3</v>
      </c>
      <c r="F36" s="21">
        <f>Turnover!F36/Turnover!F$286</f>
        <v>4.5080815241897122E-3</v>
      </c>
      <c r="G36" s="21">
        <f>Turnover!G36/Turnover!G$286</f>
        <v>3.3841861052412202E-3</v>
      </c>
      <c r="H36" s="21">
        <f>Turnover!H36/Turnover!H$286</f>
        <v>1.454249321648208E-3</v>
      </c>
      <c r="I36" s="21">
        <f>Turnover!I36/Turnover!I$286</f>
        <v>1.8305819880142817E-3</v>
      </c>
      <c r="J36" s="21">
        <f>Turnover!J36/Turnover!J$286</f>
        <v>3.4771459940199658E-3</v>
      </c>
      <c r="K36" s="21">
        <f>Turnover!K36/Turnover!K$286</f>
        <v>1.0317315115056357E-3</v>
      </c>
      <c r="L36" s="21">
        <f>Turnover!L36/Turnover!L$286</f>
        <v>1.8417872419454913E-3</v>
      </c>
      <c r="M36" s="21">
        <f>Turnover!M36/Turnover!M$286</f>
        <v>1.0929669041438103E-3</v>
      </c>
      <c r="N36" s="21">
        <f>Turnover!N36/Turnover!N$286</f>
        <v>3.8604686018845417E-2</v>
      </c>
      <c r="O36" s="21">
        <f>Turnover!O36/Turnover!O$286</f>
        <v>7.3253681493236095E-3</v>
      </c>
      <c r="P36" s="21">
        <f>Turnover!P36/Turnover!P$286</f>
        <v>5.9914560031239055E-4</v>
      </c>
      <c r="Q36" s="21">
        <f>Turnover!Q36/Turnover!Q$286</f>
        <v>5.339536427520563E-3</v>
      </c>
      <c r="R36" s="21">
        <f>Turnover!R36/Turnover!R$286</f>
        <v>2.5423321036592253E-3</v>
      </c>
      <c r="S36" s="21">
        <f>Turnover!S36/Turnover!S$286</f>
        <v>8.4535642125308484E-4</v>
      </c>
      <c r="T36" s="21">
        <f>Turnover!T36/Turnover!T$286</f>
        <v>2.332989716900383E-3</v>
      </c>
      <c r="U36" s="21">
        <f>Turnover!U36/Turnover!U$286</f>
        <v>2.7320674228843546E-3</v>
      </c>
      <c r="V36" s="21">
        <f>Turnover!V36/Turnover!V$286</f>
        <v>1.7682240697552744E-3</v>
      </c>
      <c r="W36" s="21">
        <f>Turnover!W36/Turnover!W$286</f>
        <v>3.7460431294113737E-3</v>
      </c>
      <c r="X36" s="21">
        <f>Turnover!X36/Turnover!X$286</f>
        <v>1.533185027658051E-3</v>
      </c>
      <c r="Y36" s="21">
        <f>Turnover!Y36/Turnover!Y$286</f>
        <v>3.0021747353923069E-2</v>
      </c>
      <c r="Z36" s="21">
        <f>Turnover!Z36/Turnover!Z$286</f>
        <v>1.2869438047596567E-3</v>
      </c>
      <c r="AA36" s="21">
        <f>Turnover!AA36/Turnover!AA$286</f>
        <v>5.4368784961793823E-3</v>
      </c>
      <c r="AB36" s="21">
        <f>Turnover!AB36/Turnover!AB$286</f>
        <v>4.6522468913609231E-3</v>
      </c>
      <c r="AC36" s="21">
        <f>Turnover!AC36/Turnover!AC$286</f>
        <v>3.5553787300198468E-3</v>
      </c>
      <c r="AD36" s="21">
        <f>Turnover!AD36/Turnover!AD$286</f>
        <v>7.5730443573656112E-3</v>
      </c>
      <c r="AE36" s="21">
        <f>Turnover!AE36/Turnover!AE$286</f>
        <v>3.3532230792329889E-3</v>
      </c>
      <c r="AF36" s="21">
        <f>Turnover!AF36/Turnover!AF$286</f>
        <v>3.5553787300198468E-3</v>
      </c>
      <c r="AG36" s="21">
        <f>Turnover!AG36/Turnover!AG$286</f>
        <v>3.3532230792329889E-3</v>
      </c>
    </row>
    <row r="37" spans="1:33" x14ac:dyDescent="0.3">
      <c r="A37" s="3" t="s">
        <v>69</v>
      </c>
      <c r="B37" s="21">
        <f>Turnover!B37/Turnover!B$286</f>
        <v>2.6639213698610953E-4</v>
      </c>
      <c r="C37" s="21">
        <f>Turnover!C37/Turnover!C$286</f>
        <v>2.3322395408246731E-4</v>
      </c>
      <c r="D37" s="21">
        <f>Turnover!D37/Turnover!D$286</f>
        <v>1.0122224607956558E-4</v>
      </c>
      <c r="E37" s="21">
        <f>Turnover!E37/Turnover!E$286</f>
        <v>7.9064410099346756E-4</v>
      </c>
      <c r="F37" s="21">
        <f>Turnover!F37/Turnover!F$286</f>
        <v>1.3234763559667395E-4</v>
      </c>
      <c r="G37" s="21">
        <f>Turnover!G37/Turnover!G$286</f>
        <v>1.6252975924685233E-4</v>
      </c>
      <c r="H37" s="21">
        <f>Turnover!H37/Turnover!H$286</f>
        <v>2.0525705163904509E-4</v>
      </c>
      <c r="I37" s="21">
        <f>Turnover!I37/Turnover!I$286</f>
        <v>7.7666084078004363E-5</v>
      </c>
      <c r="J37" s="21">
        <f>Turnover!J37/Turnover!J$286</f>
        <v>5.2363943683590068E-4</v>
      </c>
      <c r="K37" s="21">
        <f>Turnover!K37/Turnover!K$286</f>
        <v>7.4321590185814495E-5</v>
      </c>
      <c r="L37" s="21">
        <f>Turnover!L37/Turnover!L$286</f>
        <v>4.1119982866088731E-4</v>
      </c>
      <c r="M37" s="21">
        <f>Turnover!M37/Turnover!M$286</f>
        <v>8.4186334317851782E-4</v>
      </c>
      <c r="N37" s="21">
        <f>Turnover!N37/Turnover!N$286</f>
        <v>2.2147184145218551E-4</v>
      </c>
      <c r="O37" s="21">
        <f>Turnover!O37/Turnover!O$286</f>
        <v>4.5144997623505778E-5</v>
      </c>
      <c r="P37" s="21">
        <f>Turnover!P37/Turnover!P$286</f>
        <v>2.5994665000140805E-4</v>
      </c>
      <c r="Q37" s="21">
        <f>Turnover!Q37/Turnover!Q$286</f>
        <v>6.2074509557535776E-4</v>
      </c>
      <c r="R37" s="21">
        <f>Turnover!R37/Turnover!R$286</f>
        <v>1.0756578664558482E-4</v>
      </c>
      <c r="S37" s="21">
        <f>Turnover!S37/Turnover!S$286</f>
        <v>6.8958747265629434E-5</v>
      </c>
      <c r="T37" s="21">
        <f>Turnover!T37/Turnover!T$286</f>
        <v>1.4727433123191636E-5</v>
      </c>
      <c r="U37" s="21">
        <f>Turnover!U37/Turnover!U$286</f>
        <v>1.8156858521191688E-4</v>
      </c>
      <c r="V37" s="21">
        <f>Turnover!V37/Turnover!V$286</f>
        <v>4.2632949104039978E-4</v>
      </c>
      <c r="W37" s="21">
        <f>Turnover!W37/Turnover!W$286</f>
        <v>6.2288275466543318E-5</v>
      </c>
      <c r="X37" s="21">
        <f>Turnover!X37/Turnover!X$286</f>
        <v>5.8330621153569361E-5</v>
      </c>
      <c r="Y37" s="21">
        <f>Turnover!Y37/Turnover!Y$286</f>
        <v>3.5894427345406226E-5</v>
      </c>
      <c r="Z37" s="21">
        <f>Turnover!Z37/Turnover!Z$286</f>
        <v>1.1016787489200595E-4</v>
      </c>
      <c r="AA37" s="21">
        <f>Turnover!AA37/Turnover!AA$286</f>
        <v>1.601263832587396E-4</v>
      </c>
      <c r="AB37" s="21">
        <f>Turnover!AB37/Turnover!AB$286</f>
        <v>8.0246908792747521E-5</v>
      </c>
      <c r="AC37" s="21">
        <f>Turnover!AC37/Turnover!AC$286</f>
        <v>3.3052778372488078E-4</v>
      </c>
      <c r="AD37" s="21">
        <f>Turnover!AD37/Turnover!AD$286</f>
        <v>1.9471644610126191E-4</v>
      </c>
      <c r="AE37" s="21">
        <f>Turnover!AE37/Turnover!AE$286</f>
        <v>3.172233251251269E-4</v>
      </c>
      <c r="AF37" s="21">
        <f>Turnover!AF37/Turnover!AF$286</f>
        <v>3.3052778372488078E-4</v>
      </c>
      <c r="AG37" s="21">
        <f>Turnover!AG37/Turnover!AG$286</f>
        <v>3.172233251251269E-4</v>
      </c>
    </row>
    <row r="38" spans="1:33" x14ac:dyDescent="0.3">
      <c r="A38" s="3" t="s">
        <v>70</v>
      </c>
      <c r="B38" s="21">
        <f>Turnover!B38/Turnover!B$286</f>
        <v>6.5530002589119109E-7</v>
      </c>
      <c r="C38" s="21">
        <f>Turnover!C38/Turnover!C$286</f>
        <v>4.0496305378604443E-5</v>
      </c>
      <c r="D38" s="21">
        <f>Turnover!D38/Turnover!D$286</f>
        <v>5.0757077044709266E-7</v>
      </c>
      <c r="E38" s="21">
        <f>Turnover!E38/Turnover!E$286</f>
        <v>4.0099038432536364E-6</v>
      </c>
      <c r="F38" s="21">
        <f>Turnover!F38/Turnover!F$286</f>
        <v>6.5770617202874418E-7</v>
      </c>
      <c r="G38" s="21">
        <f>Turnover!G38/Turnover!G$286</f>
        <v>7.8537388080899041E-6</v>
      </c>
      <c r="H38" s="21">
        <f>Turnover!H38/Turnover!H$286</f>
        <v>1.6992721241718383E-5</v>
      </c>
      <c r="I38" s="21">
        <f>Turnover!I38/Turnover!I$286</f>
        <v>2.2172224618141505E-7</v>
      </c>
      <c r="J38" s="21">
        <f>Turnover!J38/Turnover!J$286</f>
        <v>1.148052189269392E-6</v>
      </c>
      <c r="K38" s="21">
        <f>Turnover!K38/Turnover!K$286</f>
        <v>7.4477836432867538E-6</v>
      </c>
      <c r="L38" s="21">
        <f>Turnover!L38/Turnover!L$286</f>
        <v>1.2111942895603228E-5</v>
      </c>
      <c r="M38" s="21">
        <f>Turnover!M38/Turnover!M$286</f>
        <v>5.4562296409259606E-6</v>
      </c>
      <c r="N38" s="21">
        <f>Turnover!N38/Turnover!N$286</f>
        <v>3.2298769385974172E-6</v>
      </c>
      <c r="O38" s="21">
        <f>Turnover!O38/Turnover!O$286</f>
        <v>5.094871617196634E-7</v>
      </c>
      <c r="P38" s="21">
        <f>Turnover!P38/Turnover!P$286</f>
        <v>1.1823437547708745E-6</v>
      </c>
      <c r="Q38" s="21">
        <f>Turnover!Q38/Turnover!Q$286</f>
        <v>5.7110075644258237E-6</v>
      </c>
      <c r="R38" s="21">
        <f>Turnover!R38/Turnover!R$286</f>
        <v>5.5764141596466749E-8</v>
      </c>
      <c r="S38" s="21">
        <f>Turnover!S38/Turnover!S$286</f>
        <v>1.0910905710681542E-6</v>
      </c>
      <c r="T38" s="21">
        <f>Turnover!T38/Turnover!T$286</f>
        <v>1.8382169226128138E-7</v>
      </c>
      <c r="U38" s="21">
        <f>Turnover!U38/Turnover!U$286</f>
        <v>2.4654046991120299E-7</v>
      </c>
      <c r="V38" s="21">
        <f>Turnover!V38/Turnover!V$286</f>
        <v>8.6195951078139442E-6</v>
      </c>
      <c r="W38" s="21">
        <f>Turnover!W38/Turnover!W$286</f>
        <v>2.050349789822459E-6</v>
      </c>
      <c r="X38" s="21">
        <f>Turnover!X38/Turnover!X$286</f>
        <v>7.7343670580472117E-6</v>
      </c>
      <c r="Y38" s="21">
        <f>Turnover!Y38/Turnover!Y$286</f>
        <v>8.818899230886141E-7</v>
      </c>
      <c r="Z38" s="21">
        <f>Turnover!Z38/Turnover!Z$286</f>
        <v>1.6604456933209178E-5</v>
      </c>
      <c r="AA38" s="21">
        <f>Turnover!AA38/Turnover!AA$286</f>
        <v>5.2974530572215592E-6</v>
      </c>
      <c r="AB38" s="21">
        <f>Turnover!AB38/Turnover!AB$286</f>
        <v>1.7572074842223988E-10</v>
      </c>
      <c r="AC38" s="21">
        <f>Turnover!AC38/Turnover!AC$286</f>
        <v>8.8784149870749097E-6</v>
      </c>
      <c r="AD38" s="21">
        <f>Turnover!AD38/Turnover!AD$286</f>
        <v>3.0149705383605084E-7</v>
      </c>
      <c r="AE38" s="21">
        <f>Turnover!AE38/Turnover!AE$286</f>
        <v>1.000169122034916E-5</v>
      </c>
      <c r="AF38" s="21">
        <f>Turnover!AF38/Turnover!AF$286</f>
        <v>8.8784149870749097E-6</v>
      </c>
      <c r="AG38" s="21">
        <f>Turnover!AG38/Turnover!AG$286</f>
        <v>1.000169122034916E-5</v>
      </c>
    </row>
    <row r="39" spans="1:33" x14ac:dyDescent="0.3">
      <c r="A39" s="3" t="s">
        <v>71</v>
      </c>
      <c r="B39" s="21">
        <f>Turnover!B39/Turnover!B$286</f>
        <v>4.2852009858087249E-5</v>
      </c>
      <c r="C39" s="21">
        <f>Turnover!C39/Turnover!C$286</f>
        <v>1.2374099185057062E-4</v>
      </c>
      <c r="D39" s="21">
        <f>Turnover!D39/Turnover!D$286</f>
        <v>1.9602421028123867E-5</v>
      </c>
      <c r="E39" s="21">
        <f>Turnover!E39/Turnover!E$286</f>
        <v>2.1902886541972369E-5</v>
      </c>
      <c r="F39" s="21">
        <f>Turnover!F39/Turnover!F$286</f>
        <v>5.5017065449472956E-6</v>
      </c>
      <c r="G39" s="21">
        <f>Turnover!G39/Turnover!G$286</f>
        <v>1.6622678632377196E-5</v>
      </c>
      <c r="H39" s="21">
        <f>Turnover!H39/Turnover!H$286</f>
        <v>2.0480850874653875E-4</v>
      </c>
      <c r="I39" s="21">
        <f>Turnover!I39/Turnover!I$286</f>
        <v>1.3209677361536481E-5</v>
      </c>
      <c r="J39" s="21">
        <f>Turnover!J39/Turnover!J$286</f>
        <v>7.8674189241572593E-5</v>
      </c>
      <c r="K39" s="21">
        <f>Turnover!K39/Turnover!K$286</f>
        <v>3.6059140178971229E-5</v>
      </c>
      <c r="L39" s="21">
        <f>Turnover!L39/Turnover!L$286</f>
        <v>2.1184646032625231E-4</v>
      </c>
      <c r="M39" s="21">
        <f>Turnover!M39/Turnover!M$286</f>
        <v>2.3005946692295581E-5</v>
      </c>
      <c r="N39" s="21">
        <f>Turnover!N39/Turnover!N$286</f>
        <v>1.6312481742894751E-5</v>
      </c>
      <c r="O39" s="21">
        <f>Turnover!O39/Turnover!O$286</f>
        <v>3.1852539323896699E-5</v>
      </c>
      <c r="P39" s="21">
        <f>Turnover!P39/Turnover!P$286</f>
        <v>1.0667252414557463E-5</v>
      </c>
      <c r="Q39" s="21">
        <f>Turnover!Q39/Turnover!Q$286</f>
        <v>5.1562503050297522E-5</v>
      </c>
      <c r="R39" s="21">
        <f>Turnover!R39/Turnover!R$286</f>
        <v>1.2216386616733995E-4</v>
      </c>
      <c r="S39" s="21">
        <f>Turnover!S39/Turnover!S$286</f>
        <v>2.1633631712942239E-6</v>
      </c>
      <c r="T39" s="21">
        <f>Turnover!T39/Turnover!T$286</f>
        <v>1.0642693204934993E-5</v>
      </c>
      <c r="U39" s="21">
        <f>Turnover!U39/Turnover!U$286</f>
        <v>3.7929303063262001E-9</v>
      </c>
      <c r="V39" s="21">
        <f>Turnover!V39/Turnover!V$286</f>
        <v>8.8925435800914094E-5</v>
      </c>
      <c r="W39" s="21">
        <f>Turnover!W39/Turnover!W$286</f>
        <v>5.3974736916115716E-5</v>
      </c>
      <c r="X39" s="21">
        <f>Turnover!X39/Turnover!X$286</f>
        <v>3.7608648829105294E-5</v>
      </c>
      <c r="Y39" s="21">
        <f>Turnover!Y39/Turnover!Y$286</f>
        <v>5.7890860513276405E-6</v>
      </c>
      <c r="Z39" s="21">
        <f>Turnover!Z39/Turnover!Z$286</f>
        <v>2.0877134499421234E-5</v>
      </c>
      <c r="AA39" s="21">
        <f>Turnover!AA39/Turnover!AA$286</f>
        <v>2.4938573533178116E-6</v>
      </c>
      <c r="AB39" s="21">
        <f>Turnover!AB39/Turnover!AB$286</f>
        <v>1.2033338024731942E-5</v>
      </c>
      <c r="AC39" s="21">
        <f>Turnover!AC39/Turnover!AC$286</f>
        <v>6.4001554810442027E-5</v>
      </c>
      <c r="AD39" s="21">
        <f>Turnover!AD39/Turnover!AD$286</f>
        <v>3.8994835407257267E-5</v>
      </c>
      <c r="AE39" s="21">
        <f>Turnover!AE39/Turnover!AE$286</f>
        <v>7.2519285368034773E-5</v>
      </c>
      <c r="AF39" s="21">
        <f>Turnover!AF39/Turnover!AF$286</f>
        <v>6.4001554810442027E-5</v>
      </c>
      <c r="AG39" s="21">
        <f>Turnover!AG39/Turnover!AG$286</f>
        <v>7.2519285368034773E-5</v>
      </c>
    </row>
    <row r="40" spans="1:33" x14ac:dyDescent="0.3">
      <c r="A40" s="3" t="s">
        <v>72</v>
      </c>
      <c r="B40" s="21">
        <f>Turnover!B40/Turnover!B$286</f>
        <v>9.1781075337219044E-9</v>
      </c>
      <c r="C40" s="21">
        <f>Turnover!C40/Turnover!C$286</f>
        <v>1.4852551403914873E-6</v>
      </c>
      <c r="D40" s="21">
        <f>Turnover!D40/Turnover!D$286</f>
        <v>0</v>
      </c>
      <c r="E40" s="21">
        <f>Turnover!E40/Turnover!E$286</f>
        <v>8.1387652170037048E-7</v>
      </c>
      <c r="F40" s="21">
        <f>Turnover!F40/Turnover!F$286</f>
        <v>8.126504706029226E-8</v>
      </c>
      <c r="G40" s="21">
        <f>Turnover!G40/Turnover!G$286</f>
        <v>1.3661224200542823E-6</v>
      </c>
      <c r="H40" s="21">
        <f>Turnover!H40/Turnover!H$286</f>
        <v>1.835700738597724E-7</v>
      </c>
      <c r="I40" s="21">
        <f>Turnover!I40/Turnover!I$286</f>
        <v>0</v>
      </c>
      <c r="J40" s="21">
        <f>Turnover!J40/Turnover!J$286</f>
        <v>1.3957340756435164E-6</v>
      </c>
      <c r="K40" s="21">
        <f>Turnover!K40/Turnover!K$286</f>
        <v>2.2023848415276273E-7</v>
      </c>
      <c r="L40" s="21">
        <f>Turnover!L40/Turnover!L$286</f>
        <v>1.5904777024219647E-7</v>
      </c>
      <c r="M40" s="21">
        <f>Turnover!M40/Turnover!M$286</f>
        <v>1.5318027876667006E-6</v>
      </c>
      <c r="N40" s="21">
        <f>Turnover!N40/Turnover!N$286</f>
        <v>4.0727754735507523E-6</v>
      </c>
      <c r="O40" s="21">
        <f>Turnover!O40/Turnover!O$286</f>
        <v>2.7679593902384371E-6</v>
      </c>
      <c r="P40" s="21">
        <f>Turnover!P40/Turnover!P$286</f>
        <v>5.2723674715586693E-8</v>
      </c>
      <c r="Q40" s="21">
        <f>Turnover!Q40/Turnover!Q$286</f>
        <v>3.2906500957803406E-6</v>
      </c>
      <c r="R40" s="21">
        <f>Turnover!R40/Turnover!R$286</f>
        <v>1.2049073926357097E-6</v>
      </c>
      <c r="S40" s="21">
        <f>Turnover!S40/Turnover!S$286</f>
        <v>0</v>
      </c>
      <c r="T40" s="21">
        <f>Turnover!T40/Turnover!T$286</f>
        <v>0</v>
      </c>
      <c r="U40" s="21">
        <f>Turnover!U40/Turnover!U$286</f>
        <v>0</v>
      </c>
      <c r="V40" s="21">
        <f>Turnover!V40/Turnover!V$286</f>
        <v>1.0319232911535769E-6</v>
      </c>
      <c r="W40" s="21">
        <f>Turnover!W40/Turnover!W$286</f>
        <v>9.479411380796278E-8</v>
      </c>
      <c r="X40" s="21">
        <f>Turnover!X40/Turnover!X$286</f>
        <v>5.0850755035174257E-5</v>
      </c>
      <c r="Y40" s="21">
        <f>Turnover!Y40/Turnover!Y$286</f>
        <v>4.2048255960825979E-7</v>
      </c>
      <c r="Z40" s="21">
        <f>Turnover!Z40/Turnover!Z$286</f>
        <v>1.3379783350533315E-7</v>
      </c>
      <c r="AA40" s="21">
        <f>Turnover!AA40/Turnover!AA$286</f>
        <v>6.1453312359980244E-10</v>
      </c>
      <c r="AB40" s="21">
        <f>Turnover!AB40/Turnover!AB$286</f>
        <v>4.6252211281139568E-9</v>
      </c>
      <c r="AC40" s="21">
        <f>Turnover!AC40/Turnover!AC$286</f>
        <v>1.7551483578371281E-6</v>
      </c>
      <c r="AD40" s="21">
        <f>Turnover!AD40/Turnover!AD$286</f>
        <v>6.007165095316972E-8</v>
      </c>
      <c r="AE40" s="21">
        <f>Turnover!AE40/Turnover!AE$286</f>
        <v>2.0483631425531888E-6</v>
      </c>
      <c r="AF40" s="21">
        <f>Turnover!AF40/Turnover!AF$286</f>
        <v>1.7551483578371281E-6</v>
      </c>
      <c r="AG40" s="21">
        <f>Turnover!AG40/Turnover!AG$286</f>
        <v>2.0483631425531888E-6</v>
      </c>
    </row>
    <row r="41" spans="1:33" x14ac:dyDescent="0.3">
      <c r="A41" s="3" t="s">
        <v>73</v>
      </c>
      <c r="B41" s="21">
        <f>Turnover!B41/Turnover!B$286</f>
        <v>1.8008345755378531E-6</v>
      </c>
      <c r="C41" s="21">
        <f>Turnover!C41/Turnover!C$286</f>
        <v>4.827805041460374E-6</v>
      </c>
      <c r="D41" s="21">
        <f>Turnover!D41/Turnover!D$286</f>
        <v>8.5298334410453619E-8</v>
      </c>
      <c r="E41" s="21">
        <f>Turnover!E41/Turnover!E$286</f>
        <v>5.7701452737091681E-5</v>
      </c>
      <c r="F41" s="21">
        <f>Turnover!F41/Turnover!F$286</f>
        <v>1.3910750095316175E-7</v>
      </c>
      <c r="G41" s="21">
        <f>Turnover!G41/Turnover!G$286</f>
        <v>6.6366236031588385E-6</v>
      </c>
      <c r="H41" s="21">
        <f>Turnover!H41/Turnover!H$286</f>
        <v>1.7845133904994355E-5</v>
      </c>
      <c r="I41" s="21">
        <f>Turnover!I41/Turnover!I$286</f>
        <v>1.0740079357138627E-8</v>
      </c>
      <c r="J41" s="21">
        <f>Turnover!J41/Turnover!J$286</f>
        <v>3.2971747655879165E-6</v>
      </c>
      <c r="K41" s="21">
        <f>Turnover!K41/Turnover!K$286</f>
        <v>6.4660367731958636E-7</v>
      </c>
      <c r="L41" s="21">
        <f>Turnover!L41/Turnover!L$286</f>
        <v>1.0275733261892461E-5</v>
      </c>
      <c r="M41" s="21">
        <f>Turnover!M41/Turnover!M$286</f>
        <v>7.7497048481596945E-5</v>
      </c>
      <c r="N41" s="21">
        <f>Turnover!N41/Turnover!N$286</f>
        <v>9.0624539257118836E-5</v>
      </c>
      <c r="O41" s="21">
        <f>Turnover!O41/Turnover!O$286</f>
        <v>4.6001537899610042E-6</v>
      </c>
      <c r="P41" s="21">
        <f>Turnover!P41/Turnover!P$286</f>
        <v>1.6036083802797052E-4</v>
      </c>
      <c r="Q41" s="21">
        <f>Turnover!Q41/Turnover!Q$286</f>
        <v>2.0220907438187298E-5</v>
      </c>
      <c r="R41" s="21">
        <f>Turnover!R41/Turnover!R$286</f>
        <v>9.0131200393804682E-7</v>
      </c>
      <c r="S41" s="21">
        <f>Turnover!S41/Turnover!S$286</f>
        <v>1.7973800187486356E-7</v>
      </c>
      <c r="T41" s="21">
        <f>Turnover!T41/Turnover!T$286</f>
        <v>2.077715219139513E-6</v>
      </c>
      <c r="U41" s="21">
        <f>Turnover!U41/Turnover!U$286</f>
        <v>5.3568819026347029E-7</v>
      </c>
      <c r="V41" s="21">
        <f>Turnover!V41/Turnover!V$286</f>
        <v>1.1526762591099853E-4</v>
      </c>
      <c r="W41" s="21">
        <f>Turnover!W41/Turnover!W$286</f>
        <v>1.6521455071090776E-6</v>
      </c>
      <c r="X41" s="21">
        <f>Turnover!X41/Turnover!X$286</f>
        <v>1.5529047805085506E-5</v>
      </c>
      <c r="Y41" s="21">
        <f>Turnover!Y41/Turnover!Y$286</f>
        <v>3.9806676200845259E-8</v>
      </c>
      <c r="Z41" s="21">
        <f>Turnover!Z41/Turnover!Z$286</f>
        <v>1.123779544267275E-5</v>
      </c>
      <c r="AA41" s="21">
        <f>Turnover!AA41/Turnover!AA$286</f>
        <v>9.41232588397093E-7</v>
      </c>
      <c r="AB41" s="21">
        <f>Turnover!AB41/Turnover!AB$286</f>
        <v>2.4624125020869377E-7</v>
      </c>
      <c r="AC41" s="21">
        <f>Turnover!AC41/Turnover!AC$286</f>
        <v>2.9106908078812065E-5</v>
      </c>
      <c r="AD41" s="21">
        <f>Turnover!AD41/Turnover!AD$286</f>
        <v>2.7920765021654645E-6</v>
      </c>
      <c r="AE41" s="21">
        <f>Turnover!AE41/Turnover!AE$286</f>
        <v>2.8325575776048771E-5</v>
      </c>
      <c r="AF41" s="21">
        <f>Turnover!AF41/Turnover!AF$286</f>
        <v>2.9106908078812065E-5</v>
      </c>
      <c r="AG41" s="21">
        <f>Turnover!AG41/Turnover!AG$286</f>
        <v>2.8325575776048771E-5</v>
      </c>
    </row>
    <row r="42" spans="1:33" x14ac:dyDescent="0.3">
      <c r="A42" s="3" t="s">
        <v>74</v>
      </c>
      <c r="B42" s="21">
        <f>Turnover!B42/Turnover!B$286</f>
        <v>3.1700172300482285E-6</v>
      </c>
      <c r="C42" s="21">
        <f>Turnover!C42/Turnover!C$286</f>
        <v>1.9187733551703756E-5</v>
      </c>
      <c r="D42" s="21">
        <f>Turnover!D42/Turnover!D$286</f>
        <v>1.6159341716550981E-6</v>
      </c>
      <c r="E42" s="21">
        <f>Turnover!E42/Turnover!E$286</f>
        <v>6.8378078611016749E-6</v>
      </c>
      <c r="F42" s="21">
        <f>Turnover!F42/Turnover!F$286</f>
        <v>1.5469042158726736E-6</v>
      </c>
      <c r="G42" s="21">
        <f>Turnover!G42/Turnover!G$286</f>
        <v>4.7639895438001934E-5</v>
      </c>
      <c r="H42" s="21">
        <f>Turnover!H42/Turnover!H$286</f>
        <v>1.0562774007627585E-5</v>
      </c>
      <c r="I42" s="21">
        <f>Turnover!I42/Turnover!I$286</f>
        <v>2.6115694485443467E-9</v>
      </c>
      <c r="J42" s="21">
        <f>Turnover!J42/Turnover!J$286</f>
        <v>7.5576777323161599E-6</v>
      </c>
      <c r="K42" s="21">
        <f>Turnover!K42/Turnover!K$286</f>
        <v>1.1050337896734548E-5</v>
      </c>
      <c r="L42" s="21">
        <f>Turnover!L42/Turnover!L$286</f>
        <v>3.4192044428828108E-4</v>
      </c>
      <c r="M42" s="21">
        <f>Turnover!M42/Turnover!M$286</f>
        <v>1.815378899100261E-4</v>
      </c>
      <c r="N42" s="21">
        <f>Turnover!N42/Turnover!N$286</f>
        <v>3.0045600724810211E-6</v>
      </c>
      <c r="O42" s="21">
        <f>Turnover!O42/Turnover!O$286</f>
        <v>5.2963358379549347E-6</v>
      </c>
      <c r="P42" s="21">
        <f>Turnover!P42/Turnover!P$286</f>
        <v>2.4756476263390349E-6</v>
      </c>
      <c r="Q42" s="21">
        <f>Turnover!Q42/Turnover!Q$286</f>
        <v>2.4364092745787869E-5</v>
      </c>
      <c r="R42" s="21">
        <f>Turnover!R42/Turnover!R$286</f>
        <v>2.394058290992345E-6</v>
      </c>
      <c r="S42" s="21">
        <f>Turnover!S42/Turnover!S$286</f>
        <v>1.1330059889874392E-6</v>
      </c>
      <c r="T42" s="21">
        <f>Turnover!T42/Turnover!T$286</f>
        <v>3.9572862605916907E-7</v>
      </c>
      <c r="U42" s="21">
        <f>Turnover!U42/Turnover!U$286</f>
        <v>1.3780980112985193E-8</v>
      </c>
      <c r="V42" s="21">
        <f>Turnover!V42/Turnover!V$286</f>
        <v>2.5727115555277823E-5</v>
      </c>
      <c r="W42" s="21">
        <f>Turnover!W42/Turnover!W$286</f>
        <v>4.3932751113549195E-6</v>
      </c>
      <c r="X42" s="21">
        <f>Turnover!X42/Turnover!X$286</f>
        <v>4.4379971776169287E-7</v>
      </c>
      <c r="Y42" s="21">
        <f>Turnover!Y42/Turnover!Y$286</f>
        <v>4.4881045726979758E-6</v>
      </c>
      <c r="Z42" s="21">
        <f>Turnover!Z42/Turnover!Z$286</f>
        <v>9.8464771442188282E-6</v>
      </c>
      <c r="AA42" s="21">
        <f>Turnover!AA42/Turnover!AA$286</f>
        <v>1.2660747975319485E-6</v>
      </c>
      <c r="AB42" s="21">
        <f>Turnover!AB42/Turnover!AB$286</f>
        <v>1.2960660344343206E-7</v>
      </c>
      <c r="AC42" s="21">
        <f>Turnover!AC42/Turnover!AC$286</f>
        <v>6.7867175819650511E-5</v>
      </c>
      <c r="AD42" s="21">
        <f>Turnover!AD42/Turnover!AD$286</f>
        <v>5.8816383796242217E-7</v>
      </c>
      <c r="AE42" s="21">
        <f>Turnover!AE42/Turnover!AE$286</f>
        <v>6.7185264255991073E-5</v>
      </c>
      <c r="AF42" s="21">
        <f>Turnover!AF42/Turnover!AF$286</f>
        <v>6.7867175819650511E-5</v>
      </c>
      <c r="AG42" s="21">
        <f>Turnover!AG42/Turnover!AG$286</f>
        <v>6.7185264255991073E-5</v>
      </c>
    </row>
    <row r="43" spans="1:33" x14ac:dyDescent="0.3">
      <c r="A43" s="3" t="s">
        <v>75</v>
      </c>
      <c r="B43" s="21">
        <f>Turnover!B43/Turnover!B$286</f>
        <v>1.6174292110322333E-4</v>
      </c>
      <c r="C43" s="21">
        <f>Turnover!C43/Turnover!C$286</f>
        <v>3.1802521616383839E-4</v>
      </c>
      <c r="D43" s="21">
        <f>Turnover!D43/Turnover!D$286</f>
        <v>2.0729156378281818E-5</v>
      </c>
      <c r="E43" s="21">
        <f>Turnover!E43/Turnover!E$286</f>
        <v>2.6115903243097593E-6</v>
      </c>
      <c r="F43" s="21">
        <f>Turnover!F43/Turnover!F$286</f>
        <v>1.5768449175946731E-5</v>
      </c>
      <c r="G43" s="21">
        <f>Turnover!G43/Turnover!G$286</f>
        <v>8.325232849118439E-5</v>
      </c>
      <c r="H43" s="21">
        <f>Turnover!H43/Turnover!H$286</f>
        <v>8.294504891741996E-5</v>
      </c>
      <c r="I43" s="21">
        <f>Turnover!I43/Turnover!I$286</f>
        <v>1.3935106065105888E-5</v>
      </c>
      <c r="J43" s="21">
        <f>Turnover!J43/Turnover!J$286</f>
        <v>5.082832243421668E-4</v>
      </c>
      <c r="K43" s="21">
        <f>Turnover!K43/Turnover!K$286</f>
        <v>7.0771446728873163E-5</v>
      </c>
      <c r="L43" s="21">
        <f>Turnover!L43/Turnover!L$286</f>
        <v>8.1061202200509349E-5</v>
      </c>
      <c r="M43" s="21">
        <f>Turnover!M43/Turnover!M$286</f>
        <v>7.6083107208767915E-5</v>
      </c>
      <c r="N43" s="21">
        <f>Turnover!N43/Turnover!N$286</f>
        <v>2.4487342851350782E-5</v>
      </c>
      <c r="O43" s="21">
        <f>Turnover!O43/Turnover!O$286</f>
        <v>6.8683279680563491E-5</v>
      </c>
      <c r="P43" s="21">
        <f>Turnover!P43/Turnover!P$286</f>
        <v>7.6954643727465445E-6</v>
      </c>
      <c r="Q43" s="21">
        <f>Turnover!Q43/Turnover!Q$286</f>
        <v>1.2792264632733138E-4</v>
      </c>
      <c r="R43" s="21">
        <f>Turnover!R43/Turnover!R$286</f>
        <v>2.441581093673283E-5</v>
      </c>
      <c r="S43" s="21">
        <f>Turnover!S43/Turnover!S$286</f>
        <v>6.1525971209297719E-6</v>
      </c>
      <c r="T43" s="21">
        <f>Turnover!T43/Turnover!T$286</f>
        <v>4.1458360193062627E-5</v>
      </c>
      <c r="U43" s="21">
        <f>Turnover!U43/Turnover!U$286</f>
        <v>7.8387226330741469E-8</v>
      </c>
      <c r="V43" s="21">
        <f>Turnover!V43/Turnover!V$286</f>
        <v>1.741912627550117E-4</v>
      </c>
      <c r="W43" s="21">
        <f>Turnover!W43/Turnover!W$286</f>
        <v>2.8244599728922014E-5</v>
      </c>
      <c r="X43" s="21">
        <f>Turnover!X43/Turnover!X$286</f>
        <v>4.6693593471922052E-5</v>
      </c>
      <c r="Y43" s="21">
        <f>Turnover!Y43/Turnover!Y$286</f>
        <v>5.9100102278688814E-6</v>
      </c>
      <c r="Z43" s="21">
        <f>Turnover!Z43/Turnover!Z$286</f>
        <v>3.2662594318732548E-4</v>
      </c>
      <c r="AA43" s="21">
        <f>Turnover!AA43/Turnover!AA$286</f>
        <v>7.4328737239810599E-6</v>
      </c>
      <c r="AB43" s="21">
        <f>Turnover!AB43/Turnover!AB$286</f>
        <v>9.4501112323636986E-6</v>
      </c>
      <c r="AC43" s="21">
        <f>Turnover!AC43/Turnover!AC$286</f>
        <v>1.3371071151139997E-4</v>
      </c>
      <c r="AD43" s="21">
        <f>Turnover!AD43/Turnover!AD$286</f>
        <v>3.526032502910827E-6</v>
      </c>
      <c r="AE43" s="21">
        <f>Turnover!AE43/Turnover!AE$286</f>
        <v>1.5087643378599685E-4</v>
      </c>
      <c r="AF43" s="21">
        <f>Turnover!AF43/Turnover!AF$286</f>
        <v>1.3371071151139997E-4</v>
      </c>
      <c r="AG43" s="21">
        <f>Turnover!AG43/Turnover!AG$286</f>
        <v>1.5087643378599685E-4</v>
      </c>
    </row>
    <row r="44" spans="1:33" x14ac:dyDescent="0.3">
      <c r="A44" s="3" t="s">
        <v>76</v>
      </c>
      <c r="B44" s="21">
        <f>Turnover!B44/Turnover!B$286</f>
        <v>4.1752743456109735E-7</v>
      </c>
      <c r="C44" s="21">
        <f>Turnover!C44/Turnover!C$286</f>
        <v>4.3225155995317772E-5</v>
      </c>
      <c r="D44" s="21">
        <f>Turnover!D44/Turnover!D$286</f>
        <v>0</v>
      </c>
      <c r="E44" s="21">
        <f>Turnover!E44/Turnover!E$286</f>
        <v>7.4052187805250736E-7</v>
      </c>
      <c r="F44" s="21">
        <f>Turnover!F44/Turnover!F$286</f>
        <v>9.4675976837627215E-8</v>
      </c>
      <c r="G44" s="21">
        <f>Turnover!G44/Turnover!G$286</f>
        <v>5.245204218460293E-7</v>
      </c>
      <c r="H44" s="21">
        <f>Turnover!H44/Turnover!H$286</f>
        <v>4.0230392601096721E-6</v>
      </c>
      <c r="I44" s="21">
        <f>Turnover!I44/Turnover!I$286</f>
        <v>3.0020970149560473E-6</v>
      </c>
      <c r="J44" s="21">
        <f>Turnover!J44/Turnover!J$286</f>
        <v>2.2371189178797711E-7</v>
      </c>
      <c r="K44" s="21">
        <f>Turnover!K44/Turnover!K$286</f>
        <v>2.2933545729201254E-9</v>
      </c>
      <c r="L44" s="21">
        <f>Turnover!L44/Turnover!L$286</f>
        <v>1.7319505923546339E-7</v>
      </c>
      <c r="M44" s="21">
        <f>Turnover!M44/Turnover!M$286</f>
        <v>3.5227608029436323E-6</v>
      </c>
      <c r="N44" s="21">
        <f>Turnover!N44/Turnover!N$286</f>
        <v>9.7426290724637118E-8</v>
      </c>
      <c r="O44" s="21">
        <f>Turnover!O44/Turnover!O$286</f>
        <v>0</v>
      </c>
      <c r="P44" s="21">
        <f>Turnover!P44/Turnover!P$286</f>
        <v>4.8222662301372674E-8</v>
      </c>
      <c r="Q44" s="21">
        <f>Turnover!Q44/Turnover!Q$286</f>
        <v>6.6302506283166121E-7</v>
      </c>
      <c r="R44" s="21">
        <f>Turnover!R44/Turnover!R$286</f>
        <v>0</v>
      </c>
      <c r="S44" s="21">
        <f>Turnover!S44/Turnover!S$286</f>
        <v>0</v>
      </c>
      <c r="T44" s="21">
        <f>Turnover!T44/Turnover!T$286</f>
        <v>0</v>
      </c>
      <c r="U44" s="21">
        <f>Turnover!U44/Turnover!U$286</f>
        <v>2.5071269324816183E-7</v>
      </c>
      <c r="V44" s="21">
        <f>Turnover!V44/Turnover!V$286</f>
        <v>5.8206390462041834E-5</v>
      </c>
      <c r="W44" s="21">
        <f>Turnover!W44/Turnover!W$286</f>
        <v>4.1228079749808112E-7</v>
      </c>
      <c r="X44" s="21">
        <f>Turnover!X44/Turnover!X$286</f>
        <v>8.3703340585492905E-6</v>
      </c>
      <c r="Y44" s="21">
        <f>Turnover!Y44/Turnover!Y$286</f>
        <v>0</v>
      </c>
      <c r="Z44" s="21">
        <f>Turnover!Z44/Turnover!Z$286</f>
        <v>3.7991769229181404E-7</v>
      </c>
      <c r="AA44" s="21">
        <f>Turnover!AA44/Turnover!AA$286</f>
        <v>4.8561773056019946E-8</v>
      </c>
      <c r="AB44" s="21">
        <f>Turnover!AB44/Turnover!AB$286</f>
        <v>7.662679779412675E-9</v>
      </c>
      <c r="AC44" s="21">
        <f>Turnover!AC44/Turnover!AC$286</f>
        <v>1.0058737933862358E-5</v>
      </c>
      <c r="AD44" s="21">
        <f>Turnover!AD44/Turnover!AD$286</f>
        <v>1.5251211256901595E-5</v>
      </c>
      <c r="AE44" s="21">
        <f>Turnover!AE44/Turnover!AE$286</f>
        <v>1.2715568392234806E-5</v>
      </c>
      <c r="AF44" s="21">
        <f>Turnover!AF44/Turnover!AF$286</f>
        <v>1.0058737933862358E-5</v>
      </c>
      <c r="AG44" s="21">
        <f>Turnover!AG44/Turnover!AG$286</f>
        <v>1.2715568392234806E-5</v>
      </c>
    </row>
    <row r="45" spans="1:33" x14ac:dyDescent="0.3">
      <c r="A45" s="3" t="s">
        <v>77</v>
      </c>
      <c r="B45" s="21">
        <f>Turnover!B45/Turnover!B$286</f>
        <v>3.3110821994353319E-3</v>
      </c>
      <c r="C45" s="21">
        <f>Turnover!C45/Turnover!C$286</f>
        <v>7.2950996007814491E-3</v>
      </c>
      <c r="D45" s="21">
        <f>Turnover!D45/Turnover!D$286</f>
        <v>1.2302790564378779E-3</v>
      </c>
      <c r="E45" s="21">
        <f>Turnover!E45/Turnover!E$286</f>
        <v>1.191331316126986E-3</v>
      </c>
      <c r="F45" s="21">
        <f>Turnover!F45/Turnover!F$286</f>
        <v>1.4743864393682812E-3</v>
      </c>
      <c r="G45" s="21">
        <f>Turnover!G45/Turnover!G$286</f>
        <v>5.9741308748774155E-3</v>
      </c>
      <c r="H45" s="21">
        <f>Turnover!H45/Turnover!H$286</f>
        <v>5.0875541414774949E-3</v>
      </c>
      <c r="I45" s="21">
        <f>Turnover!I45/Turnover!I$286</f>
        <v>1.3681716254237604E-3</v>
      </c>
      <c r="J45" s="21">
        <f>Turnover!J45/Turnover!J$286</f>
        <v>1.1574088827799336E-2</v>
      </c>
      <c r="K45" s="21">
        <f>Turnover!K45/Turnover!K$286</f>
        <v>4.5540546969266918E-3</v>
      </c>
      <c r="L45" s="21">
        <f>Turnover!L45/Turnover!L$286</f>
        <v>6.8747859255881335E-3</v>
      </c>
      <c r="M45" s="21">
        <f>Turnover!M45/Turnover!M$286</f>
        <v>4.8082471065933685E-3</v>
      </c>
      <c r="N45" s="21">
        <f>Turnover!N45/Turnover!N$286</f>
        <v>2.7714179417772135E-3</v>
      </c>
      <c r="O45" s="21">
        <f>Turnover!O45/Turnover!O$286</f>
        <v>1.6600326912845323E-3</v>
      </c>
      <c r="P45" s="21">
        <f>Turnover!P45/Turnover!P$286</f>
        <v>2.2089206227001766E-3</v>
      </c>
      <c r="Q45" s="21">
        <f>Turnover!Q45/Turnover!Q$286</f>
        <v>8.1723540320623889E-3</v>
      </c>
      <c r="R45" s="21">
        <f>Turnover!R45/Turnover!R$286</f>
        <v>7.0289033637774691E-4</v>
      </c>
      <c r="S45" s="21">
        <f>Turnover!S45/Turnover!S$286</f>
        <v>1.1955787318084386E-3</v>
      </c>
      <c r="T45" s="21">
        <f>Turnover!T45/Turnover!T$286</f>
        <v>6.1547684076316341E-4</v>
      </c>
      <c r="U45" s="21">
        <f>Turnover!U45/Turnover!U$286</f>
        <v>1.3708618588601103E-3</v>
      </c>
      <c r="V45" s="21">
        <f>Turnover!V45/Turnover!V$286</f>
        <v>7.481424744782938E-3</v>
      </c>
      <c r="W45" s="21">
        <f>Turnover!W45/Turnover!W$286</f>
        <v>3.3855372297235749E-3</v>
      </c>
      <c r="X45" s="21">
        <f>Turnover!X45/Turnover!X$286</f>
        <v>1.3627943267242315E-2</v>
      </c>
      <c r="Y45" s="21">
        <f>Turnover!Y45/Turnover!Y$286</f>
        <v>3.7101175885777397E-3</v>
      </c>
      <c r="Z45" s="21">
        <f>Turnover!Z45/Turnover!Z$286</f>
        <v>4.5357284420949519E-3</v>
      </c>
      <c r="AA45" s="21">
        <f>Turnover!AA45/Turnover!AA$286</f>
        <v>5.7306961098196347E-3</v>
      </c>
      <c r="AB45" s="21">
        <f>Turnover!AB45/Turnover!AB$286</f>
        <v>6.488861477264913E-4</v>
      </c>
      <c r="AC45" s="21">
        <f>Turnover!AC45/Turnover!AC$286</f>
        <v>5.9900821787062103E-3</v>
      </c>
      <c r="AD45" s="21">
        <f>Turnover!AD45/Turnover!AD$286</f>
        <v>1.0592008974646884E-3</v>
      </c>
      <c r="AE45" s="21">
        <f>Turnover!AE45/Turnover!AE$286</f>
        <v>6.7324269220588422E-3</v>
      </c>
      <c r="AF45" s="21">
        <f>Turnover!AF45/Turnover!AF$286</f>
        <v>5.9900821787062103E-3</v>
      </c>
      <c r="AG45" s="21">
        <f>Turnover!AG45/Turnover!AG$286</f>
        <v>6.7324269220588422E-3</v>
      </c>
    </row>
    <row r="46" spans="1:33" x14ac:dyDescent="0.3">
      <c r="A46" s="3" t="s">
        <v>78</v>
      </c>
      <c r="B46" s="21">
        <f>Turnover!B46/Turnover!B$286</f>
        <v>2.3075953101928745E-5</v>
      </c>
      <c r="C46" s="21">
        <f>Turnover!C46/Turnover!C$286</f>
        <v>1.3568585972256428E-5</v>
      </c>
      <c r="D46" s="21">
        <f>Turnover!D46/Turnover!D$286</f>
        <v>1.1063866725235177E-6</v>
      </c>
      <c r="E46" s="21">
        <f>Turnover!E46/Turnover!E$286</f>
        <v>2.2790192712068711E-6</v>
      </c>
      <c r="F46" s="21">
        <f>Turnover!F46/Turnover!F$286</f>
        <v>2.0709893151028971E-7</v>
      </c>
      <c r="G46" s="21">
        <f>Turnover!G46/Turnover!G$286</f>
        <v>1.3992164944147068E-5</v>
      </c>
      <c r="H46" s="21">
        <f>Turnover!H46/Turnover!H$286</f>
        <v>1.2339129285616199E-4</v>
      </c>
      <c r="I46" s="21">
        <f>Turnover!I46/Turnover!I$286</f>
        <v>2.154414869469021E-4</v>
      </c>
      <c r="J46" s="21">
        <f>Turnover!J46/Turnover!J$286</f>
        <v>3.1913717187302112E-4</v>
      </c>
      <c r="K46" s="21">
        <f>Turnover!K46/Turnover!K$286</f>
        <v>3.1515449013758286E-4</v>
      </c>
      <c r="L46" s="21">
        <f>Turnover!L46/Turnover!L$286</f>
        <v>6.0924489292327353E-5</v>
      </c>
      <c r="M46" s="21">
        <f>Turnover!M46/Turnover!M$286</f>
        <v>6.5113762249101564E-5</v>
      </c>
      <c r="N46" s="21">
        <f>Turnover!N46/Turnover!N$286</f>
        <v>6.0466290383517571E-4</v>
      </c>
      <c r="O46" s="21">
        <f>Turnover!O46/Turnover!O$286</f>
        <v>3.6771586666759174E-6</v>
      </c>
      <c r="P46" s="21">
        <f>Turnover!P46/Turnover!P$286</f>
        <v>2.5019826132769508E-4</v>
      </c>
      <c r="Q46" s="21">
        <f>Turnover!Q46/Turnover!Q$286</f>
        <v>2.1970197535523461E-4</v>
      </c>
      <c r="R46" s="21">
        <f>Turnover!R46/Turnover!R$286</f>
        <v>1.6565192548150179E-5</v>
      </c>
      <c r="S46" s="21">
        <f>Turnover!S46/Turnover!S$286</f>
        <v>1.8585882535032164E-5</v>
      </c>
      <c r="T46" s="21">
        <f>Turnover!T46/Turnover!T$286</f>
        <v>2.2103282640832283E-5</v>
      </c>
      <c r="U46" s="21">
        <f>Turnover!U46/Turnover!U$286</f>
        <v>2.6047822447684968E-5</v>
      </c>
      <c r="V46" s="21">
        <f>Turnover!V46/Turnover!V$286</f>
        <v>5.8231564856315332E-5</v>
      </c>
      <c r="W46" s="21">
        <f>Turnover!W46/Turnover!W$286</f>
        <v>1.338998111298615E-3</v>
      </c>
      <c r="X46" s="21">
        <f>Turnover!X46/Turnover!X$286</f>
        <v>3.6440101141600795E-5</v>
      </c>
      <c r="Y46" s="21">
        <f>Turnover!Y46/Turnover!Y$286</f>
        <v>1.4307790631257647E-4</v>
      </c>
      <c r="Z46" s="21">
        <f>Turnover!Z46/Turnover!Z$286</f>
        <v>1.1048490040061882E-5</v>
      </c>
      <c r="AA46" s="21">
        <f>Turnover!AA46/Turnover!AA$286</f>
        <v>4.3321307703793539E-6</v>
      </c>
      <c r="AB46" s="21">
        <f>Turnover!AB46/Turnover!AB$286</f>
        <v>1.2673356920672845E-6</v>
      </c>
      <c r="AC46" s="21">
        <f>Turnover!AC46/Turnover!AC$286</f>
        <v>1.3321020767385449E-4</v>
      </c>
      <c r="AD46" s="21">
        <f>Turnover!AD46/Turnover!AD$286</f>
        <v>3.9709405942012136E-6</v>
      </c>
      <c r="AE46" s="21">
        <f>Turnover!AE46/Turnover!AE$286</f>
        <v>9.0351581120960437E-5</v>
      </c>
      <c r="AF46" s="21">
        <f>Turnover!AF46/Turnover!AF$286</f>
        <v>1.3321020767385449E-4</v>
      </c>
      <c r="AG46" s="21">
        <f>Turnover!AG46/Turnover!AG$286</f>
        <v>9.0351581120960437E-5</v>
      </c>
    </row>
    <row r="47" spans="1:33" x14ac:dyDescent="0.3">
      <c r="A47" s="3" t="s">
        <v>79</v>
      </c>
      <c r="B47" s="21">
        <f>Turnover!B47/Turnover!B$286</f>
        <v>2.2074144408271735E-6</v>
      </c>
      <c r="C47" s="21">
        <f>Turnover!C47/Turnover!C$286</f>
        <v>1.9763703568919018E-6</v>
      </c>
      <c r="D47" s="21">
        <f>Turnover!D47/Turnover!D$286</f>
        <v>4.0680744103447111E-8</v>
      </c>
      <c r="E47" s="21">
        <f>Turnover!E47/Turnover!E$286</f>
        <v>0</v>
      </c>
      <c r="F47" s="21">
        <f>Turnover!F47/Turnover!F$286</f>
        <v>2.3009737923082979E-7</v>
      </c>
      <c r="G47" s="21">
        <f>Turnover!G47/Turnover!G$286</f>
        <v>3.5833501131233751E-6</v>
      </c>
      <c r="H47" s="21">
        <f>Turnover!H47/Turnover!H$286</f>
        <v>1.1588310347192247E-6</v>
      </c>
      <c r="I47" s="21">
        <f>Turnover!I47/Turnover!I$286</f>
        <v>1.9782638572723428E-8</v>
      </c>
      <c r="J47" s="21">
        <f>Turnover!J47/Turnover!J$286</f>
        <v>4.0845699104579544E-6</v>
      </c>
      <c r="K47" s="21">
        <f>Turnover!K47/Turnover!K$286</f>
        <v>1.977406757924163E-7</v>
      </c>
      <c r="L47" s="21">
        <f>Turnover!L47/Turnover!L$286</f>
        <v>6.5167927381764464E-7</v>
      </c>
      <c r="M47" s="21">
        <f>Turnover!M47/Turnover!M$286</f>
        <v>8.5574119638252353E-6</v>
      </c>
      <c r="N47" s="21">
        <f>Turnover!N47/Turnover!N$286</f>
        <v>3.5934372090284584E-7</v>
      </c>
      <c r="O47" s="21">
        <f>Turnover!O47/Turnover!O$286</f>
        <v>1.5884073267707618E-7</v>
      </c>
      <c r="P47" s="21">
        <f>Turnover!P47/Turnover!P$286</f>
        <v>5.0743402202896951E-8</v>
      </c>
      <c r="Q47" s="21">
        <f>Turnover!Q47/Turnover!Q$286</f>
        <v>1.1612291995880344E-5</v>
      </c>
      <c r="R47" s="21">
        <f>Turnover!R47/Turnover!R$286</f>
        <v>1.2681191376373982E-7</v>
      </c>
      <c r="S47" s="21">
        <f>Turnover!S47/Turnover!S$286</f>
        <v>2.8991985918856421E-7</v>
      </c>
      <c r="T47" s="21">
        <f>Turnover!T47/Turnover!T$286</f>
        <v>0</v>
      </c>
      <c r="U47" s="21">
        <f>Turnover!U47/Turnover!U$286</f>
        <v>0</v>
      </c>
      <c r="V47" s="21">
        <f>Turnover!V47/Turnover!V$286</f>
        <v>6.9396789571737362E-6</v>
      </c>
      <c r="W47" s="21">
        <f>Turnover!W47/Turnover!W$286</f>
        <v>1.4908940229273208E-6</v>
      </c>
      <c r="X47" s="21">
        <f>Turnover!X47/Turnover!X$286</f>
        <v>7.2118111189037389E-8</v>
      </c>
      <c r="Y47" s="21">
        <f>Turnover!Y47/Turnover!Y$286</f>
        <v>8.2126477453260351E-7</v>
      </c>
      <c r="Z47" s="21">
        <f>Turnover!Z47/Turnover!Z$286</f>
        <v>2.3893443909714236E-6</v>
      </c>
      <c r="AA47" s="21">
        <f>Turnover!AA47/Turnover!AA$286</f>
        <v>1.3608494614826738E-7</v>
      </c>
      <c r="AB47" s="21">
        <f>Turnover!AB47/Turnover!AB$286</f>
        <v>4.0624817070327483E-6</v>
      </c>
      <c r="AC47" s="21">
        <f>Turnover!AC47/Turnover!AC$286</f>
        <v>3.9793830184722492E-6</v>
      </c>
      <c r="AD47" s="21">
        <f>Turnover!AD47/Turnover!AD$286</f>
        <v>7.2469031740144425E-10</v>
      </c>
      <c r="AE47" s="21">
        <f>Turnover!AE47/Turnover!AE$286</f>
        <v>4.0359835818011352E-6</v>
      </c>
      <c r="AF47" s="21">
        <f>Turnover!AF47/Turnover!AF$286</f>
        <v>3.9793830184722492E-6</v>
      </c>
      <c r="AG47" s="21">
        <f>Turnover!AG47/Turnover!AG$286</f>
        <v>4.0359835818011352E-6</v>
      </c>
    </row>
    <row r="48" spans="1:33" x14ac:dyDescent="0.3">
      <c r="A48" s="3" t="s">
        <v>80</v>
      </c>
      <c r="B48" s="21">
        <f>Turnover!B48/Turnover!B$286</f>
        <v>0</v>
      </c>
      <c r="C48" s="21">
        <f>Turnover!C48/Turnover!C$286</f>
        <v>1.6093906608436823E-9</v>
      </c>
      <c r="D48" s="21">
        <f>Turnover!D48/Turnover!D$286</f>
        <v>0</v>
      </c>
      <c r="E48" s="21">
        <f>Turnover!E48/Turnover!E$286</f>
        <v>0</v>
      </c>
      <c r="F48" s="21">
        <f>Turnover!F48/Turnover!F$286</f>
        <v>0</v>
      </c>
      <c r="G48" s="21">
        <f>Turnover!G48/Turnover!G$286</f>
        <v>6.2256680830835699E-9</v>
      </c>
      <c r="H48" s="21">
        <f>Turnover!H48/Turnover!H$286</f>
        <v>0</v>
      </c>
      <c r="I48" s="21">
        <f>Turnover!I48/Turnover!I$286</f>
        <v>0</v>
      </c>
      <c r="J48" s="21">
        <f>Turnover!J48/Turnover!J$286</f>
        <v>0</v>
      </c>
      <c r="K48" s="21">
        <f>Turnover!K48/Turnover!K$286</f>
        <v>0</v>
      </c>
      <c r="L48" s="21">
        <f>Turnover!L48/Turnover!L$286</f>
        <v>0</v>
      </c>
      <c r="M48" s="21">
        <f>Turnover!M48/Turnover!M$286</f>
        <v>1.1665553358301995E-7</v>
      </c>
      <c r="N48" s="21">
        <f>Turnover!N48/Turnover!N$286</f>
        <v>0</v>
      </c>
      <c r="O48" s="21">
        <f>Turnover!O48/Turnover!O$286</f>
        <v>0</v>
      </c>
      <c r="P48" s="21">
        <f>Turnover!P48/Turnover!P$286</f>
        <v>0</v>
      </c>
      <c r="Q48" s="21">
        <f>Turnover!Q48/Turnover!Q$286</f>
        <v>1.0183293060432154E-5</v>
      </c>
      <c r="R48" s="21">
        <f>Turnover!R48/Turnover!R$286</f>
        <v>0</v>
      </c>
      <c r="S48" s="21">
        <f>Turnover!S48/Turnover!S$286</f>
        <v>0</v>
      </c>
      <c r="T48" s="21">
        <f>Turnover!T48/Turnover!T$286</f>
        <v>0</v>
      </c>
      <c r="U48" s="21">
        <f>Turnover!U48/Turnover!U$286</f>
        <v>0</v>
      </c>
      <c r="V48" s="21">
        <f>Turnover!V48/Turnover!V$286</f>
        <v>5.4768088203077518E-8</v>
      </c>
      <c r="W48" s="21">
        <f>Turnover!W48/Turnover!W$286</f>
        <v>0</v>
      </c>
      <c r="X48" s="21">
        <f>Turnover!X48/Turnover!X$286</f>
        <v>0</v>
      </c>
      <c r="Y48" s="21">
        <f>Turnover!Y48/Turnover!Y$286</f>
        <v>0</v>
      </c>
      <c r="Z48" s="21">
        <f>Turnover!Z48/Turnover!Z$286</f>
        <v>0</v>
      </c>
      <c r="AA48" s="21">
        <f>Turnover!AA48/Turnover!AA$286</f>
        <v>0</v>
      </c>
      <c r="AB48" s="21">
        <f>Turnover!AB48/Turnover!AB$286</f>
        <v>0</v>
      </c>
      <c r="AC48" s="21">
        <f>Turnover!AC48/Turnover!AC$286</f>
        <v>8.4599300974482389E-7</v>
      </c>
      <c r="AD48" s="21">
        <f>Turnover!AD48/Turnover!AD$286</f>
        <v>0</v>
      </c>
      <c r="AE48" s="21">
        <f>Turnover!AE48/Turnover!AE$286</f>
        <v>1.1076109612273647E-6</v>
      </c>
      <c r="AF48" s="21">
        <f>Turnover!AF48/Turnover!AF$286</f>
        <v>8.4599300974482389E-7</v>
      </c>
      <c r="AG48" s="21">
        <f>Turnover!AG48/Turnover!AG$286</f>
        <v>1.1076109612273647E-6</v>
      </c>
    </row>
    <row r="49" spans="1:33" x14ac:dyDescent="0.3">
      <c r="A49" s="3" t="s">
        <v>81</v>
      </c>
      <c r="B49" s="21">
        <f>Turnover!B49/Turnover!B$286</f>
        <v>1.247808813957491E-5</v>
      </c>
      <c r="C49" s="21">
        <f>Turnover!C49/Turnover!C$286</f>
        <v>1.6674797743164065E-3</v>
      </c>
      <c r="D49" s="21">
        <f>Turnover!D49/Turnover!D$286</f>
        <v>4.5665754844747434E-6</v>
      </c>
      <c r="E49" s="21">
        <f>Turnover!E49/Turnover!E$286</f>
        <v>1.3521758482413102E-4</v>
      </c>
      <c r="F49" s="21">
        <f>Turnover!F49/Turnover!F$286</f>
        <v>3.0194792307337197E-6</v>
      </c>
      <c r="G49" s="21">
        <f>Turnover!G49/Turnover!G$286</f>
        <v>3.0982966085143377E-5</v>
      </c>
      <c r="H49" s="21">
        <f>Turnover!H49/Turnover!H$286</f>
        <v>2.9628023736506821E-6</v>
      </c>
      <c r="I49" s="21">
        <f>Turnover!I49/Turnover!I$286</f>
        <v>0</v>
      </c>
      <c r="J49" s="21">
        <f>Turnover!J49/Turnover!J$286</f>
        <v>1.0169748023758867E-5</v>
      </c>
      <c r="K49" s="21">
        <f>Turnover!K49/Turnover!K$286</f>
        <v>1.6047366398246426E-6</v>
      </c>
      <c r="L49" s="21">
        <f>Turnover!L49/Turnover!L$286</f>
        <v>1.1229454519107651E-4</v>
      </c>
      <c r="M49" s="21">
        <f>Turnover!M49/Turnover!M$286</f>
        <v>8.5606613963551786E-5</v>
      </c>
      <c r="N49" s="21">
        <f>Turnover!N49/Turnover!N$286</f>
        <v>3.7948134439347692E-5</v>
      </c>
      <c r="O49" s="21">
        <f>Turnover!O49/Turnover!O$286</f>
        <v>8.5234807566994001E-6</v>
      </c>
      <c r="P49" s="21">
        <f>Turnover!P49/Turnover!P$286</f>
        <v>2.2590628868070381E-6</v>
      </c>
      <c r="Q49" s="21">
        <f>Turnover!Q49/Turnover!Q$286</f>
        <v>1.0873255859582421E-5</v>
      </c>
      <c r="R49" s="21">
        <f>Turnover!R49/Turnover!R$286</f>
        <v>2.5350054520353828E-6</v>
      </c>
      <c r="S49" s="21">
        <f>Turnover!S49/Turnover!S$286</f>
        <v>1.3291115218875675E-5</v>
      </c>
      <c r="T49" s="21">
        <f>Turnover!T49/Turnover!T$286</f>
        <v>1.3964258664133022E-6</v>
      </c>
      <c r="U49" s="21">
        <f>Turnover!U49/Turnover!U$286</f>
        <v>1.5121174107422493E-4</v>
      </c>
      <c r="V49" s="21">
        <f>Turnover!V49/Turnover!V$286</f>
        <v>1.1531156184113382E-5</v>
      </c>
      <c r="W49" s="21">
        <f>Turnover!W49/Turnover!W$286</f>
        <v>1.6397963507358061E-6</v>
      </c>
      <c r="X49" s="21">
        <f>Turnover!X49/Turnover!X$286</f>
        <v>1.5323972251506517E-6</v>
      </c>
      <c r="Y49" s="21">
        <f>Turnover!Y49/Turnover!Y$286</f>
        <v>9.8896795196755048E-6</v>
      </c>
      <c r="Z49" s="21">
        <f>Turnover!Z49/Turnover!Z$286</f>
        <v>3.4330131630977294E-6</v>
      </c>
      <c r="AA49" s="21">
        <f>Turnover!AA49/Turnover!AA$286</f>
        <v>8.0494279787429241E-7</v>
      </c>
      <c r="AB49" s="21">
        <f>Turnover!AB49/Turnover!AB$286</f>
        <v>1.088387330040989E-5</v>
      </c>
      <c r="AC49" s="21">
        <f>Turnover!AC49/Turnover!AC$286</f>
        <v>1.4882395218323815E-4</v>
      </c>
      <c r="AD49" s="21">
        <f>Turnover!AD49/Turnover!AD$286</f>
        <v>1.4409690507616218E-6</v>
      </c>
      <c r="AE49" s="21">
        <f>Turnover!AE49/Turnover!AE$286</f>
        <v>1.8624177952889656E-4</v>
      </c>
      <c r="AF49" s="21">
        <f>Turnover!AF49/Turnover!AF$286</f>
        <v>1.4882395218323815E-4</v>
      </c>
      <c r="AG49" s="21">
        <f>Turnover!AG49/Turnover!AG$286</f>
        <v>1.8624177952889656E-4</v>
      </c>
    </row>
    <row r="50" spans="1:33" x14ac:dyDescent="0.3">
      <c r="A50" s="3" t="s">
        <v>82</v>
      </c>
      <c r="B50" s="21">
        <f>Turnover!B50/Turnover!B$286</f>
        <v>4.9605390580193399E-4</v>
      </c>
      <c r="C50" s="21">
        <f>Turnover!C50/Turnover!C$286</f>
        <v>4.4216571413946914E-4</v>
      </c>
      <c r="D50" s="21">
        <f>Turnover!D50/Turnover!D$286</f>
        <v>1.3829118794207781E-3</v>
      </c>
      <c r="E50" s="21">
        <f>Turnover!E50/Turnover!E$286</f>
        <v>7.8298956643023751E-5</v>
      </c>
      <c r="F50" s="21">
        <f>Turnover!F50/Turnover!F$286</f>
        <v>1.2365809062581349E-3</v>
      </c>
      <c r="G50" s="21">
        <f>Turnover!G50/Turnover!G$286</f>
        <v>8.5092501004059855E-4</v>
      </c>
      <c r="H50" s="21">
        <f>Turnover!H50/Turnover!H$286</f>
        <v>6.2464905989666577E-4</v>
      </c>
      <c r="I50" s="21">
        <f>Turnover!I50/Turnover!I$286</f>
        <v>1.7077639443686572E-2</v>
      </c>
      <c r="J50" s="21">
        <f>Turnover!J50/Turnover!J$286</f>
        <v>1.8042748343589764E-4</v>
      </c>
      <c r="K50" s="21">
        <f>Turnover!K50/Turnover!K$286</f>
        <v>6.9731807180394999E-4</v>
      </c>
      <c r="L50" s="21">
        <f>Turnover!L50/Turnover!L$286</f>
        <v>1.5588703574282654E-4</v>
      </c>
      <c r="M50" s="21">
        <f>Turnover!M50/Turnover!M$286</f>
        <v>2.4845982819524998E-4</v>
      </c>
      <c r="N50" s="21">
        <f>Turnover!N50/Turnover!N$286</f>
        <v>2.0216170152275833E-4</v>
      </c>
      <c r="O50" s="21">
        <f>Turnover!O50/Turnover!O$286</f>
        <v>8.5842996353851142E-4</v>
      </c>
      <c r="P50" s="21">
        <f>Turnover!P50/Turnover!P$286</f>
        <v>8.0814583991217718E-5</v>
      </c>
      <c r="Q50" s="21">
        <f>Turnover!Q50/Turnover!Q$286</f>
        <v>5.3240787277184962E-4</v>
      </c>
      <c r="R50" s="21">
        <f>Turnover!R50/Turnover!R$286</f>
        <v>3.1118959488275831E-2</v>
      </c>
      <c r="S50" s="21">
        <f>Turnover!S50/Turnover!S$286</f>
        <v>9.1358639716505898E-5</v>
      </c>
      <c r="T50" s="21">
        <f>Turnover!T50/Turnover!T$286</f>
        <v>1.6476821332686988E-2</v>
      </c>
      <c r="U50" s="21">
        <f>Turnover!U50/Turnover!U$286</f>
        <v>5.2482776648635633E-6</v>
      </c>
      <c r="V50" s="21">
        <f>Turnover!V50/Turnover!V$286</f>
        <v>3.7361040599015802E-4</v>
      </c>
      <c r="W50" s="21">
        <f>Turnover!W50/Turnover!W$286</f>
        <v>6.0152031625899903E-3</v>
      </c>
      <c r="X50" s="21">
        <f>Turnover!X50/Turnover!X$286</f>
        <v>1.1768049258870191E-4</v>
      </c>
      <c r="Y50" s="21">
        <f>Turnover!Y50/Turnover!Y$286</f>
        <v>7.2029817193936343E-4</v>
      </c>
      <c r="Z50" s="21">
        <f>Turnover!Z50/Turnover!Z$286</f>
        <v>3.4903360756326245E-4</v>
      </c>
      <c r="AA50" s="21">
        <f>Turnover!AA50/Turnover!AA$286</f>
        <v>1.0860116077707595E-3</v>
      </c>
      <c r="AB50" s="21">
        <f>Turnover!AB50/Turnover!AB$286</f>
        <v>9.8083152794537984E-4</v>
      </c>
      <c r="AC50" s="21">
        <f>Turnover!AC50/Turnover!AC$286</f>
        <v>1.0015173257674084E-3</v>
      </c>
      <c r="AD50" s="21">
        <f>Turnover!AD50/Turnover!AD$286</f>
        <v>5.1819773128780004E-4</v>
      </c>
      <c r="AE50" s="21">
        <f>Turnover!AE50/Turnover!AE$286</f>
        <v>8.4911963330555173E-4</v>
      </c>
      <c r="AF50" s="21">
        <f>Turnover!AF50/Turnover!AF$286</f>
        <v>1.0015173257674084E-3</v>
      </c>
      <c r="AG50" s="21">
        <f>Turnover!AG50/Turnover!AG$286</f>
        <v>8.4911963330555173E-4</v>
      </c>
    </row>
    <row r="51" spans="1:33" x14ac:dyDescent="0.3">
      <c r="A51" s="3" t="s">
        <v>83</v>
      </c>
      <c r="B51" s="21">
        <f>Turnover!B51/Turnover!B$286</f>
        <v>3.6721442842999619E-5</v>
      </c>
      <c r="C51" s="21">
        <f>Turnover!C51/Turnover!C$286</f>
        <v>7.1736039432300362E-6</v>
      </c>
      <c r="D51" s="21">
        <f>Turnover!D51/Turnover!D$286</f>
        <v>4.0829912368881561E-6</v>
      </c>
      <c r="E51" s="21">
        <f>Turnover!E51/Turnover!E$286</f>
        <v>1.0242129368525704E-3</v>
      </c>
      <c r="F51" s="21">
        <f>Turnover!F51/Turnover!F$286</f>
        <v>1.3394482698495401E-6</v>
      </c>
      <c r="G51" s="21">
        <f>Turnover!G51/Turnover!G$286</f>
        <v>1.2850048702434755E-6</v>
      </c>
      <c r="H51" s="21">
        <f>Turnover!H51/Turnover!H$286</f>
        <v>1.9445500830220545E-5</v>
      </c>
      <c r="I51" s="21">
        <f>Turnover!I51/Turnover!I$286</f>
        <v>5.9390353721709133E-7</v>
      </c>
      <c r="J51" s="21">
        <f>Turnover!J51/Turnover!J$286</f>
        <v>4.3113127801817677E-5</v>
      </c>
      <c r="K51" s="21">
        <f>Turnover!K51/Turnover!K$286</f>
        <v>3.2896183774576005E-6</v>
      </c>
      <c r="L51" s="21">
        <f>Turnover!L51/Turnover!L$286</f>
        <v>3.8272051480215858E-6</v>
      </c>
      <c r="M51" s="21">
        <f>Turnover!M51/Turnover!M$286</f>
        <v>1.1064341273456936E-4</v>
      </c>
      <c r="N51" s="21">
        <f>Turnover!N51/Turnover!N$286</f>
        <v>3.462873866876144E-5</v>
      </c>
      <c r="O51" s="21">
        <f>Turnover!O51/Turnover!O$286</f>
        <v>2.5881123214066867E-6</v>
      </c>
      <c r="P51" s="21">
        <f>Turnover!P51/Turnover!P$286</f>
        <v>6.0522126230210435E-5</v>
      </c>
      <c r="Q51" s="21">
        <f>Turnover!Q51/Turnover!Q$286</f>
        <v>7.9554517265031485E-6</v>
      </c>
      <c r="R51" s="21">
        <f>Turnover!R51/Turnover!R$286</f>
        <v>1.201930040072579E-5</v>
      </c>
      <c r="S51" s="21">
        <f>Turnover!S51/Turnover!S$286</f>
        <v>3.7649366342495678E-5</v>
      </c>
      <c r="T51" s="21">
        <f>Turnover!T51/Turnover!T$286</f>
        <v>1.8194626980181469E-5</v>
      </c>
      <c r="U51" s="21">
        <f>Turnover!U51/Turnover!U$286</f>
        <v>1.019906316270094E-5</v>
      </c>
      <c r="V51" s="21">
        <f>Turnover!V51/Turnover!V$286</f>
        <v>1.2645563292271509E-5</v>
      </c>
      <c r="W51" s="21">
        <f>Turnover!W51/Turnover!W$286</f>
        <v>2.6473481571070948E-6</v>
      </c>
      <c r="X51" s="21">
        <f>Turnover!X51/Turnover!X$286</f>
        <v>2.3582847634048009E-5</v>
      </c>
      <c r="Y51" s="21">
        <f>Turnover!Y51/Turnover!Y$286</f>
        <v>5.9899696674069109E-10</v>
      </c>
      <c r="Z51" s="21">
        <f>Turnover!Z51/Turnover!Z$286</f>
        <v>1.3129366924847083E-6</v>
      </c>
      <c r="AA51" s="21">
        <f>Turnover!AA51/Turnover!AA$286</f>
        <v>1.1546394577858511E-7</v>
      </c>
      <c r="AB51" s="21">
        <f>Turnover!AB51/Turnover!AB$286</f>
        <v>1.5745834206835709E-8</v>
      </c>
      <c r="AC51" s="21">
        <f>Turnover!AC51/Turnover!AC$286</f>
        <v>2.0692966453404841E-5</v>
      </c>
      <c r="AD51" s="21">
        <f>Turnover!AD51/Turnover!AD$286</f>
        <v>2.0610503208461676E-5</v>
      </c>
      <c r="AE51" s="21">
        <f>Turnover!AE51/Turnover!AE$286</f>
        <v>1.3357489711647045E-5</v>
      </c>
      <c r="AF51" s="21">
        <f>Turnover!AF51/Turnover!AF$286</f>
        <v>2.0692966453404841E-5</v>
      </c>
      <c r="AG51" s="21">
        <f>Turnover!AG51/Turnover!AG$286</f>
        <v>1.3357489711647045E-5</v>
      </c>
    </row>
    <row r="52" spans="1:33" x14ac:dyDescent="0.3">
      <c r="A52" s="3" t="s">
        <v>84</v>
      </c>
      <c r="B52" s="21">
        <f>Turnover!B52/Turnover!B$286</f>
        <v>4.3344528579064151E-3</v>
      </c>
      <c r="C52" s="21">
        <f>Turnover!C52/Turnover!C$286</f>
        <v>7.735404281223858E-3</v>
      </c>
      <c r="D52" s="21">
        <f>Turnover!D52/Turnover!D$286</f>
        <v>2.2278279279852736E-3</v>
      </c>
      <c r="E52" s="21">
        <f>Turnover!E52/Turnover!E$286</f>
        <v>1.2173494881833012E-3</v>
      </c>
      <c r="F52" s="21">
        <f>Turnover!F52/Turnover!F$286</f>
        <v>1.6754866696176843E-3</v>
      </c>
      <c r="G52" s="21">
        <f>Turnover!G52/Turnover!G$286</f>
        <v>5.8897456362474359E-3</v>
      </c>
      <c r="H52" s="21">
        <f>Turnover!H52/Turnover!H$286</f>
        <v>6.3243445118545986E-3</v>
      </c>
      <c r="I52" s="21">
        <f>Turnover!I52/Turnover!I$286</f>
        <v>5.3077772187019494E-3</v>
      </c>
      <c r="J52" s="21">
        <f>Turnover!J52/Turnover!J$286</f>
        <v>5.5288277962875273E-3</v>
      </c>
      <c r="K52" s="21">
        <f>Turnover!K52/Turnover!K$286</f>
        <v>9.3581140455925079E-3</v>
      </c>
      <c r="L52" s="21">
        <f>Turnover!L52/Turnover!L$286</f>
        <v>5.5704985120058892E-3</v>
      </c>
      <c r="M52" s="21">
        <f>Turnover!M52/Turnover!M$286</f>
        <v>1.8018054552066499E-2</v>
      </c>
      <c r="N52" s="21">
        <f>Turnover!N52/Turnover!N$286</f>
        <v>2.8702841327443939E-3</v>
      </c>
      <c r="O52" s="21">
        <f>Turnover!O52/Turnover!O$286</f>
        <v>1.4765939589061756E-3</v>
      </c>
      <c r="P52" s="21">
        <f>Turnover!P52/Turnover!P$286</f>
        <v>7.993432345790117E-3</v>
      </c>
      <c r="Q52" s="21">
        <f>Turnover!Q52/Turnover!Q$286</f>
        <v>6.3431374599893977E-3</v>
      </c>
      <c r="R52" s="21">
        <f>Turnover!R52/Turnover!R$286</f>
        <v>1.3505296727224459E-3</v>
      </c>
      <c r="S52" s="21">
        <f>Turnover!S52/Turnover!S$286</f>
        <v>4.2487079441330781E-3</v>
      </c>
      <c r="T52" s="21">
        <f>Turnover!T52/Turnover!T$286</f>
        <v>2.5015281220253503E-2</v>
      </c>
      <c r="U52" s="21">
        <f>Turnover!U52/Turnover!U$286</f>
        <v>9.0565292603001467E-3</v>
      </c>
      <c r="V52" s="21">
        <f>Turnover!V52/Turnover!V$286</f>
        <v>6.0542506895768858E-3</v>
      </c>
      <c r="W52" s="21">
        <f>Turnover!W52/Turnover!W$286</f>
        <v>3.259163482225492E-3</v>
      </c>
      <c r="X52" s="21">
        <f>Turnover!X52/Turnover!X$286</f>
        <v>4.0830907513270346E-3</v>
      </c>
      <c r="Y52" s="21">
        <f>Turnover!Y52/Turnover!Y$286</f>
        <v>1.9527124744417432E-3</v>
      </c>
      <c r="Z52" s="21">
        <f>Turnover!Z52/Turnover!Z$286</f>
        <v>5.0674629298298442E-3</v>
      </c>
      <c r="AA52" s="21">
        <f>Turnover!AA52/Turnover!AA$286</f>
        <v>2.1139634233715149E-3</v>
      </c>
      <c r="AB52" s="21">
        <f>Turnover!AB52/Turnover!AB$286</f>
        <v>2.5307724733413532E-3</v>
      </c>
      <c r="AC52" s="21">
        <f>Turnover!AC52/Turnover!AC$286</f>
        <v>6.6381615566944562E-3</v>
      </c>
      <c r="AD52" s="21">
        <f>Turnover!AD52/Turnover!AD$286</f>
        <v>3.3770153905700591E-3</v>
      </c>
      <c r="AE52" s="21">
        <f>Turnover!AE52/Turnover!AE$286</f>
        <v>5.9857440938165885E-3</v>
      </c>
      <c r="AF52" s="21">
        <f>Turnover!AF52/Turnover!AF$286</f>
        <v>6.6381615566944562E-3</v>
      </c>
      <c r="AG52" s="21">
        <f>Turnover!AG52/Turnover!AG$286</f>
        <v>5.9857440938165885E-3</v>
      </c>
    </row>
    <row r="53" spans="1:33" x14ac:dyDescent="0.3">
      <c r="A53" s="3" t="s">
        <v>85</v>
      </c>
      <c r="B53" s="21">
        <f>Turnover!B53/Turnover!B$286</f>
        <v>5.1358080816885881E-8</v>
      </c>
      <c r="C53" s="21">
        <f>Turnover!C53/Turnover!C$286</f>
        <v>1.4328340677864869E-7</v>
      </c>
      <c r="D53" s="21">
        <f>Turnover!D53/Turnover!D$286</f>
        <v>0</v>
      </c>
      <c r="E53" s="21">
        <f>Turnover!E53/Turnover!E$286</f>
        <v>3.1269479485474561E-7</v>
      </c>
      <c r="F53" s="21">
        <f>Turnover!F53/Turnover!F$286</f>
        <v>0</v>
      </c>
      <c r="G53" s="21">
        <f>Turnover!G53/Turnover!G$286</f>
        <v>7.4907238375661514E-9</v>
      </c>
      <c r="H53" s="21">
        <f>Turnover!H53/Turnover!H$286</f>
        <v>0</v>
      </c>
      <c r="I53" s="21">
        <f>Turnover!I53/Turnover!I$286</f>
        <v>9.8129722029053829E-8</v>
      </c>
      <c r="J53" s="21">
        <f>Turnover!J53/Turnover!J$286</f>
        <v>5.392201283128184E-9</v>
      </c>
      <c r="K53" s="21">
        <f>Turnover!K53/Turnover!K$286</f>
        <v>0</v>
      </c>
      <c r="L53" s="21">
        <f>Turnover!L53/Turnover!L$286</f>
        <v>0</v>
      </c>
      <c r="M53" s="21">
        <f>Turnover!M53/Turnover!M$286</f>
        <v>3.7661624221264542E-7</v>
      </c>
      <c r="N53" s="21">
        <f>Turnover!N53/Turnover!N$286</f>
        <v>0</v>
      </c>
      <c r="O53" s="21">
        <f>Turnover!O53/Turnover!O$286</f>
        <v>1.765639340579168E-10</v>
      </c>
      <c r="P53" s="21">
        <f>Turnover!P53/Turnover!P$286</f>
        <v>2.065147511432317E-7</v>
      </c>
      <c r="Q53" s="21">
        <f>Turnover!Q53/Turnover!Q$286</f>
        <v>0</v>
      </c>
      <c r="R53" s="21">
        <f>Turnover!R53/Turnover!R$286</f>
        <v>0</v>
      </c>
      <c r="S53" s="21">
        <f>Turnover!S53/Turnover!S$286</f>
        <v>0</v>
      </c>
      <c r="T53" s="21">
        <f>Turnover!T53/Turnover!T$286</f>
        <v>0</v>
      </c>
      <c r="U53" s="21">
        <f>Turnover!U53/Turnover!U$286</f>
        <v>0</v>
      </c>
      <c r="V53" s="21">
        <f>Turnover!V53/Turnover!V$286</f>
        <v>2.1838310424209698E-7</v>
      </c>
      <c r="W53" s="21">
        <f>Turnover!W53/Turnover!W$286</f>
        <v>1.846100299632751E-9</v>
      </c>
      <c r="X53" s="21">
        <f>Turnover!X53/Turnover!X$286</f>
        <v>0</v>
      </c>
      <c r="Y53" s="21">
        <f>Turnover!Y53/Turnover!Y$286</f>
        <v>9.1180649381638527E-10</v>
      </c>
      <c r="Z53" s="21">
        <f>Turnover!Z53/Turnover!Z$286</f>
        <v>1.9322255068382102E-9</v>
      </c>
      <c r="AA53" s="21">
        <f>Turnover!AA53/Turnover!AA$286</f>
        <v>0</v>
      </c>
      <c r="AB53" s="21">
        <f>Turnover!AB53/Turnover!AB$286</f>
        <v>2.0766427018899706E-8</v>
      </c>
      <c r="AC53" s="21">
        <f>Turnover!AC53/Turnover!AC$286</f>
        <v>7.6306552167734148E-8</v>
      </c>
      <c r="AD53" s="21">
        <f>Turnover!AD53/Turnover!AD$286</f>
        <v>0</v>
      </c>
      <c r="AE53" s="21">
        <f>Turnover!AE53/Turnover!AE$286</f>
        <v>5.5985746809619225E-8</v>
      </c>
      <c r="AF53" s="21">
        <f>Turnover!AF53/Turnover!AF$286</f>
        <v>7.6306552167734148E-8</v>
      </c>
      <c r="AG53" s="21">
        <f>Turnover!AG53/Turnover!AG$286</f>
        <v>5.5985746809619225E-8</v>
      </c>
    </row>
    <row r="54" spans="1:33" x14ac:dyDescent="0.3">
      <c r="A54" s="3" t="s">
        <v>86</v>
      </c>
      <c r="B54" s="21">
        <f>Turnover!B54/Turnover!B$286</f>
        <v>2.0431575234116123E-5</v>
      </c>
      <c r="C54" s="21">
        <f>Turnover!C54/Turnover!C$286</f>
        <v>6.5656607025110509E-4</v>
      </c>
      <c r="D54" s="21">
        <f>Turnover!D54/Turnover!D$286</f>
        <v>1.8729587341347377E-6</v>
      </c>
      <c r="E54" s="21">
        <f>Turnover!E54/Turnover!E$286</f>
        <v>8.3879009883132562E-5</v>
      </c>
      <c r="F54" s="21">
        <f>Turnover!F54/Turnover!F$286</f>
        <v>1.6785110555094152E-5</v>
      </c>
      <c r="G54" s="21">
        <f>Turnover!G54/Turnover!G$286</f>
        <v>4.6961369419651045E-5</v>
      </c>
      <c r="H54" s="21">
        <f>Turnover!H54/Turnover!H$286</f>
        <v>3.5735392456913941E-5</v>
      </c>
      <c r="I54" s="21">
        <f>Turnover!I54/Turnover!I$286</f>
        <v>1.6893576812424002E-4</v>
      </c>
      <c r="J54" s="21">
        <f>Turnover!J54/Turnover!J$286</f>
        <v>2.9269884155151113E-4</v>
      </c>
      <c r="K54" s="21">
        <f>Turnover!K54/Turnover!K$286</f>
        <v>5.7446273020949666E-3</v>
      </c>
      <c r="L54" s="21">
        <f>Turnover!L54/Turnover!L$286</f>
        <v>1.1852339671753796E-4</v>
      </c>
      <c r="M54" s="21">
        <f>Turnover!M54/Turnover!M$286</f>
        <v>3.8070298193031262E-5</v>
      </c>
      <c r="N54" s="21">
        <f>Turnover!N54/Turnover!N$286</f>
        <v>3.2062391219198447E-5</v>
      </c>
      <c r="O54" s="21">
        <f>Turnover!O54/Turnover!O$286</f>
        <v>8.7002164826931571E-6</v>
      </c>
      <c r="P54" s="21">
        <f>Turnover!P54/Turnover!P$286</f>
        <v>9.27156715696151E-5</v>
      </c>
      <c r="Q54" s="21">
        <f>Turnover!Q54/Turnover!Q$286</f>
        <v>3.0371559507608837E-4</v>
      </c>
      <c r="R54" s="21">
        <f>Turnover!R54/Turnover!R$286</f>
        <v>1.8076566287712321E-5</v>
      </c>
      <c r="S54" s="21">
        <f>Turnover!S54/Turnover!S$286</f>
        <v>3.3242420338535554E-4</v>
      </c>
      <c r="T54" s="21">
        <f>Turnover!T54/Turnover!T$286</f>
        <v>4.309553551564904E-6</v>
      </c>
      <c r="U54" s="21">
        <f>Turnover!U54/Turnover!U$286</f>
        <v>1.2043603099970436E-4</v>
      </c>
      <c r="V54" s="21">
        <f>Turnover!V54/Turnover!V$286</f>
        <v>3.2656169474010432E-4</v>
      </c>
      <c r="W54" s="21">
        <f>Turnover!W54/Turnover!W$286</f>
        <v>4.3784482822615459E-5</v>
      </c>
      <c r="X54" s="21">
        <f>Turnover!X54/Turnover!X$286</f>
        <v>9.8185264053545247E-5</v>
      </c>
      <c r="Y54" s="21">
        <f>Turnover!Y54/Turnover!Y$286</f>
        <v>4.3758991297837389E-6</v>
      </c>
      <c r="Z54" s="21">
        <f>Turnover!Z54/Turnover!Z$286</f>
        <v>4.2604451734988568E-5</v>
      </c>
      <c r="AA54" s="21">
        <f>Turnover!AA54/Turnover!AA$286</f>
        <v>1.9467726541059963E-6</v>
      </c>
      <c r="AB54" s="21">
        <f>Turnover!AB54/Turnover!AB$286</f>
        <v>1.7248422326594281E-5</v>
      </c>
      <c r="AC54" s="21">
        <f>Turnover!AC54/Turnover!AC$286</f>
        <v>2.2763673179098192E-4</v>
      </c>
      <c r="AD54" s="21">
        <f>Turnover!AD54/Turnover!AD$286</f>
        <v>6.0784642698304542E-5</v>
      </c>
      <c r="AE54" s="21">
        <f>Turnover!AE54/Turnover!AE$286</f>
        <v>2.9133512214886724E-4</v>
      </c>
      <c r="AF54" s="21">
        <f>Turnover!AF54/Turnover!AF$286</f>
        <v>2.2763673179098192E-4</v>
      </c>
      <c r="AG54" s="21">
        <f>Turnover!AG54/Turnover!AG$286</f>
        <v>2.9133512214886724E-4</v>
      </c>
    </row>
    <row r="55" spans="1:33" x14ac:dyDescent="0.3">
      <c r="A55" s="3" t="s">
        <v>87</v>
      </c>
      <c r="B55" s="21">
        <f>Turnover!B55/Turnover!B$286</f>
        <v>1.5982733365719159E-6</v>
      </c>
      <c r="C55" s="21">
        <f>Turnover!C55/Turnover!C$286</f>
        <v>2.3731836494983134E-5</v>
      </c>
      <c r="D55" s="21">
        <f>Turnover!D55/Turnover!D$286</f>
        <v>3.2751238180531018E-6</v>
      </c>
      <c r="E55" s="21">
        <f>Turnover!E55/Turnover!E$286</f>
        <v>5.4967979697109344E-6</v>
      </c>
      <c r="F55" s="21">
        <f>Turnover!F55/Turnover!F$286</f>
        <v>2.9952602205761074E-8</v>
      </c>
      <c r="G55" s="21">
        <f>Turnover!G55/Turnover!G$286</f>
        <v>4.3306627080351719E-6</v>
      </c>
      <c r="H55" s="21">
        <f>Turnover!H55/Turnover!H$286</f>
        <v>1.4894177099560611E-5</v>
      </c>
      <c r="I55" s="21">
        <f>Turnover!I55/Turnover!I$286</f>
        <v>0</v>
      </c>
      <c r="J55" s="21">
        <f>Turnover!J55/Turnover!J$286</f>
        <v>8.8240586040168036E-6</v>
      </c>
      <c r="K55" s="21">
        <f>Turnover!K55/Turnover!K$286</f>
        <v>3.0475624468011242E-7</v>
      </c>
      <c r="L55" s="21">
        <f>Turnover!L55/Turnover!L$286</f>
        <v>3.2565794631968154E-5</v>
      </c>
      <c r="M55" s="21">
        <f>Turnover!M55/Turnover!M$286</f>
        <v>5.4871913014409936E-6</v>
      </c>
      <c r="N55" s="21">
        <f>Turnover!N55/Turnover!N$286</f>
        <v>1.2499726823582694E-6</v>
      </c>
      <c r="O55" s="21">
        <f>Turnover!O55/Turnover!O$286</f>
        <v>1.0632012029217259E-8</v>
      </c>
      <c r="P55" s="21">
        <f>Turnover!P55/Turnover!P$286</f>
        <v>2.1589726501339927E-6</v>
      </c>
      <c r="Q55" s="21">
        <f>Turnover!Q55/Turnover!Q$286</f>
        <v>1.575852388016389E-5</v>
      </c>
      <c r="R55" s="21">
        <f>Turnover!R55/Turnover!R$286</f>
        <v>6.5126843020173948E-7</v>
      </c>
      <c r="S55" s="21">
        <f>Turnover!S55/Turnover!S$286</f>
        <v>2.9465366338014777E-6</v>
      </c>
      <c r="T55" s="21">
        <f>Turnover!T55/Turnover!T$286</f>
        <v>1.6989430988146371E-7</v>
      </c>
      <c r="U55" s="21">
        <f>Turnover!U55/Turnover!U$286</f>
        <v>0</v>
      </c>
      <c r="V55" s="21">
        <f>Turnover!V55/Turnover!V$286</f>
        <v>1.1013497727600913E-5</v>
      </c>
      <c r="W55" s="21">
        <f>Turnover!W55/Turnover!W$286</f>
        <v>2.0883740790037298E-6</v>
      </c>
      <c r="X55" s="21">
        <f>Turnover!X55/Turnover!X$286</f>
        <v>2.4143234793950581E-5</v>
      </c>
      <c r="Y55" s="21">
        <f>Turnover!Y55/Turnover!Y$286</f>
        <v>3.1524544807377305E-7</v>
      </c>
      <c r="Z55" s="21">
        <f>Turnover!Z55/Turnover!Z$286</f>
        <v>9.4995513241719541E-6</v>
      </c>
      <c r="AA55" s="21">
        <f>Turnover!AA55/Turnover!AA$286</f>
        <v>4.1048081398139693E-7</v>
      </c>
      <c r="AB55" s="21">
        <f>Turnover!AB55/Turnover!AB$286</f>
        <v>1.6078448480634948E-7</v>
      </c>
      <c r="AC55" s="21">
        <f>Turnover!AC55/Turnover!AC$286</f>
        <v>1.0296173457853147E-5</v>
      </c>
      <c r="AD55" s="21">
        <f>Turnover!AD55/Turnover!AD$286</f>
        <v>2.3601610729942035E-7</v>
      </c>
      <c r="AE55" s="21">
        <f>Turnover!AE55/Turnover!AE$286</f>
        <v>1.219520930845621E-5</v>
      </c>
      <c r="AF55" s="21">
        <f>Turnover!AF55/Turnover!AF$286</f>
        <v>1.0296173457853147E-5</v>
      </c>
      <c r="AG55" s="21">
        <f>Turnover!AG55/Turnover!AG$286</f>
        <v>1.219520930845621E-5</v>
      </c>
    </row>
    <row r="56" spans="1:33" x14ac:dyDescent="0.3">
      <c r="A56" s="3" t="s">
        <v>88</v>
      </c>
      <c r="B56" s="21">
        <f>Turnover!B56/Turnover!B$286</f>
        <v>1.2455013359872652E-5</v>
      </c>
      <c r="C56" s="21">
        <f>Turnover!C56/Turnover!C$286</f>
        <v>2.1571087391417324E-4</v>
      </c>
      <c r="D56" s="21">
        <f>Turnover!D56/Turnover!D$286</f>
        <v>2.1261660508018118E-5</v>
      </c>
      <c r="E56" s="21">
        <f>Turnover!E56/Turnover!E$286</f>
        <v>1.0006533454344284E-5</v>
      </c>
      <c r="F56" s="21">
        <f>Turnover!F56/Turnover!F$286</f>
        <v>9.9212624331860429E-6</v>
      </c>
      <c r="G56" s="21">
        <f>Turnover!G56/Turnover!G$286</f>
        <v>2.1817849646720982E-5</v>
      </c>
      <c r="H56" s="21">
        <f>Turnover!H56/Turnover!H$286</f>
        <v>4.5827822152130962E-5</v>
      </c>
      <c r="I56" s="21">
        <f>Turnover!I56/Turnover!I$286</f>
        <v>9.2221046151722254E-7</v>
      </c>
      <c r="J56" s="21">
        <f>Turnover!J56/Turnover!J$286</f>
        <v>2.9388649725140003E-4</v>
      </c>
      <c r="K56" s="21">
        <f>Turnover!K56/Turnover!K$286</f>
        <v>2.1778849346251215E-5</v>
      </c>
      <c r="L56" s="21">
        <f>Turnover!L56/Turnover!L$286</f>
        <v>3.1333722262214155E-4</v>
      </c>
      <c r="M56" s="21">
        <f>Turnover!M56/Turnover!M$286</f>
        <v>7.78179188763793E-5</v>
      </c>
      <c r="N56" s="21">
        <f>Turnover!N56/Turnover!N$286</f>
        <v>1.3096326873405554E-3</v>
      </c>
      <c r="O56" s="21">
        <f>Turnover!O56/Turnover!O$286</f>
        <v>1.1720337802755606E-5</v>
      </c>
      <c r="P56" s="21">
        <f>Turnover!P56/Turnover!P$286</f>
        <v>8.3809940734920921E-5</v>
      </c>
      <c r="Q56" s="21">
        <f>Turnover!Q56/Turnover!Q$286</f>
        <v>5.2636707046267576E-4</v>
      </c>
      <c r="R56" s="21">
        <f>Turnover!R56/Turnover!R$286</f>
        <v>3.2143754968999087E-6</v>
      </c>
      <c r="S56" s="21">
        <f>Turnover!S56/Turnover!S$286</f>
        <v>8.9759375998258271E-6</v>
      </c>
      <c r="T56" s="21">
        <f>Turnover!T56/Turnover!T$286</f>
        <v>1.043104967316793E-5</v>
      </c>
      <c r="U56" s="21">
        <f>Turnover!U56/Turnover!U$286</f>
        <v>9.7622313793213522E-5</v>
      </c>
      <c r="V56" s="21">
        <f>Turnover!V56/Turnover!V$286</f>
        <v>8.4191455785103636E-5</v>
      </c>
      <c r="W56" s="21">
        <f>Turnover!W56/Turnover!W$286</f>
        <v>5.2033044915652348E-5</v>
      </c>
      <c r="X56" s="21">
        <f>Turnover!X56/Turnover!X$286</f>
        <v>9.6694452636366776E-5</v>
      </c>
      <c r="Y56" s="21">
        <f>Turnover!Y56/Turnover!Y$286</f>
        <v>3.5262991365155598E-5</v>
      </c>
      <c r="Z56" s="21">
        <f>Turnover!Z56/Turnover!Z$286</f>
        <v>4.7223152244965209E-5</v>
      </c>
      <c r="AA56" s="21">
        <f>Turnover!AA56/Turnover!AA$286</f>
        <v>4.8069054053809256E-6</v>
      </c>
      <c r="AB56" s="21">
        <f>Turnover!AB56/Turnover!AB$286</f>
        <v>1.6590768598401004E-5</v>
      </c>
      <c r="AC56" s="21">
        <f>Turnover!AC56/Turnover!AC$286</f>
        <v>1.4606339292166663E-4</v>
      </c>
      <c r="AD56" s="21">
        <f>Turnover!AD56/Turnover!AD$286</f>
        <v>2.9315509182884875E-5</v>
      </c>
      <c r="AE56" s="21">
        <f>Turnover!AE56/Turnover!AE$286</f>
        <v>1.77255073251248E-4</v>
      </c>
      <c r="AF56" s="21">
        <f>Turnover!AF56/Turnover!AF$286</f>
        <v>1.4606339292166663E-4</v>
      </c>
      <c r="AG56" s="21">
        <f>Turnover!AG56/Turnover!AG$286</f>
        <v>1.77255073251248E-4</v>
      </c>
    </row>
    <row r="57" spans="1:33" x14ac:dyDescent="0.3">
      <c r="A57" s="3" t="s">
        <v>89</v>
      </c>
      <c r="B57" s="21">
        <f>Turnover!B57/Turnover!B$286</f>
        <v>4.4354146628263022E-2</v>
      </c>
      <c r="C57" s="21">
        <f>Turnover!C57/Turnover!C$286</f>
        <v>1.4146747517334765E-2</v>
      </c>
      <c r="D57" s="21">
        <f>Turnover!D57/Turnover!D$286</f>
        <v>6.5949465048455898E-3</v>
      </c>
      <c r="E57" s="21">
        <f>Turnover!E57/Turnover!E$286</f>
        <v>4.5606641586259473E-3</v>
      </c>
      <c r="F57" s="21">
        <f>Turnover!F57/Turnover!F$286</f>
        <v>1.0136816646203224E-2</v>
      </c>
      <c r="G57" s="21">
        <f>Turnover!G57/Turnover!G$286</f>
        <v>4.0133343887322002E-2</v>
      </c>
      <c r="H57" s="21">
        <f>Turnover!H57/Turnover!H$286</f>
        <v>7.4379190542935465E-3</v>
      </c>
      <c r="I57" s="21">
        <f>Turnover!I57/Turnover!I$286</f>
        <v>7.3664635083821447E-3</v>
      </c>
      <c r="J57" s="21">
        <f>Turnover!J57/Turnover!J$286</f>
        <v>1.4149383631257296E-2</v>
      </c>
      <c r="K57" s="21">
        <f>Turnover!K57/Turnover!K$286</f>
        <v>8.5144090109347988E-3</v>
      </c>
      <c r="L57" s="21">
        <f>Turnover!L57/Turnover!L$286</f>
        <v>3.0810190392019824E-2</v>
      </c>
      <c r="M57" s="21">
        <f>Turnover!M57/Turnover!M$286</f>
        <v>2.9417514687323797E-2</v>
      </c>
      <c r="N57" s="21">
        <f>Turnover!N57/Turnover!N$286</f>
        <v>6.3876675522024327E-3</v>
      </c>
      <c r="O57" s="21">
        <f>Turnover!O57/Turnover!O$286</f>
        <v>6.2146195530836112E-3</v>
      </c>
      <c r="P57" s="21">
        <f>Turnover!P57/Turnover!P$286</f>
        <v>3.0945045310709404E-2</v>
      </c>
      <c r="Q57" s="21">
        <f>Turnover!Q57/Turnover!Q$286</f>
        <v>3.7559771061255652E-2</v>
      </c>
      <c r="R57" s="21">
        <f>Turnover!R57/Turnover!R$286</f>
        <v>3.6784060773215228E-3</v>
      </c>
      <c r="S57" s="21">
        <f>Turnover!S57/Turnover!S$286</f>
        <v>8.8873032570937066E-3</v>
      </c>
      <c r="T57" s="21">
        <f>Turnover!T57/Turnover!T$286</f>
        <v>5.3662672506547254E-3</v>
      </c>
      <c r="U57" s="21">
        <f>Turnover!U57/Turnover!U$286</f>
        <v>6.8453302903863852E-3</v>
      </c>
      <c r="V57" s="21">
        <f>Turnover!V57/Turnover!V$286</f>
        <v>1.1307246784901442E-2</v>
      </c>
      <c r="W57" s="21">
        <f>Turnover!W57/Turnover!W$286</f>
        <v>6.7081838220646364E-3</v>
      </c>
      <c r="X57" s="21">
        <f>Turnover!X57/Turnover!X$286</f>
        <v>6.5772932238640763E-3</v>
      </c>
      <c r="Y57" s="21">
        <f>Turnover!Y57/Turnover!Y$286</f>
        <v>5.6900423155194224E-3</v>
      </c>
      <c r="Z57" s="21">
        <f>Turnover!Z57/Turnover!Z$286</f>
        <v>8.2699551890256413E-3</v>
      </c>
      <c r="AA57" s="21">
        <f>Turnover!AA57/Turnover!AA$286</f>
        <v>2.2863605432071252E-2</v>
      </c>
      <c r="AB57" s="21">
        <f>Turnover!AB57/Turnover!AB$286</f>
        <v>9.567575004928908E-3</v>
      </c>
      <c r="AC57" s="21">
        <f>Turnover!AC57/Turnover!AC$286</f>
        <v>2.4351414816499033E-2</v>
      </c>
      <c r="AD57" s="21">
        <f>Turnover!AD57/Turnover!AD$286</f>
        <v>9.1305100165928153E-3</v>
      </c>
      <c r="AE57" s="21">
        <f>Turnover!AE57/Turnover!AE$286</f>
        <v>2.719951982158875E-2</v>
      </c>
      <c r="AF57" s="21">
        <f>Turnover!AF57/Turnover!AF$286</f>
        <v>2.4351414816499033E-2</v>
      </c>
      <c r="AG57" s="21">
        <f>Turnover!AG57/Turnover!AG$286</f>
        <v>2.719951982158875E-2</v>
      </c>
    </row>
    <row r="58" spans="1:33" x14ac:dyDescent="0.3">
      <c r="A58" s="3" t="s">
        <v>90</v>
      </c>
      <c r="B58" s="21">
        <f>Turnover!B58/Turnover!B$286</f>
        <v>6.9185566985726052E-5</v>
      </c>
      <c r="C58" s="21">
        <f>Turnover!C58/Turnover!C$286</f>
        <v>1.0130562626768571E-3</v>
      </c>
      <c r="D58" s="21">
        <f>Turnover!D58/Turnover!D$286</f>
        <v>4.8851804610491054E-4</v>
      </c>
      <c r="E58" s="21">
        <f>Turnover!E58/Turnover!E$286</f>
        <v>7.5004448087207044E-5</v>
      </c>
      <c r="F58" s="21">
        <f>Turnover!F58/Turnover!F$286</f>
        <v>1.2360241253426218E-4</v>
      </c>
      <c r="G58" s="21">
        <f>Turnover!G58/Turnover!G$286</f>
        <v>3.5707427285114828E-4</v>
      </c>
      <c r="H58" s="21">
        <f>Turnover!H58/Turnover!H$286</f>
        <v>1.0959121703219822E-4</v>
      </c>
      <c r="I58" s="21">
        <f>Turnover!I58/Turnover!I$286</f>
        <v>4.2840152589303358E-5</v>
      </c>
      <c r="J58" s="21">
        <f>Turnover!J58/Turnover!J$286</f>
        <v>8.5646330801781103E-4</v>
      </c>
      <c r="K58" s="21">
        <f>Turnover!K58/Turnover!K$286</f>
        <v>9.8575397209100136E-5</v>
      </c>
      <c r="L58" s="21">
        <f>Turnover!L58/Turnover!L$286</f>
        <v>1.6988077862657225E-3</v>
      </c>
      <c r="M58" s="21">
        <f>Turnover!M58/Turnover!M$286</f>
        <v>3.6345877707700467E-4</v>
      </c>
      <c r="N58" s="21">
        <f>Turnover!N58/Turnover!N$286</f>
        <v>1.6938717051183456E-4</v>
      </c>
      <c r="O58" s="21">
        <f>Turnover!O58/Turnover!O$286</f>
        <v>5.1728479768744715E-5</v>
      </c>
      <c r="P58" s="21">
        <f>Turnover!P58/Turnover!P$286</f>
        <v>9.118357191070339E-5</v>
      </c>
      <c r="Q58" s="21">
        <f>Turnover!Q58/Turnover!Q$286</f>
        <v>4.9133697138118424E-4</v>
      </c>
      <c r="R58" s="21">
        <f>Turnover!R58/Turnover!R$286</f>
        <v>1.1360130080199101E-4</v>
      </c>
      <c r="S58" s="21">
        <f>Turnover!S58/Turnover!S$286</f>
        <v>1.9225711130551679E-4</v>
      </c>
      <c r="T58" s="21">
        <f>Turnover!T58/Turnover!T$286</f>
        <v>3.3725205820609254E-5</v>
      </c>
      <c r="U58" s="21">
        <f>Turnover!U58/Turnover!U$286</f>
        <v>3.3918279264322045E-5</v>
      </c>
      <c r="V58" s="21">
        <f>Turnover!V58/Turnover!V$286</f>
        <v>1.6160698470241148E-3</v>
      </c>
      <c r="W58" s="21">
        <f>Turnover!W58/Turnover!W$286</f>
        <v>3.4063713543276469E-4</v>
      </c>
      <c r="X58" s="21">
        <f>Turnover!X58/Turnover!X$286</f>
        <v>6.6139322280178779E-4</v>
      </c>
      <c r="Y58" s="21">
        <f>Turnover!Y58/Turnover!Y$286</f>
        <v>1.3607559849376853E-4</v>
      </c>
      <c r="Z58" s="21">
        <f>Turnover!Z58/Turnover!Z$286</f>
        <v>6.6728259082765335E-5</v>
      </c>
      <c r="AA58" s="21">
        <f>Turnover!AA58/Turnover!AA$286</f>
        <v>1.1835701750528499E-4</v>
      </c>
      <c r="AB58" s="21">
        <f>Turnover!AB58/Turnover!AB$286</f>
        <v>4.3094346262725521E-5</v>
      </c>
      <c r="AC58" s="21">
        <f>Turnover!AC58/Turnover!AC$286</f>
        <v>6.5418686427030687E-4</v>
      </c>
      <c r="AD58" s="21">
        <f>Turnover!AD58/Turnover!AD$286</f>
        <v>4.6425680512906426E-5</v>
      </c>
      <c r="AE58" s="21">
        <f>Turnover!AE58/Turnover!AE$286</f>
        <v>7.8814757555109962E-4</v>
      </c>
      <c r="AF58" s="21">
        <f>Turnover!AF58/Turnover!AF$286</f>
        <v>6.5418686427030687E-4</v>
      </c>
      <c r="AG58" s="21">
        <f>Turnover!AG58/Turnover!AG$286</f>
        <v>7.8814757555109962E-4</v>
      </c>
    </row>
    <row r="59" spans="1:33" x14ac:dyDescent="0.3">
      <c r="A59" s="3" t="s">
        <v>91</v>
      </c>
      <c r="B59" s="21">
        <f>Turnover!B59/Turnover!B$286</f>
        <v>4.1955279729125227E-8</v>
      </c>
      <c r="C59" s="21">
        <f>Turnover!C59/Turnover!C$286</f>
        <v>2.0712471551299586E-7</v>
      </c>
      <c r="D59" s="21">
        <f>Turnover!D59/Turnover!D$286</f>
        <v>1.7704180100226187E-7</v>
      </c>
      <c r="E59" s="21">
        <f>Turnover!E59/Turnover!E$286</f>
        <v>0</v>
      </c>
      <c r="F59" s="21">
        <f>Turnover!F59/Turnover!F$286</f>
        <v>3.5792993467153357E-9</v>
      </c>
      <c r="G59" s="21">
        <f>Turnover!G59/Turnover!G$286</f>
        <v>3.6530352611109462E-7</v>
      </c>
      <c r="H59" s="21">
        <f>Turnover!H59/Turnover!H$286</f>
        <v>1.6429385038016071E-7</v>
      </c>
      <c r="I59" s="21">
        <f>Turnover!I59/Turnover!I$286</f>
        <v>9.7933854320413018E-10</v>
      </c>
      <c r="J59" s="21">
        <f>Turnover!J59/Turnover!J$286</f>
        <v>2.7752109706103452E-7</v>
      </c>
      <c r="K59" s="21">
        <f>Turnover!K59/Turnover!K$286</f>
        <v>9.3721756880002473E-9</v>
      </c>
      <c r="L59" s="21">
        <f>Turnover!L59/Turnover!L$286</f>
        <v>1.1449829242836275E-5</v>
      </c>
      <c r="M59" s="21">
        <f>Turnover!M59/Turnover!M$286</f>
        <v>1.8212250586093689E-7</v>
      </c>
      <c r="N59" s="21">
        <f>Turnover!N59/Turnover!N$286</f>
        <v>1.8672549647517425E-5</v>
      </c>
      <c r="O59" s="21">
        <f>Turnover!O59/Turnover!O$286</f>
        <v>3.9868136310277611E-7</v>
      </c>
      <c r="P59" s="21">
        <f>Turnover!P59/Turnover!P$286</f>
        <v>1.4402374977662726E-8</v>
      </c>
      <c r="Q59" s="21">
        <f>Turnover!Q59/Turnover!Q$286</f>
        <v>6.0244373891232402E-6</v>
      </c>
      <c r="R59" s="21">
        <f>Turnover!R59/Turnover!R$286</f>
        <v>0</v>
      </c>
      <c r="S59" s="21">
        <f>Turnover!S59/Turnover!S$286</f>
        <v>0</v>
      </c>
      <c r="T59" s="21">
        <f>Turnover!T59/Turnover!T$286</f>
        <v>1.8108889619148263E-8</v>
      </c>
      <c r="U59" s="21">
        <f>Turnover!U59/Turnover!U$286</f>
        <v>0</v>
      </c>
      <c r="V59" s="21">
        <f>Turnover!V59/Turnover!V$286</f>
        <v>2.5880205512737153E-7</v>
      </c>
      <c r="W59" s="21">
        <f>Turnover!W59/Turnover!W$286</f>
        <v>3.3576822960634807E-6</v>
      </c>
      <c r="X59" s="21">
        <f>Turnover!X59/Turnover!X$286</f>
        <v>3.875282173642242E-6</v>
      </c>
      <c r="Y59" s="21">
        <f>Turnover!Y59/Turnover!Y$286</f>
        <v>1.7237801598426555E-8</v>
      </c>
      <c r="Z59" s="21">
        <f>Turnover!Z59/Turnover!Z$286</f>
        <v>2.0615089589321123E-8</v>
      </c>
      <c r="AA59" s="21">
        <f>Turnover!AA59/Turnover!AA$286</f>
        <v>8.8968008747288738E-7</v>
      </c>
      <c r="AB59" s="21">
        <f>Turnover!AB59/Turnover!AB$286</f>
        <v>6.3510499072609553E-9</v>
      </c>
      <c r="AC59" s="21">
        <f>Turnover!AC59/Turnover!AC$286</f>
        <v>2.1146872579835049E-6</v>
      </c>
      <c r="AD59" s="21">
        <f>Turnover!AD59/Turnover!AD$286</f>
        <v>0</v>
      </c>
      <c r="AE59" s="21">
        <f>Turnover!AE59/Turnover!AE$286</f>
        <v>2.5833241170687524E-6</v>
      </c>
      <c r="AF59" s="21">
        <f>Turnover!AF59/Turnover!AF$286</f>
        <v>2.1146872579835049E-6</v>
      </c>
      <c r="AG59" s="21">
        <f>Turnover!AG59/Turnover!AG$286</f>
        <v>2.5833241170687524E-6</v>
      </c>
    </row>
    <row r="60" spans="1:33" x14ac:dyDescent="0.3">
      <c r="A60" s="3" t="s">
        <v>92</v>
      </c>
      <c r="B60" s="21">
        <f>Turnover!B60/Turnover!B$286</f>
        <v>9.8439730250132534E-4</v>
      </c>
      <c r="C60" s="21">
        <f>Turnover!C60/Turnover!C$286</f>
        <v>1.3180871067185651E-3</v>
      </c>
      <c r="D60" s="21">
        <f>Turnover!D60/Turnover!D$286</f>
        <v>6.9056102978477492E-4</v>
      </c>
      <c r="E60" s="21">
        <f>Turnover!E60/Turnover!E$286</f>
        <v>3.6322751878209105E-4</v>
      </c>
      <c r="F60" s="21">
        <f>Turnover!F60/Turnover!F$286</f>
        <v>2.5737377928847162E-4</v>
      </c>
      <c r="G60" s="21">
        <f>Turnover!G60/Turnover!G$286</f>
        <v>1.490106310642848E-3</v>
      </c>
      <c r="H60" s="21">
        <f>Turnover!H60/Turnover!H$286</f>
        <v>1.593118123126783E-3</v>
      </c>
      <c r="I60" s="21">
        <f>Turnover!I60/Turnover!I$286</f>
        <v>2.9549134632830153E-4</v>
      </c>
      <c r="J60" s="21">
        <f>Turnover!J60/Turnover!J$286</f>
        <v>5.2115614990907808E-3</v>
      </c>
      <c r="K60" s="21">
        <f>Turnover!K60/Turnover!K$286</f>
        <v>3.789830535792342E-3</v>
      </c>
      <c r="L60" s="21">
        <f>Turnover!L60/Turnover!L$286</f>
        <v>1.9041828280063164E-3</v>
      </c>
      <c r="M60" s="21">
        <f>Turnover!M60/Turnover!M$286</f>
        <v>1.7383679231443372E-3</v>
      </c>
      <c r="N60" s="21">
        <f>Turnover!N60/Turnover!N$286</f>
        <v>6.5849931685174016E-4</v>
      </c>
      <c r="O60" s="21">
        <f>Turnover!O60/Turnover!O$286</f>
        <v>3.1104772929568196E-4</v>
      </c>
      <c r="P60" s="21">
        <f>Turnover!P60/Turnover!P$286</f>
        <v>6.3325511551643094E-4</v>
      </c>
      <c r="Q60" s="21">
        <f>Turnover!Q60/Turnover!Q$286</f>
        <v>2.01000482528388E-3</v>
      </c>
      <c r="R60" s="21">
        <f>Turnover!R60/Turnover!R$286</f>
        <v>4.6512105479684895E-4</v>
      </c>
      <c r="S60" s="21">
        <f>Turnover!S60/Turnover!S$286</f>
        <v>2.3963551513077547E-4</v>
      </c>
      <c r="T60" s="21">
        <f>Turnover!T60/Turnover!T$286</f>
        <v>3.3776348617419117E-4</v>
      </c>
      <c r="U60" s="21">
        <f>Turnover!U60/Turnover!U$286</f>
        <v>2.286587379113312E-3</v>
      </c>
      <c r="V60" s="21">
        <f>Turnover!V60/Turnover!V$286</f>
        <v>2.1300040174672395E-3</v>
      </c>
      <c r="W60" s="21">
        <f>Turnover!W60/Turnover!W$286</f>
        <v>6.6888650993611346E-4</v>
      </c>
      <c r="X60" s="21">
        <f>Turnover!X60/Turnover!X$286</f>
        <v>1.4616300594959308E-3</v>
      </c>
      <c r="Y60" s="21">
        <f>Turnover!Y60/Turnover!Y$286</f>
        <v>2.9794328757903112E-4</v>
      </c>
      <c r="Z60" s="21">
        <f>Turnover!Z60/Turnover!Z$286</f>
        <v>1.5109782592533686E-3</v>
      </c>
      <c r="AA60" s="21">
        <f>Turnover!AA60/Turnover!AA$286</f>
        <v>4.1648416075326016E-4</v>
      </c>
      <c r="AB60" s="21">
        <f>Turnover!AB60/Turnover!AB$286</f>
        <v>1.0787056816196148E-4</v>
      </c>
      <c r="AC60" s="21">
        <f>Turnover!AC60/Turnover!AC$286</f>
        <v>1.6891385427925977E-3</v>
      </c>
      <c r="AD60" s="21">
        <f>Turnover!AD60/Turnover!AD$286</f>
        <v>1.2498842607770321E-4</v>
      </c>
      <c r="AE60" s="21">
        <f>Turnover!AE60/Turnover!AE$286</f>
        <v>1.8790874002355641E-3</v>
      </c>
      <c r="AF60" s="21">
        <f>Turnover!AF60/Turnover!AF$286</f>
        <v>1.6891385427925977E-3</v>
      </c>
      <c r="AG60" s="21">
        <f>Turnover!AG60/Turnover!AG$286</f>
        <v>1.8790874002355641E-3</v>
      </c>
    </row>
    <row r="61" spans="1:33" x14ac:dyDescent="0.3">
      <c r="A61" s="3" t="s">
        <v>93</v>
      </c>
      <c r="B61" s="21">
        <f>Turnover!B61/Turnover!B$286</f>
        <v>2.6994449526430514E-5</v>
      </c>
      <c r="C61" s="21">
        <f>Turnover!C61/Turnover!C$286</f>
        <v>6.9096601410653386E-4</v>
      </c>
      <c r="D61" s="21">
        <f>Turnover!D61/Turnover!D$286</f>
        <v>6.8265228781862864E-5</v>
      </c>
      <c r="E61" s="21">
        <f>Turnover!E61/Turnover!E$286</f>
        <v>5.2653183161055813E-5</v>
      </c>
      <c r="F61" s="21">
        <f>Turnover!F61/Turnover!F$286</f>
        <v>3.0448885944080875E-5</v>
      </c>
      <c r="G61" s="21">
        <f>Turnover!G61/Turnover!G$286</f>
        <v>7.0253602949079357E-5</v>
      </c>
      <c r="H61" s="21">
        <f>Turnover!H61/Turnover!H$286</f>
        <v>3.3273454153785696E-5</v>
      </c>
      <c r="I61" s="21">
        <f>Turnover!I61/Turnover!I$286</f>
        <v>3.6635944984250875E-5</v>
      </c>
      <c r="J61" s="21">
        <f>Turnover!J61/Turnover!J$286</f>
        <v>5.3867059596214735E-4</v>
      </c>
      <c r="K61" s="21">
        <f>Turnover!K61/Turnover!K$286</f>
        <v>6.0288049016110198E-5</v>
      </c>
      <c r="L61" s="21">
        <f>Turnover!L61/Turnover!L$286</f>
        <v>7.7869305717021811E-4</v>
      </c>
      <c r="M61" s="21">
        <f>Turnover!M61/Turnover!M$286</f>
        <v>9.7646301379863807E-5</v>
      </c>
      <c r="N61" s="21">
        <f>Turnover!N61/Turnover!N$286</f>
        <v>1.1560670390852228E-4</v>
      </c>
      <c r="O61" s="21">
        <f>Turnover!O61/Turnover!O$286</f>
        <v>3.2815027504432146E-5</v>
      </c>
      <c r="P61" s="21">
        <f>Turnover!P61/Turnover!P$286</f>
        <v>1.8115714975502315E-4</v>
      </c>
      <c r="Q61" s="21">
        <f>Turnover!Q61/Turnover!Q$286</f>
        <v>7.4283433118573676E-4</v>
      </c>
      <c r="R61" s="21">
        <f>Turnover!R61/Turnover!R$286</f>
        <v>5.1070023564489916E-5</v>
      </c>
      <c r="S61" s="21">
        <f>Turnover!S61/Turnover!S$286</f>
        <v>3.4906222075786452E-5</v>
      </c>
      <c r="T61" s="21">
        <f>Turnover!T61/Turnover!T$286</f>
        <v>2.8082673366805775E-5</v>
      </c>
      <c r="U61" s="21">
        <f>Turnover!U61/Turnover!U$286</f>
        <v>1.5885410370534057E-3</v>
      </c>
      <c r="V61" s="21">
        <f>Turnover!V61/Turnover!V$286</f>
        <v>4.6112055827263822E-4</v>
      </c>
      <c r="W61" s="21">
        <f>Turnover!W61/Turnover!W$286</f>
        <v>2.9468799470941952E-5</v>
      </c>
      <c r="X61" s="21">
        <f>Turnover!X61/Turnover!X$286</f>
        <v>3.8305166808510322E-4</v>
      </c>
      <c r="Y61" s="21">
        <f>Turnover!Y61/Turnover!Y$286</f>
        <v>2.543126147425133E-5</v>
      </c>
      <c r="Z61" s="21">
        <f>Turnover!Z61/Turnover!Z$286</f>
        <v>2.1248859555564055E-5</v>
      </c>
      <c r="AA61" s="21">
        <f>Turnover!AA61/Turnover!AA$286</f>
        <v>3.3116152152629051E-5</v>
      </c>
      <c r="AB61" s="21">
        <f>Turnover!AB61/Turnover!AB$286</f>
        <v>7.9765609662819011E-6</v>
      </c>
      <c r="AC61" s="21">
        <f>Turnover!AC61/Turnover!AC$286</f>
        <v>3.0717854765366983E-4</v>
      </c>
      <c r="AD61" s="21">
        <f>Turnover!AD61/Turnover!AD$286</f>
        <v>2.0204728394310967E-5</v>
      </c>
      <c r="AE61" s="21">
        <f>Turnover!AE61/Turnover!AE$286</f>
        <v>3.8939943518335579E-4</v>
      </c>
      <c r="AF61" s="21">
        <f>Turnover!AF61/Turnover!AF$286</f>
        <v>3.0717854765366983E-4</v>
      </c>
      <c r="AG61" s="21">
        <f>Turnover!AG61/Turnover!AG$286</f>
        <v>3.8939943518335579E-4</v>
      </c>
    </row>
    <row r="62" spans="1:33" x14ac:dyDescent="0.3">
      <c r="A62" s="3" t="s">
        <v>94</v>
      </c>
      <c r="B62" s="21">
        <f>Turnover!B62/Turnover!B$286</f>
        <v>3.4892008834999579E-4</v>
      </c>
      <c r="C62" s="21">
        <f>Turnover!C62/Turnover!C$286</f>
        <v>1.115211315163987E-3</v>
      </c>
      <c r="D62" s="21">
        <f>Turnover!D62/Turnover!D$286</f>
        <v>1.0946636747545812E-4</v>
      </c>
      <c r="E62" s="21">
        <f>Turnover!E62/Turnover!E$286</f>
        <v>1.2281817489095465E-4</v>
      </c>
      <c r="F62" s="21">
        <f>Turnover!F62/Turnover!F$286</f>
        <v>1.5830474497311448E-4</v>
      </c>
      <c r="G62" s="21">
        <f>Turnover!G62/Turnover!G$286</f>
        <v>7.5992996383511622E-4</v>
      </c>
      <c r="H62" s="21">
        <f>Turnover!H62/Turnover!H$286</f>
        <v>7.2930308311673923E-4</v>
      </c>
      <c r="I62" s="21">
        <f>Turnover!I62/Turnover!I$286</f>
        <v>5.0105310282826981E-5</v>
      </c>
      <c r="J62" s="21">
        <f>Turnover!J62/Turnover!J$286</f>
        <v>3.0698775143999653E-3</v>
      </c>
      <c r="K62" s="21">
        <f>Turnover!K62/Turnover!K$286</f>
        <v>1.1809451332492175E-3</v>
      </c>
      <c r="L62" s="21">
        <f>Turnover!L62/Turnover!L$286</f>
        <v>9.6068766141933803E-4</v>
      </c>
      <c r="M62" s="21">
        <f>Turnover!M62/Turnover!M$286</f>
        <v>9.6386449298762234E-4</v>
      </c>
      <c r="N62" s="21">
        <f>Turnover!N62/Turnover!N$286</f>
        <v>3.0029554982676085E-4</v>
      </c>
      <c r="O62" s="21">
        <f>Turnover!O62/Turnover!O$286</f>
        <v>1.9101418410912046E-4</v>
      </c>
      <c r="P62" s="21">
        <f>Turnover!P62/Turnover!P$286</f>
        <v>8.7949919203897831E-4</v>
      </c>
      <c r="Q62" s="21">
        <f>Turnover!Q62/Turnover!Q$286</f>
        <v>1.427874829834084E-3</v>
      </c>
      <c r="R62" s="21">
        <f>Turnover!R62/Turnover!R$286</f>
        <v>5.1288773693532629E-5</v>
      </c>
      <c r="S62" s="21">
        <f>Turnover!S62/Turnover!S$286</f>
        <v>2.6634950067590246E-4</v>
      </c>
      <c r="T62" s="21">
        <f>Turnover!T62/Turnover!T$286</f>
        <v>1.2328005248654489E-4</v>
      </c>
      <c r="U62" s="21">
        <f>Turnover!U62/Turnover!U$286</f>
        <v>3.3668047008912681E-4</v>
      </c>
      <c r="V62" s="21">
        <f>Turnover!V62/Turnover!V$286</f>
        <v>1.3290828245664757E-3</v>
      </c>
      <c r="W62" s="21">
        <f>Turnover!W62/Turnover!W$286</f>
        <v>5.3610930142043505E-4</v>
      </c>
      <c r="X62" s="21">
        <f>Turnover!X62/Turnover!X$286</f>
        <v>2.6909837825219419E-3</v>
      </c>
      <c r="Y62" s="21">
        <f>Turnover!Y62/Turnover!Y$286</f>
        <v>7.7770875668470708E-4</v>
      </c>
      <c r="Z62" s="21">
        <f>Turnover!Z62/Turnover!Z$286</f>
        <v>4.919039635294817E-4</v>
      </c>
      <c r="AA62" s="21">
        <f>Turnover!AA62/Turnover!AA$286</f>
        <v>4.9416204889152313E-4</v>
      </c>
      <c r="AB62" s="21">
        <f>Turnover!AB62/Turnover!AB$286</f>
        <v>4.6428235775426935E-4</v>
      </c>
      <c r="AC62" s="21">
        <f>Turnover!AC62/Turnover!AC$286</f>
        <v>1.0173355097829794E-3</v>
      </c>
      <c r="AD62" s="21">
        <f>Turnover!AD62/Turnover!AD$286</f>
        <v>1.6236130102742784E-4</v>
      </c>
      <c r="AE62" s="21">
        <f>Turnover!AE62/Turnover!AE$286</f>
        <v>1.1446065728901618E-3</v>
      </c>
      <c r="AF62" s="21">
        <f>Turnover!AF62/Turnover!AF$286</f>
        <v>1.0173355097829794E-3</v>
      </c>
      <c r="AG62" s="21">
        <f>Turnover!AG62/Turnover!AG$286</f>
        <v>1.1446065728901618E-3</v>
      </c>
    </row>
    <row r="63" spans="1:33" x14ac:dyDescent="0.3">
      <c r="A63" s="3" t="s">
        <v>95</v>
      </c>
      <c r="B63" s="21">
        <f>Turnover!B63/Turnover!B$286</f>
        <v>5.5110297769911361E-5</v>
      </c>
      <c r="C63" s="21">
        <f>Turnover!C63/Turnover!C$286</f>
        <v>8.5724905415515836E-4</v>
      </c>
      <c r="D63" s="21">
        <f>Turnover!D63/Turnover!D$286</f>
        <v>4.0730893211837601E-5</v>
      </c>
      <c r="E63" s="21">
        <f>Turnover!E63/Turnover!E$286</f>
        <v>8.1143886738691893E-6</v>
      </c>
      <c r="F63" s="21">
        <f>Turnover!F63/Turnover!F$286</f>
        <v>2.8663306846450843E-5</v>
      </c>
      <c r="G63" s="21">
        <f>Turnover!G63/Turnover!G$286</f>
        <v>1.6409803575027698E-4</v>
      </c>
      <c r="H63" s="21">
        <f>Turnover!H63/Turnover!H$286</f>
        <v>1.3321766272764903E-4</v>
      </c>
      <c r="I63" s="21">
        <f>Turnover!I63/Turnover!I$286</f>
        <v>1.0449607545224281E-5</v>
      </c>
      <c r="J63" s="21">
        <f>Turnover!J63/Turnover!J$286</f>
        <v>6.7646411298054137E-4</v>
      </c>
      <c r="K63" s="21">
        <f>Turnover!K63/Turnover!K$286</f>
        <v>3.4359877579263009E-4</v>
      </c>
      <c r="L63" s="21">
        <f>Turnover!L63/Turnover!L$286</f>
        <v>1.1160473208057354E-4</v>
      </c>
      <c r="M63" s="21">
        <f>Turnover!M63/Turnover!M$286</f>
        <v>3.479188221891333E-4</v>
      </c>
      <c r="N63" s="21">
        <f>Turnover!N63/Turnover!N$286</f>
        <v>2.721216514408931E-4</v>
      </c>
      <c r="O63" s="21">
        <f>Turnover!O63/Turnover!O$286</f>
        <v>1.3871683443283402E-4</v>
      </c>
      <c r="P63" s="21">
        <f>Turnover!P63/Turnover!P$286</f>
        <v>5.0334912626676706E-4</v>
      </c>
      <c r="Q63" s="21">
        <f>Turnover!Q63/Turnover!Q$286</f>
        <v>3.9360686401728324E-4</v>
      </c>
      <c r="R63" s="21">
        <f>Turnover!R63/Turnover!R$286</f>
        <v>1.0873519548412125E-4</v>
      </c>
      <c r="S63" s="21">
        <f>Turnover!S63/Turnover!S$286</f>
        <v>1.4907526153544824E-5</v>
      </c>
      <c r="T63" s="21">
        <f>Turnover!T63/Turnover!T$286</f>
        <v>2.1801786091300391E-5</v>
      </c>
      <c r="U63" s="21">
        <f>Turnover!U63/Turnover!U$286</f>
        <v>1.2397989221591514E-4</v>
      </c>
      <c r="V63" s="21">
        <f>Turnover!V63/Turnover!V$286</f>
        <v>8.7255157225838505E-4</v>
      </c>
      <c r="W63" s="21">
        <f>Turnover!W63/Turnover!W$286</f>
        <v>4.894400157896722E-5</v>
      </c>
      <c r="X63" s="21">
        <f>Turnover!X63/Turnover!X$286</f>
        <v>5.4405164178246261E-4</v>
      </c>
      <c r="Y63" s="21">
        <f>Turnover!Y63/Turnover!Y$286</f>
        <v>1.7020139411756692E-5</v>
      </c>
      <c r="Z63" s="21">
        <f>Turnover!Z63/Turnover!Z$286</f>
        <v>1.6326096310929325E-4</v>
      </c>
      <c r="AA63" s="21">
        <f>Turnover!AA63/Turnover!AA$286</f>
        <v>1.3688037051087169E-4</v>
      </c>
      <c r="AB63" s="21">
        <f>Turnover!AB63/Turnover!AB$286</f>
        <v>1.3720357621441686E-5</v>
      </c>
      <c r="AC63" s="21">
        <f>Turnover!AC63/Turnover!AC$286</f>
        <v>3.4266461431701009E-4</v>
      </c>
      <c r="AD63" s="21">
        <f>Turnover!AD63/Turnover!AD$286</f>
        <v>7.1746981366042087E-5</v>
      </c>
      <c r="AE63" s="21">
        <f>Turnover!AE63/Turnover!AE$286</f>
        <v>3.9588484278074005E-4</v>
      </c>
      <c r="AF63" s="21">
        <f>Turnover!AF63/Turnover!AF$286</f>
        <v>3.4266461431701009E-4</v>
      </c>
      <c r="AG63" s="21">
        <f>Turnover!AG63/Turnover!AG$286</f>
        <v>3.9588484278074005E-4</v>
      </c>
    </row>
    <row r="64" spans="1:33" x14ac:dyDescent="0.3">
      <c r="A64" s="3" t="s">
        <v>96</v>
      </c>
      <c r="B64" s="21">
        <f>Turnover!B64/Turnover!B$286</f>
        <v>0</v>
      </c>
      <c r="C64" s="21">
        <f>Turnover!C64/Turnover!C$286</f>
        <v>0</v>
      </c>
      <c r="D64" s="21">
        <f>Turnover!D64/Turnover!D$286</f>
        <v>0</v>
      </c>
      <c r="E64" s="21">
        <f>Turnover!E64/Turnover!E$286</f>
        <v>0</v>
      </c>
      <c r="F64" s="21">
        <f>Turnover!F64/Turnover!F$286</f>
        <v>0</v>
      </c>
      <c r="G64" s="21">
        <f>Turnover!G64/Turnover!G$286</f>
        <v>0</v>
      </c>
      <c r="H64" s="21">
        <f>Turnover!H64/Turnover!H$286</f>
        <v>0</v>
      </c>
      <c r="I64" s="21">
        <f>Turnover!I64/Turnover!I$286</f>
        <v>0</v>
      </c>
      <c r="J64" s="21">
        <f>Turnover!J64/Turnover!J$286</f>
        <v>0</v>
      </c>
      <c r="K64" s="21">
        <f>Turnover!K64/Turnover!K$286</f>
        <v>0</v>
      </c>
      <c r="L64" s="21">
        <f>Turnover!L64/Turnover!L$286</f>
        <v>0</v>
      </c>
      <c r="M64" s="21">
        <f>Turnover!M64/Turnover!M$286</f>
        <v>0</v>
      </c>
      <c r="N64" s="21">
        <f>Turnover!N64/Turnover!N$286</f>
        <v>0</v>
      </c>
      <c r="O64" s="21">
        <f>Turnover!O64/Turnover!O$286</f>
        <v>0</v>
      </c>
      <c r="P64" s="21">
        <f>Turnover!P64/Turnover!P$286</f>
        <v>0</v>
      </c>
      <c r="Q64" s="21">
        <f>Turnover!Q64/Turnover!Q$286</f>
        <v>0</v>
      </c>
      <c r="R64" s="21">
        <f>Turnover!R64/Turnover!R$286</f>
        <v>0</v>
      </c>
      <c r="S64" s="21">
        <f>Turnover!S64/Turnover!S$286</f>
        <v>0</v>
      </c>
      <c r="T64" s="21">
        <f>Turnover!T64/Turnover!T$286</f>
        <v>0</v>
      </c>
      <c r="U64" s="21">
        <f>Turnover!U64/Turnover!U$286</f>
        <v>0</v>
      </c>
      <c r="V64" s="21">
        <f>Turnover!V64/Turnover!V$286</f>
        <v>0</v>
      </c>
      <c r="W64" s="21">
        <f>Turnover!W64/Turnover!W$286</f>
        <v>0</v>
      </c>
      <c r="X64" s="21">
        <f>Turnover!X64/Turnover!X$286</f>
        <v>0</v>
      </c>
      <c r="Y64" s="21">
        <f>Turnover!Y64/Turnover!Y$286</f>
        <v>0</v>
      </c>
      <c r="Z64" s="21">
        <f>Turnover!Z64/Turnover!Z$286</f>
        <v>0</v>
      </c>
      <c r="AA64" s="21">
        <f>Turnover!AA64/Turnover!AA$286</f>
        <v>0</v>
      </c>
      <c r="AB64" s="21">
        <f>Turnover!AB64/Turnover!AB$286</f>
        <v>0</v>
      </c>
      <c r="AC64" s="21">
        <f>Turnover!AC64/Turnover!AC$286</f>
        <v>0</v>
      </c>
      <c r="AD64" s="21">
        <f>Turnover!AD64/Turnover!AD$286</f>
        <v>0</v>
      </c>
      <c r="AE64" s="21">
        <f>Turnover!AE64/Turnover!AE$286</f>
        <v>0</v>
      </c>
      <c r="AF64" s="21">
        <f>Turnover!AF64/Turnover!AF$286</f>
        <v>0</v>
      </c>
      <c r="AG64" s="21">
        <f>Turnover!AG64/Turnover!AG$286</f>
        <v>0</v>
      </c>
    </row>
    <row r="65" spans="1:33" x14ac:dyDescent="0.3">
      <c r="A65" s="3" t="s">
        <v>97</v>
      </c>
      <c r="B65" s="21">
        <f>Turnover!B65/Turnover!B$286</f>
        <v>1.0717426586978521E-4</v>
      </c>
      <c r="C65" s="21">
        <f>Turnover!C65/Turnover!C$286</f>
        <v>1.3645345924200993E-4</v>
      </c>
      <c r="D65" s="21">
        <f>Turnover!D65/Turnover!D$286</f>
        <v>1.1348288082835198E-4</v>
      </c>
      <c r="E65" s="21">
        <f>Turnover!E65/Turnover!E$286</f>
        <v>2.5916653129753474E-4</v>
      </c>
      <c r="F65" s="21">
        <f>Turnover!F65/Turnover!F$286</f>
        <v>1.0645839864595292E-4</v>
      </c>
      <c r="G65" s="21">
        <f>Turnover!G65/Turnover!G$286</f>
        <v>1.101476491617376E-4</v>
      </c>
      <c r="H65" s="21">
        <f>Turnover!H65/Turnover!H$286</f>
        <v>1.4708779184845151E-4</v>
      </c>
      <c r="I65" s="21">
        <f>Turnover!I65/Turnover!I$286</f>
        <v>9.0379857045880374E-5</v>
      </c>
      <c r="J65" s="21">
        <f>Turnover!J65/Turnover!J$286</f>
        <v>1.7501765983948458E-3</v>
      </c>
      <c r="K65" s="21">
        <f>Turnover!K65/Turnover!K$286</f>
        <v>2.9693246555459543E-5</v>
      </c>
      <c r="L65" s="21">
        <f>Turnover!L65/Turnover!L$286</f>
        <v>1.998148831472638E-4</v>
      </c>
      <c r="M65" s="21">
        <f>Turnover!M65/Turnover!M$286</f>
        <v>2.139534498767927E-5</v>
      </c>
      <c r="N65" s="21">
        <f>Turnover!N65/Turnover!N$286</f>
        <v>1.4497619405749441E-4</v>
      </c>
      <c r="O65" s="21">
        <f>Turnover!O65/Turnover!O$286</f>
        <v>8.7125950460700829E-6</v>
      </c>
      <c r="P65" s="21">
        <f>Turnover!P65/Turnover!P$286</f>
        <v>8.8729352735396868E-6</v>
      </c>
      <c r="Q65" s="21">
        <f>Turnover!Q65/Turnover!Q$286</f>
        <v>3.2711423421069645E-4</v>
      </c>
      <c r="R65" s="21">
        <f>Turnover!R65/Turnover!R$286</f>
        <v>3.7870303356020867E-5</v>
      </c>
      <c r="S65" s="21">
        <f>Turnover!S65/Turnover!S$286</f>
        <v>1.2709458188672674E-7</v>
      </c>
      <c r="T65" s="21">
        <f>Turnover!T65/Turnover!T$286</f>
        <v>5.0145161618114193E-7</v>
      </c>
      <c r="U65" s="21">
        <f>Turnover!U65/Turnover!U$286</f>
        <v>1.1548208472661171E-6</v>
      </c>
      <c r="V65" s="21">
        <f>Turnover!V65/Turnover!V$286</f>
        <v>1.5976919620989591E-4</v>
      </c>
      <c r="W65" s="21">
        <f>Turnover!W65/Turnover!W$286</f>
        <v>3.7172667878241809E-5</v>
      </c>
      <c r="X65" s="21">
        <f>Turnover!X65/Turnover!X$286</f>
        <v>6.6364168739104455E-4</v>
      </c>
      <c r="Y65" s="21">
        <f>Turnover!Y65/Turnover!Y$286</f>
        <v>4.0038621137410962E-6</v>
      </c>
      <c r="Z65" s="21">
        <f>Turnover!Z65/Turnover!Z$286</f>
        <v>1.776077480369788E-4</v>
      </c>
      <c r="AA65" s="21">
        <f>Turnover!AA65/Turnover!AA$286</f>
        <v>1.2078375418521406E-5</v>
      </c>
      <c r="AB65" s="21">
        <f>Turnover!AB65/Turnover!AB$286</f>
        <v>1.9032487472064817E-4</v>
      </c>
      <c r="AC65" s="21">
        <f>Turnover!AC65/Turnover!AC$286</f>
        <v>2.279883835026132E-4</v>
      </c>
      <c r="AD65" s="21">
        <f>Turnover!AD65/Turnover!AD$286</f>
        <v>4.2145763025521697E-5</v>
      </c>
      <c r="AE65" s="21">
        <f>Turnover!AE65/Turnover!AE$286</f>
        <v>2.8275677428579959E-4</v>
      </c>
      <c r="AF65" s="21">
        <f>Turnover!AF65/Turnover!AF$286</f>
        <v>2.279883835026132E-4</v>
      </c>
      <c r="AG65" s="21">
        <f>Turnover!AG65/Turnover!AG$286</f>
        <v>2.8275677428579959E-4</v>
      </c>
    </row>
    <row r="66" spans="1:33" x14ac:dyDescent="0.3">
      <c r="A66" s="3" t="s">
        <v>98</v>
      </c>
      <c r="B66" s="21">
        <f>Turnover!B66/Turnover!B$286</f>
        <v>1.6587627137654324E-6</v>
      </c>
      <c r="C66" s="21">
        <f>Turnover!C66/Turnover!C$286</f>
        <v>2.0061050724878914E-5</v>
      </c>
      <c r="D66" s="21">
        <f>Turnover!D66/Turnover!D$286</f>
        <v>8.1452683505027305E-6</v>
      </c>
      <c r="E66" s="21">
        <f>Turnover!E66/Turnover!E$286</f>
        <v>1.1903253524453856E-7</v>
      </c>
      <c r="F66" s="21">
        <f>Turnover!F66/Turnover!F$286</f>
        <v>1.7449404712876994E-6</v>
      </c>
      <c r="G66" s="21">
        <f>Turnover!G66/Turnover!G$286</f>
        <v>4.0410118402915535E-6</v>
      </c>
      <c r="H66" s="21">
        <f>Turnover!H66/Turnover!H$286</f>
        <v>8.3687295009085876E-6</v>
      </c>
      <c r="I66" s="21">
        <f>Turnover!I66/Turnover!I$286</f>
        <v>3.5909079917484769E-9</v>
      </c>
      <c r="J66" s="21">
        <f>Turnover!J66/Turnover!J$286</f>
        <v>2.9568082071866413E-4</v>
      </c>
      <c r="K66" s="21">
        <f>Turnover!K66/Turnover!K$286</f>
        <v>7.4433956915372335E-6</v>
      </c>
      <c r="L66" s="21">
        <f>Turnover!L66/Turnover!L$286</f>
        <v>1.8448812514117101E-5</v>
      </c>
      <c r="M66" s="21">
        <f>Turnover!M66/Turnover!M$286</f>
        <v>1.8986571968037058E-6</v>
      </c>
      <c r="N66" s="21">
        <f>Turnover!N66/Turnover!N$286</f>
        <v>7.482387120898793E-6</v>
      </c>
      <c r="O66" s="21">
        <f>Turnover!O66/Turnover!O$286</f>
        <v>1.6792995768248467E-6</v>
      </c>
      <c r="P66" s="21">
        <f>Turnover!P66/Turnover!P$286</f>
        <v>3.4714133910060058E-6</v>
      </c>
      <c r="Q66" s="21">
        <f>Turnover!Q66/Turnover!Q$286</f>
        <v>2.9049609293912435E-5</v>
      </c>
      <c r="R66" s="21">
        <f>Turnover!R66/Turnover!R$286</f>
        <v>1.3706292343940769E-7</v>
      </c>
      <c r="S66" s="21">
        <f>Turnover!S66/Turnover!S$286</f>
        <v>1.6711940927748445E-6</v>
      </c>
      <c r="T66" s="21">
        <f>Turnover!T66/Turnover!T$286</f>
        <v>1.7443799491317727E-7</v>
      </c>
      <c r="U66" s="21">
        <f>Turnover!U66/Turnover!U$286</f>
        <v>5.9708435313197251E-5</v>
      </c>
      <c r="V66" s="21">
        <f>Turnover!V66/Turnover!V$286</f>
        <v>5.1058661090706115E-5</v>
      </c>
      <c r="W66" s="21">
        <f>Turnover!W66/Turnover!W$286</f>
        <v>5.4656398249690187E-6</v>
      </c>
      <c r="X66" s="21">
        <f>Turnover!X66/Turnover!X$286</f>
        <v>2.0167211038041588E-3</v>
      </c>
      <c r="Y66" s="21">
        <f>Turnover!Y66/Turnover!Y$286</f>
        <v>5.7160683210819504E-6</v>
      </c>
      <c r="Z66" s="21">
        <f>Turnover!Z66/Turnover!Z$286</f>
        <v>2.7965029497723715E-6</v>
      </c>
      <c r="AA66" s="21">
        <f>Turnover!AA66/Turnover!AA$286</f>
        <v>2.0630832899659856E-6</v>
      </c>
      <c r="AB66" s="21">
        <f>Turnover!AB66/Turnover!AB$286</f>
        <v>2.5247933677768331E-7</v>
      </c>
      <c r="AC66" s="21">
        <f>Turnover!AC66/Turnover!AC$286</f>
        <v>5.451262019166019E-5</v>
      </c>
      <c r="AD66" s="21">
        <f>Turnover!AD66/Turnover!AD$286</f>
        <v>1.275972594567543E-8</v>
      </c>
      <c r="AE66" s="21">
        <f>Turnover!AE66/Turnover!AE$286</f>
        <v>7.1189185943717819E-5</v>
      </c>
      <c r="AF66" s="21">
        <f>Turnover!AF66/Turnover!AF$286</f>
        <v>5.451262019166019E-5</v>
      </c>
      <c r="AG66" s="21">
        <f>Turnover!AG66/Turnover!AG$286</f>
        <v>7.1189185943717819E-5</v>
      </c>
    </row>
    <row r="67" spans="1:33" x14ac:dyDescent="0.3">
      <c r="A67" s="3" t="s">
        <v>99</v>
      </c>
      <c r="B67" s="21">
        <f>Turnover!B67/Turnover!B$286</f>
        <v>2.926908166809714E-6</v>
      </c>
      <c r="C67" s="21">
        <f>Turnover!C67/Turnover!C$286</f>
        <v>3.6574050386474601E-5</v>
      </c>
      <c r="D67" s="21">
        <f>Turnover!D67/Turnover!D$286</f>
        <v>6.7700465768888958E-6</v>
      </c>
      <c r="E67" s="21">
        <f>Turnover!E67/Turnover!E$286</f>
        <v>4.510823053480889E-5</v>
      </c>
      <c r="F67" s="21">
        <f>Turnover!F67/Turnover!F$286</f>
        <v>1.1387084686363985E-6</v>
      </c>
      <c r="G67" s="21">
        <f>Turnover!G67/Turnover!G$286</f>
        <v>1.7279961011050443E-5</v>
      </c>
      <c r="H67" s="21">
        <f>Turnover!H67/Turnover!H$286</f>
        <v>1.9988568569905542E-5</v>
      </c>
      <c r="I67" s="21">
        <f>Turnover!I67/Turnover!I$286</f>
        <v>1.0174021679166638E-6</v>
      </c>
      <c r="J67" s="21">
        <f>Turnover!J67/Turnover!J$286</f>
        <v>8.8301199152738578E-5</v>
      </c>
      <c r="K67" s="21">
        <f>Turnover!K67/Turnover!K$286</f>
        <v>1.4958716333641911E-4</v>
      </c>
      <c r="L67" s="21">
        <f>Turnover!L67/Turnover!L$286</f>
        <v>1.2780033175316416E-5</v>
      </c>
      <c r="M67" s="21">
        <f>Turnover!M67/Turnover!M$286</f>
        <v>1.2153213504867147E-5</v>
      </c>
      <c r="N67" s="21">
        <f>Turnover!N67/Turnover!N$286</f>
        <v>1.7416909191267599E-5</v>
      </c>
      <c r="O67" s="21">
        <f>Turnover!O67/Turnover!O$286</f>
        <v>6.2130414675889854E-6</v>
      </c>
      <c r="P67" s="21">
        <f>Turnover!P67/Turnover!P$286</f>
        <v>1.7151148879884072E-6</v>
      </c>
      <c r="Q67" s="21">
        <f>Turnover!Q67/Turnover!Q$286</f>
        <v>1.0846395922594357E-5</v>
      </c>
      <c r="R67" s="21">
        <f>Turnover!R67/Turnover!R$286</f>
        <v>9.6649964372071236E-8</v>
      </c>
      <c r="S67" s="21">
        <f>Turnover!S67/Turnover!S$286</f>
        <v>2.4454568650391175E-6</v>
      </c>
      <c r="T67" s="21">
        <f>Turnover!T67/Turnover!T$286</f>
        <v>5.8109122020077069E-6</v>
      </c>
      <c r="U67" s="21">
        <f>Turnover!U67/Turnover!U$286</f>
        <v>3.2596443052567363E-6</v>
      </c>
      <c r="V67" s="21">
        <f>Turnover!V67/Turnover!V$286</f>
        <v>2.2131441975176047E-4</v>
      </c>
      <c r="W67" s="21">
        <f>Turnover!W67/Turnover!W$286</f>
        <v>4.4630684566633653E-6</v>
      </c>
      <c r="X67" s="21">
        <f>Turnover!X67/Turnover!X$286</f>
        <v>9.265840654743444E-6</v>
      </c>
      <c r="Y67" s="21">
        <f>Turnover!Y67/Turnover!Y$286</f>
        <v>1.4362616158071237E-8</v>
      </c>
      <c r="Z67" s="21">
        <f>Turnover!Z67/Turnover!Z$286</f>
        <v>8.6932687515412203E-6</v>
      </c>
      <c r="AA67" s="21">
        <f>Turnover!AA67/Turnover!AA$286</f>
        <v>1.576861951315495E-5</v>
      </c>
      <c r="AB67" s="21">
        <f>Turnover!AB67/Turnover!AB$286</f>
        <v>1.3884072877302078E-6</v>
      </c>
      <c r="AC67" s="21">
        <f>Turnover!AC67/Turnover!AC$286</f>
        <v>4.1511040572518248E-5</v>
      </c>
      <c r="AD67" s="21">
        <f>Turnover!AD67/Turnover!AD$286</f>
        <v>1.9313255776718991E-6</v>
      </c>
      <c r="AE67" s="21">
        <f>Turnover!AE67/Turnover!AE$286</f>
        <v>5.2338696542290459E-5</v>
      </c>
      <c r="AF67" s="21">
        <f>Turnover!AF67/Turnover!AF$286</f>
        <v>4.1511040572518248E-5</v>
      </c>
      <c r="AG67" s="21">
        <f>Turnover!AG67/Turnover!AG$286</f>
        <v>5.2338696542290459E-5</v>
      </c>
    </row>
    <row r="68" spans="1:33" x14ac:dyDescent="0.3">
      <c r="A68" s="3" t="s">
        <v>100</v>
      </c>
      <c r="B68" s="21">
        <f>Turnover!B68/Turnover!B$286</f>
        <v>0</v>
      </c>
      <c r="C68" s="21">
        <f>Turnover!C68/Turnover!C$286</f>
        <v>9.2868278693323835E-9</v>
      </c>
      <c r="D68" s="21">
        <f>Turnover!D68/Turnover!D$286</f>
        <v>0</v>
      </c>
      <c r="E68" s="21">
        <f>Turnover!E68/Turnover!E$286</f>
        <v>0</v>
      </c>
      <c r="F68" s="21">
        <f>Turnover!F68/Turnover!F$286</f>
        <v>0</v>
      </c>
      <c r="G68" s="21">
        <f>Turnover!G68/Turnover!G$286</f>
        <v>1.2534345073941587E-9</v>
      </c>
      <c r="H68" s="21">
        <f>Turnover!H68/Turnover!H$286</f>
        <v>0</v>
      </c>
      <c r="I68" s="21">
        <f>Turnover!I68/Turnover!I$286</f>
        <v>0</v>
      </c>
      <c r="J68" s="21">
        <f>Turnover!J68/Turnover!J$286</f>
        <v>4.5848214735504139E-9</v>
      </c>
      <c r="K68" s="21">
        <f>Turnover!K68/Turnover!K$286</f>
        <v>4.6631542982709217E-10</v>
      </c>
      <c r="L68" s="21">
        <f>Turnover!L68/Turnover!L$286</f>
        <v>4.1421122752650842E-8</v>
      </c>
      <c r="M68" s="21">
        <f>Turnover!M68/Turnover!M$286</f>
        <v>2.1199827439393232E-8</v>
      </c>
      <c r="N68" s="21">
        <f>Turnover!N68/Turnover!N$286</f>
        <v>0</v>
      </c>
      <c r="O68" s="21">
        <f>Turnover!O68/Turnover!O$286</f>
        <v>0</v>
      </c>
      <c r="P68" s="21">
        <f>Turnover!P68/Turnover!P$286</f>
        <v>5.6069384039428005E-7</v>
      </c>
      <c r="Q68" s="21">
        <f>Turnover!Q68/Turnover!Q$286</f>
        <v>9.61216366481572E-9</v>
      </c>
      <c r="R68" s="21">
        <f>Turnover!R68/Turnover!R$286</f>
        <v>0</v>
      </c>
      <c r="S68" s="21">
        <f>Turnover!S68/Turnover!S$286</f>
        <v>0</v>
      </c>
      <c r="T68" s="21">
        <f>Turnover!T68/Turnover!T$286</f>
        <v>0</v>
      </c>
      <c r="U68" s="21">
        <f>Turnover!U68/Turnover!U$286</f>
        <v>0</v>
      </c>
      <c r="V68" s="21">
        <f>Turnover!V68/Turnover!V$286</f>
        <v>4.1286765730874527E-8</v>
      </c>
      <c r="W68" s="21">
        <f>Turnover!W68/Turnover!W$286</f>
        <v>5.4038761197987807E-9</v>
      </c>
      <c r="X68" s="21">
        <f>Turnover!X68/Turnover!X$286</f>
        <v>0</v>
      </c>
      <c r="Y68" s="21">
        <f>Turnover!Y68/Turnover!Y$286</f>
        <v>0</v>
      </c>
      <c r="Z68" s="21">
        <f>Turnover!Z68/Turnover!Z$286</f>
        <v>1.0937098996161302E-7</v>
      </c>
      <c r="AA68" s="21">
        <f>Turnover!AA68/Turnover!AA$286</f>
        <v>0</v>
      </c>
      <c r="AB68" s="21">
        <f>Turnover!AB68/Turnover!AB$286</f>
        <v>0</v>
      </c>
      <c r="AC68" s="21">
        <f>Turnover!AC68/Turnover!AC$286</f>
        <v>2.7286097888544647E-8</v>
      </c>
      <c r="AD68" s="21">
        <f>Turnover!AD68/Turnover!AD$286</f>
        <v>0</v>
      </c>
      <c r="AE68" s="21">
        <f>Turnover!AE68/Turnover!AE$286</f>
        <v>2.9563492042806322E-8</v>
      </c>
      <c r="AF68" s="21">
        <f>Turnover!AF68/Turnover!AF$286</f>
        <v>2.7286097888544647E-8</v>
      </c>
      <c r="AG68" s="21">
        <f>Turnover!AG68/Turnover!AG$286</f>
        <v>2.9563492042806322E-8</v>
      </c>
    </row>
    <row r="69" spans="1:33" x14ac:dyDescent="0.3">
      <c r="A69" s="3" t="s">
        <v>17</v>
      </c>
      <c r="B69" s="21">
        <f>Turnover!B69/Turnover!B$286</f>
        <v>3.4304938255089775E-4</v>
      </c>
      <c r="C69" s="21">
        <f>Turnover!C69/Turnover!C$286</f>
        <v>3.5900879610907023E-4</v>
      </c>
      <c r="D69" s="21">
        <f>Turnover!D69/Turnover!D$286</f>
        <v>3.7946619365123984E-3</v>
      </c>
      <c r="E69" s="21">
        <f>Turnover!E69/Turnover!E$286</f>
        <v>0</v>
      </c>
      <c r="F69" s="21">
        <f>Turnover!F69/Turnover!F$286</f>
        <v>3.2671609783689056E-4</v>
      </c>
      <c r="G69" s="21">
        <f>Turnover!G69/Turnover!G$286</f>
        <v>3.3563048458535314E-4</v>
      </c>
      <c r="H69" s="21">
        <f>Turnover!H69/Turnover!H$286</f>
        <v>5.5312103719721368E-4</v>
      </c>
      <c r="I69" s="21">
        <f>Turnover!I69/Turnover!I$286</f>
        <v>5.4661395582444861E-4</v>
      </c>
      <c r="J69" s="21">
        <f>Turnover!J69/Turnover!J$286</f>
        <v>7.8360814840588392E-4</v>
      </c>
      <c r="K69" s="21">
        <f>Turnover!K69/Turnover!K$286</f>
        <v>1.1862493107286805E-3</v>
      </c>
      <c r="L69" s="21">
        <f>Turnover!L69/Turnover!L$286</f>
        <v>2.7826188499201069E-4</v>
      </c>
      <c r="M69" s="21">
        <f>Turnover!M69/Turnover!M$286</f>
        <v>6.4290384399294867E-4</v>
      </c>
      <c r="N69" s="21">
        <f>Turnover!N69/Turnover!N$286</f>
        <v>2.6546536407591949E-2</v>
      </c>
      <c r="O69" s="21">
        <f>Turnover!O69/Turnover!O$286</f>
        <v>5.90892579104836E-4</v>
      </c>
      <c r="P69" s="21">
        <f>Turnover!P69/Turnover!P$286</f>
        <v>1.898004080070037E-4</v>
      </c>
      <c r="Q69" s="21">
        <f>Turnover!Q69/Turnover!Q$286</f>
        <v>1.124648202422927E-3</v>
      </c>
      <c r="R69" s="21">
        <f>Turnover!R69/Turnover!R$286</f>
        <v>7.8370982018838948E-4</v>
      </c>
      <c r="S69" s="21">
        <f>Turnover!S69/Turnover!S$286</f>
        <v>2.8558161343391822E-4</v>
      </c>
      <c r="T69" s="21">
        <f>Turnover!T69/Turnover!T$286</f>
        <v>1.0485062235103617E-3</v>
      </c>
      <c r="U69" s="21">
        <f>Turnover!U69/Turnover!U$286</f>
        <v>1.7656026096133253E-3</v>
      </c>
      <c r="V69" s="21">
        <f>Turnover!V69/Turnover!V$286</f>
        <v>5.5379789839349054E-4</v>
      </c>
      <c r="W69" s="21">
        <f>Turnover!W69/Turnover!W$286</f>
        <v>7.099696237637277E-4</v>
      </c>
      <c r="X69" s="21">
        <f>Turnover!X69/Turnover!X$286</f>
        <v>4.3849512430942257E-4</v>
      </c>
      <c r="Y69" s="21">
        <f>Turnover!Y69/Turnover!Y$286</f>
        <v>7.6211894881878677E-4</v>
      </c>
      <c r="Z69" s="21">
        <f>Turnover!Z69/Turnover!Z$286</f>
        <v>3.9354224996955361E-4</v>
      </c>
      <c r="AA69" s="21">
        <f>Turnover!AA69/Turnover!AA$286</f>
        <v>5.5334740627442083E-4</v>
      </c>
      <c r="AB69" s="21">
        <f>Turnover!AB69/Turnover!AB$286</f>
        <v>6.4566292714114627E-4</v>
      </c>
      <c r="AC69" s="21">
        <f>Turnover!AC69/Turnover!AC$286</f>
        <v>7.5284129849220087E-4</v>
      </c>
      <c r="AD69" s="21">
        <f>Turnover!AD69/Turnover!AD$286</f>
        <v>3.8839712856637783E-4</v>
      </c>
      <c r="AE69" s="21">
        <f>Turnover!AE69/Turnover!AE$286</f>
        <v>7.8547124054099884E-4</v>
      </c>
      <c r="AF69" s="21">
        <f>Turnover!AF69/Turnover!AF$286</f>
        <v>7.5284129849220087E-4</v>
      </c>
      <c r="AG69" s="21">
        <f>Turnover!AG69/Turnover!AG$286</f>
        <v>7.8547124054099884E-4</v>
      </c>
    </row>
    <row r="70" spans="1:33" x14ac:dyDescent="0.3">
      <c r="A70" s="3" t="s">
        <v>18</v>
      </c>
      <c r="B70" s="21">
        <f>Turnover!B70/Turnover!B$286</f>
        <v>4.0883001244957355E-2</v>
      </c>
      <c r="C70" s="21">
        <f>Turnover!C70/Turnover!C$286</f>
        <v>9.333949763109025E-3</v>
      </c>
      <c r="D70" s="21">
        <f>Turnover!D70/Turnover!D$286</f>
        <v>2.2739324983256953E-2</v>
      </c>
      <c r="E70" s="21">
        <f>Turnover!E70/Turnover!E$286</f>
        <v>5.4954030314056553E-3</v>
      </c>
      <c r="F70" s="21">
        <f>Turnover!F70/Turnover!F$286</f>
        <v>0</v>
      </c>
      <c r="G70" s="21">
        <f>Turnover!G70/Turnover!G$286</f>
        <v>4.0097960079062786E-2</v>
      </c>
      <c r="H70" s="21">
        <f>Turnover!H70/Turnover!H$286</f>
        <v>1.3036265758898959E-2</v>
      </c>
      <c r="I70" s="21">
        <f>Turnover!I70/Turnover!I$286</f>
        <v>1.110190877861569E-2</v>
      </c>
      <c r="J70" s="21">
        <f>Turnover!J70/Turnover!J$286</f>
        <v>1.1504742270101693E-2</v>
      </c>
      <c r="K70" s="21">
        <f>Turnover!K70/Turnover!K$286</f>
        <v>1.0135783846451795E-2</v>
      </c>
      <c r="L70" s="21">
        <f>Turnover!L70/Turnover!L$286</f>
        <v>1.2348418738014797E-2</v>
      </c>
      <c r="M70" s="21">
        <f>Turnover!M70/Turnover!M$286</f>
        <v>9.3389295081722258E-3</v>
      </c>
      <c r="N70" s="21">
        <f>Turnover!N70/Turnover!N$286</f>
        <v>7.6709089017538692E-3</v>
      </c>
      <c r="O70" s="21">
        <f>Turnover!O70/Turnover!O$286</f>
        <v>4.6970138542206642E-2</v>
      </c>
      <c r="P70" s="21">
        <f>Turnover!P70/Turnover!P$286</f>
        <v>5.5920045636011322E-3</v>
      </c>
      <c r="Q70" s="21">
        <f>Turnover!Q70/Turnover!Q$286</f>
        <v>1.4811525690872129E-2</v>
      </c>
      <c r="R70" s="21">
        <f>Turnover!R70/Turnover!R$286</f>
        <v>1.4640259386732378E-2</v>
      </c>
      <c r="S70" s="21">
        <f>Turnover!S70/Turnover!S$286</f>
        <v>1.117398164652943E-2</v>
      </c>
      <c r="T70" s="21">
        <f>Turnover!T70/Turnover!T$286</f>
        <v>1.2670863325207863E-2</v>
      </c>
      <c r="U70" s="21">
        <f>Turnover!U70/Turnover!U$286</f>
        <v>3.1857745853518396E-3</v>
      </c>
      <c r="V70" s="21">
        <f>Turnover!V70/Turnover!V$286</f>
        <v>1.4123112947707683E-2</v>
      </c>
      <c r="W70" s="21">
        <f>Turnover!W70/Turnover!W$286</f>
        <v>5.1508928291773899E-2</v>
      </c>
      <c r="X70" s="21">
        <f>Turnover!X70/Turnover!X$286</f>
        <v>6.9751906349181806E-3</v>
      </c>
      <c r="Y70" s="21">
        <f>Turnover!Y70/Turnover!Y$286</f>
        <v>2.9504785650708649E-2</v>
      </c>
      <c r="Z70" s="21">
        <f>Turnover!Z70/Turnover!Z$286</f>
        <v>1.2160336314176965E-2</v>
      </c>
      <c r="AA70" s="21">
        <f>Turnover!AA70/Turnover!AA$286</f>
        <v>2.8223689028616942E-2</v>
      </c>
      <c r="AB70" s="21">
        <f>Turnover!AB70/Turnover!AB$286</f>
        <v>0.13873812879808994</v>
      </c>
      <c r="AC70" s="21">
        <f>Turnover!AC70/Turnover!AC$286</f>
        <v>2.3080031464654462E-2</v>
      </c>
      <c r="AD70" s="21">
        <f>Turnover!AD70/Turnover!AD$286</f>
        <v>2.324521626225547E-2</v>
      </c>
      <c r="AE70" s="21">
        <f>Turnover!AE70/Turnover!AE$286</f>
        <v>2.3970999011286531E-2</v>
      </c>
      <c r="AF70" s="21">
        <f>Turnover!AF70/Turnover!AF$286</f>
        <v>2.3080031464654462E-2</v>
      </c>
      <c r="AG70" s="21">
        <f>Turnover!AG70/Turnover!AG$286</f>
        <v>2.3970999011286531E-2</v>
      </c>
    </row>
    <row r="71" spans="1:33" x14ac:dyDescent="0.3">
      <c r="A71" s="3" t="s">
        <v>101</v>
      </c>
      <c r="B71" s="21">
        <f>Turnover!B71/Turnover!B$286</f>
        <v>0</v>
      </c>
      <c r="C71" s="21">
        <f>Turnover!C71/Turnover!C$286</f>
        <v>0</v>
      </c>
      <c r="D71" s="21">
        <f>Turnover!D71/Turnover!D$286</f>
        <v>0</v>
      </c>
      <c r="E71" s="21">
        <f>Turnover!E71/Turnover!E$286</f>
        <v>0</v>
      </c>
      <c r="F71" s="21">
        <f>Turnover!F71/Turnover!F$286</f>
        <v>0</v>
      </c>
      <c r="G71" s="21">
        <f>Turnover!G71/Turnover!G$286</f>
        <v>0</v>
      </c>
      <c r="H71" s="21">
        <f>Turnover!H71/Turnover!H$286</f>
        <v>0</v>
      </c>
      <c r="I71" s="21">
        <f>Turnover!I71/Turnover!I$286</f>
        <v>0</v>
      </c>
      <c r="J71" s="21">
        <f>Turnover!J71/Turnover!J$286</f>
        <v>0</v>
      </c>
      <c r="K71" s="21">
        <f>Turnover!K71/Turnover!K$286</f>
        <v>0</v>
      </c>
      <c r="L71" s="21">
        <f>Turnover!L71/Turnover!L$286</f>
        <v>0</v>
      </c>
      <c r="M71" s="21">
        <f>Turnover!M71/Turnover!M$286</f>
        <v>0</v>
      </c>
      <c r="N71" s="21">
        <f>Turnover!N71/Turnover!N$286</f>
        <v>0</v>
      </c>
      <c r="O71" s="21">
        <f>Turnover!O71/Turnover!O$286</f>
        <v>0</v>
      </c>
      <c r="P71" s="21">
        <f>Turnover!P71/Turnover!P$286</f>
        <v>0</v>
      </c>
      <c r="Q71" s="21">
        <f>Turnover!Q71/Turnover!Q$286</f>
        <v>0</v>
      </c>
      <c r="R71" s="21">
        <f>Turnover!R71/Turnover!R$286</f>
        <v>0</v>
      </c>
      <c r="S71" s="21">
        <f>Turnover!S71/Turnover!S$286</f>
        <v>0</v>
      </c>
      <c r="T71" s="21">
        <f>Turnover!T71/Turnover!T$286</f>
        <v>0</v>
      </c>
      <c r="U71" s="21">
        <f>Turnover!U71/Turnover!U$286</f>
        <v>0</v>
      </c>
      <c r="V71" s="21">
        <f>Turnover!V71/Turnover!V$286</f>
        <v>0</v>
      </c>
      <c r="W71" s="21">
        <f>Turnover!W71/Turnover!W$286</f>
        <v>0</v>
      </c>
      <c r="X71" s="21">
        <f>Turnover!X71/Turnover!X$286</f>
        <v>0</v>
      </c>
      <c r="Y71" s="21">
        <f>Turnover!Y71/Turnover!Y$286</f>
        <v>0</v>
      </c>
      <c r="Z71" s="21">
        <f>Turnover!Z71/Turnover!Z$286</f>
        <v>0</v>
      </c>
      <c r="AA71" s="21">
        <f>Turnover!AA71/Turnover!AA$286</f>
        <v>0</v>
      </c>
      <c r="AB71" s="21">
        <f>Turnover!AB71/Turnover!AB$286</f>
        <v>0</v>
      </c>
      <c r="AC71" s="21">
        <f>Turnover!AC71/Turnover!AC$286</f>
        <v>0</v>
      </c>
      <c r="AD71" s="21">
        <f>Turnover!AD71/Turnover!AD$286</f>
        <v>0</v>
      </c>
      <c r="AE71" s="21">
        <f>Turnover!AE71/Turnover!AE$286</f>
        <v>0</v>
      </c>
      <c r="AF71" s="21">
        <f>Turnover!AF71/Turnover!AF$286</f>
        <v>0</v>
      </c>
      <c r="AG71" s="21">
        <f>Turnover!AG71/Turnover!AG$286</f>
        <v>0</v>
      </c>
    </row>
    <row r="72" spans="1:33" x14ac:dyDescent="0.3">
      <c r="A72" s="3" t="s">
        <v>19</v>
      </c>
      <c r="B72" s="21">
        <f>Turnover!B72/Turnover!B$286</f>
        <v>0.35407667477148724</v>
      </c>
      <c r="C72" s="21">
        <f>Turnover!C72/Turnover!C$286</f>
        <v>0.15394729916169128</v>
      </c>
      <c r="D72" s="21">
        <f>Turnover!D72/Turnover!D$286</f>
        <v>0.1354545180942949</v>
      </c>
      <c r="E72" s="21">
        <f>Turnover!E72/Turnover!E$286</f>
        <v>4.6725376106713463E-2</v>
      </c>
      <c r="F72" s="21">
        <f>Turnover!F72/Turnover!F$286</f>
        <v>0.30831886309325873</v>
      </c>
      <c r="G72" s="21">
        <f>Turnover!G72/Turnover!G$286</f>
        <v>0</v>
      </c>
      <c r="H72" s="21">
        <f>Turnover!H72/Turnover!H$286</f>
        <v>0.18948822130067622</v>
      </c>
      <c r="I72" s="21">
        <f>Turnover!I72/Turnover!I$286</f>
        <v>8.4136491340004088E-2</v>
      </c>
      <c r="J72" s="21">
        <f>Turnover!J72/Turnover!J$286</f>
        <v>0.12429200733822655</v>
      </c>
      <c r="K72" s="21">
        <f>Turnover!K72/Turnover!K$286</f>
        <v>0.16241212483249626</v>
      </c>
      <c r="L72" s="21">
        <f>Turnover!L72/Turnover!L$286</f>
        <v>0.1655882981839237</v>
      </c>
      <c r="M72" s="21">
        <f>Turnover!M72/Turnover!M$286</f>
        <v>0.1197676835411333</v>
      </c>
      <c r="N72" s="21">
        <f>Turnover!N72/Turnover!N$286</f>
        <v>9.0853353391119523E-2</v>
      </c>
      <c r="O72" s="21">
        <f>Turnover!O72/Turnover!O$286</f>
        <v>0.26472971001191758</v>
      </c>
      <c r="P72" s="21">
        <f>Turnover!P72/Turnover!P$286</f>
        <v>9.1954311086001633E-2</v>
      </c>
      <c r="Q72" s="21">
        <f>Turnover!Q72/Turnover!Q$286</f>
        <v>0.14478671812178207</v>
      </c>
      <c r="R72" s="21">
        <f>Turnover!R72/Turnover!R$286</f>
        <v>9.768840382845688E-2</v>
      </c>
      <c r="S72" s="21">
        <f>Turnover!S72/Turnover!S$286</f>
        <v>0.26261532435991281</v>
      </c>
      <c r="T72" s="21">
        <f>Turnover!T72/Turnover!T$286</f>
        <v>8.8886026864124404E-2</v>
      </c>
      <c r="U72" s="21">
        <f>Turnover!U72/Turnover!U$286</f>
        <v>0.10727497196750148</v>
      </c>
      <c r="V72" s="21">
        <f>Turnover!V72/Turnover!V$286</f>
        <v>0.19742832557706783</v>
      </c>
      <c r="W72" s="21">
        <f>Turnover!W72/Turnover!W$286</f>
        <v>0.27724204487694087</v>
      </c>
      <c r="X72" s="21">
        <f>Turnover!X72/Turnover!X$286</f>
        <v>0.1281966357759369</v>
      </c>
      <c r="Y72" s="21">
        <f>Turnover!Y72/Turnover!Y$286</f>
        <v>0.21640632379250058</v>
      </c>
      <c r="Z72" s="21">
        <f>Turnover!Z72/Turnover!Z$286</f>
        <v>0.14446833127366313</v>
      </c>
      <c r="AA72" s="21">
        <f>Turnover!AA72/Turnover!AA$286</f>
        <v>0.17056692053710268</v>
      </c>
      <c r="AB72" s="21">
        <f>Turnover!AB72/Turnover!AB$286</f>
        <v>0.21060084864432976</v>
      </c>
      <c r="AC72" s="21">
        <f>Turnover!AC72/Turnover!AC$286</f>
        <v>0.13733011678631113</v>
      </c>
      <c r="AD72" s="21">
        <f>Turnover!AD72/Turnover!AD$286</f>
        <v>0.14368609920301009</v>
      </c>
      <c r="AE72" s="21">
        <f>Turnover!AE72/Turnover!AE$286</f>
        <v>0.11893391469205132</v>
      </c>
      <c r="AF72" s="21">
        <f>Turnover!AF72/Turnover!AF$286</f>
        <v>0.13733011678631113</v>
      </c>
      <c r="AG72" s="21">
        <f>Turnover!AG72/Turnover!AG$286</f>
        <v>0.11893391469205132</v>
      </c>
    </row>
    <row r="73" spans="1:33" x14ac:dyDescent="0.3">
      <c r="A73" s="3" t="s">
        <v>102</v>
      </c>
      <c r="B73" s="21">
        <f>Turnover!B73/Turnover!B$286</f>
        <v>3.5464382271954578E-6</v>
      </c>
      <c r="C73" s="21">
        <f>Turnover!C73/Turnover!C$286</f>
        <v>2.9290223783177233E-5</v>
      </c>
      <c r="D73" s="21">
        <f>Turnover!D73/Turnover!D$286</f>
        <v>1.5763497644690978E-6</v>
      </c>
      <c r="E73" s="21">
        <f>Turnover!E73/Turnover!E$286</f>
        <v>2.1779578736085777E-5</v>
      </c>
      <c r="F73" s="21">
        <f>Turnover!F73/Turnover!F$286</f>
        <v>3.5802056143248624E-6</v>
      </c>
      <c r="G73" s="21">
        <f>Turnover!G73/Turnover!G$286</f>
        <v>5.9319132549395822E-6</v>
      </c>
      <c r="H73" s="21">
        <f>Turnover!H73/Turnover!H$286</f>
        <v>2.8254584452006923E-5</v>
      </c>
      <c r="I73" s="21">
        <f>Turnover!I73/Turnover!I$286</f>
        <v>0</v>
      </c>
      <c r="J73" s="21">
        <f>Turnover!J73/Turnover!J$286</f>
        <v>2.5483549710209982E-5</v>
      </c>
      <c r="K73" s="21">
        <f>Turnover!K73/Turnover!K$286</f>
        <v>1.5482971837850783E-6</v>
      </c>
      <c r="L73" s="21">
        <f>Turnover!L73/Turnover!L$286</f>
        <v>6.8888998671311604E-5</v>
      </c>
      <c r="M73" s="21">
        <f>Turnover!M73/Turnover!M$286</f>
        <v>1.7924047526579775E-5</v>
      </c>
      <c r="N73" s="21">
        <f>Turnover!N73/Turnover!N$286</f>
        <v>1.0264235674939376E-5</v>
      </c>
      <c r="O73" s="21">
        <f>Turnover!O73/Turnover!O$286</f>
        <v>7.2965188909380653E-6</v>
      </c>
      <c r="P73" s="21">
        <f>Turnover!P73/Turnover!P$286</f>
        <v>5.0602880681799972E-7</v>
      </c>
      <c r="Q73" s="21">
        <f>Turnover!Q73/Turnover!Q$286</f>
        <v>2.1223331516746055E-5</v>
      </c>
      <c r="R73" s="21">
        <f>Turnover!R73/Turnover!R$286</f>
        <v>6.9951741643466057E-7</v>
      </c>
      <c r="S73" s="21">
        <f>Turnover!S73/Turnover!S$286</f>
        <v>7.6419427851932575E-6</v>
      </c>
      <c r="T73" s="21">
        <f>Turnover!T73/Turnover!T$286</f>
        <v>7.6975950982921317E-7</v>
      </c>
      <c r="U73" s="21">
        <f>Turnover!U73/Turnover!U$286</f>
        <v>7.801315490083056E-4</v>
      </c>
      <c r="V73" s="21">
        <f>Turnover!V73/Turnover!V$286</f>
        <v>2.5259866272043166E-5</v>
      </c>
      <c r="W73" s="21">
        <f>Turnover!W73/Turnover!W$286</f>
        <v>1.0779576805898312E-5</v>
      </c>
      <c r="X73" s="21">
        <f>Turnover!X73/Turnover!X$286</f>
        <v>2.5840045393162455E-6</v>
      </c>
      <c r="Y73" s="21">
        <f>Turnover!Y73/Turnover!Y$286</f>
        <v>3.2263640509116789E-6</v>
      </c>
      <c r="Z73" s="21">
        <f>Turnover!Z73/Turnover!Z$286</f>
        <v>1.6029275557470866E-5</v>
      </c>
      <c r="AA73" s="21">
        <f>Turnover!AA73/Turnover!AA$286</f>
        <v>1.3008928786859498E-5</v>
      </c>
      <c r="AB73" s="21">
        <f>Turnover!AB73/Turnover!AB$286</f>
        <v>1.7915106846108261E-6</v>
      </c>
      <c r="AC73" s="21">
        <f>Turnover!AC73/Turnover!AC$286</f>
        <v>2.0357198880870606E-5</v>
      </c>
      <c r="AD73" s="21">
        <f>Turnover!AD73/Turnover!AD$286</f>
        <v>4.7258504978382983E-5</v>
      </c>
      <c r="AE73" s="21">
        <f>Turnover!AE73/Turnover!AE$286</f>
        <v>2.247013893802822E-5</v>
      </c>
      <c r="AF73" s="21">
        <f>Turnover!AF73/Turnover!AF$286</f>
        <v>2.0357198880870606E-5</v>
      </c>
      <c r="AG73" s="21">
        <f>Turnover!AG73/Turnover!AG$286</f>
        <v>2.247013893802822E-5</v>
      </c>
    </row>
    <row r="74" spans="1:33" x14ac:dyDescent="0.3">
      <c r="A74" s="3" t="s">
        <v>20</v>
      </c>
      <c r="B74" s="21">
        <f>Turnover!B74/Turnover!B$286</f>
        <v>4.6743452304874485E-3</v>
      </c>
      <c r="C74" s="21">
        <f>Turnover!C74/Turnover!C$286</f>
        <v>5.5570814440620417E-3</v>
      </c>
      <c r="D74" s="21">
        <f>Turnover!D74/Turnover!D$286</f>
        <v>5.8853952585340933E-3</v>
      </c>
      <c r="E74" s="21">
        <f>Turnover!E74/Turnover!E$286</f>
        <v>5.9877280475854038E-3</v>
      </c>
      <c r="F74" s="21">
        <f>Turnover!F74/Turnover!F$286</f>
        <v>7.867068579007706E-3</v>
      </c>
      <c r="G74" s="21">
        <f>Turnover!G74/Turnover!G$286</f>
        <v>1.4501066207364523E-2</v>
      </c>
      <c r="H74" s="21">
        <f>Turnover!H74/Turnover!H$286</f>
        <v>0</v>
      </c>
      <c r="I74" s="21">
        <f>Turnover!I74/Turnover!I$286</f>
        <v>2.4905381134014058E-2</v>
      </c>
      <c r="J74" s="21">
        <f>Turnover!J74/Turnover!J$286</f>
        <v>6.2409572709646215E-3</v>
      </c>
      <c r="K74" s="21">
        <f>Turnover!K74/Turnover!K$286</f>
        <v>2.4622785994844562E-2</v>
      </c>
      <c r="L74" s="21">
        <f>Turnover!L74/Turnover!L$286</f>
        <v>6.3813755612097608E-3</v>
      </c>
      <c r="M74" s="21">
        <f>Turnover!M74/Turnover!M$286</f>
        <v>1.0819673123601126E-2</v>
      </c>
      <c r="N74" s="21">
        <f>Turnover!N74/Turnover!N$286</f>
        <v>8.4222332825030881E-3</v>
      </c>
      <c r="O74" s="21">
        <f>Turnover!O74/Turnover!O$286</f>
        <v>7.0263881974769234E-3</v>
      </c>
      <c r="P74" s="21">
        <f>Turnover!P74/Turnover!P$286</f>
        <v>5.3585772258596676E-3</v>
      </c>
      <c r="Q74" s="21">
        <f>Turnover!Q74/Turnover!Q$286</f>
        <v>6.2009334453754289E-3</v>
      </c>
      <c r="R74" s="21">
        <f>Turnover!R74/Turnover!R$286</f>
        <v>2.0334950000000723E-2</v>
      </c>
      <c r="S74" s="21">
        <f>Turnover!S74/Turnover!S$286</f>
        <v>5.2077933808921152E-3</v>
      </c>
      <c r="T74" s="21">
        <f>Turnover!T74/Turnover!T$286</f>
        <v>2.9345166577026186E-2</v>
      </c>
      <c r="U74" s="21">
        <f>Turnover!U74/Turnover!U$286</f>
        <v>3.6150470586309201E-3</v>
      </c>
      <c r="V74" s="21">
        <f>Turnover!V74/Turnover!V$286</f>
        <v>1.0105421591334618E-2</v>
      </c>
      <c r="W74" s="21">
        <f>Turnover!W74/Turnover!W$286</f>
        <v>1.4748404254584404E-2</v>
      </c>
      <c r="X74" s="21">
        <f>Turnover!X74/Turnover!X$286</f>
        <v>5.8733345461944612E-3</v>
      </c>
      <c r="Y74" s="21">
        <f>Turnover!Y74/Turnover!Y$286</f>
        <v>4.228937653259387E-3</v>
      </c>
      <c r="Z74" s="21">
        <f>Turnover!Z74/Turnover!Z$286</f>
        <v>6.9986241988284376E-2</v>
      </c>
      <c r="AA74" s="21">
        <f>Turnover!AA74/Turnover!AA$286</f>
        <v>6.043618083393109E-3</v>
      </c>
      <c r="AB74" s="21">
        <f>Turnover!AB74/Turnover!AB$286</f>
        <v>5.8628648460184642E-3</v>
      </c>
      <c r="AC74" s="21">
        <f>Turnover!AC74/Turnover!AC$286</f>
        <v>1.1138995727125936E-2</v>
      </c>
      <c r="AD74" s="21">
        <f>Turnover!AD74/Turnover!AD$286</f>
        <v>4.7232256177450766E-3</v>
      </c>
      <c r="AE74" s="21">
        <f>Turnover!AE74/Turnover!AE$286</f>
        <v>9.6178336813015335E-3</v>
      </c>
      <c r="AF74" s="21">
        <f>Turnover!AF74/Turnover!AF$286</f>
        <v>1.1138995727125936E-2</v>
      </c>
      <c r="AG74" s="21">
        <f>Turnover!AG74/Turnover!AG$286</f>
        <v>9.6178336813015335E-3</v>
      </c>
    </row>
    <row r="75" spans="1:33" x14ac:dyDescent="0.3">
      <c r="A75" s="3" t="s">
        <v>103</v>
      </c>
      <c r="B75" s="21">
        <f>Turnover!B75/Turnover!B$286</f>
        <v>2.1076567443215786E-7</v>
      </c>
      <c r="C75" s="21">
        <f>Turnover!C75/Turnover!C$286</f>
        <v>1.4350489755895664E-5</v>
      </c>
      <c r="D75" s="21">
        <f>Turnover!D75/Turnover!D$286</f>
        <v>5.6660685233506779E-7</v>
      </c>
      <c r="E75" s="21">
        <f>Turnover!E75/Turnover!E$286</f>
        <v>1.4598474142902027E-5</v>
      </c>
      <c r="F75" s="21">
        <f>Turnover!F75/Turnover!F$286</f>
        <v>6.6706788592109079E-8</v>
      </c>
      <c r="G75" s="21">
        <f>Turnover!G75/Turnover!G$286</f>
        <v>6.2493878784801183E-7</v>
      </c>
      <c r="H75" s="21">
        <f>Turnover!H75/Turnover!H$286</f>
        <v>3.1494829543645967E-6</v>
      </c>
      <c r="I75" s="21">
        <f>Turnover!I75/Turnover!I$286</f>
        <v>1.2744458908896413E-6</v>
      </c>
      <c r="J75" s="21">
        <f>Turnover!J75/Turnover!J$286</f>
        <v>3.4415168709457245E-7</v>
      </c>
      <c r="K75" s="21">
        <f>Turnover!K75/Turnover!K$286</f>
        <v>3.7840350453182075E-8</v>
      </c>
      <c r="L75" s="21">
        <f>Turnover!L75/Turnover!L$286</f>
        <v>5.545512231974766E-6</v>
      </c>
      <c r="M75" s="21">
        <f>Turnover!M75/Turnover!M$286</f>
        <v>1.2295959959484381E-5</v>
      </c>
      <c r="N75" s="21">
        <f>Turnover!N75/Turnover!N$286</f>
        <v>3.0880454677465852E-6</v>
      </c>
      <c r="O75" s="21">
        <f>Turnover!O75/Turnover!O$286</f>
        <v>7.5078802360000451E-7</v>
      </c>
      <c r="P75" s="21">
        <f>Turnover!P75/Turnover!P$286</f>
        <v>2.4897603107962822E-6</v>
      </c>
      <c r="Q75" s="21">
        <f>Turnover!Q75/Turnover!Q$286</f>
        <v>9.2985399055552134E-6</v>
      </c>
      <c r="R75" s="21">
        <f>Turnover!R75/Turnover!R$286</f>
        <v>1.0096146811210091E-6</v>
      </c>
      <c r="S75" s="21">
        <f>Turnover!S75/Turnover!S$286</f>
        <v>1.465574053121849E-8</v>
      </c>
      <c r="T75" s="21">
        <f>Turnover!T75/Turnover!T$286</f>
        <v>3.0911545327347557E-6</v>
      </c>
      <c r="U75" s="21">
        <f>Turnover!U75/Turnover!U$286</f>
        <v>0</v>
      </c>
      <c r="V75" s="21">
        <f>Turnover!V75/Turnover!V$286</f>
        <v>3.8944062461699939E-6</v>
      </c>
      <c r="W75" s="21">
        <f>Turnover!W75/Turnover!W$286</f>
        <v>2.4889733631980666E-6</v>
      </c>
      <c r="X75" s="21">
        <f>Turnover!X75/Turnover!X$286</f>
        <v>8.1271043897108773E-7</v>
      </c>
      <c r="Y75" s="21">
        <f>Turnover!Y75/Turnover!Y$286</f>
        <v>0</v>
      </c>
      <c r="Z75" s="21">
        <f>Turnover!Z75/Turnover!Z$286</f>
        <v>2.3099088438166623E-6</v>
      </c>
      <c r="AA75" s="21">
        <f>Turnover!AA75/Turnover!AA$286</f>
        <v>2.1956585691639163E-7</v>
      </c>
      <c r="AB75" s="21">
        <f>Turnover!AB75/Turnover!AB$286</f>
        <v>1.402628116870379E-8</v>
      </c>
      <c r="AC75" s="21">
        <f>Turnover!AC75/Turnover!AC$286</f>
        <v>4.3627392784425799E-6</v>
      </c>
      <c r="AD75" s="21">
        <f>Turnover!AD75/Turnover!AD$286</f>
        <v>0</v>
      </c>
      <c r="AE75" s="21">
        <f>Turnover!AE75/Turnover!AE$286</f>
        <v>4.0054012542471027E-6</v>
      </c>
      <c r="AF75" s="21">
        <f>Turnover!AF75/Turnover!AF$286</f>
        <v>4.3627392784425799E-6</v>
      </c>
      <c r="AG75" s="21">
        <f>Turnover!AG75/Turnover!AG$286</f>
        <v>4.0054012542471027E-6</v>
      </c>
    </row>
    <row r="76" spans="1:33" x14ac:dyDescent="0.3">
      <c r="A76" s="3" t="s">
        <v>104</v>
      </c>
      <c r="B76" s="21">
        <f>Turnover!B76/Turnover!B$286</f>
        <v>6.3190065762566165E-5</v>
      </c>
      <c r="C76" s="21">
        <f>Turnover!C76/Turnover!C$286</f>
        <v>2.1961750107923002E-4</v>
      </c>
      <c r="D76" s="21">
        <f>Turnover!D76/Turnover!D$286</f>
        <v>1.1021868715714253E-4</v>
      </c>
      <c r="E76" s="21">
        <f>Turnover!E76/Turnover!E$286</f>
        <v>1.657612433621819E-5</v>
      </c>
      <c r="F76" s="21">
        <f>Turnover!F76/Turnover!F$286</f>
        <v>4.6973418624484401E-5</v>
      </c>
      <c r="G76" s="21">
        <f>Turnover!G76/Turnover!G$286</f>
        <v>1.5514781028203384E-4</v>
      </c>
      <c r="H76" s="21">
        <f>Turnover!H76/Turnover!H$286</f>
        <v>4.8776706401205624E-4</v>
      </c>
      <c r="I76" s="21">
        <f>Turnover!I76/Turnover!I$286</f>
        <v>8.7289097248146243E-6</v>
      </c>
      <c r="J76" s="21">
        <f>Turnover!J76/Turnover!J$286</f>
        <v>1.1267568248234058E-3</v>
      </c>
      <c r="K76" s="21">
        <f>Turnover!K76/Turnover!K$286</f>
        <v>2.9551085327741842E-4</v>
      </c>
      <c r="L76" s="21">
        <f>Turnover!L76/Turnover!L$286</f>
        <v>1.4006551434669125E-4</v>
      </c>
      <c r="M76" s="21">
        <f>Turnover!M76/Turnover!M$286</f>
        <v>2.4015168085314602E-4</v>
      </c>
      <c r="N76" s="21">
        <f>Turnover!N76/Turnover!N$286</f>
        <v>2.0809696920267776E-4</v>
      </c>
      <c r="O76" s="21">
        <f>Turnover!O76/Turnover!O$286</f>
        <v>2.2236151675369884E-5</v>
      </c>
      <c r="P76" s="21">
        <f>Turnover!P76/Turnover!P$286</f>
        <v>8.2904035240191141E-5</v>
      </c>
      <c r="Q76" s="21">
        <f>Turnover!Q76/Turnover!Q$286</f>
        <v>4.4009423372715387E-4</v>
      </c>
      <c r="R76" s="21">
        <f>Turnover!R76/Turnover!R$286</f>
        <v>5.365047459648777E-5</v>
      </c>
      <c r="S76" s="21">
        <f>Turnover!S76/Turnover!S$286</f>
        <v>2.6390240236792386E-4</v>
      </c>
      <c r="T76" s="21">
        <f>Turnover!T76/Turnover!T$286</f>
        <v>4.2572748334971157E-5</v>
      </c>
      <c r="U76" s="21">
        <f>Turnover!U76/Turnover!U$286</f>
        <v>3.9865454910530292E-4</v>
      </c>
      <c r="V76" s="21">
        <f>Turnover!V76/Turnover!V$286</f>
        <v>4.4959873239207353E-4</v>
      </c>
      <c r="W76" s="21">
        <f>Turnover!W76/Turnover!W$286</f>
        <v>7.7654627372484271E-5</v>
      </c>
      <c r="X76" s="21">
        <f>Turnover!X76/Turnover!X$286</f>
        <v>2.0256236806368613E-4</v>
      </c>
      <c r="Y76" s="21">
        <f>Turnover!Y76/Turnover!Y$286</f>
        <v>1.1214740676368147E-5</v>
      </c>
      <c r="Z76" s="21">
        <f>Turnover!Z76/Turnover!Z$286</f>
        <v>2.5017785204633407E-4</v>
      </c>
      <c r="AA76" s="21">
        <f>Turnover!AA76/Turnover!AA$286</f>
        <v>1.7841221238390913E-5</v>
      </c>
      <c r="AB76" s="21">
        <f>Turnover!AB76/Turnover!AB$286</f>
        <v>2.3899427551412002E-5</v>
      </c>
      <c r="AC76" s="21">
        <f>Turnover!AC76/Turnover!AC$286</f>
        <v>2.6674705634651926E-4</v>
      </c>
      <c r="AD76" s="21">
        <f>Turnover!AD76/Turnover!AD$286</f>
        <v>5.0414479547072173E-5</v>
      </c>
      <c r="AE76" s="21">
        <f>Turnover!AE76/Turnover!AE$286</f>
        <v>2.9775079160429644E-4</v>
      </c>
      <c r="AF76" s="21">
        <f>Turnover!AF76/Turnover!AF$286</f>
        <v>2.6674705634651926E-4</v>
      </c>
      <c r="AG76" s="21">
        <f>Turnover!AG76/Turnover!AG$286</f>
        <v>2.9775079160429644E-4</v>
      </c>
    </row>
    <row r="77" spans="1:33" x14ac:dyDescent="0.3">
      <c r="A77" s="3" t="s">
        <v>105</v>
      </c>
      <c r="B77" s="21">
        <f>Turnover!B77/Turnover!B$286</f>
        <v>1.0726197125371167E-3</v>
      </c>
      <c r="C77" s="21">
        <f>Turnover!C77/Turnover!C$286</f>
        <v>2.7126814884729186E-3</v>
      </c>
      <c r="D77" s="21">
        <f>Turnover!D77/Turnover!D$286</f>
        <v>1.2323641895878694E-3</v>
      </c>
      <c r="E77" s="21">
        <f>Turnover!E77/Turnover!E$286</f>
        <v>3.8979224293738133E-3</v>
      </c>
      <c r="F77" s="21">
        <f>Turnover!F77/Turnover!F$286</f>
        <v>8.5293258286300963E-4</v>
      </c>
      <c r="G77" s="21">
        <f>Turnover!G77/Turnover!G$286</f>
        <v>1.1583038046669631E-3</v>
      </c>
      <c r="H77" s="21">
        <f>Turnover!H77/Turnover!H$286</f>
        <v>1.3264521853622452E-3</v>
      </c>
      <c r="I77" s="21">
        <f>Turnover!I77/Turnover!I$286</f>
        <v>4.4610633452325893E-5</v>
      </c>
      <c r="J77" s="21">
        <f>Turnover!J77/Turnover!J$286</f>
        <v>1.3142970355943345E-2</v>
      </c>
      <c r="K77" s="21">
        <f>Turnover!K77/Turnover!K$286</f>
        <v>1.3834236196757685E-3</v>
      </c>
      <c r="L77" s="21">
        <f>Turnover!L77/Turnover!L$286</f>
        <v>8.8852848130301521E-3</v>
      </c>
      <c r="M77" s="21">
        <f>Turnover!M77/Turnover!M$286</f>
        <v>2.897147531493395E-3</v>
      </c>
      <c r="N77" s="21">
        <f>Turnover!N77/Turnover!N$286</f>
        <v>5.0490440528560346E-3</v>
      </c>
      <c r="O77" s="21">
        <f>Turnover!O77/Turnover!O$286</f>
        <v>1.99783847481877E-4</v>
      </c>
      <c r="P77" s="21">
        <f>Turnover!P77/Turnover!P$286</f>
        <v>7.8119839532923374E-4</v>
      </c>
      <c r="Q77" s="21">
        <f>Turnover!Q77/Turnover!Q$286</f>
        <v>9.9241424023329729E-3</v>
      </c>
      <c r="R77" s="21">
        <f>Turnover!R77/Turnover!R$286</f>
        <v>2.7283353231850526E-3</v>
      </c>
      <c r="S77" s="21">
        <f>Turnover!S77/Turnover!S$286</f>
        <v>3.228707416741565E-4</v>
      </c>
      <c r="T77" s="21">
        <f>Turnover!T77/Turnover!T$286</f>
        <v>4.3875633555188092E-5</v>
      </c>
      <c r="U77" s="21">
        <f>Turnover!U77/Turnover!U$286</f>
        <v>4.3464402117889949E-4</v>
      </c>
      <c r="V77" s="21">
        <f>Turnover!V77/Turnover!V$286</f>
        <v>1.5172526521727168E-3</v>
      </c>
      <c r="W77" s="21">
        <f>Turnover!W77/Turnover!W$286</f>
        <v>7.8845289924449281E-4</v>
      </c>
      <c r="X77" s="21">
        <f>Turnover!X77/Turnover!X$286</f>
        <v>5.3022599462806547E-3</v>
      </c>
      <c r="Y77" s="21">
        <f>Turnover!Y77/Turnover!Y$286</f>
        <v>2.0787807038229154E-3</v>
      </c>
      <c r="Z77" s="21">
        <f>Turnover!Z77/Turnover!Z$286</f>
        <v>9.1541317617360946E-4</v>
      </c>
      <c r="AA77" s="21">
        <f>Turnover!AA77/Turnover!AA$286</f>
        <v>2.935175958380529E-3</v>
      </c>
      <c r="AB77" s="21">
        <f>Turnover!AB77/Turnover!AB$286</f>
        <v>5.2514219719730366E-4</v>
      </c>
      <c r="AC77" s="21">
        <f>Turnover!AC77/Turnover!AC$286</f>
        <v>3.6591696830850086E-3</v>
      </c>
      <c r="AD77" s="21">
        <f>Turnover!AD77/Turnover!AD$286</f>
        <v>1.7423217359337274E-3</v>
      </c>
      <c r="AE77" s="21">
        <f>Turnover!AE77/Turnover!AE$286</f>
        <v>4.307325609304513E-3</v>
      </c>
      <c r="AF77" s="21">
        <f>Turnover!AF77/Turnover!AF$286</f>
        <v>3.6591696830850086E-3</v>
      </c>
      <c r="AG77" s="21">
        <f>Turnover!AG77/Turnover!AG$286</f>
        <v>4.307325609304513E-3</v>
      </c>
    </row>
    <row r="78" spans="1:33" x14ac:dyDescent="0.3">
      <c r="A78" s="3" t="s">
        <v>106</v>
      </c>
      <c r="B78" s="21">
        <f>Turnover!B78/Turnover!B$286</f>
        <v>1.5510214992476502E-4</v>
      </c>
      <c r="C78" s="21">
        <f>Turnover!C78/Turnover!C$286</f>
        <v>5.1270682606903157E-4</v>
      </c>
      <c r="D78" s="21">
        <f>Turnover!D78/Turnover!D$286</f>
        <v>4.0206817587433306E-4</v>
      </c>
      <c r="E78" s="21">
        <f>Turnover!E78/Turnover!E$286</f>
        <v>2.5488091000024272E-4</v>
      </c>
      <c r="F78" s="21">
        <f>Turnover!F78/Turnover!F$286</f>
        <v>6.813408074055474E-5</v>
      </c>
      <c r="G78" s="21">
        <f>Turnover!G78/Turnover!G$286</f>
        <v>3.4595000382897206E-4</v>
      </c>
      <c r="H78" s="21">
        <f>Turnover!H78/Turnover!H$286</f>
        <v>2.0411291468329991E-4</v>
      </c>
      <c r="I78" s="21">
        <f>Turnover!I78/Turnover!I$286</f>
        <v>1.0790901477945843E-3</v>
      </c>
      <c r="J78" s="21">
        <f>Turnover!J78/Turnover!J$286</f>
        <v>1.6889565360380379E-3</v>
      </c>
      <c r="K78" s="21">
        <f>Turnover!K78/Turnover!K$286</f>
        <v>3.6936076922822046E-4</v>
      </c>
      <c r="L78" s="21">
        <f>Turnover!L78/Turnover!L$286</f>
        <v>3.6868090114181246E-4</v>
      </c>
      <c r="M78" s="21">
        <f>Turnover!M78/Turnover!M$286</f>
        <v>2.8508907852412929E-4</v>
      </c>
      <c r="N78" s="21">
        <f>Turnover!N78/Turnover!N$286</f>
        <v>1.4052370401522534E-3</v>
      </c>
      <c r="O78" s="21">
        <f>Turnover!O78/Turnover!O$286</f>
        <v>1.3549940530246097E-4</v>
      </c>
      <c r="P78" s="21">
        <f>Turnover!P78/Turnover!P$286</f>
        <v>4.4045571450113191E-5</v>
      </c>
      <c r="Q78" s="21">
        <f>Turnover!Q78/Turnover!Q$286</f>
        <v>8.4300559662770121E-4</v>
      </c>
      <c r="R78" s="21">
        <f>Turnover!R78/Turnover!R$286</f>
        <v>2.9040683145030688E-4</v>
      </c>
      <c r="S78" s="21">
        <f>Turnover!S78/Turnover!S$286</f>
        <v>8.8630649485505942E-5</v>
      </c>
      <c r="T78" s="21">
        <f>Turnover!T78/Turnover!T$286</f>
        <v>1.3286518653772165E-4</v>
      </c>
      <c r="U78" s="21">
        <f>Turnover!U78/Turnover!U$286</f>
        <v>4.9826397908600073E-4</v>
      </c>
      <c r="V78" s="21">
        <f>Turnover!V78/Turnover!V$286</f>
        <v>8.1610790697889536E-4</v>
      </c>
      <c r="W78" s="21">
        <f>Turnover!W78/Turnover!W$286</f>
        <v>2.9723229955210792E-4</v>
      </c>
      <c r="X78" s="21">
        <f>Turnover!X78/Turnover!X$286</f>
        <v>3.4885763610611727E-4</v>
      </c>
      <c r="Y78" s="21">
        <f>Turnover!Y78/Turnover!Y$286</f>
        <v>8.5505432653688296E-5</v>
      </c>
      <c r="Z78" s="21">
        <f>Turnover!Z78/Turnover!Z$286</f>
        <v>3.6495794219688828E-4</v>
      </c>
      <c r="AA78" s="21">
        <f>Turnover!AA78/Turnover!AA$286</f>
        <v>1.9668767638372732E-4</v>
      </c>
      <c r="AB78" s="21">
        <f>Turnover!AB78/Turnover!AB$286</f>
        <v>3.5916304307461384E-5</v>
      </c>
      <c r="AC78" s="21">
        <f>Turnover!AC78/Turnover!AC$286</f>
        <v>4.9340639287802422E-4</v>
      </c>
      <c r="AD78" s="21">
        <f>Turnover!AD78/Turnover!AD$286</f>
        <v>3.1790634610195701E-4</v>
      </c>
      <c r="AE78" s="21">
        <f>Turnover!AE78/Turnover!AE$286</f>
        <v>5.7469097998168205E-4</v>
      </c>
      <c r="AF78" s="21">
        <f>Turnover!AF78/Turnover!AF$286</f>
        <v>4.9340639287802422E-4</v>
      </c>
      <c r="AG78" s="21">
        <f>Turnover!AG78/Turnover!AG$286</f>
        <v>5.7469097998168205E-4</v>
      </c>
    </row>
    <row r="79" spans="1:33" x14ac:dyDescent="0.3">
      <c r="A79" s="3" t="s">
        <v>21</v>
      </c>
      <c r="B79" s="21">
        <f>Turnover!B79/Turnover!B$286</f>
        <v>7.4080461135369333E-4</v>
      </c>
      <c r="C79" s="21">
        <f>Turnover!C79/Turnover!C$286</f>
        <v>6.8376876499571474E-4</v>
      </c>
      <c r="D79" s="21">
        <f>Turnover!D79/Turnover!D$286</f>
        <v>9.2228285048985234E-4</v>
      </c>
      <c r="E79" s="21">
        <f>Turnover!E79/Turnover!E$286</f>
        <v>1.0748995705230299E-3</v>
      </c>
      <c r="F79" s="21">
        <f>Turnover!F79/Turnover!F$286</f>
        <v>1.3407771480486847E-3</v>
      </c>
      <c r="G79" s="21">
        <f>Turnover!G79/Turnover!G$286</f>
        <v>1.1928680643195399E-3</v>
      </c>
      <c r="H79" s="21">
        <f>Turnover!H79/Turnover!H$286</f>
        <v>3.5015049963630081E-3</v>
      </c>
      <c r="I79" s="21">
        <f>Turnover!I79/Turnover!I$286</f>
        <v>0</v>
      </c>
      <c r="J79" s="21">
        <f>Turnover!J79/Turnover!J$286</f>
        <v>5.6813946104694319E-4</v>
      </c>
      <c r="K79" s="21">
        <f>Turnover!K79/Turnover!K$286</f>
        <v>2.9706254875400968E-2</v>
      </c>
      <c r="L79" s="21">
        <f>Turnover!L79/Turnover!L$286</f>
        <v>6.7046416354361296E-4</v>
      </c>
      <c r="M79" s="21">
        <f>Turnover!M79/Turnover!M$286</f>
        <v>5.5322882529762322E-4</v>
      </c>
      <c r="N79" s="21">
        <f>Turnover!N79/Turnover!N$286</f>
        <v>4.1644193779400167E-4</v>
      </c>
      <c r="O79" s="21">
        <f>Turnover!O79/Turnover!O$286</f>
        <v>7.3568313174529262E-4</v>
      </c>
      <c r="P79" s="21">
        <f>Turnover!P79/Turnover!P$286</f>
        <v>1.6142204358407758E-4</v>
      </c>
      <c r="Q79" s="21">
        <f>Turnover!Q79/Turnover!Q$286</f>
        <v>6.8060355659893762E-4</v>
      </c>
      <c r="R79" s="21">
        <f>Turnover!R79/Turnover!R$286</f>
        <v>3.9550518419224821E-2</v>
      </c>
      <c r="S79" s="21">
        <f>Turnover!S79/Turnover!S$286</f>
        <v>3.1668938999030453E-4</v>
      </c>
      <c r="T79" s="21">
        <f>Turnover!T79/Turnover!T$286</f>
        <v>9.2891248474996607E-2</v>
      </c>
      <c r="U79" s="21">
        <f>Turnover!U79/Turnover!U$286</f>
        <v>2.7227790422882026E-4</v>
      </c>
      <c r="V79" s="21">
        <f>Turnover!V79/Turnover!V$286</f>
        <v>1.1186466648992004E-3</v>
      </c>
      <c r="W79" s="21">
        <f>Turnover!W79/Turnover!W$286</f>
        <v>3.075748360844871E-3</v>
      </c>
      <c r="X79" s="21">
        <f>Turnover!X79/Turnover!X$286</f>
        <v>4.5545917534735119E-4</v>
      </c>
      <c r="Y79" s="21">
        <f>Turnover!Y79/Turnover!Y$286</f>
        <v>1.2084282210432183E-3</v>
      </c>
      <c r="Z79" s="21">
        <f>Turnover!Z79/Turnover!Z$286</f>
        <v>9.2912439662452672E-3</v>
      </c>
      <c r="AA79" s="21">
        <f>Turnover!AA79/Turnover!AA$286</f>
        <v>1.0309837171882225E-3</v>
      </c>
      <c r="AB79" s="21">
        <f>Turnover!AB79/Turnover!AB$286</f>
        <v>9.3648844101121471E-4</v>
      </c>
      <c r="AC79" s="21">
        <f>Turnover!AC79/Turnover!AC$286</f>
        <v>2.024362353772759E-3</v>
      </c>
      <c r="AD79" s="21">
        <f>Turnover!AD79/Turnover!AD$286</f>
        <v>3.479226825853632E-4</v>
      </c>
      <c r="AE79" s="21">
        <f>Turnover!AE79/Turnover!AE$286</f>
        <v>1.9502768812173184E-3</v>
      </c>
      <c r="AF79" s="21">
        <f>Turnover!AF79/Turnover!AF$286</f>
        <v>2.024362353772759E-3</v>
      </c>
      <c r="AG79" s="21">
        <f>Turnover!AG79/Turnover!AG$286</f>
        <v>1.9502768812173184E-3</v>
      </c>
    </row>
    <row r="80" spans="1:33" x14ac:dyDescent="0.3">
      <c r="A80" s="3" t="s">
        <v>107</v>
      </c>
      <c r="B80" s="21">
        <f>Turnover!B80/Turnover!B$286</f>
        <v>7.7961417196404455E-4</v>
      </c>
      <c r="C80" s="21">
        <f>Turnover!C80/Turnover!C$286</f>
        <v>2.0118632405201346E-3</v>
      </c>
      <c r="D80" s="21">
        <f>Turnover!D80/Turnover!D$286</f>
        <v>1.2515294113867139E-2</v>
      </c>
      <c r="E80" s="21">
        <f>Turnover!E80/Turnover!E$286</f>
        <v>1.4282357181410188E-2</v>
      </c>
      <c r="F80" s="21">
        <f>Turnover!F80/Turnover!F$286</f>
        <v>1.1793686745226175E-3</v>
      </c>
      <c r="G80" s="21">
        <f>Turnover!G80/Turnover!G$286</f>
        <v>1.7907499417916346E-3</v>
      </c>
      <c r="H80" s="21">
        <f>Turnover!H80/Turnover!H$286</f>
        <v>1.3637384943746664E-3</v>
      </c>
      <c r="I80" s="21">
        <f>Turnover!I80/Turnover!I$286</f>
        <v>1.2178532462289214E-3</v>
      </c>
      <c r="J80" s="21">
        <f>Turnover!J80/Turnover!J$286</f>
        <v>4.1456196221210878E-3</v>
      </c>
      <c r="K80" s="21">
        <f>Turnover!K80/Turnover!K$286</f>
        <v>3.2030292437909588E-3</v>
      </c>
      <c r="L80" s="21">
        <f>Turnover!L80/Turnover!L$286</f>
        <v>3.097244584157938E-3</v>
      </c>
      <c r="M80" s="21">
        <f>Turnover!M80/Turnover!M$286</f>
        <v>2.2131869085231549E-3</v>
      </c>
      <c r="N80" s="21">
        <f>Turnover!N80/Turnover!N$286</f>
        <v>2.0437942305755526E-2</v>
      </c>
      <c r="O80" s="21">
        <f>Turnover!O80/Turnover!O$286</f>
        <v>1.0493253487520002E-3</v>
      </c>
      <c r="P80" s="21">
        <f>Turnover!P80/Turnover!P$286</f>
        <v>8.9241046072823763E-4</v>
      </c>
      <c r="Q80" s="21">
        <f>Turnover!Q80/Turnover!Q$286</f>
        <v>5.4057381870532568E-3</v>
      </c>
      <c r="R80" s="21">
        <f>Turnover!R80/Turnover!R$286</f>
        <v>1.1361869712005839E-3</v>
      </c>
      <c r="S80" s="21">
        <f>Turnover!S80/Turnover!S$286</f>
        <v>5.0689991506507981E-4</v>
      </c>
      <c r="T80" s="21">
        <f>Turnover!T80/Turnover!T$286</f>
        <v>2.707432726072905E-3</v>
      </c>
      <c r="U80" s="21">
        <f>Turnover!U80/Turnover!U$286</f>
        <v>6.6444231971456436E-3</v>
      </c>
      <c r="V80" s="21">
        <f>Turnover!V80/Turnover!V$286</f>
        <v>1.5597372171876332E-3</v>
      </c>
      <c r="W80" s="21">
        <f>Turnover!W80/Turnover!W$286</f>
        <v>8.2348381744477644E-4</v>
      </c>
      <c r="X80" s="21">
        <f>Turnover!X80/Turnover!X$286</f>
        <v>1.7081076940764219E-3</v>
      </c>
      <c r="Y80" s="21">
        <f>Turnover!Y80/Turnover!Y$286</f>
        <v>5.1664299556388009E-3</v>
      </c>
      <c r="Z80" s="21">
        <f>Turnover!Z80/Turnover!Z$286</f>
        <v>2.118042167389225E-3</v>
      </c>
      <c r="AA80" s="21">
        <f>Turnover!AA80/Turnover!AA$286</f>
        <v>3.6181228286551606E-3</v>
      </c>
      <c r="AB80" s="21">
        <f>Turnover!AB80/Turnover!AB$286</f>
        <v>1.0703227099409375E-3</v>
      </c>
      <c r="AC80" s="21">
        <f>Turnover!AC80/Turnover!AC$286</f>
        <v>2.5428688177148683E-3</v>
      </c>
      <c r="AD80" s="21">
        <f>Turnover!AD80/Turnover!AD$286</f>
        <v>2.3310136402013618E-3</v>
      </c>
      <c r="AE80" s="21">
        <f>Turnover!AE80/Turnover!AE$286</f>
        <v>2.6884197695435791E-3</v>
      </c>
      <c r="AF80" s="21">
        <f>Turnover!AF80/Turnover!AF$286</f>
        <v>2.5428688177148683E-3</v>
      </c>
      <c r="AG80" s="21">
        <f>Turnover!AG80/Turnover!AG$286</f>
        <v>2.6884197695435791E-3</v>
      </c>
    </row>
    <row r="81" spans="1:33" x14ac:dyDescent="0.3">
      <c r="A81" s="3" t="s">
        <v>108</v>
      </c>
      <c r="B81" s="21">
        <f>Turnover!B81/Turnover!B$286</f>
        <v>2.2158217246407902E-7</v>
      </c>
      <c r="C81" s="21">
        <f>Turnover!C81/Turnover!C$286</f>
        <v>3.7453481956648438E-7</v>
      </c>
      <c r="D81" s="21">
        <f>Turnover!D81/Turnover!D$286</f>
        <v>0</v>
      </c>
      <c r="E81" s="21">
        <f>Turnover!E81/Turnover!E$286</f>
        <v>0</v>
      </c>
      <c r="F81" s="21">
        <f>Turnover!F81/Turnover!F$286</f>
        <v>0</v>
      </c>
      <c r="G81" s="21">
        <f>Turnover!G81/Turnover!G$286</f>
        <v>2.4613386288740327E-8</v>
      </c>
      <c r="H81" s="21">
        <f>Turnover!H81/Turnover!H$286</f>
        <v>0</v>
      </c>
      <c r="I81" s="21">
        <f>Turnover!I81/Turnover!I$286</f>
        <v>0</v>
      </c>
      <c r="J81" s="21">
        <f>Turnover!J81/Turnover!J$286</f>
        <v>5.8289276871113694E-9</v>
      </c>
      <c r="K81" s="21">
        <f>Turnover!K81/Turnover!K$286</f>
        <v>3.1790152375663328E-5</v>
      </c>
      <c r="L81" s="21">
        <f>Turnover!L81/Turnover!L$286</f>
        <v>4.6959884324695315E-9</v>
      </c>
      <c r="M81" s="21">
        <f>Turnover!M81/Turnover!M$286</f>
        <v>0</v>
      </c>
      <c r="N81" s="21">
        <f>Turnover!N81/Turnover!N$286</f>
        <v>1.009115145894054E-7</v>
      </c>
      <c r="O81" s="21">
        <f>Turnover!O81/Turnover!O$286</f>
        <v>0</v>
      </c>
      <c r="P81" s="21">
        <f>Turnover!P81/Turnover!P$286</f>
        <v>4.4893815560062998E-7</v>
      </c>
      <c r="Q81" s="21">
        <f>Turnover!Q81/Turnover!Q$286</f>
        <v>0</v>
      </c>
      <c r="R81" s="21">
        <f>Turnover!R81/Turnover!R$286</f>
        <v>0</v>
      </c>
      <c r="S81" s="21">
        <f>Turnover!S81/Turnover!S$286</f>
        <v>0</v>
      </c>
      <c r="T81" s="21">
        <f>Turnover!T81/Turnover!T$286</f>
        <v>0</v>
      </c>
      <c r="U81" s="21">
        <f>Turnover!U81/Turnover!U$286</f>
        <v>0</v>
      </c>
      <c r="V81" s="21">
        <f>Turnover!V81/Turnover!V$286</f>
        <v>6.29968017340696E-8</v>
      </c>
      <c r="W81" s="21">
        <f>Turnover!W81/Turnover!W$286</f>
        <v>3.1567418958526047E-9</v>
      </c>
      <c r="X81" s="21">
        <f>Turnover!X81/Turnover!X$286</f>
        <v>0</v>
      </c>
      <c r="Y81" s="21">
        <f>Turnover!Y81/Turnover!Y$286</f>
        <v>0</v>
      </c>
      <c r="Z81" s="21">
        <f>Turnover!Z81/Turnover!Z$286</f>
        <v>0</v>
      </c>
      <c r="AA81" s="21">
        <f>Turnover!AA81/Turnover!AA$286</f>
        <v>0</v>
      </c>
      <c r="AB81" s="21">
        <f>Turnover!AB81/Turnover!AB$286</f>
        <v>0</v>
      </c>
      <c r="AC81" s="21">
        <f>Turnover!AC81/Turnover!AC$286</f>
        <v>4.3789874571429857E-7</v>
      </c>
      <c r="AD81" s="21">
        <f>Turnover!AD81/Turnover!AD$286</f>
        <v>0</v>
      </c>
      <c r="AE81" s="21">
        <f>Turnover!AE81/Turnover!AE$286</f>
        <v>5.8035756670444109E-7</v>
      </c>
      <c r="AF81" s="21">
        <f>Turnover!AF81/Turnover!AF$286</f>
        <v>4.3789874571429857E-7</v>
      </c>
      <c r="AG81" s="21">
        <f>Turnover!AG81/Turnover!AG$286</f>
        <v>5.8035756670444109E-7</v>
      </c>
    </row>
    <row r="82" spans="1:33" x14ac:dyDescent="0.3">
      <c r="A82" s="3" t="s">
        <v>109</v>
      </c>
      <c r="B82" s="21">
        <f>Turnover!B82/Turnover!B$286</f>
        <v>3.2916357369155106E-7</v>
      </c>
      <c r="C82" s="21">
        <f>Turnover!C82/Turnover!C$286</f>
        <v>5.1854695843636308E-6</v>
      </c>
      <c r="D82" s="21">
        <f>Turnover!D82/Turnover!D$286</f>
        <v>7.194461853264181E-7</v>
      </c>
      <c r="E82" s="21">
        <f>Turnover!E82/Turnover!E$286</f>
        <v>2.9235350716834428E-6</v>
      </c>
      <c r="F82" s="21">
        <f>Turnover!F82/Turnover!F$286</f>
        <v>2.4704183726348986E-8</v>
      </c>
      <c r="G82" s="21">
        <f>Turnover!G82/Turnover!G$286</f>
        <v>5.5904619234329365E-6</v>
      </c>
      <c r="H82" s="21">
        <f>Turnover!H82/Turnover!H$286</f>
        <v>3.366928566132293E-6</v>
      </c>
      <c r="I82" s="21">
        <f>Turnover!I82/Turnover!I$286</f>
        <v>4.602891153059411E-9</v>
      </c>
      <c r="J82" s="21">
        <f>Turnover!J82/Turnover!J$286</f>
        <v>7.5359381043097645E-6</v>
      </c>
      <c r="K82" s="21">
        <f>Turnover!K82/Turnover!K$286</f>
        <v>1.659501947025975E-6</v>
      </c>
      <c r="L82" s="21">
        <f>Turnover!L82/Turnover!L$286</f>
        <v>5.0451799476893245E-6</v>
      </c>
      <c r="M82" s="21">
        <f>Turnover!M82/Turnover!M$286</f>
        <v>5.1032058522537128E-6</v>
      </c>
      <c r="N82" s="21">
        <f>Turnover!N82/Turnover!N$286</f>
        <v>5.7100536564744508E-8</v>
      </c>
      <c r="O82" s="21">
        <f>Turnover!O82/Turnover!O$286</f>
        <v>1.1115892648500308E-7</v>
      </c>
      <c r="P82" s="21">
        <f>Turnover!P82/Turnover!P$286</f>
        <v>7.2638817059361688E-8</v>
      </c>
      <c r="Q82" s="21">
        <f>Turnover!Q82/Turnover!Q$286</f>
        <v>2.2921353772050008E-5</v>
      </c>
      <c r="R82" s="21">
        <f>Turnover!R82/Turnover!R$286</f>
        <v>0</v>
      </c>
      <c r="S82" s="21">
        <f>Turnover!S82/Turnover!S$286</f>
        <v>2.9078278919104232E-5</v>
      </c>
      <c r="T82" s="21">
        <f>Turnover!T82/Turnover!T$286</f>
        <v>7.9123006786675244E-6</v>
      </c>
      <c r="U82" s="21">
        <f>Turnover!U82/Turnover!U$286</f>
        <v>2.7814822246392134E-8</v>
      </c>
      <c r="V82" s="21">
        <f>Turnover!V82/Turnover!V$286</f>
        <v>3.7824857355359675E-6</v>
      </c>
      <c r="W82" s="21">
        <f>Turnover!W82/Turnover!W$286</f>
        <v>1.6250297887517292E-6</v>
      </c>
      <c r="X82" s="21">
        <f>Turnover!X82/Turnover!X$286</f>
        <v>2.4293681103579105E-6</v>
      </c>
      <c r="Y82" s="21">
        <f>Turnover!Y82/Turnover!Y$286</f>
        <v>0</v>
      </c>
      <c r="Z82" s="21">
        <f>Turnover!Z82/Turnover!Z$286</f>
        <v>1.9717742985121748E-5</v>
      </c>
      <c r="AA82" s="21">
        <f>Turnover!AA82/Turnover!AA$286</f>
        <v>8.3852361900611263E-7</v>
      </c>
      <c r="AB82" s="21">
        <f>Turnover!AB82/Turnover!AB$286</f>
        <v>2.7846718032112953E-7</v>
      </c>
      <c r="AC82" s="21">
        <f>Turnover!AC82/Turnover!AC$286</f>
        <v>6.0973061942299248E-6</v>
      </c>
      <c r="AD82" s="21">
        <f>Turnover!AD82/Turnover!AD$286</f>
        <v>4.4630312015138444E-6</v>
      </c>
      <c r="AE82" s="21">
        <f>Turnover!AE82/Turnover!AE$286</f>
        <v>6.5997763510299208E-6</v>
      </c>
      <c r="AF82" s="21">
        <f>Turnover!AF82/Turnover!AF$286</f>
        <v>6.0973061942299248E-6</v>
      </c>
      <c r="AG82" s="21">
        <f>Turnover!AG82/Turnover!AG$286</f>
        <v>6.5997763510299208E-6</v>
      </c>
    </row>
    <row r="83" spans="1:33" x14ac:dyDescent="0.3">
      <c r="A83" s="3" t="s">
        <v>22</v>
      </c>
      <c r="B83" s="21">
        <f>Turnover!B83/Turnover!B$286</f>
        <v>1.5293091539034966E-2</v>
      </c>
      <c r="C83" s="21">
        <f>Turnover!C83/Turnover!C$286</f>
        <v>2.5106571935866823E-2</v>
      </c>
      <c r="D83" s="21">
        <f>Turnover!D83/Turnover!D$286</f>
        <v>3.6537452060369714E-2</v>
      </c>
      <c r="E83" s="21">
        <f>Turnover!E83/Turnover!E$286</f>
        <v>3.3325154043050927E-2</v>
      </c>
      <c r="F83" s="21">
        <f>Turnover!F83/Turnover!F$286</f>
        <v>2.3512012157432684E-2</v>
      </c>
      <c r="G83" s="21">
        <f>Turnover!G83/Turnover!G$286</f>
        <v>3.199637230791625E-2</v>
      </c>
      <c r="H83" s="21">
        <f>Turnover!H83/Turnover!H$286</f>
        <v>2.0281043068688259E-2</v>
      </c>
      <c r="I83" s="21">
        <f>Turnover!I83/Turnover!I$286</f>
        <v>9.9415843920501734E-3</v>
      </c>
      <c r="J83" s="21">
        <f>Turnover!J83/Turnover!J$286</f>
        <v>0</v>
      </c>
      <c r="K83" s="21">
        <f>Turnover!K83/Turnover!K$286</f>
        <v>1.6476417767046451E-2</v>
      </c>
      <c r="L83" s="21">
        <f>Turnover!L83/Turnover!L$286</f>
        <v>7.4986734618717243E-2</v>
      </c>
      <c r="M83" s="21">
        <f>Turnover!M83/Turnover!M$286</f>
        <v>3.0153088410585067E-2</v>
      </c>
      <c r="N83" s="21">
        <f>Turnover!N83/Turnover!N$286</f>
        <v>3.6335167864003814E-2</v>
      </c>
      <c r="O83" s="21">
        <f>Turnover!O83/Turnover!O$286</f>
        <v>2.1848203514518535E-2</v>
      </c>
      <c r="P83" s="21">
        <f>Turnover!P83/Turnover!P$286</f>
        <v>1.6728368351443038E-2</v>
      </c>
      <c r="Q83" s="21">
        <f>Turnover!Q83/Turnover!Q$286</f>
        <v>5.0319639905045038E-2</v>
      </c>
      <c r="R83" s="21">
        <f>Turnover!R83/Turnover!R$286</f>
        <v>1.499089022450765E-2</v>
      </c>
      <c r="S83" s="21">
        <f>Turnover!S83/Turnover!S$286</f>
        <v>1.5525489087667304E-2</v>
      </c>
      <c r="T83" s="21">
        <f>Turnover!T83/Turnover!T$286</f>
        <v>1.3658493750542134E-2</v>
      </c>
      <c r="U83" s="21">
        <f>Turnover!U83/Turnover!U$286</f>
        <v>4.2340699735167034E-2</v>
      </c>
      <c r="V83" s="21">
        <f>Turnover!V83/Turnover!V$286</f>
        <v>2.4473289574599683E-2</v>
      </c>
      <c r="W83" s="21">
        <f>Turnover!W83/Turnover!W$286</f>
        <v>2.4271480769163172E-2</v>
      </c>
      <c r="X83" s="21">
        <f>Turnover!X83/Turnover!X$286</f>
        <v>0.28795427491077003</v>
      </c>
      <c r="Y83" s="21">
        <f>Turnover!Y83/Turnover!Y$286</f>
        <v>2.8655276824778808E-2</v>
      </c>
      <c r="Z83" s="21">
        <f>Turnover!Z83/Turnover!Z$286</f>
        <v>1.7476523486317487E-2</v>
      </c>
      <c r="AA83" s="21">
        <f>Turnover!AA83/Turnover!AA$286</f>
        <v>1.5508575820610243E-2</v>
      </c>
      <c r="AB83" s="21">
        <f>Turnover!AB83/Turnover!AB$286</f>
        <v>2.128772451515468E-2</v>
      </c>
      <c r="AC83" s="21">
        <f>Turnover!AC83/Turnover!AC$286</f>
        <v>3.4636543484810579E-2</v>
      </c>
      <c r="AD83" s="21">
        <f>Turnover!AD83/Turnover!AD$286</f>
        <v>1.9232036316450599E-2</v>
      </c>
      <c r="AE83" s="21">
        <f>Turnover!AE83/Turnover!AE$286</f>
        <v>3.7578009792066942E-2</v>
      </c>
      <c r="AF83" s="21">
        <f>Turnover!AF83/Turnover!AF$286</f>
        <v>3.4636543484810579E-2</v>
      </c>
      <c r="AG83" s="21">
        <f>Turnover!AG83/Turnover!AG$286</f>
        <v>3.7578009792066942E-2</v>
      </c>
    </row>
    <row r="84" spans="1:33" x14ac:dyDescent="0.3">
      <c r="A84" s="3" t="s">
        <v>110</v>
      </c>
      <c r="B84" s="21">
        <f>Turnover!B84/Turnover!B$286</f>
        <v>3.28371310461498E-5</v>
      </c>
      <c r="C84" s="21">
        <f>Turnover!C84/Turnover!C$286</f>
        <v>2.9274251417751504E-4</v>
      </c>
      <c r="D84" s="21">
        <f>Turnover!D84/Turnover!D$286</f>
        <v>2.5253343490848362E-4</v>
      </c>
      <c r="E84" s="21">
        <f>Turnover!E84/Turnover!E$286</f>
        <v>3.9104775491640581E-4</v>
      </c>
      <c r="F84" s="21">
        <f>Turnover!F84/Turnover!F$286</f>
        <v>4.1904044448966491E-5</v>
      </c>
      <c r="G84" s="21">
        <f>Turnover!G84/Turnover!G$286</f>
        <v>1.6486387053782502E-4</v>
      </c>
      <c r="H84" s="21">
        <f>Turnover!H84/Turnover!H$286</f>
        <v>1.0265026592119128E-4</v>
      </c>
      <c r="I84" s="21">
        <f>Turnover!I84/Turnover!I$286</f>
        <v>2.1911785854885419E-5</v>
      </c>
      <c r="J84" s="21">
        <f>Turnover!J84/Turnover!J$286</f>
        <v>8.3014580909498837E-5</v>
      </c>
      <c r="K84" s="21">
        <f>Turnover!K84/Turnover!K$286</f>
        <v>7.3876358329027781E-5</v>
      </c>
      <c r="L84" s="21">
        <f>Turnover!L84/Turnover!L$286</f>
        <v>6.1219806887717056E-4</v>
      </c>
      <c r="M84" s="21">
        <f>Turnover!M84/Turnover!M$286</f>
        <v>4.7777334431806491E-4</v>
      </c>
      <c r="N84" s="21">
        <f>Turnover!N84/Turnover!N$286</f>
        <v>1.4478960317064918E-4</v>
      </c>
      <c r="O84" s="21">
        <f>Turnover!O84/Turnover!O$286</f>
        <v>5.1701560926798206E-5</v>
      </c>
      <c r="P84" s="21">
        <f>Turnover!P84/Turnover!P$286</f>
        <v>1.3800424451048283E-4</v>
      </c>
      <c r="Q84" s="21">
        <f>Turnover!Q84/Turnover!Q$286</f>
        <v>3.2920811750022358E-4</v>
      </c>
      <c r="R84" s="21">
        <f>Turnover!R84/Turnover!R$286</f>
        <v>2.4768905022892407E-5</v>
      </c>
      <c r="S84" s="21">
        <f>Turnover!S84/Turnover!S$286</f>
        <v>4.0454768194981526E-5</v>
      </c>
      <c r="T84" s="21">
        <f>Turnover!T84/Turnover!T$286</f>
        <v>5.9074161210508405E-6</v>
      </c>
      <c r="U84" s="21">
        <f>Turnover!U84/Turnover!U$286</f>
        <v>3.1456035340465288E-7</v>
      </c>
      <c r="V84" s="21">
        <f>Turnover!V84/Turnover!V$286</f>
        <v>3.116198769762341E-4</v>
      </c>
      <c r="W84" s="21">
        <f>Turnover!W84/Turnover!W$286</f>
        <v>4.0287917325612378E-5</v>
      </c>
      <c r="X84" s="21">
        <f>Turnover!X84/Turnover!X$286</f>
        <v>1.2212433941319683E-4</v>
      </c>
      <c r="Y84" s="21">
        <f>Turnover!Y84/Turnover!Y$286</f>
        <v>3.4142938251434331E-4</v>
      </c>
      <c r="Z84" s="21">
        <f>Turnover!Z84/Turnover!Z$286</f>
        <v>8.3356636967749182E-5</v>
      </c>
      <c r="AA84" s="21">
        <f>Turnover!AA84/Turnover!AA$286</f>
        <v>1.0378690145864928E-4</v>
      </c>
      <c r="AB84" s="21">
        <f>Turnover!AB84/Turnover!AB$286</f>
        <v>8.7247234313946619E-6</v>
      </c>
      <c r="AC84" s="21">
        <f>Turnover!AC84/Turnover!AC$286</f>
        <v>2.4783128630494498E-4</v>
      </c>
      <c r="AD84" s="21">
        <f>Turnover!AD84/Turnover!AD$286</f>
        <v>9.4489601133689968E-5</v>
      </c>
      <c r="AE84" s="21">
        <f>Turnover!AE84/Turnover!AE$286</f>
        <v>2.5265990355734707E-4</v>
      </c>
      <c r="AF84" s="21">
        <f>Turnover!AF84/Turnover!AF$286</f>
        <v>2.4783128630494498E-4</v>
      </c>
      <c r="AG84" s="21">
        <f>Turnover!AG84/Turnover!AG$286</f>
        <v>2.5265990355734707E-4</v>
      </c>
    </row>
    <row r="85" spans="1:33" x14ac:dyDescent="0.3">
      <c r="A85" s="3" t="s">
        <v>23</v>
      </c>
      <c r="B85" s="21">
        <f>Turnover!B85/Turnover!B$286</f>
        <v>3.6774338420667452E-3</v>
      </c>
      <c r="C85" s="21">
        <f>Turnover!C85/Turnover!C$286</f>
        <v>6.3348888688274582E-3</v>
      </c>
      <c r="D85" s="21">
        <f>Turnover!D85/Turnover!D$286</f>
        <v>2.3454535670236801E-3</v>
      </c>
      <c r="E85" s="21">
        <f>Turnover!E85/Turnover!E$286</f>
        <v>2.3118552998612914E-3</v>
      </c>
      <c r="F85" s="21">
        <f>Turnover!F85/Turnover!F$286</f>
        <v>4.2487901985929144E-3</v>
      </c>
      <c r="G85" s="21">
        <f>Turnover!G85/Turnover!G$286</f>
        <v>8.0803645964850224E-3</v>
      </c>
      <c r="H85" s="21">
        <f>Turnover!H85/Turnover!H$286</f>
        <v>1.7901010041158471E-2</v>
      </c>
      <c r="I85" s="21">
        <f>Turnover!I85/Turnover!I$286</f>
        <v>0.14288766072967868</v>
      </c>
      <c r="J85" s="21">
        <f>Turnover!J85/Turnover!J$286</f>
        <v>3.5748300585202149E-3</v>
      </c>
      <c r="K85" s="21">
        <f>Turnover!K85/Turnover!K$286</f>
        <v>0</v>
      </c>
      <c r="L85" s="21">
        <f>Turnover!L85/Turnover!L$286</f>
        <v>3.6793945927795614E-3</v>
      </c>
      <c r="M85" s="21">
        <f>Turnover!M85/Turnover!M$286</f>
        <v>4.4731024164400427E-3</v>
      </c>
      <c r="N85" s="21">
        <f>Turnover!N85/Turnover!N$286</f>
        <v>3.8486254375303531E-3</v>
      </c>
      <c r="O85" s="21">
        <f>Turnover!O85/Turnover!O$286</f>
        <v>3.0830917495846149E-3</v>
      </c>
      <c r="P85" s="21">
        <f>Turnover!P85/Turnover!P$286</f>
        <v>1.8003985362855502E-3</v>
      </c>
      <c r="Q85" s="21">
        <f>Turnover!Q85/Turnover!Q$286</f>
        <v>3.7132726621137385E-3</v>
      </c>
      <c r="R85" s="21">
        <f>Turnover!R85/Turnover!R$286</f>
        <v>2.1505633881750533E-2</v>
      </c>
      <c r="S85" s="21">
        <f>Turnover!S85/Turnover!S$286</f>
        <v>2.406789452336361E-3</v>
      </c>
      <c r="T85" s="21">
        <f>Turnover!T85/Turnover!T$286</f>
        <v>3.2193184506832978E-2</v>
      </c>
      <c r="U85" s="21">
        <f>Turnover!U85/Turnover!U$286</f>
        <v>1.3060622996277414E-3</v>
      </c>
      <c r="V85" s="21">
        <f>Turnover!V85/Turnover!V$286</f>
        <v>8.8618749068323371E-3</v>
      </c>
      <c r="W85" s="21">
        <f>Turnover!W85/Turnover!W$286</f>
        <v>7.8759176290751666E-3</v>
      </c>
      <c r="X85" s="21">
        <f>Turnover!X85/Turnover!X$286</f>
        <v>3.7707074506887271E-3</v>
      </c>
      <c r="Y85" s="21">
        <f>Turnover!Y85/Turnover!Y$286</f>
        <v>2.5907932744659045E-3</v>
      </c>
      <c r="Z85" s="21">
        <f>Turnover!Z85/Turnover!Z$286</f>
        <v>5.8578436807133025E-2</v>
      </c>
      <c r="AA85" s="21">
        <f>Turnover!AA85/Turnover!AA$286</f>
        <v>2.3769510436729715E-3</v>
      </c>
      <c r="AB85" s="21">
        <f>Turnover!AB85/Turnover!AB$286</f>
        <v>2.4743864025685161E-3</v>
      </c>
      <c r="AC85" s="21">
        <f>Turnover!AC85/Turnover!AC$286</f>
        <v>7.7287524722435622E-3</v>
      </c>
      <c r="AD85" s="21">
        <f>Turnover!AD85/Turnover!AD$286</f>
        <v>2.2180484217706807E-3</v>
      </c>
      <c r="AE85" s="21">
        <f>Turnover!AE85/Turnover!AE$286</f>
        <v>6.5443819388552541E-3</v>
      </c>
      <c r="AF85" s="21">
        <f>Turnover!AF85/Turnover!AF$286</f>
        <v>7.7287524722435622E-3</v>
      </c>
      <c r="AG85" s="21">
        <f>Turnover!AG85/Turnover!AG$286</f>
        <v>6.5443819388552541E-3</v>
      </c>
    </row>
    <row r="86" spans="1:33" x14ac:dyDescent="0.3">
      <c r="A86" s="3" t="s">
        <v>111</v>
      </c>
      <c r="B86" s="21">
        <f>Turnover!B86/Turnover!B$286</f>
        <v>1.5519505758861625E-5</v>
      </c>
      <c r="C86" s="21">
        <f>Turnover!C86/Turnover!C$286</f>
        <v>4.7598900430853E-6</v>
      </c>
      <c r="D86" s="21">
        <f>Turnover!D86/Turnover!D$286</f>
        <v>1.5436756020960965E-6</v>
      </c>
      <c r="E86" s="21">
        <f>Turnover!E86/Turnover!E$286</f>
        <v>7.0153440998690486E-6</v>
      </c>
      <c r="F86" s="21">
        <f>Turnover!F86/Turnover!F$286</f>
        <v>3.9029009628442034E-7</v>
      </c>
      <c r="G86" s="21">
        <f>Turnover!G86/Turnover!G$286</f>
        <v>3.5640447314422717E-6</v>
      </c>
      <c r="H86" s="21">
        <f>Turnover!H86/Turnover!H$286</f>
        <v>6.9581926839457576E-6</v>
      </c>
      <c r="I86" s="21">
        <f>Turnover!I86/Turnover!I$286</f>
        <v>4.7834158911900392E-7</v>
      </c>
      <c r="J86" s="21">
        <f>Turnover!J86/Turnover!J$286</f>
        <v>2.2580487487717698E-5</v>
      </c>
      <c r="K86" s="21">
        <f>Turnover!K86/Turnover!K$286</f>
        <v>6.1572136464064393E-6</v>
      </c>
      <c r="L86" s="21">
        <f>Turnover!L86/Turnover!L$286</f>
        <v>9.1963743982965312E-6</v>
      </c>
      <c r="M86" s="21">
        <f>Turnover!M86/Turnover!M$286</f>
        <v>2.9789427399102155E-5</v>
      </c>
      <c r="N86" s="21">
        <f>Turnover!N86/Turnover!N$286</f>
        <v>8.2927759447201089E-7</v>
      </c>
      <c r="O86" s="21">
        <f>Turnover!O86/Turnover!O$286</f>
        <v>5.2525384383121359E-8</v>
      </c>
      <c r="P86" s="21">
        <f>Turnover!P86/Turnover!P$286</f>
        <v>3.0825233241744485E-7</v>
      </c>
      <c r="Q86" s="21">
        <f>Turnover!Q86/Turnover!Q$286</f>
        <v>7.7968008511031214E-6</v>
      </c>
      <c r="R86" s="21">
        <f>Turnover!R86/Turnover!R$286</f>
        <v>2.3788253243902818E-6</v>
      </c>
      <c r="S86" s="21">
        <f>Turnover!S86/Turnover!S$286</f>
        <v>1.0349297733525249E-6</v>
      </c>
      <c r="T86" s="21">
        <f>Turnover!T86/Turnover!T$286</f>
        <v>8.5276407479261826E-8</v>
      </c>
      <c r="U86" s="21">
        <f>Turnover!U86/Turnover!U$286</f>
        <v>2.2939642492660859E-6</v>
      </c>
      <c r="V86" s="21">
        <f>Turnover!V86/Turnover!V$286</f>
        <v>1.2142548132979774E-5</v>
      </c>
      <c r="W86" s="21">
        <f>Turnover!W86/Turnover!W$286</f>
        <v>2.735651794497538E-6</v>
      </c>
      <c r="X86" s="21">
        <f>Turnover!X86/Turnover!X$286</f>
        <v>3.8794873113209028E-6</v>
      </c>
      <c r="Y86" s="21">
        <f>Turnover!Y86/Turnover!Y$286</f>
        <v>5.8368926647954009E-9</v>
      </c>
      <c r="Z86" s="21">
        <f>Turnover!Z86/Turnover!Z$286</f>
        <v>2.0033770762745632E-6</v>
      </c>
      <c r="AA86" s="21">
        <f>Turnover!AA86/Turnover!AA$286</f>
        <v>1.0757060921323654E-7</v>
      </c>
      <c r="AB86" s="21">
        <f>Turnover!AB86/Turnover!AB$286</f>
        <v>1.2661558527564493E-6</v>
      </c>
      <c r="AC86" s="21">
        <f>Turnover!AC86/Turnover!AC$286</f>
        <v>8.8534581924621581E-6</v>
      </c>
      <c r="AD86" s="21">
        <f>Turnover!AD86/Turnover!AD$286</f>
        <v>7.8680663032156805E-9</v>
      </c>
      <c r="AE86" s="21">
        <f>Turnover!AE86/Turnover!AE$286</f>
        <v>7.7809851401068181E-6</v>
      </c>
      <c r="AF86" s="21">
        <f>Turnover!AF86/Turnover!AF$286</f>
        <v>8.8534581924621581E-6</v>
      </c>
      <c r="AG86" s="21">
        <f>Turnover!AG86/Turnover!AG$286</f>
        <v>7.7809851401068181E-6</v>
      </c>
    </row>
    <row r="87" spans="1:33" x14ac:dyDescent="0.3">
      <c r="A87" s="3" t="s">
        <v>112</v>
      </c>
      <c r="B87" s="21">
        <f>Turnover!B87/Turnover!B$286</f>
        <v>1.2826569117426182E-7</v>
      </c>
      <c r="C87" s="21">
        <f>Turnover!C87/Turnover!C$286</f>
        <v>9.5207302704167608E-7</v>
      </c>
      <c r="D87" s="21">
        <f>Turnover!D87/Turnover!D$286</f>
        <v>7.6605179991039504E-5</v>
      </c>
      <c r="E87" s="21">
        <f>Turnover!E87/Turnover!E$286</f>
        <v>1.0549792844877487E-5</v>
      </c>
      <c r="F87" s="21">
        <f>Turnover!F87/Turnover!F$286</f>
        <v>0</v>
      </c>
      <c r="G87" s="21">
        <f>Turnover!G87/Turnover!G$286</f>
        <v>6.9063079232709299E-7</v>
      </c>
      <c r="H87" s="21">
        <f>Turnover!H87/Turnover!H$286</f>
        <v>2.2363039197319911E-6</v>
      </c>
      <c r="I87" s="21">
        <f>Turnover!I87/Turnover!I$286</f>
        <v>0</v>
      </c>
      <c r="J87" s="21">
        <f>Turnover!J87/Turnover!J$286</f>
        <v>3.7462396251748236E-4</v>
      </c>
      <c r="K87" s="21">
        <f>Turnover!K87/Turnover!K$286</f>
        <v>0</v>
      </c>
      <c r="L87" s="21">
        <f>Turnover!L87/Turnover!L$286</f>
        <v>9.4979120361146835E-8</v>
      </c>
      <c r="M87" s="21">
        <f>Turnover!M87/Turnover!M$286</f>
        <v>6.8590477975348556E-5</v>
      </c>
      <c r="N87" s="21">
        <f>Turnover!N87/Turnover!N$286</f>
        <v>7.4932758744094077E-5</v>
      </c>
      <c r="O87" s="21">
        <f>Turnover!O87/Turnover!O$286</f>
        <v>0</v>
      </c>
      <c r="P87" s="21">
        <f>Turnover!P87/Turnover!P$286</f>
        <v>1.9211669990467965E-7</v>
      </c>
      <c r="Q87" s="21">
        <f>Turnover!Q87/Turnover!Q$286</f>
        <v>3.471958616792622E-7</v>
      </c>
      <c r="R87" s="21">
        <f>Turnover!R87/Turnover!R$286</f>
        <v>5.8948372031964568E-6</v>
      </c>
      <c r="S87" s="21">
        <f>Turnover!S87/Turnover!S$286</f>
        <v>0</v>
      </c>
      <c r="T87" s="21">
        <f>Turnover!T87/Turnover!T$286</f>
        <v>1.8963958461710593E-6</v>
      </c>
      <c r="U87" s="21">
        <f>Turnover!U87/Turnover!U$286</f>
        <v>0</v>
      </c>
      <c r="V87" s="21">
        <f>Turnover!V87/Turnover!V$286</f>
        <v>9.3061841619544865E-7</v>
      </c>
      <c r="W87" s="21">
        <f>Turnover!W87/Turnover!W$286</f>
        <v>2.8175433699249365E-7</v>
      </c>
      <c r="X87" s="21">
        <f>Turnover!X87/Turnover!X$286</f>
        <v>1.439966797138796E-6</v>
      </c>
      <c r="Y87" s="21">
        <f>Turnover!Y87/Turnover!Y$286</f>
        <v>0</v>
      </c>
      <c r="Z87" s="21">
        <f>Turnover!Z87/Turnover!Z$286</f>
        <v>3.677200796377372E-8</v>
      </c>
      <c r="AA87" s="21">
        <f>Turnover!AA87/Turnover!AA$286</f>
        <v>8.3571451981667984E-6</v>
      </c>
      <c r="AB87" s="21">
        <f>Turnover!AB87/Turnover!AB$286</f>
        <v>2.6916653213678101E-8</v>
      </c>
      <c r="AC87" s="21">
        <f>Turnover!AC87/Turnover!AC$286</f>
        <v>2.9058935453386216E-5</v>
      </c>
      <c r="AD87" s="21">
        <f>Turnover!AD87/Turnover!AD$286</f>
        <v>0</v>
      </c>
      <c r="AE87" s="21">
        <f>Turnover!AE87/Turnover!AE$286</f>
        <v>2.9704784628037705E-5</v>
      </c>
      <c r="AF87" s="21">
        <f>Turnover!AF87/Turnover!AF$286</f>
        <v>2.9058935453386216E-5</v>
      </c>
      <c r="AG87" s="21">
        <f>Turnover!AG87/Turnover!AG$286</f>
        <v>2.9704784628037705E-5</v>
      </c>
    </row>
    <row r="88" spans="1:33" x14ac:dyDescent="0.3">
      <c r="A88" s="3" t="s">
        <v>113</v>
      </c>
      <c r="B88" s="21">
        <f>Turnover!B88/Turnover!B$286</f>
        <v>0</v>
      </c>
      <c r="C88" s="21">
        <f>Turnover!C88/Turnover!C$286</f>
        <v>4.7637963560972995E-11</v>
      </c>
      <c r="D88" s="21">
        <f>Turnover!D88/Turnover!D$286</f>
        <v>0</v>
      </c>
      <c r="E88" s="21">
        <f>Turnover!E88/Turnover!E$286</f>
        <v>0</v>
      </c>
      <c r="F88" s="21">
        <f>Turnover!F88/Turnover!F$286</f>
        <v>0</v>
      </c>
      <c r="G88" s="21">
        <f>Turnover!G88/Turnover!G$286</f>
        <v>9.0871096474304395E-8</v>
      </c>
      <c r="H88" s="21">
        <f>Turnover!H88/Turnover!H$286</f>
        <v>6.5606052451198971E-7</v>
      </c>
      <c r="I88" s="21">
        <f>Turnover!I88/Turnover!I$286</f>
        <v>0</v>
      </c>
      <c r="J88" s="21">
        <f>Turnover!J88/Turnover!J$286</f>
        <v>5.6423762165390682E-7</v>
      </c>
      <c r="K88" s="21">
        <f>Turnover!K88/Turnover!K$286</f>
        <v>0</v>
      </c>
      <c r="L88" s="21">
        <f>Turnover!L88/Turnover!L$286</f>
        <v>3.0678825572459863E-9</v>
      </c>
      <c r="M88" s="21">
        <f>Turnover!M88/Turnover!M$286</f>
        <v>2.5500957039849648E-7</v>
      </c>
      <c r="N88" s="21">
        <f>Turnover!N88/Turnover!N$286</f>
        <v>0</v>
      </c>
      <c r="O88" s="21">
        <f>Turnover!O88/Turnover!O$286</f>
        <v>0</v>
      </c>
      <c r="P88" s="21">
        <f>Turnover!P88/Turnover!P$286</f>
        <v>6.7493567517656908E-9</v>
      </c>
      <c r="Q88" s="21">
        <f>Turnover!Q88/Turnover!Q$286</f>
        <v>4.5823805689357851E-8</v>
      </c>
      <c r="R88" s="21">
        <f>Turnover!R88/Turnover!R$286</f>
        <v>0</v>
      </c>
      <c r="S88" s="21">
        <f>Turnover!S88/Turnover!S$286</f>
        <v>0</v>
      </c>
      <c r="T88" s="21">
        <f>Turnover!T88/Turnover!T$286</f>
        <v>0</v>
      </c>
      <c r="U88" s="21">
        <f>Turnover!U88/Turnover!U$286</f>
        <v>0</v>
      </c>
      <c r="V88" s="21">
        <f>Turnover!V88/Turnover!V$286</f>
        <v>1.4019005368090119E-7</v>
      </c>
      <c r="W88" s="21">
        <f>Turnover!W88/Turnover!W$286</f>
        <v>5.3097787744291509E-10</v>
      </c>
      <c r="X88" s="21">
        <f>Turnover!X88/Turnover!X$286</f>
        <v>0</v>
      </c>
      <c r="Y88" s="21">
        <f>Turnover!Y88/Turnover!Y$286</f>
        <v>0</v>
      </c>
      <c r="Z88" s="21">
        <f>Turnover!Z88/Turnover!Z$286</f>
        <v>3.3223739305761735E-8</v>
      </c>
      <c r="AA88" s="21">
        <f>Turnover!AA88/Turnover!AA$286</f>
        <v>0</v>
      </c>
      <c r="AB88" s="21">
        <f>Turnover!AB88/Turnover!AB$286</f>
        <v>3.0813888384042777E-8</v>
      </c>
      <c r="AC88" s="21">
        <f>Turnover!AC88/Turnover!AC$286</f>
        <v>1.0636430271410647E-7</v>
      </c>
      <c r="AD88" s="21">
        <f>Turnover!AD88/Turnover!AD$286</f>
        <v>0</v>
      </c>
      <c r="AE88" s="21">
        <f>Turnover!AE88/Turnover!AE$286</f>
        <v>9.5062179324391062E-8</v>
      </c>
      <c r="AF88" s="21">
        <f>Turnover!AF88/Turnover!AF$286</f>
        <v>1.0636430271410647E-7</v>
      </c>
      <c r="AG88" s="21">
        <f>Turnover!AG88/Turnover!AG$286</f>
        <v>9.5062179324391062E-8</v>
      </c>
    </row>
    <row r="89" spans="1:33" x14ac:dyDescent="0.3">
      <c r="A89" s="3" t="s">
        <v>114</v>
      </c>
      <c r="B89" s="21">
        <f>Turnover!B89/Turnover!B$286</f>
        <v>4.1118108995702497E-6</v>
      </c>
      <c r="C89" s="21">
        <f>Turnover!C89/Turnover!C$286</f>
        <v>5.2113691863904564E-6</v>
      </c>
      <c r="D89" s="21">
        <f>Turnover!D89/Turnover!D$286</f>
        <v>1.3596089392394664E-5</v>
      </c>
      <c r="E89" s="21">
        <f>Turnover!E89/Turnover!E$286</f>
        <v>1.1017829973534982E-4</v>
      </c>
      <c r="F89" s="21">
        <f>Turnover!F89/Turnover!F$286</f>
        <v>6.6293414608733531E-6</v>
      </c>
      <c r="G89" s="21">
        <f>Turnover!G89/Turnover!G$286</f>
        <v>3.8307421835303698E-5</v>
      </c>
      <c r="H89" s="21">
        <f>Turnover!H89/Turnover!H$286</f>
        <v>4.2516604603303424E-3</v>
      </c>
      <c r="I89" s="21">
        <f>Turnover!I89/Turnover!I$286</f>
        <v>4.7164650439147941E-5</v>
      </c>
      <c r="J89" s="21">
        <f>Turnover!J89/Turnover!J$286</f>
        <v>9.4497263872701023E-6</v>
      </c>
      <c r="K89" s="21">
        <f>Turnover!K89/Turnover!K$286</f>
        <v>3.6971367827441664E-5</v>
      </c>
      <c r="L89" s="21">
        <f>Turnover!L89/Turnover!L$286</f>
        <v>3.5738590674516647E-6</v>
      </c>
      <c r="M89" s="21">
        <f>Turnover!M89/Turnover!M$286</f>
        <v>2.7527922602273424E-4</v>
      </c>
      <c r="N89" s="21">
        <f>Turnover!N89/Turnover!N$286</f>
        <v>5.2816327985718978E-5</v>
      </c>
      <c r="O89" s="21">
        <f>Turnover!O89/Turnover!O$286</f>
        <v>1.0037659651192571E-6</v>
      </c>
      <c r="P89" s="21">
        <f>Turnover!P89/Turnover!P$286</f>
        <v>1.4204866575087034E-6</v>
      </c>
      <c r="Q89" s="21">
        <f>Turnover!Q89/Turnover!Q$286</f>
        <v>4.9167699842918829E-6</v>
      </c>
      <c r="R89" s="21">
        <f>Turnover!R89/Turnover!R$286</f>
        <v>1.7204142878751534E-4</v>
      </c>
      <c r="S89" s="21">
        <f>Turnover!S89/Turnover!S$286</f>
        <v>7.7483141499688418E-6</v>
      </c>
      <c r="T89" s="21">
        <f>Turnover!T89/Turnover!T$286</f>
        <v>2.215066537365213E-4</v>
      </c>
      <c r="U89" s="21">
        <f>Turnover!U89/Turnover!U$286</f>
        <v>0</v>
      </c>
      <c r="V89" s="21">
        <f>Turnover!V89/Turnover!V$286</f>
        <v>9.9634962832104873E-5</v>
      </c>
      <c r="W89" s="21">
        <f>Turnover!W89/Turnover!W$286</f>
        <v>1.8284808629659758E-4</v>
      </c>
      <c r="X89" s="21">
        <f>Turnover!X89/Turnover!X$286</f>
        <v>1.1676826306106065E-5</v>
      </c>
      <c r="Y89" s="21">
        <f>Turnover!Y89/Turnover!Y$286</f>
        <v>7.4274292771475157E-7</v>
      </c>
      <c r="Z89" s="21">
        <f>Turnover!Z89/Turnover!Z$286</f>
        <v>1.2120381951882253E-4</v>
      </c>
      <c r="AA89" s="21">
        <f>Turnover!AA89/Turnover!AA$286</f>
        <v>6.869483412556396E-6</v>
      </c>
      <c r="AB89" s="21">
        <f>Turnover!AB89/Turnover!AB$286</f>
        <v>4.7428912721467066E-7</v>
      </c>
      <c r="AC89" s="21">
        <f>Turnover!AC89/Turnover!AC$286</f>
        <v>1.2946282416028811E-4</v>
      </c>
      <c r="AD89" s="21">
        <f>Turnover!AD89/Turnover!AD$286</f>
        <v>4.7933088136695533E-7</v>
      </c>
      <c r="AE89" s="21">
        <f>Turnover!AE89/Turnover!AE$286</f>
        <v>3.150910402547372E-5</v>
      </c>
      <c r="AF89" s="21">
        <f>Turnover!AF89/Turnover!AF$286</f>
        <v>1.2946282416028811E-4</v>
      </c>
      <c r="AG89" s="21">
        <f>Turnover!AG89/Turnover!AG$286</f>
        <v>3.150910402547372E-5</v>
      </c>
    </row>
    <row r="90" spans="1:33" x14ac:dyDescent="0.3">
      <c r="A90" s="3" t="s">
        <v>24</v>
      </c>
      <c r="B90" s="21">
        <f>Turnover!B90/Turnover!B$286</f>
        <v>3.2983961755118085E-2</v>
      </c>
      <c r="C90" s="21">
        <f>Turnover!C90/Turnover!C$286</f>
        <v>0.11950955509718185</v>
      </c>
      <c r="D90" s="21">
        <f>Turnover!D90/Turnover!D$286</f>
        <v>3.3345528586535042E-2</v>
      </c>
      <c r="E90" s="21">
        <f>Turnover!E90/Turnover!E$286</f>
        <v>1.6325680557106412E-2</v>
      </c>
      <c r="F90" s="21">
        <f>Turnover!F90/Turnover!F$286</f>
        <v>4.1403365111347679E-2</v>
      </c>
      <c r="G90" s="21">
        <f>Turnover!G90/Turnover!G$286</f>
        <v>7.2406219590872609E-2</v>
      </c>
      <c r="H90" s="21">
        <f>Turnover!H90/Turnover!H$286</f>
        <v>3.4190959702774554E-2</v>
      </c>
      <c r="I90" s="21">
        <f>Turnover!I90/Turnover!I$286</f>
        <v>2.0662607616592044E-2</v>
      </c>
      <c r="J90" s="21">
        <f>Turnover!J90/Turnover!J$286</f>
        <v>0.1332180972973995</v>
      </c>
      <c r="K90" s="21">
        <f>Turnover!K90/Turnover!K$286</f>
        <v>2.8193887754154982E-2</v>
      </c>
      <c r="L90" s="21">
        <f>Turnover!L90/Turnover!L$286</f>
        <v>0</v>
      </c>
      <c r="M90" s="21">
        <f>Turnover!M90/Turnover!M$286</f>
        <v>5.91718304378194E-2</v>
      </c>
      <c r="N90" s="21">
        <f>Turnover!N90/Turnover!N$286</f>
        <v>3.6541702024544639E-2</v>
      </c>
      <c r="O90" s="21">
        <f>Turnover!O90/Turnover!O$286</f>
        <v>4.0143067223553992E-2</v>
      </c>
      <c r="P90" s="21">
        <f>Turnover!P90/Turnover!P$286</f>
        <v>6.9730106464947914E-2</v>
      </c>
      <c r="Q90" s="21">
        <f>Turnover!Q90/Turnover!Q$286</f>
        <v>9.5790026528192698E-2</v>
      </c>
      <c r="R90" s="21">
        <f>Turnover!R90/Turnover!R$286</f>
        <v>2.9594185973380642E-2</v>
      </c>
      <c r="S90" s="21">
        <f>Turnover!S90/Turnover!S$286</f>
        <v>0.1271717852501397</v>
      </c>
      <c r="T90" s="21">
        <f>Turnover!T90/Turnover!T$286</f>
        <v>1.9253234111844614E-2</v>
      </c>
      <c r="U90" s="21">
        <f>Turnover!U90/Turnover!U$286</f>
        <v>7.0276322386730303E-2</v>
      </c>
      <c r="V90" s="21">
        <f>Turnover!V90/Turnover!V$286</f>
        <v>6.0016055081909846E-2</v>
      </c>
      <c r="W90" s="21">
        <f>Turnover!W90/Turnover!W$286</f>
        <v>4.7142940142502428E-2</v>
      </c>
      <c r="X90" s="21">
        <f>Turnover!X90/Turnover!X$286</f>
        <v>9.818743646521591E-2</v>
      </c>
      <c r="Y90" s="21">
        <f>Turnover!Y90/Turnover!Y$286</f>
        <v>6.0103564666080245E-2</v>
      </c>
      <c r="Z90" s="21">
        <f>Turnover!Z90/Turnover!Z$286</f>
        <v>4.0061152625366046E-2</v>
      </c>
      <c r="AA90" s="21">
        <f>Turnover!AA90/Turnover!AA$286</f>
        <v>4.1498765392412033E-2</v>
      </c>
      <c r="AB90" s="21">
        <f>Turnover!AB90/Turnover!AB$286</f>
        <v>5.1475765869065326E-2</v>
      </c>
      <c r="AC90" s="21">
        <f>Turnover!AC90/Turnover!AC$286</f>
        <v>6.4296900394661627E-2</v>
      </c>
      <c r="AD90" s="21">
        <f>Turnover!AD90/Turnover!AD$286</f>
        <v>2.5680684797790499E-2</v>
      </c>
      <c r="AE90" s="21">
        <f>Turnover!AE90/Turnover!AE$286</f>
        <v>6.9346881760338E-2</v>
      </c>
      <c r="AF90" s="21">
        <f>Turnover!AF90/Turnover!AF$286</f>
        <v>6.4296900394661627E-2</v>
      </c>
      <c r="AG90" s="21">
        <f>Turnover!AG90/Turnover!AG$286</f>
        <v>6.9346881760338E-2</v>
      </c>
    </row>
    <row r="91" spans="1:33" x14ac:dyDescent="0.3">
      <c r="A91" s="3" t="s">
        <v>115</v>
      </c>
      <c r="B91" s="21">
        <f>Turnover!B91/Turnover!B$286</f>
        <v>5.4572446937162513E-6</v>
      </c>
      <c r="C91" s="21">
        <f>Turnover!C91/Turnover!C$286</f>
        <v>2.268125240808871E-4</v>
      </c>
      <c r="D91" s="21">
        <f>Turnover!D91/Turnover!D$286</f>
        <v>7.7586766977793639E-6</v>
      </c>
      <c r="E91" s="21">
        <f>Turnover!E91/Turnover!E$286</f>
        <v>1.2359732421428186E-5</v>
      </c>
      <c r="F91" s="21">
        <f>Turnover!F91/Turnover!F$286</f>
        <v>4.3209619059781172E-6</v>
      </c>
      <c r="G91" s="21">
        <f>Turnover!G91/Turnover!G$286</f>
        <v>2.6543639321252452E-5</v>
      </c>
      <c r="H91" s="21">
        <f>Turnover!H91/Turnover!H$286</f>
        <v>3.0856874621754501E-5</v>
      </c>
      <c r="I91" s="21">
        <f>Turnover!I91/Turnover!I$286</f>
        <v>3.4995030610494245E-8</v>
      </c>
      <c r="J91" s="21">
        <f>Turnover!J91/Turnover!J$286</f>
        <v>1.5320812676194765E-4</v>
      </c>
      <c r="K91" s="21">
        <f>Turnover!K91/Turnover!K$286</f>
        <v>2.7883369349087194E-6</v>
      </c>
      <c r="L91" s="21">
        <f>Turnover!L91/Turnover!L$286</f>
        <v>5.7358172526569601E-4</v>
      </c>
      <c r="M91" s="21">
        <f>Turnover!M91/Turnover!M$286</f>
        <v>3.5508443917387E-5</v>
      </c>
      <c r="N91" s="21">
        <f>Turnover!N91/Turnover!N$286</f>
        <v>1.8063349656401167E-4</v>
      </c>
      <c r="O91" s="21">
        <f>Turnover!O91/Turnover!O$286</f>
        <v>1.099198771477561E-5</v>
      </c>
      <c r="P91" s="21">
        <f>Turnover!P91/Turnover!P$286</f>
        <v>1.0225638673010318E-5</v>
      </c>
      <c r="Q91" s="21">
        <f>Turnover!Q91/Turnover!Q$286</f>
        <v>2.6252838819636849E-4</v>
      </c>
      <c r="R91" s="21">
        <f>Turnover!R91/Turnover!R$286</f>
        <v>3.3832553927099231E-6</v>
      </c>
      <c r="S91" s="21">
        <f>Turnover!S91/Turnover!S$286</f>
        <v>2.4535468338123502E-6</v>
      </c>
      <c r="T91" s="21">
        <f>Turnover!T91/Turnover!T$286</f>
        <v>5.7124327677333938E-6</v>
      </c>
      <c r="U91" s="21">
        <f>Turnover!U91/Turnover!U$286</f>
        <v>1.2120561655885794E-5</v>
      </c>
      <c r="V91" s="21">
        <f>Turnover!V91/Turnover!V$286</f>
        <v>2.1371046303584042E-4</v>
      </c>
      <c r="W91" s="21">
        <f>Turnover!W91/Turnover!W$286</f>
        <v>4.6897460491219248E-5</v>
      </c>
      <c r="X91" s="21">
        <f>Turnover!X91/Turnover!X$286</f>
        <v>4.2269166123410674E-4</v>
      </c>
      <c r="Y91" s="21">
        <f>Turnover!Y91/Turnover!Y$286</f>
        <v>2.1811363071712867E-5</v>
      </c>
      <c r="Z91" s="21">
        <f>Turnover!Z91/Turnover!Z$286</f>
        <v>2.2423509679034181E-4</v>
      </c>
      <c r="AA91" s="21">
        <f>Turnover!AA91/Turnover!AA$286</f>
        <v>3.1960638692178525E-6</v>
      </c>
      <c r="AB91" s="21">
        <f>Turnover!AB91/Turnover!AB$286</f>
        <v>6.0673989648613696E-6</v>
      </c>
      <c r="AC91" s="21">
        <f>Turnover!AC91/Turnover!AC$286</f>
        <v>1.5005569998794208E-4</v>
      </c>
      <c r="AD91" s="21">
        <f>Turnover!AD91/Turnover!AD$286</f>
        <v>9.908923646003398E-6</v>
      </c>
      <c r="AE91" s="21">
        <f>Turnover!AE91/Turnover!AE$286</f>
        <v>1.8275893598139142E-4</v>
      </c>
      <c r="AF91" s="21">
        <f>Turnover!AF91/Turnover!AF$286</f>
        <v>1.5005569998794208E-4</v>
      </c>
      <c r="AG91" s="21">
        <f>Turnover!AG91/Turnover!AG$286</f>
        <v>1.8275893598139142E-4</v>
      </c>
    </row>
    <row r="92" spans="1:33" x14ac:dyDescent="0.3">
      <c r="A92" s="3" t="s">
        <v>25</v>
      </c>
      <c r="B92" s="21">
        <f>Turnover!B92/Turnover!B$286</f>
        <v>2.2795309242630537E-2</v>
      </c>
      <c r="C92" s="21">
        <f>Turnover!C92/Turnover!C$286</f>
        <v>6.3450105683596061E-2</v>
      </c>
      <c r="D92" s="21">
        <f>Turnover!D92/Turnover!D$286</f>
        <v>1.9749099844642098E-2</v>
      </c>
      <c r="E92" s="21">
        <f>Turnover!E92/Turnover!E$286</f>
        <v>5.7660884693969232E-2</v>
      </c>
      <c r="F92" s="21">
        <f>Turnover!F92/Turnover!F$286</f>
        <v>3.500535739232298E-2</v>
      </c>
      <c r="G92" s="21">
        <f>Turnover!G92/Turnover!G$286</f>
        <v>5.0969204663936687E-2</v>
      </c>
      <c r="H92" s="21">
        <f>Turnover!H92/Turnover!H$286</f>
        <v>5.3065355046861884E-2</v>
      </c>
      <c r="I92" s="21">
        <f>Turnover!I92/Turnover!I$286</f>
        <v>2.4431443597679226E-2</v>
      </c>
      <c r="J92" s="21">
        <f>Turnover!J92/Turnover!J$286</f>
        <v>5.1585217093716565E-2</v>
      </c>
      <c r="K92" s="21">
        <f>Turnover!K92/Turnover!K$286</f>
        <v>3.4962975402992473E-2</v>
      </c>
      <c r="L92" s="21">
        <f>Turnover!L92/Turnover!L$286</f>
        <v>5.2839243326562535E-2</v>
      </c>
      <c r="M92" s="21">
        <f>Turnover!M92/Turnover!M$286</f>
        <v>0</v>
      </c>
      <c r="N92" s="21">
        <f>Turnover!N92/Turnover!N$286</f>
        <v>2.94809840830349E-2</v>
      </c>
      <c r="O92" s="21">
        <f>Turnover!O92/Turnover!O$286</f>
        <v>2.7455815040124013E-2</v>
      </c>
      <c r="P92" s="21">
        <f>Turnover!P92/Turnover!P$286</f>
        <v>0.17151057524032776</v>
      </c>
      <c r="Q92" s="21">
        <f>Turnover!Q92/Turnover!Q$286</f>
        <v>3.900284543692769E-2</v>
      </c>
      <c r="R92" s="21">
        <f>Turnover!R92/Turnover!R$286</f>
        <v>3.2655651566713899E-2</v>
      </c>
      <c r="S92" s="21">
        <f>Turnover!S92/Turnover!S$286</f>
        <v>2.0556535996441788E-2</v>
      </c>
      <c r="T92" s="21">
        <f>Turnover!T92/Turnover!T$286</f>
        <v>3.8665975274485148E-2</v>
      </c>
      <c r="U92" s="21">
        <f>Turnover!U92/Turnover!U$286</f>
        <v>6.9473896751967468E-2</v>
      </c>
      <c r="V92" s="21">
        <f>Turnover!V92/Turnover!V$286</f>
        <v>6.8917905306812438E-2</v>
      </c>
      <c r="W92" s="21">
        <f>Turnover!W92/Turnover!W$286</f>
        <v>4.3578742673646191E-2</v>
      </c>
      <c r="X92" s="21">
        <f>Turnover!X92/Turnover!X$286</f>
        <v>4.1759242853386017E-2</v>
      </c>
      <c r="Y92" s="21">
        <f>Turnover!Y92/Turnover!Y$286</f>
        <v>3.0743433734610467E-2</v>
      </c>
      <c r="Z92" s="21">
        <f>Turnover!Z92/Turnover!Z$286</f>
        <v>5.3212748209704973E-2</v>
      </c>
      <c r="AA92" s="21">
        <f>Turnover!AA92/Turnover!AA$286</f>
        <v>1.4231325697256757E-2</v>
      </c>
      <c r="AB92" s="21">
        <f>Turnover!AB92/Turnover!AB$286</f>
        <v>3.6855023416686228E-2</v>
      </c>
      <c r="AC92" s="21">
        <f>Turnover!AC92/Turnover!AC$286</f>
        <v>4.7209137505262684E-2</v>
      </c>
      <c r="AD92" s="21">
        <f>Turnover!AD92/Turnover!AD$286</f>
        <v>1.3312285075417195E-2</v>
      </c>
      <c r="AE92" s="21">
        <f>Turnover!AE92/Turnover!AE$286</f>
        <v>5.4360115271467696E-2</v>
      </c>
      <c r="AF92" s="21">
        <f>Turnover!AF92/Turnover!AF$286</f>
        <v>4.7209137505262684E-2</v>
      </c>
      <c r="AG92" s="21">
        <f>Turnover!AG92/Turnover!AG$286</f>
        <v>5.4360115271467696E-2</v>
      </c>
    </row>
    <row r="93" spans="1:33" x14ac:dyDescent="0.3">
      <c r="A93" s="3" t="s">
        <v>116</v>
      </c>
      <c r="B93" s="21">
        <f>Turnover!B93/Turnover!B$286</f>
        <v>1.9401664242485236E-7</v>
      </c>
      <c r="C93" s="21">
        <f>Turnover!C93/Turnover!C$286</f>
        <v>1.8468736342703046E-6</v>
      </c>
      <c r="D93" s="21">
        <f>Turnover!D93/Turnover!D$286</f>
        <v>4.0863466923021603E-9</v>
      </c>
      <c r="E93" s="21">
        <f>Turnover!E93/Turnover!E$286</f>
        <v>2.3153215692902713E-6</v>
      </c>
      <c r="F93" s="21">
        <f>Turnover!F93/Turnover!F$286</f>
        <v>8.6067960250172862E-8</v>
      </c>
      <c r="G93" s="21">
        <f>Turnover!G93/Turnover!G$286</f>
        <v>1.9458089018290539E-6</v>
      </c>
      <c r="H93" s="21">
        <f>Turnover!H93/Turnover!H$286</f>
        <v>6.3263194161364968E-6</v>
      </c>
      <c r="I93" s="21">
        <f>Turnover!I93/Turnover!I$286</f>
        <v>1.0821690902405637E-7</v>
      </c>
      <c r="J93" s="21">
        <f>Turnover!J93/Turnover!J$286</f>
        <v>2.9127975147670552E-6</v>
      </c>
      <c r="K93" s="21">
        <f>Turnover!K93/Turnover!K$286</f>
        <v>1.0920954476245637E-7</v>
      </c>
      <c r="L93" s="21">
        <f>Turnover!L93/Turnover!L$286</f>
        <v>5.431329183782902E-6</v>
      </c>
      <c r="M93" s="21">
        <f>Turnover!M93/Turnover!M$286</f>
        <v>1.6090834912528582E-5</v>
      </c>
      <c r="N93" s="21">
        <f>Turnover!N93/Turnover!N$286</f>
        <v>8.651125519799234E-7</v>
      </c>
      <c r="O93" s="21">
        <f>Turnover!O93/Turnover!O$286</f>
        <v>1.2729209805967889E-6</v>
      </c>
      <c r="P93" s="21">
        <f>Turnover!P93/Turnover!P$286</f>
        <v>2.4100262378563008E-6</v>
      </c>
      <c r="Q93" s="21">
        <f>Turnover!Q93/Turnover!Q$286</f>
        <v>4.36433385100964E-6</v>
      </c>
      <c r="R93" s="21">
        <f>Turnover!R93/Turnover!R$286</f>
        <v>7.9343659289148386E-6</v>
      </c>
      <c r="S93" s="21">
        <f>Turnover!S93/Turnover!S$286</f>
        <v>2.4101072188778185E-6</v>
      </c>
      <c r="T93" s="21">
        <f>Turnover!T93/Turnover!T$286</f>
        <v>4.7741618086845423E-8</v>
      </c>
      <c r="U93" s="21">
        <f>Turnover!U93/Turnover!U$286</f>
        <v>1.8964651531630999E-7</v>
      </c>
      <c r="V93" s="21">
        <f>Turnover!V93/Turnover!V$286</f>
        <v>7.0265639584151161E-6</v>
      </c>
      <c r="W93" s="21">
        <f>Turnover!W93/Turnover!W$286</f>
        <v>1.0193655040411474E-7</v>
      </c>
      <c r="X93" s="21">
        <f>Turnover!X93/Turnover!X$286</f>
        <v>1.8363686059224378E-7</v>
      </c>
      <c r="Y93" s="21">
        <f>Turnover!Y93/Turnover!Y$286</f>
        <v>0</v>
      </c>
      <c r="Z93" s="21">
        <f>Turnover!Z93/Turnover!Z$286</f>
        <v>7.3707376811307395E-7</v>
      </c>
      <c r="AA93" s="21">
        <f>Turnover!AA93/Turnover!AA$286</f>
        <v>2.8951338267368472E-8</v>
      </c>
      <c r="AB93" s="21">
        <f>Turnover!AB93/Turnover!AB$286</f>
        <v>6.3384984252307957E-9</v>
      </c>
      <c r="AC93" s="21">
        <f>Turnover!AC93/Turnover!AC$286</f>
        <v>4.0839167613369473E-6</v>
      </c>
      <c r="AD93" s="21">
        <f>Turnover!AD93/Turnover!AD$286</f>
        <v>0</v>
      </c>
      <c r="AE93" s="21">
        <f>Turnover!AE93/Turnover!AE$286</f>
        <v>3.287174370178616E-6</v>
      </c>
      <c r="AF93" s="21">
        <f>Turnover!AF93/Turnover!AF$286</f>
        <v>4.0839167613369473E-6</v>
      </c>
      <c r="AG93" s="21">
        <f>Turnover!AG93/Turnover!AG$286</f>
        <v>3.287174370178616E-6</v>
      </c>
    </row>
    <row r="94" spans="1:33" x14ac:dyDescent="0.3">
      <c r="A94" s="3" t="s">
        <v>117</v>
      </c>
      <c r="B94" s="21">
        <f>Turnover!B94/Turnover!B$286</f>
        <v>3.3104227394579474E-4</v>
      </c>
      <c r="C94" s="21">
        <f>Turnover!C94/Turnover!C$286</f>
        <v>1.2792975292354847E-4</v>
      </c>
      <c r="D94" s="21">
        <f>Turnover!D94/Turnover!D$286</f>
        <v>8.384379116585761E-3</v>
      </c>
      <c r="E94" s="21">
        <f>Turnover!E94/Turnover!E$286</f>
        <v>8.3095360274918991E-5</v>
      </c>
      <c r="F94" s="21">
        <f>Turnover!F94/Turnover!F$286</f>
        <v>2.6488008265475722E-4</v>
      </c>
      <c r="G94" s="21">
        <f>Turnover!G94/Turnover!G$286</f>
        <v>1.7571569519370562E-4</v>
      </c>
      <c r="H94" s="21">
        <f>Turnover!H94/Turnover!H$286</f>
        <v>7.1804657131609224E-5</v>
      </c>
      <c r="I94" s="21">
        <f>Turnover!I94/Turnover!I$286</f>
        <v>1.9565551862313178E-4</v>
      </c>
      <c r="J94" s="21">
        <f>Turnover!J94/Turnover!J$286</f>
        <v>1.7064924210063941E-4</v>
      </c>
      <c r="K94" s="21">
        <f>Turnover!K94/Turnover!K$286</f>
        <v>9.7153234526825663E-5</v>
      </c>
      <c r="L94" s="21">
        <f>Turnover!L94/Turnover!L$286</f>
        <v>2.3329306492178174E-4</v>
      </c>
      <c r="M94" s="21">
        <f>Turnover!M94/Turnover!M$286</f>
        <v>8.264265297102374E-5</v>
      </c>
      <c r="N94" s="21">
        <f>Turnover!N94/Turnover!N$286</f>
        <v>1.5737955501256445E-3</v>
      </c>
      <c r="O94" s="21">
        <f>Turnover!O94/Turnover!O$286</f>
        <v>2.0397834801933905E-4</v>
      </c>
      <c r="P94" s="21">
        <f>Turnover!P94/Turnover!P$286</f>
        <v>4.0848641989070248E-5</v>
      </c>
      <c r="Q94" s="21">
        <f>Turnover!Q94/Turnover!Q$286</f>
        <v>2.743643228243414E-4</v>
      </c>
      <c r="R94" s="21">
        <f>Turnover!R94/Turnover!R$286</f>
        <v>1.0397490017617231E-3</v>
      </c>
      <c r="S94" s="21">
        <f>Turnover!S94/Turnover!S$286</f>
        <v>7.5298527504623922E-5</v>
      </c>
      <c r="T94" s="21">
        <f>Turnover!T94/Turnover!T$286</f>
        <v>1.4522230758835834E-3</v>
      </c>
      <c r="U94" s="21">
        <f>Turnover!U94/Turnover!U$286</f>
        <v>1.7292095697551357E-5</v>
      </c>
      <c r="V94" s="21">
        <f>Turnover!V94/Turnover!V$286</f>
        <v>1.231732863080064E-4</v>
      </c>
      <c r="W94" s="21">
        <f>Turnover!W94/Turnover!W$286</f>
        <v>2.8583176764287646E-4</v>
      </c>
      <c r="X94" s="21">
        <f>Turnover!X94/Turnover!X$286</f>
        <v>8.5400038547088375E-5</v>
      </c>
      <c r="Y94" s="21">
        <f>Turnover!Y94/Turnover!Y$286</f>
        <v>1.233438021596149E-3</v>
      </c>
      <c r="Z94" s="21">
        <f>Turnover!Z94/Turnover!Z$286</f>
        <v>4.6645128741163202E-5</v>
      </c>
      <c r="AA94" s="21">
        <f>Turnover!AA94/Turnover!AA$286</f>
        <v>4.2217965374278312E-4</v>
      </c>
      <c r="AB94" s="21">
        <f>Turnover!AB94/Turnover!AB$286</f>
        <v>9.7800275651005553E-5</v>
      </c>
      <c r="AC94" s="21">
        <f>Turnover!AC94/Turnover!AC$286</f>
        <v>2.5355088591377464E-4</v>
      </c>
      <c r="AD94" s="21">
        <f>Turnover!AD94/Turnover!AD$286</f>
        <v>2.2541078214019123E-4</v>
      </c>
      <c r="AE94" s="21">
        <f>Turnover!AE94/Turnover!AE$286</f>
        <v>2.0687954675084293E-4</v>
      </c>
      <c r="AF94" s="21">
        <f>Turnover!AF94/Turnover!AF$286</f>
        <v>2.5355088591377464E-4</v>
      </c>
      <c r="AG94" s="21">
        <f>Turnover!AG94/Turnover!AG$286</f>
        <v>2.0687954675084293E-4</v>
      </c>
    </row>
    <row r="95" spans="1:33" x14ac:dyDescent="0.3">
      <c r="A95" s="3" t="s">
        <v>118</v>
      </c>
      <c r="B95" s="21">
        <f>Turnover!B95/Turnover!B$286</f>
        <v>0</v>
      </c>
      <c r="C95" s="21">
        <f>Turnover!C95/Turnover!C$286</f>
        <v>0</v>
      </c>
      <c r="D95" s="21">
        <f>Turnover!D95/Turnover!D$286</f>
        <v>0</v>
      </c>
      <c r="E95" s="21">
        <f>Turnover!E95/Turnover!E$286</f>
        <v>0</v>
      </c>
      <c r="F95" s="21">
        <f>Turnover!F95/Turnover!F$286</f>
        <v>0</v>
      </c>
      <c r="G95" s="21">
        <f>Turnover!G95/Turnover!G$286</f>
        <v>0</v>
      </c>
      <c r="H95" s="21">
        <f>Turnover!H95/Turnover!H$286</f>
        <v>0</v>
      </c>
      <c r="I95" s="21">
        <f>Turnover!I95/Turnover!I$286</f>
        <v>0</v>
      </c>
      <c r="J95" s="21">
        <f>Turnover!J95/Turnover!J$286</f>
        <v>0</v>
      </c>
      <c r="K95" s="21">
        <f>Turnover!K95/Turnover!K$286</f>
        <v>0</v>
      </c>
      <c r="L95" s="21">
        <f>Turnover!L95/Turnover!L$286</f>
        <v>0</v>
      </c>
      <c r="M95" s="21">
        <f>Turnover!M95/Turnover!M$286</f>
        <v>0</v>
      </c>
      <c r="N95" s="21">
        <f>Turnover!N95/Turnover!N$286</f>
        <v>0</v>
      </c>
      <c r="O95" s="21">
        <f>Turnover!O95/Turnover!O$286</f>
        <v>0</v>
      </c>
      <c r="P95" s="21">
        <f>Turnover!P95/Turnover!P$286</f>
        <v>0</v>
      </c>
      <c r="Q95" s="21">
        <f>Turnover!Q95/Turnover!Q$286</f>
        <v>0</v>
      </c>
      <c r="R95" s="21">
        <f>Turnover!R95/Turnover!R$286</f>
        <v>0</v>
      </c>
      <c r="S95" s="21">
        <f>Turnover!S95/Turnover!S$286</f>
        <v>0</v>
      </c>
      <c r="T95" s="21">
        <f>Turnover!T95/Turnover!T$286</f>
        <v>0</v>
      </c>
      <c r="U95" s="21">
        <f>Turnover!U95/Turnover!U$286</f>
        <v>0</v>
      </c>
      <c r="V95" s="21">
        <f>Turnover!V95/Turnover!V$286</f>
        <v>0</v>
      </c>
      <c r="W95" s="21">
        <f>Turnover!W95/Turnover!W$286</f>
        <v>0</v>
      </c>
      <c r="X95" s="21">
        <f>Turnover!X95/Turnover!X$286</f>
        <v>0</v>
      </c>
      <c r="Y95" s="21">
        <f>Turnover!Y95/Turnover!Y$286</f>
        <v>0</v>
      </c>
      <c r="Z95" s="21">
        <f>Turnover!Z95/Turnover!Z$286</f>
        <v>0</v>
      </c>
      <c r="AA95" s="21">
        <f>Turnover!AA95/Turnover!AA$286</f>
        <v>0</v>
      </c>
      <c r="AB95" s="21">
        <f>Turnover!AB95/Turnover!AB$286</f>
        <v>0</v>
      </c>
      <c r="AC95" s="21">
        <f>Turnover!AC95/Turnover!AC$286</f>
        <v>0</v>
      </c>
      <c r="AD95" s="21">
        <f>Turnover!AD95/Turnover!AD$286</f>
        <v>0</v>
      </c>
      <c r="AE95" s="21">
        <f>Turnover!AE95/Turnover!AE$286</f>
        <v>0</v>
      </c>
      <c r="AF95" s="21">
        <f>Turnover!AF95/Turnover!AF$286</f>
        <v>0</v>
      </c>
      <c r="AG95" s="21">
        <f>Turnover!AG95/Turnover!AG$286</f>
        <v>0</v>
      </c>
    </row>
    <row r="96" spans="1:33" x14ac:dyDescent="0.3">
      <c r="A96" s="3" t="s">
        <v>119</v>
      </c>
      <c r="B96" s="21">
        <f>Turnover!B96/Turnover!B$286</f>
        <v>7.0402934816301389E-5</v>
      </c>
      <c r="C96" s="21">
        <f>Turnover!C96/Turnover!C$286</f>
        <v>6.4158894299745325E-4</v>
      </c>
      <c r="D96" s="21">
        <f>Turnover!D96/Turnover!D$286</f>
        <v>2.6126187144324102E-4</v>
      </c>
      <c r="E96" s="21">
        <f>Turnover!E96/Turnover!E$286</f>
        <v>5.6316640072806918E-5</v>
      </c>
      <c r="F96" s="21">
        <f>Turnover!F96/Turnover!F$286</f>
        <v>4.8206360616074985E-5</v>
      </c>
      <c r="G96" s="21">
        <f>Turnover!G96/Turnover!G$286</f>
        <v>2.3452729094378607E-4</v>
      </c>
      <c r="H96" s="21">
        <f>Turnover!H96/Turnover!H$286</f>
        <v>5.7819317178171013E-4</v>
      </c>
      <c r="I96" s="21">
        <f>Turnover!I96/Turnover!I$286</f>
        <v>1.3978487498108019E-4</v>
      </c>
      <c r="J96" s="21">
        <f>Turnover!J96/Turnover!J$286</f>
        <v>8.2388139266396118E-4</v>
      </c>
      <c r="K96" s="21">
        <f>Turnover!K96/Turnover!K$286</f>
        <v>7.0456537803498731E-4</v>
      </c>
      <c r="L96" s="21">
        <f>Turnover!L96/Turnover!L$286</f>
        <v>6.03372072086683E-4</v>
      </c>
      <c r="M96" s="21">
        <f>Turnover!M96/Turnover!M$286</f>
        <v>8.7393416653412832E-4</v>
      </c>
      <c r="N96" s="21">
        <f>Turnover!N96/Turnover!N$286</f>
        <v>5.0582258351333949E-4</v>
      </c>
      <c r="O96" s="21">
        <f>Turnover!O96/Turnover!O$286</f>
        <v>4.4168312748272437E-5</v>
      </c>
      <c r="P96" s="21">
        <f>Turnover!P96/Turnover!P$286</f>
        <v>2.2497514984452411E-4</v>
      </c>
      <c r="Q96" s="21">
        <f>Turnover!Q96/Turnover!Q$286</f>
        <v>4.3683617816829117E-4</v>
      </c>
      <c r="R96" s="21">
        <f>Turnover!R96/Turnover!R$286</f>
        <v>5.6473200727014681E-5</v>
      </c>
      <c r="S96" s="21">
        <f>Turnover!S96/Turnover!S$286</f>
        <v>1.8996416207644551E-4</v>
      </c>
      <c r="T96" s="21">
        <f>Turnover!T96/Turnover!T$286</f>
        <v>9.1336102899382775E-5</v>
      </c>
      <c r="U96" s="21">
        <f>Turnover!U96/Turnover!U$286</f>
        <v>6.0629030070946709E-4</v>
      </c>
      <c r="V96" s="21">
        <f>Turnover!V96/Turnover!V$286</f>
        <v>1.5442421864377512E-3</v>
      </c>
      <c r="W96" s="21">
        <f>Turnover!W96/Turnover!W$286</f>
        <v>1.7094435539052411E-4</v>
      </c>
      <c r="X96" s="21">
        <f>Turnover!X96/Turnover!X$286</f>
        <v>7.2042999920922076E-4</v>
      </c>
      <c r="Y96" s="21">
        <f>Turnover!Y96/Turnover!Y$286</f>
        <v>1.8196608722014339E-4</v>
      </c>
      <c r="Z96" s="21">
        <f>Turnover!Z96/Turnover!Z$286</f>
        <v>3.1404648412858727E-4</v>
      </c>
      <c r="AA96" s="21">
        <f>Turnover!AA96/Turnover!AA$286</f>
        <v>1.5573105117067091E-4</v>
      </c>
      <c r="AB96" s="21">
        <f>Turnover!AB96/Turnover!AB$286</f>
        <v>2.8491374700664002E-5</v>
      </c>
      <c r="AC96" s="21">
        <f>Turnover!AC96/Turnover!AC$286</f>
        <v>5.4479651307186294E-4</v>
      </c>
      <c r="AD96" s="21">
        <f>Turnover!AD96/Turnover!AD$286</f>
        <v>1.7274031575325132E-4</v>
      </c>
      <c r="AE96" s="21">
        <f>Turnover!AE96/Turnover!AE$286</f>
        <v>5.7600925636754118E-4</v>
      </c>
      <c r="AF96" s="21">
        <f>Turnover!AF96/Turnover!AF$286</f>
        <v>5.4479651307186294E-4</v>
      </c>
      <c r="AG96" s="21">
        <f>Turnover!AG96/Turnover!AG$286</f>
        <v>5.7600925636754118E-4</v>
      </c>
    </row>
    <row r="97" spans="1:33" x14ac:dyDescent="0.3">
      <c r="A97" s="3" t="s">
        <v>120</v>
      </c>
      <c r="B97" s="21">
        <f>Turnover!B97/Turnover!B$286</f>
        <v>2.8907743225764766E-5</v>
      </c>
      <c r="C97" s="21">
        <f>Turnover!C97/Turnover!C$286</f>
        <v>5.8808160765962245E-4</v>
      </c>
      <c r="D97" s="21">
        <f>Turnover!D97/Turnover!D$286</f>
        <v>2.7004800021660428E-3</v>
      </c>
      <c r="E97" s="21">
        <f>Turnover!E97/Turnover!E$286</f>
        <v>1.2798043668316233E-3</v>
      </c>
      <c r="F97" s="21">
        <f>Turnover!F97/Turnover!F$286</f>
        <v>3.3860446446475421E-5</v>
      </c>
      <c r="G97" s="21">
        <f>Turnover!G97/Turnover!G$286</f>
        <v>1.2836658950566196E-5</v>
      </c>
      <c r="H97" s="21">
        <f>Turnover!H97/Turnover!H$286</f>
        <v>1.3567674137125006E-5</v>
      </c>
      <c r="I97" s="21">
        <f>Turnover!I97/Turnover!I$286</f>
        <v>2.0454330970427222E-4</v>
      </c>
      <c r="J97" s="21">
        <f>Turnover!J97/Turnover!J$286</f>
        <v>2.5475210814352375E-3</v>
      </c>
      <c r="K97" s="21">
        <f>Turnover!K97/Turnover!K$286</f>
        <v>1.3968108705932783E-4</v>
      </c>
      <c r="L97" s="21">
        <f>Turnover!L97/Turnover!L$286</f>
        <v>2.0087429606600778E-4</v>
      </c>
      <c r="M97" s="21">
        <f>Turnover!M97/Turnover!M$286</f>
        <v>4.3372720139626421E-4</v>
      </c>
      <c r="N97" s="21">
        <f>Turnover!N97/Turnover!N$286</f>
        <v>6.5102212671383714E-3</v>
      </c>
      <c r="O97" s="21">
        <f>Turnover!O97/Turnover!O$286</f>
        <v>2.1971568234184987E-6</v>
      </c>
      <c r="P97" s="21">
        <f>Turnover!P97/Turnover!P$286</f>
        <v>6.4235024774286825E-6</v>
      </c>
      <c r="Q97" s="21">
        <f>Turnover!Q97/Turnover!Q$286</f>
        <v>1.3863327632948632E-3</v>
      </c>
      <c r="R97" s="21">
        <f>Turnover!R97/Turnover!R$286</f>
        <v>2.8723844194903601E-4</v>
      </c>
      <c r="S97" s="21">
        <f>Turnover!S97/Turnover!S$286</f>
        <v>4.0719421557494265E-4</v>
      </c>
      <c r="T97" s="21">
        <f>Turnover!T97/Turnover!T$286</f>
        <v>5.0186976690507498E-6</v>
      </c>
      <c r="U97" s="21">
        <f>Turnover!U97/Turnover!U$286</f>
        <v>4.1962768366514386E-4</v>
      </c>
      <c r="V97" s="21">
        <f>Turnover!V97/Turnover!V$286</f>
        <v>7.8541192084344031E-4</v>
      </c>
      <c r="W97" s="21">
        <f>Turnover!W97/Turnover!W$286</f>
        <v>1.2176111803219356E-4</v>
      </c>
      <c r="X97" s="21">
        <f>Turnover!X97/Turnover!X$286</f>
        <v>1.0608342497876351E-3</v>
      </c>
      <c r="Y97" s="21">
        <f>Turnover!Y97/Turnover!Y$286</f>
        <v>7.3404169145469889E-4</v>
      </c>
      <c r="Z97" s="21">
        <f>Turnover!Z97/Turnover!Z$286</f>
        <v>6.0196113946563222E-4</v>
      </c>
      <c r="AA97" s="21">
        <f>Turnover!AA97/Turnover!AA$286</f>
        <v>2.5468983900302924E-6</v>
      </c>
      <c r="AB97" s="21">
        <f>Turnover!AB97/Turnover!AB$286</f>
        <v>4.6724460792524339E-6</v>
      </c>
      <c r="AC97" s="21">
        <f>Turnover!AC97/Turnover!AC$286</f>
        <v>5.7851812287553807E-4</v>
      </c>
      <c r="AD97" s="21">
        <f>Turnover!AD97/Turnover!AD$286</f>
        <v>3.8765383441325676E-3</v>
      </c>
      <c r="AE97" s="21">
        <f>Turnover!AE97/Turnover!AE$286</f>
        <v>6.3462601477714815E-4</v>
      </c>
      <c r="AF97" s="21">
        <f>Turnover!AF97/Turnover!AF$286</f>
        <v>5.7851812287553807E-4</v>
      </c>
      <c r="AG97" s="21">
        <f>Turnover!AG97/Turnover!AG$286</f>
        <v>6.3462601477714815E-4</v>
      </c>
    </row>
    <row r="98" spans="1:33" x14ac:dyDescent="0.3">
      <c r="A98" s="3" t="s">
        <v>121</v>
      </c>
      <c r="B98" s="21">
        <f>Turnover!B98/Turnover!B$286</f>
        <v>2.5821845645009793E-6</v>
      </c>
      <c r="C98" s="21">
        <f>Turnover!C98/Turnover!C$286</f>
        <v>1.470953451222966E-6</v>
      </c>
      <c r="D98" s="21">
        <f>Turnover!D98/Turnover!D$286</f>
        <v>5.5406542244609165E-7</v>
      </c>
      <c r="E98" s="21">
        <f>Turnover!E98/Turnover!E$286</f>
        <v>0</v>
      </c>
      <c r="F98" s="21">
        <f>Turnover!F98/Turnover!F$286</f>
        <v>2.0011273726109555E-6</v>
      </c>
      <c r="G98" s="21">
        <f>Turnover!G98/Turnover!G$286</f>
        <v>3.1706526511184595E-6</v>
      </c>
      <c r="H98" s="21">
        <f>Turnover!H98/Turnover!H$286</f>
        <v>5.1361661682808755E-3</v>
      </c>
      <c r="I98" s="21">
        <f>Turnover!I98/Turnover!I$286</f>
        <v>5.9433118171429041E-6</v>
      </c>
      <c r="J98" s="21">
        <f>Turnover!J98/Turnover!J$286</f>
        <v>8.2595202696434023E-5</v>
      </c>
      <c r="K98" s="21">
        <f>Turnover!K98/Turnover!K$286</f>
        <v>1.8422471417175909E-5</v>
      </c>
      <c r="L98" s="21">
        <f>Turnover!L98/Turnover!L$286</f>
        <v>2.2715561049442677E-6</v>
      </c>
      <c r="M98" s="21">
        <f>Turnover!M98/Turnover!M$286</f>
        <v>6.2962846340406814E-6</v>
      </c>
      <c r="N98" s="21">
        <f>Turnover!N98/Turnover!N$286</f>
        <v>1.7768928228572687E-8</v>
      </c>
      <c r="O98" s="21">
        <f>Turnover!O98/Turnover!O$286</f>
        <v>3.1423608264091411E-8</v>
      </c>
      <c r="P98" s="21">
        <f>Turnover!P98/Turnover!P$286</f>
        <v>5.558166626774372E-8</v>
      </c>
      <c r="Q98" s="21">
        <f>Turnover!Q98/Turnover!Q$286</f>
        <v>1.8152140929633447E-5</v>
      </c>
      <c r="R98" s="21">
        <f>Turnover!R98/Turnover!R$286</f>
        <v>6.5821614911536344E-6</v>
      </c>
      <c r="S98" s="21">
        <f>Turnover!S98/Turnover!S$286</f>
        <v>7.5623621141087414E-9</v>
      </c>
      <c r="T98" s="21">
        <f>Turnover!T98/Turnover!T$286</f>
        <v>1.3514104593454848E-5</v>
      </c>
      <c r="U98" s="21">
        <f>Turnover!U98/Turnover!U$286</f>
        <v>0</v>
      </c>
      <c r="V98" s="21">
        <f>Turnover!V98/Turnover!V$286</f>
        <v>1.4352030609047622E-5</v>
      </c>
      <c r="W98" s="21">
        <f>Turnover!W98/Turnover!W$286</f>
        <v>8.8239785620371014E-6</v>
      </c>
      <c r="X98" s="21">
        <f>Turnover!X98/Turnover!X$286</f>
        <v>3.0331282617461002E-6</v>
      </c>
      <c r="Y98" s="21">
        <f>Turnover!Y98/Turnover!Y$286</f>
        <v>5.1380628702645947E-8</v>
      </c>
      <c r="Z98" s="21">
        <f>Turnover!Z98/Turnover!Z$286</f>
        <v>3.7894933113053245E-4</v>
      </c>
      <c r="AA98" s="21">
        <f>Turnover!AA98/Turnover!AA$286</f>
        <v>8.4942133973128244E-9</v>
      </c>
      <c r="AB98" s="21">
        <f>Turnover!AB98/Turnover!AB$286</f>
        <v>1.4434204334683989E-10</v>
      </c>
      <c r="AC98" s="21">
        <f>Turnover!AC98/Turnover!AC$286</f>
        <v>1.0452649710112659E-4</v>
      </c>
      <c r="AD98" s="21">
        <f>Turnover!AD98/Turnover!AD$286</f>
        <v>0</v>
      </c>
      <c r="AE98" s="21">
        <f>Turnover!AE98/Turnover!AE$286</f>
        <v>1.2134830205796961E-5</v>
      </c>
      <c r="AF98" s="21">
        <f>Turnover!AF98/Turnover!AF$286</f>
        <v>1.0452649710112659E-4</v>
      </c>
      <c r="AG98" s="21">
        <f>Turnover!AG98/Turnover!AG$286</f>
        <v>1.2134830205796961E-5</v>
      </c>
    </row>
    <row r="99" spans="1:33" x14ac:dyDescent="0.3">
      <c r="A99" s="3" t="s">
        <v>122</v>
      </c>
      <c r="B99" s="21">
        <f>Turnover!B99/Turnover!B$286</f>
        <v>1.0980614827939825E-5</v>
      </c>
      <c r="C99" s="21">
        <f>Turnover!C99/Turnover!C$286</f>
        <v>2.8835959750272553E-5</v>
      </c>
      <c r="D99" s="21">
        <f>Turnover!D99/Turnover!D$286</f>
        <v>2.5329535584377839E-6</v>
      </c>
      <c r="E99" s="21">
        <f>Turnover!E99/Turnover!E$286</f>
        <v>1.2802785468491507E-5</v>
      </c>
      <c r="F99" s="21">
        <f>Turnover!F99/Turnover!F$286</f>
        <v>7.0933291171082156E-7</v>
      </c>
      <c r="G99" s="21">
        <f>Turnover!G99/Turnover!G$286</f>
        <v>5.00349390026819E-6</v>
      </c>
      <c r="H99" s="21">
        <f>Turnover!H99/Turnover!H$286</f>
        <v>2.0123741832819684E-5</v>
      </c>
      <c r="I99" s="21">
        <f>Turnover!I99/Turnover!I$286</f>
        <v>9.4516289250811661E-6</v>
      </c>
      <c r="J99" s="21">
        <f>Turnover!J99/Turnover!J$286</f>
        <v>4.2061121579157118E-5</v>
      </c>
      <c r="K99" s="21">
        <f>Turnover!K99/Turnover!K$286</f>
        <v>1.0853805054350536E-5</v>
      </c>
      <c r="L99" s="21">
        <f>Turnover!L99/Turnover!L$286</f>
        <v>7.5066151950947411E-6</v>
      </c>
      <c r="M99" s="21">
        <f>Turnover!M99/Turnover!M$286</f>
        <v>3.53171579894021E-5</v>
      </c>
      <c r="N99" s="21">
        <f>Turnover!N99/Turnover!N$286</f>
        <v>1.8926022551675752E-6</v>
      </c>
      <c r="O99" s="21">
        <f>Turnover!O99/Turnover!O$286</f>
        <v>6.9129552181892209E-6</v>
      </c>
      <c r="P99" s="21">
        <f>Turnover!P99/Turnover!P$286</f>
        <v>1.2117140498018765E-5</v>
      </c>
      <c r="Q99" s="21">
        <f>Turnover!Q99/Turnover!Q$286</f>
        <v>6.1563241672902188E-6</v>
      </c>
      <c r="R99" s="21">
        <f>Turnover!R99/Turnover!R$286</f>
        <v>6.656924621028728E-6</v>
      </c>
      <c r="S99" s="21">
        <f>Turnover!S99/Turnover!S$286</f>
        <v>4.1683564104081003E-6</v>
      </c>
      <c r="T99" s="21">
        <f>Turnover!T99/Turnover!T$286</f>
        <v>9.13494705524471E-6</v>
      </c>
      <c r="U99" s="21">
        <f>Turnover!U99/Turnover!U$286</f>
        <v>5.7660000085760683E-5</v>
      </c>
      <c r="V99" s="21">
        <f>Turnover!V99/Turnover!V$286</f>
        <v>3.8776237767284644E-5</v>
      </c>
      <c r="W99" s="21">
        <f>Turnover!W99/Turnover!W$286</f>
        <v>1.0071539090251544E-5</v>
      </c>
      <c r="X99" s="21">
        <f>Turnover!X99/Turnover!X$286</f>
        <v>1.4945660043915543E-5</v>
      </c>
      <c r="Y99" s="21">
        <f>Turnover!Y99/Turnover!Y$286</f>
        <v>4.4047574725369353E-7</v>
      </c>
      <c r="Z99" s="21">
        <f>Turnover!Z99/Turnover!Z$286</f>
        <v>1.8593574185243276E-5</v>
      </c>
      <c r="AA99" s="21">
        <f>Turnover!AA99/Turnover!AA$286</f>
        <v>1.1470329033448492E-6</v>
      </c>
      <c r="AB99" s="21">
        <f>Turnover!AB99/Turnover!AB$286</f>
        <v>2.9539159869059729E-6</v>
      </c>
      <c r="AC99" s="21">
        <f>Turnover!AC99/Turnover!AC$286</f>
        <v>1.6609467007996093E-5</v>
      </c>
      <c r="AD99" s="21">
        <f>Turnover!AD99/Turnover!AD$286</f>
        <v>4.2314149997129332E-7</v>
      </c>
      <c r="AE99" s="21">
        <f>Turnover!AE99/Turnover!AE$286</f>
        <v>1.593912067264846E-5</v>
      </c>
      <c r="AF99" s="21">
        <f>Turnover!AF99/Turnover!AF$286</f>
        <v>1.6609467007996093E-5</v>
      </c>
      <c r="AG99" s="21">
        <f>Turnover!AG99/Turnover!AG$286</f>
        <v>1.593912067264846E-5</v>
      </c>
    </row>
    <row r="100" spans="1:33" x14ac:dyDescent="0.3">
      <c r="A100" s="3" t="s">
        <v>123</v>
      </c>
      <c r="B100" s="21">
        <f>Turnover!B100/Turnover!B$286</f>
        <v>8.0145725338016926E-6</v>
      </c>
      <c r="C100" s="21">
        <f>Turnover!C100/Turnover!C$286</f>
        <v>3.8170510043987791E-4</v>
      </c>
      <c r="D100" s="21">
        <f>Turnover!D100/Turnover!D$286</f>
        <v>3.2708613930073919E-5</v>
      </c>
      <c r="E100" s="21">
        <f>Turnover!E100/Turnover!E$286</f>
        <v>3.0320894436175455E-5</v>
      </c>
      <c r="F100" s="21">
        <f>Turnover!F100/Turnover!F$286</f>
        <v>6.6463530498400524E-6</v>
      </c>
      <c r="G100" s="21">
        <f>Turnover!G100/Turnover!G$286</f>
        <v>8.5749622013416382E-5</v>
      </c>
      <c r="H100" s="21">
        <f>Turnover!H100/Turnover!H$286</f>
        <v>5.8031449843553975E-5</v>
      </c>
      <c r="I100" s="21">
        <f>Turnover!I100/Turnover!I$286</f>
        <v>4.5229444833158476E-6</v>
      </c>
      <c r="J100" s="21">
        <f>Turnover!J100/Turnover!J$286</f>
        <v>3.4866040536627157E-4</v>
      </c>
      <c r="K100" s="21">
        <f>Turnover!K100/Turnover!K$286</f>
        <v>8.9056637941314069E-5</v>
      </c>
      <c r="L100" s="21">
        <f>Turnover!L100/Turnover!L$286</f>
        <v>2.3130153737750014E-4</v>
      </c>
      <c r="M100" s="21">
        <f>Turnover!M100/Turnover!M$286</f>
        <v>2.6375184554963309E-5</v>
      </c>
      <c r="N100" s="21">
        <f>Turnover!N100/Turnover!N$286</f>
        <v>3.0575526156707353E-5</v>
      </c>
      <c r="O100" s="21">
        <f>Turnover!O100/Turnover!O$286</f>
        <v>8.3105351082291167E-6</v>
      </c>
      <c r="P100" s="21">
        <f>Turnover!P100/Turnover!P$286</f>
        <v>5.6381241937889849E-4</v>
      </c>
      <c r="Q100" s="21">
        <f>Turnover!Q100/Turnover!Q$286</f>
        <v>6.1950049796619263E-5</v>
      </c>
      <c r="R100" s="21">
        <f>Turnover!R100/Turnover!R$286</f>
        <v>8.0867969228729579E-6</v>
      </c>
      <c r="S100" s="21">
        <f>Turnover!S100/Turnover!S$286</f>
        <v>2.1041736182404131E-4</v>
      </c>
      <c r="T100" s="21">
        <f>Turnover!T100/Turnover!T$286</f>
        <v>4.4890291103175896E-6</v>
      </c>
      <c r="U100" s="21">
        <f>Turnover!U100/Turnover!U$286</f>
        <v>8.4771992346390577E-7</v>
      </c>
      <c r="V100" s="21">
        <f>Turnover!V100/Turnover!V$286</f>
        <v>2.6059801692839891E-4</v>
      </c>
      <c r="W100" s="21">
        <f>Turnover!W100/Turnover!W$286</f>
        <v>8.0114641157438338E-5</v>
      </c>
      <c r="X100" s="21">
        <f>Turnover!X100/Turnover!X$286</f>
        <v>1.3510800236303993E-4</v>
      </c>
      <c r="Y100" s="21">
        <f>Turnover!Y100/Turnover!Y$286</f>
        <v>4.1033248945162023E-5</v>
      </c>
      <c r="Z100" s="21">
        <f>Turnover!Z100/Turnover!Z$286</f>
        <v>3.3401198409447042E-5</v>
      </c>
      <c r="AA100" s="21">
        <f>Turnover!AA100/Turnover!AA$286</f>
        <v>1.7231645348654817E-6</v>
      </c>
      <c r="AB100" s="21">
        <f>Turnover!AB100/Turnover!AB$286</f>
        <v>1.0682001539177811E-5</v>
      </c>
      <c r="AC100" s="21">
        <f>Turnover!AC100/Turnover!AC$286</f>
        <v>1.4592957297214037E-4</v>
      </c>
      <c r="AD100" s="21">
        <f>Turnover!AD100/Turnover!AD$286</f>
        <v>5.7306439756342208E-6</v>
      </c>
      <c r="AE100" s="21">
        <f>Turnover!AE100/Turnover!AE$286</f>
        <v>1.8204987849535908E-4</v>
      </c>
      <c r="AF100" s="21">
        <f>Turnover!AF100/Turnover!AF$286</f>
        <v>1.4592957297214037E-4</v>
      </c>
      <c r="AG100" s="21">
        <f>Turnover!AG100/Turnover!AG$286</f>
        <v>1.8204987849535908E-4</v>
      </c>
    </row>
    <row r="101" spans="1:33" x14ac:dyDescent="0.3">
      <c r="A101" s="3" t="s">
        <v>124</v>
      </c>
      <c r="B101" s="21">
        <f>Turnover!B101/Turnover!B$286</f>
        <v>0</v>
      </c>
      <c r="C101" s="21">
        <f>Turnover!C101/Turnover!C$286</f>
        <v>0</v>
      </c>
      <c r="D101" s="21">
        <f>Turnover!D101/Turnover!D$286</f>
        <v>0</v>
      </c>
      <c r="E101" s="21">
        <f>Turnover!E101/Turnover!E$286</f>
        <v>0</v>
      </c>
      <c r="F101" s="21">
        <f>Turnover!F101/Turnover!F$286</f>
        <v>0</v>
      </c>
      <c r="G101" s="21">
        <f>Turnover!G101/Turnover!G$286</f>
        <v>0</v>
      </c>
      <c r="H101" s="21">
        <f>Turnover!H101/Turnover!H$286</f>
        <v>0</v>
      </c>
      <c r="I101" s="21">
        <f>Turnover!I101/Turnover!I$286</f>
        <v>0</v>
      </c>
      <c r="J101" s="21">
        <f>Turnover!J101/Turnover!J$286</f>
        <v>0</v>
      </c>
      <c r="K101" s="21">
        <f>Turnover!K101/Turnover!K$286</f>
        <v>0</v>
      </c>
      <c r="L101" s="21">
        <f>Turnover!L101/Turnover!L$286</f>
        <v>0</v>
      </c>
      <c r="M101" s="21">
        <f>Turnover!M101/Turnover!M$286</f>
        <v>0</v>
      </c>
      <c r="N101" s="21">
        <f>Turnover!N101/Turnover!N$286</f>
        <v>0</v>
      </c>
      <c r="O101" s="21">
        <f>Turnover!O101/Turnover!O$286</f>
        <v>0</v>
      </c>
      <c r="P101" s="21">
        <f>Turnover!P101/Turnover!P$286</f>
        <v>0</v>
      </c>
      <c r="Q101" s="21">
        <f>Turnover!Q101/Turnover!Q$286</f>
        <v>0</v>
      </c>
      <c r="R101" s="21">
        <f>Turnover!R101/Turnover!R$286</f>
        <v>0</v>
      </c>
      <c r="S101" s="21">
        <f>Turnover!S101/Turnover!S$286</f>
        <v>0</v>
      </c>
      <c r="T101" s="21">
        <f>Turnover!T101/Turnover!T$286</f>
        <v>0</v>
      </c>
      <c r="U101" s="21">
        <f>Turnover!U101/Turnover!U$286</f>
        <v>0</v>
      </c>
      <c r="V101" s="21">
        <f>Turnover!V101/Turnover!V$286</f>
        <v>0</v>
      </c>
      <c r="W101" s="21">
        <f>Turnover!W101/Turnover!W$286</f>
        <v>0</v>
      </c>
      <c r="X101" s="21">
        <f>Turnover!X101/Turnover!X$286</f>
        <v>0</v>
      </c>
      <c r="Y101" s="21">
        <f>Turnover!Y101/Turnover!Y$286</f>
        <v>0</v>
      </c>
      <c r="Z101" s="21">
        <f>Turnover!Z101/Turnover!Z$286</f>
        <v>0</v>
      </c>
      <c r="AA101" s="21">
        <f>Turnover!AA101/Turnover!AA$286</f>
        <v>0</v>
      </c>
      <c r="AB101" s="21">
        <f>Turnover!AB101/Turnover!AB$286</f>
        <v>0</v>
      </c>
      <c r="AC101" s="21">
        <f>Turnover!AC101/Turnover!AC$286</f>
        <v>0</v>
      </c>
      <c r="AD101" s="21">
        <f>Turnover!AD101/Turnover!AD$286</f>
        <v>0</v>
      </c>
      <c r="AE101" s="21">
        <f>Turnover!AE101/Turnover!AE$286</f>
        <v>0</v>
      </c>
      <c r="AF101" s="21">
        <f>Turnover!AF101/Turnover!AF$286</f>
        <v>0</v>
      </c>
      <c r="AG101" s="21">
        <f>Turnover!AG101/Turnover!AG$286</f>
        <v>0</v>
      </c>
    </row>
    <row r="102" spans="1:33" x14ac:dyDescent="0.3">
      <c r="A102" s="3" t="s">
        <v>125</v>
      </c>
      <c r="B102" s="21">
        <f>Turnover!B102/Turnover!B$286</f>
        <v>2.3540613130193278E-6</v>
      </c>
      <c r="C102" s="21">
        <f>Turnover!C102/Turnover!C$286</f>
        <v>3.2123629429806667E-5</v>
      </c>
      <c r="D102" s="21">
        <f>Turnover!D102/Turnover!D$286</f>
        <v>1.7310163256561931E-6</v>
      </c>
      <c r="E102" s="21">
        <f>Turnover!E102/Turnover!E$286</f>
        <v>3.0158659166021746E-6</v>
      </c>
      <c r="F102" s="21">
        <f>Turnover!F102/Turnover!F$286</f>
        <v>3.0679965876073549E-6</v>
      </c>
      <c r="G102" s="21">
        <f>Turnover!G102/Turnover!G$286</f>
        <v>2.8384726260255956E-5</v>
      </c>
      <c r="H102" s="21">
        <f>Turnover!H102/Turnover!H$286</f>
        <v>1.7254895719073241E-5</v>
      </c>
      <c r="I102" s="21">
        <f>Turnover!I102/Turnover!I$286</f>
        <v>3.2618502412318891E-7</v>
      </c>
      <c r="J102" s="21">
        <f>Turnover!J102/Turnover!J$286</f>
        <v>9.5018120058610483E-4</v>
      </c>
      <c r="K102" s="21">
        <f>Turnover!K102/Turnover!K$286</f>
        <v>9.7903306717960159E-8</v>
      </c>
      <c r="L102" s="21">
        <f>Turnover!L102/Turnover!L$286</f>
        <v>5.4545336003355971E-5</v>
      </c>
      <c r="M102" s="21">
        <f>Turnover!M102/Turnover!M$286</f>
        <v>5.5204159323508348E-5</v>
      </c>
      <c r="N102" s="21">
        <f>Turnover!N102/Turnover!N$286</f>
        <v>2.6072445518974375E-6</v>
      </c>
      <c r="O102" s="21">
        <f>Turnover!O102/Turnover!O$286</f>
        <v>4.7951424091377757E-7</v>
      </c>
      <c r="P102" s="21">
        <f>Turnover!P102/Turnover!P$286</f>
        <v>3.6767520851111335E-6</v>
      </c>
      <c r="Q102" s="21">
        <f>Turnover!Q102/Turnover!Q$286</f>
        <v>2.7430609171672036E-4</v>
      </c>
      <c r="R102" s="21">
        <f>Turnover!R102/Turnover!R$286</f>
        <v>6.4915743150411433E-7</v>
      </c>
      <c r="S102" s="21">
        <f>Turnover!S102/Turnover!S$286</f>
        <v>3.3151285081616229E-8</v>
      </c>
      <c r="T102" s="21">
        <f>Turnover!T102/Turnover!T$286</f>
        <v>1.9508344608916043E-5</v>
      </c>
      <c r="U102" s="21">
        <f>Turnover!U102/Turnover!U$286</f>
        <v>2.7515266725279307E-3</v>
      </c>
      <c r="V102" s="21">
        <f>Turnover!V102/Turnover!V$286</f>
        <v>1.7990615476666787E-4</v>
      </c>
      <c r="W102" s="21">
        <f>Turnover!W102/Turnover!W$286</f>
        <v>9.1540496454639152E-6</v>
      </c>
      <c r="X102" s="21">
        <f>Turnover!X102/Turnover!X$286</f>
        <v>3.7445439551163314E-3</v>
      </c>
      <c r="Y102" s="21">
        <f>Turnover!Y102/Turnover!Y$286</f>
        <v>8.3810324481986954E-7</v>
      </c>
      <c r="Z102" s="21">
        <f>Turnover!Z102/Turnover!Z$286</f>
        <v>1.1970207277608415E-6</v>
      </c>
      <c r="AA102" s="21">
        <f>Turnover!AA102/Turnover!AA$286</f>
        <v>2.7141483593200512E-5</v>
      </c>
      <c r="AB102" s="21">
        <f>Turnover!AB102/Turnover!AB$286</f>
        <v>3.043044060802139E-7</v>
      </c>
      <c r="AC102" s="21">
        <f>Turnover!AC102/Turnover!AC$286</f>
        <v>1.6329897228538871E-4</v>
      </c>
      <c r="AD102" s="21">
        <f>Turnover!AD102/Turnover!AD$286</f>
        <v>1.0024537633425977E-6</v>
      </c>
      <c r="AE102" s="21">
        <f>Turnover!AE102/Turnover!AE$286</f>
        <v>2.088121944436768E-4</v>
      </c>
      <c r="AF102" s="21">
        <f>Turnover!AF102/Turnover!AF$286</f>
        <v>1.6329897228538871E-4</v>
      </c>
      <c r="AG102" s="21">
        <f>Turnover!AG102/Turnover!AG$286</f>
        <v>2.088121944436768E-4</v>
      </c>
    </row>
    <row r="103" spans="1:33" x14ac:dyDescent="0.3">
      <c r="A103" s="3" t="s">
        <v>26</v>
      </c>
      <c r="B103" s="21">
        <f>Turnover!B103/Turnover!B$286</f>
        <v>1.9240405236399562E-3</v>
      </c>
      <c r="C103" s="21">
        <f>Turnover!C103/Turnover!C$286</f>
        <v>2.6908672499629184E-3</v>
      </c>
      <c r="D103" s="21">
        <f>Turnover!D103/Turnover!D$286</f>
        <v>5.4642568650992783E-2</v>
      </c>
      <c r="E103" s="21">
        <f>Turnover!E103/Turnover!E$286</f>
        <v>0.14305138373552484</v>
      </c>
      <c r="F103" s="21">
        <f>Turnover!F103/Turnover!F$286</f>
        <v>1.8978926838055196E-3</v>
      </c>
      <c r="G103" s="21">
        <f>Turnover!G103/Turnover!G$286</f>
        <v>3.1706800515288267E-3</v>
      </c>
      <c r="H103" s="21">
        <f>Turnover!H103/Turnover!H$286</f>
        <v>3.4105541884523866E-3</v>
      </c>
      <c r="I103" s="21">
        <f>Turnover!I103/Turnover!I$286</f>
        <v>8.024772494066839E-4</v>
      </c>
      <c r="J103" s="21">
        <f>Turnover!J103/Turnover!J$286</f>
        <v>5.6480063192932729E-3</v>
      </c>
      <c r="K103" s="21">
        <f>Turnover!K103/Turnover!K$286</f>
        <v>2.2706773936541158E-3</v>
      </c>
      <c r="L103" s="21">
        <f>Turnover!L103/Turnover!L$286</f>
        <v>3.09075714064123E-3</v>
      </c>
      <c r="M103" s="21">
        <f>Turnover!M103/Turnover!M$286</f>
        <v>2.3955854650198403E-3</v>
      </c>
      <c r="N103" s="21">
        <f>Turnover!N103/Turnover!N$286</f>
        <v>0</v>
      </c>
      <c r="O103" s="21">
        <f>Turnover!O103/Turnover!O$286</f>
        <v>2.8158315323514246E-3</v>
      </c>
      <c r="P103" s="21">
        <f>Turnover!P103/Turnover!P$286</f>
        <v>2.4402428529333481E-3</v>
      </c>
      <c r="Q103" s="21">
        <f>Turnover!Q103/Turnover!Q$286</f>
        <v>8.1718813582833359E-3</v>
      </c>
      <c r="R103" s="21">
        <f>Turnover!R103/Turnover!R$286</f>
        <v>1.7494109997617121E-3</v>
      </c>
      <c r="S103" s="21">
        <f>Turnover!S103/Turnover!S$286</f>
        <v>8.9262138964663193E-4</v>
      </c>
      <c r="T103" s="21">
        <f>Turnover!T103/Turnover!T$286</f>
        <v>1.2820203222240248E-3</v>
      </c>
      <c r="U103" s="21">
        <f>Turnover!U103/Turnover!U$286</f>
        <v>2.9297172992952356E-2</v>
      </c>
      <c r="V103" s="21">
        <f>Turnover!V103/Turnover!V$286</f>
        <v>2.9657714105847462E-3</v>
      </c>
      <c r="W103" s="21">
        <f>Turnover!W103/Turnover!W$286</f>
        <v>2.8588596614552027E-3</v>
      </c>
      <c r="X103" s="21">
        <f>Turnover!X103/Turnover!X$286</f>
        <v>2.6322033017468489E-3</v>
      </c>
      <c r="Y103" s="21">
        <f>Turnover!Y103/Turnover!Y$286</f>
        <v>1.3029875407689495E-2</v>
      </c>
      <c r="Z103" s="21">
        <f>Turnover!Z103/Turnover!Z$286</f>
        <v>1.7652066075245893E-3</v>
      </c>
      <c r="AA103" s="21">
        <f>Turnover!AA103/Turnover!AA$286</f>
        <v>3.9418223885562863E-3</v>
      </c>
      <c r="AB103" s="21">
        <f>Turnover!AB103/Turnover!AB$286</f>
        <v>2.4213876504570863E-3</v>
      </c>
      <c r="AC103" s="21">
        <f>Turnover!AC103/Turnover!AC$286</f>
        <v>3.9832865736001985E-3</v>
      </c>
      <c r="AD103" s="21">
        <f>Turnover!AD103/Turnover!AD$286</f>
        <v>5.0296054020036044E-3</v>
      </c>
      <c r="AE103" s="21">
        <f>Turnover!AE103/Turnover!AE$286</f>
        <v>3.8951205238115134E-3</v>
      </c>
      <c r="AF103" s="21">
        <f>Turnover!AF103/Turnover!AF$286</f>
        <v>3.9832865736001985E-3</v>
      </c>
      <c r="AG103" s="21">
        <f>Turnover!AG103/Turnover!AG$286</f>
        <v>3.8951205238115134E-3</v>
      </c>
    </row>
    <row r="104" spans="1:33" x14ac:dyDescent="0.3">
      <c r="A104" s="3" t="s">
        <v>126</v>
      </c>
      <c r="B104" s="21">
        <f>Turnover!B104/Turnover!B$286</f>
        <v>0</v>
      </c>
      <c r="C104" s="21">
        <f>Turnover!C104/Turnover!C$286</f>
        <v>1.4761331141258254E-8</v>
      </c>
      <c r="D104" s="21">
        <f>Turnover!D104/Turnover!D$286</f>
        <v>0</v>
      </c>
      <c r="E104" s="21">
        <f>Turnover!E104/Turnover!E$286</f>
        <v>0</v>
      </c>
      <c r="F104" s="21">
        <f>Turnover!F104/Turnover!F$286</f>
        <v>0</v>
      </c>
      <c r="G104" s="21">
        <f>Turnover!G104/Turnover!G$286</f>
        <v>0</v>
      </c>
      <c r="H104" s="21">
        <f>Turnover!H104/Turnover!H$286</f>
        <v>4.3257227935739394E-9</v>
      </c>
      <c r="I104" s="21">
        <f>Turnover!I104/Turnover!I$286</f>
        <v>0</v>
      </c>
      <c r="J104" s="21">
        <f>Turnover!J104/Turnover!J$286</f>
        <v>0</v>
      </c>
      <c r="K104" s="21">
        <f>Turnover!K104/Turnover!K$286</f>
        <v>0</v>
      </c>
      <c r="L104" s="21">
        <f>Turnover!L104/Turnover!L$286</f>
        <v>2.6665530465344331E-8</v>
      </c>
      <c r="M104" s="21">
        <f>Turnover!M104/Turnover!M$286</f>
        <v>0</v>
      </c>
      <c r="N104" s="21">
        <f>Turnover!N104/Turnover!N$286</f>
        <v>0</v>
      </c>
      <c r="O104" s="21">
        <f>Turnover!O104/Turnover!O$286</f>
        <v>1.5499450211354427E-8</v>
      </c>
      <c r="P104" s="21">
        <f>Turnover!P104/Turnover!P$286</f>
        <v>0</v>
      </c>
      <c r="Q104" s="21">
        <f>Turnover!Q104/Turnover!Q$286</f>
        <v>2.6448389804760393E-8</v>
      </c>
      <c r="R104" s="21">
        <f>Turnover!R104/Turnover!R$286</f>
        <v>0</v>
      </c>
      <c r="S104" s="21">
        <f>Turnover!S104/Turnover!S$286</f>
        <v>0</v>
      </c>
      <c r="T104" s="21">
        <f>Turnover!T104/Turnover!T$286</f>
        <v>0</v>
      </c>
      <c r="U104" s="21">
        <f>Turnover!U104/Turnover!U$286</f>
        <v>0</v>
      </c>
      <c r="V104" s="21">
        <f>Turnover!V104/Turnover!V$286</f>
        <v>1.2578053163229109E-7</v>
      </c>
      <c r="W104" s="21">
        <f>Turnover!W104/Turnover!W$286</f>
        <v>5.6010324624780065E-10</v>
      </c>
      <c r="X104" s="21">
        <f>Turnover!X104/Turnover!X$286</f>
        <v>0</v>
      </c>
      <c r="Y104" s="21">
        <f>Turnover!Y104/Turnover!Y$286</f>
        <v>6.1896353229871407E-9</v>
      </c>
      <c r="Z104" s="21">
        <f>Turnover!Z104/Turnover!Z$286</f>
        <v>0</v>
      </c>
      <c r="AA104" s="21">
        <f>Turnover!AA104/Turnover!AA$286</f>
        <v>0</v>
      </c>
      <c r="AB104" s="21">
        <f>Turnover!AB104/Turnover!AB$286</f>
        <v>0</v>
      </c>
      <c r="AC104" s="21">
        <f>Turnover!AC104/Turnover!AC$286</f>
        <v>1.9646492982781489E-8</v>
      </c>
      <c r="AD104" s="21">
        <f>Turnover!AD104/Turnover!AD$286</f>
        <v>0</v>
      </c>
      <c r="AE104" s="21">
        <f>Turnover!AE104/Turnover!AE$286</f>
        <v>2.5413022883480965E-8</v>
      </c>
      <c r="AF104" s="21">
        <f>Turnover!AF104/Turnover!AF$286</f>
        <v>1.9646492982781489E-8</v>
      </c>
      <c r="AG104" s="21">
        <f>Turnover!AG104/Turnover!AG$286</f>
        <v>2.5413022883480965E-8</v>
      </c>
    </row>
    <row r="105" spans="1:33" x14ac:dyDescent="0.3">
      <c r="A105" s="3" t="s">
        <v>127</v>
      </c>
      <c r="B105" s="21">
        <f>Turnover!B105/Turnover!B$286</f>
        <v>5.5496212069716726E-5</v>
      </c>
      <c r="C105" s="21">
        <f>Turnover!C105/Turnover!C$286</f>
        <v>1.0928440719977456E-4</v>
      </c>
      <c r="D105" s="21">
        <f>Turnover!D105/Turnover!D$286</f>
        <v>4.8814667027970812E-5</v>
      </c>
      <c r="E105" s="21">
        <f>Turnover!E105/Turnover!E$286</f>
        <v>1.0676925892917496E-6</v>
      </c>
      <c r="F105" s="21">
        <f>Turnover!F105/Turnover!F$286</f>
        <v>2.0709499519643017E-5</v>
      </c>
      <c r="G105" s="21">
        <f>Turnover!G105/Turnover!G$286</f>
        <v>1.5560738743974889E-4</v>
      </c>
      <c r="H105" s="21">
        <f>Turnover!H105/Turnover!H$286</f>
        <v>7.8713393871451123E-5</v>
      </c>
      <c r="I105" s="21">
        <f>Turnover!I105/Turnover!I$286</f>
        <v>2.6802968159369639E-4</v>
      </c>
      <c r="J105" s="21">
        <f>Turnover!J105/Turnover!J$286</f>
        <v>5.8960746134542662E-4</v>
      </c>
      <c r="K105" s="21">
        <f>Turnover!K105/Turnover!K$286</f>
        <v>1.6572694427943898E-4</v>
      </c>
      <c r="L105" s="21">
        <f>Turnover!L105/Turnover!L$286</f>
        <v>8.6810317123253835E-5</v>
      </c>
      <c r="M105" s="21">
        <f>Turnover!M105/Turnover!M$286</f>
        <v>1.3646470078518031E-4</v>
      </c>
      <c r="N105" s="21">
        <f>Turnover!N105/Turnover!N$286</f>
        <v>5.198060558383802E-5</v>
      </c>
      <c r="O105" s="21">
        <f>Turnover!O105/Turnover!O$286</f>
        <v>8.5877452566982633E-6</v>
      </c>
      <c r="P105" s="21">
        <f>Turnover!P105/Turnover!P$286</f>
        <v>8.3988519807670075E-5</v>
      </c>
      <c r="Q105" s="21">
        <f>Turnover!Q105/Turnover!Q$286</f>
        <v>3.04796454410152E-4</v>
      </c>
      <c r="R105" s="21">
        <f>Turnover!R105/Turnover!R$286</f>
        <v>2.970816911162706E-5</v>
      </c>
      <c r="S105" s="21">
        <f>Turnover!S105/Turnover!S$286</f>
        <v>1.135219005807653E-5</v>
      </c>
      <c r="T105" s="21">
        <f>Turnover!T105/Turnover!T$286</f>
        <v>2.7706304790012167E-5</v>
      </c>
      <c r="U105" s="21">
        <f>Turnover!U105/Turnover!U$286</f>
        <v>4.1049620395266357E-6</v>
      </c>
      <c r="V105" s="21">
        <f>Turnover!V105/Turnover!V$286</f>
        <v>3.8799231237609199E-4</v>
      </c>
      <c r="W105" s="21">
        <f>Turnover!W105/Turnover!W$286</f>
        <v>5.5007206595706075E-5</v>
      </c>
      <c r="X105" s="21">
        <f>Turnover!X105/Turnover!X$286</f>
        <v>1.7934689927926457E-4</v>
      </c>
      <c r="Y105" s="21">
        <f>Turnover!Y105/Turnover!Y$286</f>
        <v>3.1468345580853319E-5</v>
      </c>
      <c r="Z105" s="21">
        <f>Turnover!Z105/Turnover!Z$286</f>
        <v>1.5322630125325751E-4</v>
      </c>
      <c r="AA105" s="21">
        <f>Turnover!AA105/Turnover!AA$286</f>
        <v>7.2993971295351825E-6</v>
      </c>
      <c r="AB105" s="21">
        <f>Turnover!AB105/Turnover!AB$286</f>
        <v>5.044860474995209E-5</v>
      </c>
      <c r="AC105" s="21">
        <f>Turnover!AC105/Turnover!AC$286</f>
        <v>1.8146534204505711E-4</v>
      </c>
      <c r="AD105" s="21">
        <f>Turnover!AD105/Turnover!AD$286</f>
        <v>3.1896519630107166E-5</v>
      </c>
      <c r="AE105" s="21">
        <f>Turnover!AE105/Turnover!AE$286</f>
        <v>2.121416011930003E-4</v>
      </c>
      <c r="AF105" s="21">
        <f>Turnover!AF105/Turnover!AF$286</f>
        <v>1.8146534204505711E-4</v>
      </c>
      <c r="AG105" s="21">
        <f>Turnover!AG105/Turnover!AG$286</f>
        <v>2.121416011930003E-4</v>
      </c>
    </row>
    <row r="106" spans="1:33" x14ac:dyDescent="0.3">
      <c r="A106" s="3" t="s">
        <v>128</v>
      </c>
      <c r="B106" s="21">
        <f>Turnover!B106/Turnover!B$286</f>
        <v>3.1204629391512645E-7</v>
      </c>
      <c r="C106" s="21">
        <f>Turnover!C106/Turnover!C$286</f>
        <v>7.7967381193957225E-7</v>
      </c>
      <c r="D106" s="21">
        <f>Turnover!D106/Turnover!D$286</f>
        <v>0</v>
      </c>
      <c r="E106" s="21">
        <f>Turnover!E106/Turnover!E$286</f>
        <v>0</v>
      </c>
      <c r="F106" s="21">
        <f>Turnover!F106/Turnover!F$286</f>
        <v>1.2001180162516126E-8</v>
      </c>
      <c r="G106" s="21">
        <f>Turnover!G106/Turnover!G$286</f>
        <v>2.5151777914120007E-6</v>
      </c>
      <c r="H106" s="21">
        <f>Turnover!H106/Turnover!H$286</f>
        <v>1.8474231129052068E-5</v>
      </c>
      <c r="I106" s="21">
        <f>Turnover!I106/Turnover!I$286</f>
        <v>0</v>
      </c>
      <c r="J106" s="21">
        <f>Turnover!J106/Turnover!J$286</f>
        <v>2.335240543559934E-6</v>
      </c>
      <c r="K106" s="21">
        <f>Turnover!K106/Turnover!K$286</f>
        <v>6.9737090304879481E-7</v>
      </c>
      <c r="L106" s="21">
        <f>Turnover!L106/Turnover!L$286</f>
        <v>8.290131495674921E-6</v>
      </c>
      <c r="M106" s="21">
        <f>Turnover!M106/Turnover!M$286</f>
        <v>3.9576905640679857E-6</v>
      </c>
      <c r="N106" s="21">
        <f>Turnover!N106/Turnover!N$286</f>
        <v>1.3795378792496411E-4</v>
      </c>
      <c r="O106" s="21">
        <f>Turnover!O106/Turnover!O$286</f>
        <v>4.8626661839193845E-9</v>
      </c>
      <c r="P106" s="21">
        <f>Turnover!P106/Turnover!P$286</f>
        <v>2.9511205688618853E-6</v>
      </c>
      <c r="Q106" s="21">
        <f>Turnover!Q106/Turnover!Q$286</f>
        <v>7.5344434680903377E-6</v>
      </c>
      <c r="R106" s="21">
        <f>Turnover!R106/Turnover!R$286</f>
        <v>1.0826890120380023E-7</v>
      </c>
      <c r="S106" s="21">
        <f>Turnover!S106/Turnover!S$286</f>
        <v>2.9696927038408026E-6</v>
      </c>
      <c r="T106" s="21">
        <f>Turnover!T106/Turnover!T$286</f>
        <v>2.986320524466814E-7</v>
      </c>
      <c r="U106" s="21">
        <f>Turnover!U106/Turnover!U$286</f>
        <v>0</v>
      </c>
      <c r="V106" s="21">
        <f>Turnover!V106/Turnover!V$286</f>
        <v>1.5704912546665411E-6</v>
      </c>
      <c r="W106" s="21">
        <f>Turnover!W106/Turnover!W$286</f>
        <v>2.2012505660135566E-7</v>
      </c>
      <c r="X106" s="21">
        <f>Turnover!X106/Turnover!X$286</f>
        <v>6.7011872579234657E-8</v>
      </c>
      <c r="Y106" s="21">
        <f>Turnover!Y106/Turnover!Y$286</f>
        <v>3.2958144214443354E-8</v>
      </c>
      <c r="Z106" s="21">
        <f>Turnover!Z106/Turnover!Z$286</f>
        <v>5.5513541438918815E-7</v>
      </c>
      <c r="AA106" s="21">
        <f>Turnover!AA106/Turnover!AA$286</f>
        <v>1.3820167135177781E-8</v>
      </c>
      <c r="AB106" s="21">
        <f>Turnover!AB106/Turnover!AB$286</f>
        <v>1.6229066264996869E-8</v>
      </c>
      <c r="AC106" s="21">
        <f>Turnover!AC106/Turnover!AC$286</f>
        <v>4.2219869878546155E-6</v>
      </c>
      <c r="AD106" s="21">
        <f>Turnover!AD106/Turnover!AD$286</f>
        <v>1.9733058524870828E-6</v>
      </c>
      <c r="AE106" s="21">
        <f>Turnover!AE106/Turnover!AE$286</f>
        <v>4.6798971069594657E-6</v>
      </c>
      <c r="AF106" s="21">
        <f>Turnover!AF106/Turnover!AF$286</f>
        <v>4.2219869878546155E-6</v>
      </c>
      <c r="AG106" s="21">
        <f>Turnover!AG106/Turnover!AG$286</f>
        <v>4.6798971069594657E-6</v>
      </c>
    </row>
    <row r="107" spans="1:33" x14ac:dyDescent="0.3">
      <c r="A107" s="3" t="s">
        <v>129</v>
      </c>
      <c r="B107" s="21">
        <f>Turnover!B107/Turnover!B$286</f>
        <v>2.9331246884714531E-7</v>
      </c>
      <c r="C107" s="21">
        <f>Turnover!C107/Turnover!C$286</f>
        <v>6.7341295667422443E-6</v>
      </c>
      <c r="D107" s="21">
        <f>Turnover!D107/Turnover!D$286</f>
        <v>1.4343741336597216E-7</v>
      </c>
      <c r="E107" s="21">
        <f>Turnover!E107/Turnover!E$286</f>
        <v>6.8284322675884003E-7</v>
      </c>
      <c r="F107" s="21">
        <f>Turnover!F107/Turnover!F$286</f>
        <v>1.9590027115014881E-9</v>
      </c>
      <c r="G107" s="21">
        <f>Turnover!G107/Turnover!G$286</f>
        <v>1.1853095118282085E-6</v>
      </c>
      <c r="H107" s="21">
        <f>Turnover!H107/Turnover!H$286</f>
        <v>4.2860554696060627E-6</v>
      </c>
      <c r="I107" s="21">
        <f>Turnover!I107/Turnover!I$286</f>
        <v>0</v>
      </c>
      <c r="J107" s="21">
        <f>Turnover!J107/Turnover!J$286</f>
        <v>1.2656618040937908E-5</v>
      </c>
      <c r="K107" s="21">
        <f>Turnover!K107/Turnover!K$286</f>
        <v>1.7157502901844629E-6</v>
      </c>
      <c r="L107" s="21">
        <f>Turnover!L107/Turnover!L$286</f>
        <v>3.221685359457532E-6</v>
      </c>
      <c r="M107" s="21">
        <f>Turnover!M107/Turnover!M$286</f>
        <v>9.9118530728962036E-7</v>
      </c>
      <c r="N107" s="21">
        <f>Turnover!N107/Turnover!N$286</f>
        <v>1.1426963491043529E-8</v>
      </c>
      <c r="O107" s="21">
        <f>Turnover!O107/Turnover!O$286</f>
        <v>7.6148684360427072E-7</v>
      </c>
      <c r="P107" s="21">
        <f>Turnover!P107/Turnover!P$286</f>
        <v>1.1940437928043646E-7</v>
      </c>
      <c r="Q107" s="21">
        <f>Turnover!Q107/Turnover!Q$286</f>
        <v>2.4464157342710028E-6</v>
      </c>
      <c r="R107" s="21">
        <f>Turnover!R107/Turnover!R$286</f>
        <v>6.5195577137768627E-6</v>
      </c>
      <c r="S107" s="21">
        <f>Turnover!S107/Turnover!S$286</f>
        <v>4.5517798941858387E-7</v>
      </c>
      <c r="T107" s="21">
        <f>Turnover!T107/Turnover!T$286</f>
        <v>3.2596001314466876E-7</v>
      </c>
      <c r="U107" s="21">
        <f>Turnover!U107/Turnover!U$286</f>
        <v>2.7958447873991687E-5</v>
      </c>
      <c r="V107" s="21">
        <f>Turnover!V107/Turnover!V$286</f>
        <v>1.3961732176197557E-5</v>
      </c>
      <c r="W107" s="21">
        <f>Turnover!W107/Turnover!W$286</f>
        <v>4.2818078441126523E-6</v>
      </c>
      <c r="X107" s="21">
        <f>Turnover!X107/Turnover!X$286</f>
        <v>7.1688738097183268E-4</v>
      </c>
      <c r="Y107" s="21">
        <f>Turnover!Y107/Turnover!Y$286</f>
        <v>2.9790115812570367E-7</v>
      </c>
      <c r="Z107" s="21">
        <f>Turnover!Z107/Turnover!Z$286</f>
        <v>4.8336693804556075E-6</v>
      </c>
      <c r="AA107" s="21">
        <f>Turnover!AA107/Turnover!AA$286</f>
        <v>6.2770051999480087E-6</v>
      </c>
      <c r="AB107" s="21">
        <f>Turnover!AB107/Turnover!AB$286</f>
        <v>1.1320181643001296E-7</v>
      </c>
      <c r="AC107" s="21">
        <f>Turnover!AC107/Turnover!AC$286</f>
        <v>1.2832059580309934E-5</v>
      </c>
      <c r="AD107" s="21">
        <f>Turnover!AD107/Turnover!AD$286</f>
        <v>1.1589351083072097E-6</v>
      </c>
      <c r="AE107" s="21">
        <f>Turnover!AE107/Turnover!AE$286</f>
        <v>1.6368783702412438E-5</v>
      </c>
      <c r="AF107" s="21">
        <f>Turnover!AF107/Turnover!AF$286</f>
        <v>1.2832059580309934E-5</v>
      </c>
      <c r="AG107" s="21">
        <f>Turnover!AG107/Turnover!AG$286</f>
        <v>1.6368783702412438E-5</v>
      </c>
    </row>
    <row r="108" spans="1:33" x14ac:dyDescent="0.3">
      <c r="A108" s="3" t="s">
        <v>130</v>
      </c>
      <c r="B108" s="21">
        <f>Turnover!B108/Turnover!B$286</f>
        <v>3.6640216123214609E-6</v>
      </c>
      <c r="C108" s="21">
        <f>Turnover!C108/Turnover!C$286</f>
        <v>9.487074821668451E-5</v>
      </c>
      <c r="D108" s="21">
        <f>Turnover!D108/Turnover!D$286</f>
        <v>4.7095976187053187E-7</v>
      </c>
      <c r="E108" s="21">
        <f>Turnover!E108/Turnover!E$286</f>
        <v>7.0879486960358503E-8</v>
      </c>
      <c r="F108" s="21">
        <f>Turnover!F108/Turnover!F$286</f>
        <v>1.3016962736708853E-6</v>
      </c>
      <c r="G108" s="21">
        <f>Turnover!G108/Turnover!G$286</f>
        <v>6.2247549850980506E-6</v>
      </c>
      <c r="H108" s="21">
        <f>Turnover!H108/Turnover!H$286</f>
        <v>2.1078461184794706E-5</v>
      </c>
      <c r="I108" s="21">
        <f>Turnover!I108/Turnover!I$286</f>
        <v>5.2557835151954981E-8</v>
      </c>
      <c r="J108" s="21">
        <f>Turnover!J108/Turnover!J$286</f>
        <v>3.029497900672165E-5</v>
      </c>
      <c r="K108" s="21">
        <f>Turnover!K108/Turnover!K$286</f>
        <v>4.9788727778095929E-6</v>
      </c>
      <c r="L108" s="21">
        <f>Turnover!L108/Turnover!L$286</f>
        <v>1.5679975999463215E-5</v>
      </c>
      <c r="M108" s="21">
        <f>Turnover!M108/Turnover!M$286</f>
        <v>6.7072640145299017E-5</v>
      </c>
      <c r="N108" s="21">
        <f>Turnover!N108/Turnover!N$286</f>
        <v>6.3082551952305797E-7</v>
      </c>
      <c r="O108" s="21">
        <f>Turnover!O108/Turnover!O$286</f>
        <v>2.6212252170398727E-6</v>
      </c>
      <c r="P108" s="21">
        <f>Turnover!P108/Turnover!P$286</f>
        <v>2.4037775700935512E-5</v>
      </c>
      <c r="Q108" s="21">
        <f>Turnover!Q108/Turnover!Q$286</f>
        <v>2.2261532012088933E-5</v>
      </c>
      <c r="R108" s="21">
        <f>Turnover!R108/Turnover!R$286</f>
        <v>5.4681790344220371E-6</v>
      </c>
      <c r="S108" s="21">
        <f>Turnover!S108/Turnover!S$286</f>
        <v>1.1139347669489751E-4</v>
      </c>
      <c r="T108" s="21">
        <f>Turnover!T108/Turnover!T$286</f>
        <v>4.5605098364324462E-6</v>
      </c>
      <c r="U108" s="21">
        <f>Turnover!U108/Turnover!U$286</f>
        <v>3.8721266911222912E-5</v>
      </c>
      <c r="V108" s="21">
        <f>Turnover!V108/Turnover!V$286</f>
        <v>7.0991232861198069E-5</v>
      </c>
      <c r="W108" s="21">
        <f>Turnover!W108/Turnover!W$286</f>
        <v>6.6188229561907051E-6</v>
      </c>
      <c r="X108" s="21">
        <f>Turnover!X108/Turnover!X$286</f>
        <v>1.5991407949276389E-4</v>
      </c>
      <c r="Y108" s="21">
        <f>Turnover!Y108/Turnover!Y$286</f>
        <v>6.9820417547665482E-7</v>
      </c>
      <c r="Z108" s="21">
        <f>Turnover!Z108/Turnover!Z$286</f>
        <v>6.4397914319360905E-6</v>
      </c>
      <c r="AA108" s="21">
        <f>Turnover!AA108/Turnover!AA$286</f>
        <v>1.944001792533143E-5</v>
      </c>
      <c r="AB108" s="21">
        <f>Turnover!AB108/Turnover!AB$286</f>
        <v>1.1498851989700622E-6</v>
      </c>
      <c r="AC108" s="21">
        <f>Turnover!AC108/Turnover!AC$286</f>
        <v>3.0909188286477228E-5</v>
      </c>
      <c r="AD108" s="21">
        <f>Turnover!AD108/Turnover!AD$286</f>
        <v>1.0532649073112591E-5</v>
      </c>
      <c r="AE108" s="21">
        <f>Turnover!AE108/Turnover!AE$286</f>
        <v>3.1738992874028226E-5</v>
      </c>
      <c r="AF108" s="21">
        <f>Turnover!AF108/Turnover!AF$286</f>
        <v>3.0909188286477228E-5</v>
      </c>
      <c r="AG108" s="21">
        <f>Turnover!AG108/Turnover!AG$286</f>
        <v>3.1738992874028226E-5</v>
      </c>
    </row>
    <row r="109" spans="1:33" x14ac:dyDescent="0.3">
      <c r="A109" s="3" t="s">
        <v>131</v>
      </c>
      <c r="B109" s="21">
        <f>Turnover!B109/Turnover!B$286</f>
        <v>1.8020818400940909E-3</v>
      </c>
      <c r="C109" s="21">
        <f>Turnover!C109/Turnover!C$286</f>
        <v>3.6991956533333785E-3</v>
      </c>
      <c r="D109" s="21">
        <f>Turnover!D109/Turnover!D$286</f>
        <v>2.8308797769097363E-3</v>
      </c>
      <c r="E109" s="21">
        <f>Turnover!E109/Turnover!E$286</f>
        <v>2.3750475351872961E-2</v>
      </c>
      <c r="F109" s="21">
        <f>Turnover!F109/Turnover!F$286</f>
        <v>6.8746845712108285E-3</v>
      </c>
      <c r="G109" s="21">
        <f>Turnover!G109/Turnover!G$286</f>
        <v>3.1192763964927673E-3</v>
      </c>
      <c r="H109" s="21">
        <f>Turnover!H109/Turnover!H$286</f>
        <v>4.3420520403590381E-3</v>
      </c>
      <c r="I109" s="21">
        <f>Turnover!I109/Turnover!I$286</f>
        <v>1.2936578362486215E-3</v>
      </c>
      <c r="J109" s="21">
        <f>Turnover!J109/Turnover!J$286</f>
        <v>1.9218235524403723E-3</v>
      </c>
      <c r="K109" s="21">
        <f>Turnover!K109/Turnover!K$286</f>
        <v>2.4064228243527944E-3</v>
      </c>
      <c r="L109" s="21">
        <f>Turnover!L109/Turnover!L$286</f>
        <v>6.4397903624904464E-3</v>
      </c>
      <c r="M109" s="21">
        <f>Turnover!M109/Turnover!M$286</f>
        <v>1.1369491528557221E-2</v>
      </c>
      <c r="N109" s="21">
        <f>Turnover!N109/Turnover!N$286</f>
        <v>1.5263872840052587E-3</v>
      </c>
      <c r="O109" s="21">
        <f>Turnover!O109/Turnover!O$286</f>
        <v>1.6337700754449431E-3</v>
      </c>
      <c r="P109" s="21">
        <f>Turnover!P109/Turnover!P$286</f>
        <v>3.8640911916581677E-3</v>
      </c>
      <c r="Q109" s="21">
        <f>Turnover!Q109/Turnover!Q$286</f>
        <v>7.0827924290753517E-3</v>
      </c>
      <c r="R109" s="21">
        <f>Turnover!R109/Turnover!R$286</f>
        <v>8.3417245031960907E-4</v>
      </c>
      <c r="S109" s="21">
        <f>Turnover!S109/Turnover!S$286</f>
        <v>1.1450321379295842E-3</v>
      </c>
      <c r="T109" s="21">
        <f>Turnover!T109/Turnover!T$286</f>
        <v>1.3300135221755609E-3</v>
      </c>
      <c r="U109" s="21">
        <f>Turnover!U109/Turnover!U$286</f>
        <v>1.7615100757421023E-2</v>
      </c>
      <c r="V109" s="21">
        <f>Turnover!V109/Turnover!V$286</f>
        <v>2.5763736953574585E-3</v>
      </c>
      <c r="W109" s="21">
        <f>Turnover!W109/Turnover!W$286</f>
        <v>9.3724125276360563E-4</v>
      </c>
      <c r="X109" s="21">
        <f>Turnover!X109/Turnover!X$286</f>
        <v>1.4361588497322335E-3</v>
      </c>
      <c r="Y109" s="21">
        <f>Turnover!Y109/Turnover!Y$286</f>
        <v>7.2730943143506322E-4</v>
      </c>
      <c r="Z109" s="21">
        <f>Turnover!Z109/Turnover!Z$286</f>
        <v>2.0908913601543964E-3</v>
      </c>
      <c r="AA109" s="21">
        <f>Turnover!AA109/Turnover!AA$286</f>
        <v>1.1435581828448079E-3</v>
      </c>
      <c r="AB109" s="21">
        <f>Turnover!AB109/Turnover!AB$286</f>
        <v>4.4824567433008976E-4</v>
      </c>
      <c r="AC109" s="21">
        <f>Turnover!AC109/Turnover!AC$286</f>
        <v>4.2610135561588769E-3</v>
      </c>
      <c r="AD109" s="21">
        <f>Turnover!AD109/Turnover!AD$286</f>
        <v>1.2984373991256556E-3</v>
      </c>
      <c r="AE109" s="21">
        <f>Turnover!AE109/Turnover!AE$286</f>
        <v>3.7173067489313341E-3</v>
      </c>
      <c r="AF109" s="21">
        <f>Turnover!AF109/Turnover!AF$286</f>
        <v>4.2610135561588769E-3</v>
      </c>
      <c r="AG109" s="21">
        <f>Turnover!AG109/Turnover!AG$286</f>
        <v>3.7173067489313341E-3</v>
      </c>
    </row>
    <row r="110" spans="1:33" x14ac:dyDescent="0.3">
      <c r="A110" s="3" t="s">
        <v>132</v>
      </c>
      <c r="B110" s="21">
        <f>Turnover!B110/Turnover!B$286</f>
        <v>0</v>
      </c>
      <c r="C110" s="21">
        <f>Turnover!C110/Turnover!C$286</f>
        <v>1.0300100229399566E-9</v>
      </c>
      <c r="D110" s="21">
        <f>Turnover!D110/Turnover!D$286</f>
        <v>0</v>
      </c>
      <c r="E110" s="21">
        <f>Turnover!E110/Turnover!E$286</f>
        <v>4.8753086269029652E-7</v>
      </c>
      <c r="F110" s="21">
        <f>Turnover!F110/Turnover!F$286</f>
        <v>0</v>
      </c>
      <c r="G110" s="21">
        <f>Turnover!G110/Turnover!G$286</f>
        <v>1.6476853148688976E-8</v>
      </c>
      <c r="H110" s="21">
        <f>Turnover!H110/Turnover!H$286</f>
        <v>1.5223088114653442E-7</v>
      </c>
      <c r="I110" s="21">
        <f>Turnover!I110/Turnover!I$286</f>
        <v>0</v>
      </c>
      <c r="J110" s="21">
        <f>Turnover!J110/Turnover!J$286</f>
        <v>2.9652272447566822E-10</v>
      </c>
      <c r="K110" s="21">
        <f>Turnover!K110/Turnover!K$286</f>
        <v>0</v>
      </c>
      <c r="L110" s="21">
        <f>Turnover!L110/Turnover!L$286</f>
        <v>0</v>
      </c>
      <c r="M110" s="21">
        <f>Turnover!M110/Turnover!M$286</f>
        <v>4.0633935489062147E-8</v>
      </c>
      <c r="N110" s="21">
        <f>Turnover!N110/Turnover!N$286</f>
        <v>1.1958317293377051E-7</v>
      </c>
      <c r="O110" s="21">
        <f>Turnover!O110/Turnover!O$286</f>
        <v>0</v>
      </c>
      <c r="P110" s="21">
        <f>Turnover!P110/Turnover!P$286</f>
        <v>1.3014454723135636E-9</v>
      </c>
      <c r="Q110" s="21">
        <f>Turnover!Q110/Turnover!Q$286</f>
        <v>0</v>
      </c>
      <c r="R110" s="21">
        <f>Turnover!R110/Turnover!R$286</f>
        <v>0</v>
      </c>
      <c r="S110" s="21">
        <f>Turnover!S110/Turnover!S$286</f>
        <v>0</v>
      </c>
      <c r="T110" s="21">
        <f>Turnover!T110/Turnover!T$286</f>
        <v>0</v>
      </c>
      <c r="U110" s="21">
        <f>Turnover!U110/Turnover!U$286</f>
        <v>0</v>
      </c>
      <c r="V110" s="21">
        <f>Turnover!V110/Turnover!V$286</f>
        <v>5.1337372854219616E-8</v>
      </c>
      <c r="W110" s="21">
        <f>Turnover!W110/Turnover!W$286</f>
        <v>0</v>
      </c>
      <c r="X110" s="21">
        <f>Turnover!X110/Turnover!X$286</f>
        <v>0</v>
      </c>
      <c r="Y110" s="21">
        <f>Turnover!Y110/Turnover!Y$286</f>
        <v>0</v>
      </c>
      <c r="Z110" s="21">
        <f>Turnover!Z110/Turnover!Z$286</f>
        <v>9.1341569414169941E-9</v>
      </c>
      <c r="AA110" s="21">
        <f>Turnover!AA110/Turnover!AA$286</f>
        <v>0</v>
      </c>
      <c r="AB110" s="21">
        <f>Turnover!AB110/Turnover!AB$286</f>
        <v>0</v>
      </c>
      <c r="AC110" s="21">
        <f>Turnover!AC110/Turnover!AC$286</f>
        <v>1.7174691585163448E-8</v>
      </c>
      <c r="AD110" s="21">
        <f>Turnover!AD110/Turnover!AD$286</f>
        <v>0</v>
      </c>
      <c r="AE110" s="21">
        <f>Turnover!AE110/Turnover!AE$286</f>
        <v>1.4279135900753208E-8</v>
      </c>
      <c r="AF110" s="21">
        <f>Turnover!AF110/Turnover!AF$286</f>
        <v>1.7174691585163448E-8</v>
      </c>
      <c r="AG110" s="21">
        <f>Turnover!AG110/Turnover!AG$286</f>
        <v>1.4279135900753208E-8</v>
      </c>
    </row>
    <row r="111" spans="1:33" x14ac:dyDescent="0.3">
      <c r="A111" s="3" t="s">
        <v>133</v>
      </c>
      <c r="B111" s="21">
        <f>Turnover!B111/Turnover!B$286</f>
        <v>4.187897754306623E-5</v>
      </c>
      <c r="C111" s="21">
        <f>Turnover!C111/Turnover!C$286</f>
        <v>1.7662569514212184E-4</v>
      </c>
      <c r="D111" s="21">
        <f>Turnover!D111/Turnover!D$286</f>
        <v>5.7035416514123219E-5</v>
      </c>
      <c r="E111" s="21">
        <f>Turnover!E111/Turnover!E$286</f>
        <v>4.6562197576847567E-6</v>
      </c>
      <c r="F111" s="21">
        <f>Turnover!F111/Turnover!F$286</f>
        <v>1.8603235950108723E-5</v>
      </c>
      <c r="G111" s="21">
        <f>Turnover!G111/Turnover!G$286</f>
        <v>1.9384967426034467E-4</v>
      </c>
      <c r="H111" s="21">
        <f>Turnover!H111/Turnover!H$286</f>
        <v>6.3066184245165886E-5</v>
      </c>
      <c r="I111" s="21">
        <f>Turnover!I111/Turnover!I$286</f>
        <v>9.7826453526841616E-6</v>
      </c>
      <c r="J111" s="21">
        <f>Turnover!J111/Turnover!J$286</f>
        <v>3.5239756828581186E-4</v>
      </c>
      <c r="K111" s="21">
        <f>Turnover!K111/Turnover!K$286</f>
        <v>1.3959199787868512E-4</v>
      </c>
      <c r="L111" s="21">
        <f>Turnover!L111/Turnover!L$286</f>
        <v>8.9678850404558544E-5</v>
      </c>
      <c r="M111" s="21">
        <f>Turnover!M111/Turnover!M$286</f>
        <v>1.3710273407287947E-4</v>
      </c>
      <c r="N111" s="21">
        <f>Turnover!N111/Turnover!N$286</f>
        <v>4.3666209824192856E-5</v>
      </c>
      <c r="O111" s="21">
        <f>Turnover!O111/Turnover!O$286</f>
        <v>1.4083321564242013E-5</v>
      </c>
      <c r="P111" s="21">
        <f>Turnover!P111/Turnover!P$286</f>
        <v>3.8415695610188256E-5</v>
      </c>
      <c r="Q111" s="21">
        <f>Turnover!Q111/Turnover!Q$286</f>
        <v>1.4161677624682317E-4</v>
      </c>
      <c r="R111" s="21">
        <f>Turnover!R111/Turnover!R$286</f>
        <v>3.0760121982627639E-6</v>
      </c>
      <c r="S111" s="21">
        <f>Turnover!S111/Turnover!S$286</f>
        <v>2.0156860674054539E-5</v>
      </c>
      <c r="T111" s="21">
        <f>Turnover!T111/Turnover!T$286</f>
        <v>2.1080690106665906E-5</v>
      </c>
      <c r="U111" s="21">
        <f>Turnover!U111/Turnover!U$286</f>
        <v>8.2253865916020609E-5</v>
      </c>
      <c r="V111" s="21">
        <f>Turnover!V111/Turnover!V$286</f>
        <v>2.6098489758548529E-4</v>
      </c>
      <c r="W111" s="21">
        <f>Turnover!W111/Turnover!W$286</f>
        <v>2.2750974905357469E-5</v>
      </c>
      <c r="X111" s="21">
        <f>Turnover!X111/Turnover!X$286</f>
        <v>1.3830153409970366E-4</v>
      </c>
      <c r="Y111" s="21">
        <f>Turnover!Y111/Turnover!Y$286</f>
        <v>1.3526675957853487E-5</v>
      </c>
      <c r="Z111" s="21">
        <f>Turnover!Z111/Turnover!Z$286</f>
        <v>1.5360420591788493E-4</v>
      </c>
      <c r="AA111" s="21">
        <f>Turnover!AA111/Turnover!AA$286</f>
        <v>1.3466059493067939E-5</v>
      </c>
      <c r="AB111" s="21">
        <f>Turnover!AB111/Turnover!AB$286</f>
        <v>1.4014865595797359E-5</v>
      </c>
      <c r="AC111" s="21">
        <f>Turnover!AC111/Turnover!AC$286</f>
        <v>1.4943482145802003E-4</v>
      </c>
      <c r="AD111" s="21">
        <f>Turnover!AD111/Turnover!AD$286</f>
        <v>1.0053266428151536E-5</v>
      </c>
      <c r="AE111" s="21">
        <f>Turnover!AE111/Turnover!AE$286</f>
        <v>1.7199448901511293E-4</v>
      </c>
      <c r="AF111" s="21">
        <f>Turnover!AF111/Turnover!AF$286</f>
        <v>1.4943482145802003E-4</v>
      </c>
      <c r="AG111" s="21">
        <f>Turnover!AG111/Turnover!AG$286</f>
        <v>1.7199448901511293E-4</v>
      </c>
    </row>
    <row r="112" spans="1:33" x14ac:dyDescent="0.3">
      <c r="A112" s="3" t="s">
        <v>42</v>
      </c>
      <c r="B112" s="21">
        <f>Turnover!B112/Turnover!B$286</f>
        <v>6.4889590914155712E-3</v>
      </c>
      <c r="C112" s="21">
        <f>Turnover!C112/Turnover!C$286</f>
        <v>7.997391333435087E-4</v>
      </c>
      <c r="D112" s="21">
        <f>Turnover!D112/Turnover!D$286</f>
        <v>4.6656427806760744E-3</v>
      </c>
      <c r="E112" s="21">
        <f>Turnover!E112/Turnover!E$286</f>
        <v>6.1547306195287432E-4</v>
      </c>
      <c r="F112" s="21">
        <f>Turnover!F112/Turnover!F$286</f>
        <v>2.4808577394113732E-3</v>
      </c>
      <c r="G112" s="21">
        <f>Turnover!G112/Turnover!G$286</f>
        <v>2.2182273539887725E-3</v>
      </c>
      <c r="H112" s="21">
        <f>Turnover!H112/Turnover!H$286</f>
        <v>8.9742317466744213E-4</v>
      </c>
      <c r="I112" s="21">
        <f>Turnover!I112/Turnover!I$286</f>
        <v>3.02034209201594E-4</v>
      </c>
      <c r="J112" s="21">
        <f>Turnover!J112/Turnover!J$286</f>
        <v>1.2153786004951066E-3</v>
      </c>
      <c r="K112" s="21">
        <f>Turnover!K112/Turnover!K$286</f>
        <v>6.6022745718323169E-4</v>
      </c>
      <c r="L112" s="21">
        <f>Turnover!L112/Turnover!L$286</f>
        <v>8.0764998045442654E-4</v>
      </c>
      <c r="M112" s="21">
        <f>Turnover!M112/Turnover!M$286</f>
        <v>4.4592665843043954E-4</v>
      </c>
      <c r="N112" s="21">
        <f>Turnover!N112/Turnover!N$286</f>
        <v>1.8669281650228622E-3</v>
      </c>
      <c r="O112" s="21">
        <f>Turnover!O112/Turnover!O$286</f>
        <v>1.4616085173248522E-2</v>
      </c>
      <c r="P112" s="21">
        <f>Turnover!P112/Turnover!P$286</f>
        <v>2.5758010328404872E-4</v>
      </c>
      <c r="Q112" s="21">
        <f>Turnover!Q112/Turnover!Q$286</f>
        <v>5.5864054217141966E-3</v>
      </c>
      <c r="R112" s="21">
        <f>Turnover!R112/Turnover!R$286</f>
        <v>1.230601556831766E-3</v>
      </c>
      <c r="S112" s="21">
        <f>Turnover!S112/Turnover!S$286</f>
        <v>5.4301837206316547E-4</v>
      </c>
      <c r="T112" s="21">
        <f>Turnover!T112/Turnover!T$286</f>
        <v>6.1483272402203715E-4</v>
      </c>
      <c r="U112" s="21">
        <f>Turnover!U112/Turnover!U$286</f>
        <v>1.25213100289512E-2</v>
      </c>
      <c r="V112" s="21">
        <f>Turnover!V112/Turnover!V$286</f>
        <v>8.9919428250883357E-4</v>
      </c>
      <c r="W112" s="21">
        <f>Turnover!W112/Turnover!W$286</f>
        <v>2.2741363578460119E-3</v>
      </c>
      <c r="X112" s="21">
        <f>Turnover!X112/Turnover!X$286</f>
        <v>8.0970039391152775E-4</v>
      </c>
      <c r="Y112" s="21">
        <f>Turnover!Y112/Turnover!Y$286</f>
        <v>2.9792818686549959E-3</v>
      </c>
      <c r="Z112" s="21">
        <f>Turnover!Z112/Turnover!Z$286</f>
        <v>6.8066753146372137E-4</v>
      </c>
      <c r="AA112" s="21">
        <f>Turnover!AA112/Turnover!AA$286</f>
        <v>5.9446639783031524E-2</v>
      </c>
      <c r="AB112" s="21">
        <f>Turnover!AB112/Turnover!AB$286</f>
        <v>3.7500840802365235E-3</v>
      </c>
      <c r="AC112" s="21">
        <f>Turnover!AC112/Turnover!AC$286</f>
        <v>2.5364043483290907E-3</v>
      </c>
      <c r="AD112" s="21">
        <f>Turnover!AD112/Turnover!AD$286</f>
        <v>0</v>
      </c>
      <c r="AE112" s="21">
        <f>Turnover!AE112/Turnover!AE$286</f>
        <v>2.5830281638913898E-3</v>
      </c>
      <c r="AF112" s="21">
        <f>Turnover!AF112/Turnover!AF$286</f>
        <v>2.5364043483290907E-3</v>
      </c>
      <c r="AG112" s="21">
        <f>Turnover!AG112/Turnover!AG$286</f>
        <v>2.5830281638913898E-3</v>
      </c>
    </row>
    <row r="113" spans="1:33" x14ac:dyDescent="0.3">
      <c r="A113" s="3" t="s">
        <v>134</v>
      </c>
      <c r="B113" s="21">
        <f>Turnover!B113/Turnover!B$286</f>
        <v>4.7523217205643622E-6</v>
      </c>
      <c r="C113" s="21">
        <f>Turnover!C113/Turnover!C$286</f>
        <v>2.7899569913342666E-5</v>
      </c>
      <c r="D113" s="21">
        <f>Turnover!D113/Turnover!D$286</f>
        <v>1.8988555410180671E-6</v>
      </c>
      <c r="E113" s="21">
        <f>Turnover!E113/Turnover!E$286</f>
        <v>7.228207574994443E-7</v>
      </c>
      <c r="F113" s="21">
        <f>Turnover!F113/Turnover!F$286</f>
        <v>4.3720546495939752E-7</v>
      </c>
      <c r="G113" s="21">
        <f>Turnover!G113/Turnover!G$286</f>
        <v>1.6565709203927056E-5</v>
      </c>
      <c r="H113" s="21">
        <f>Turnover!H113/Turnover!H$286</f>
        <v>2.8953868758144391E-5</v>
      </c>
      <c r="I113" s="21">
        <f>Turnover!I113/Turnover!I$286</f>
        <v>1.5310978784453369E-6</v>
      </c>
      <c r="J113" s="21">
        <f>Turnover!J113/Turnover!J$286</f>
        <v>4.8511854196420875E-5</v>
      </c>
      <c r="K113" s="21">
        <f>Turnover!K113/Turnover!K$286</f>
        <v>4.1226335589793777E-6</v>
      </c>
      <c r="L113" s="21">
        <f>Turnover!L113/Turnover!L$286</f>
        <v>6.7673628464385825E-5</v>
      </c>
      <c r="M113" s="21">
        <f>Turnover!M113/Turnover!M$286</f>
        <v>2.0347360507559735E-5</v>
      </c>
      <c r="N113" s="21">
        <f>Turnover!N113/Turnover!N$286</f>
        <v>1.127269948391444E-7</v>
      </c>
      <c r="O113" s="21">
        <f>Turnover!O113/Turnover!O$286</f>
        <v>8.3837327888916672E-6</v>
      </c>
      <c r="P113" s="21">
        <f>Turnover!P113/Turnover!P$286</f>
        <v>8.3902416867020077E-6</v>
      </c>
      <c r="Q113" s="21">
        <f>Turnover!Q113/Turnover!Q$286</f>
        <v>4.114562595636137E-5</v>
      </c>
      <c r="R113" s="21">
        <f>Turnover!R113/Turnover!R$286</f>
        <v>4.4920870126193154E-6</v>
      </c>
      <c r="S113" s="21">
        <f>Turnover!S113/Turnover!S$286</f>
        <v>5.0520711841076194E-5</v>
      </c>
      <c r="T113" s="21">
        <f>Turnover!T113/Turnover!T$286</f>
        <v>2.880860936375665E-6</v>
      </c>
      <c r="U113" s="21">
        <f>Turnover!U113/Turnover!U$286</f>
        <v>1.2643101021087333E-10</v>
      </c>
      <c r="V113" s="21">
        <f>Turnover!V113/Turnover!V$286</f>
        <v>4.7427928222161608E-5</v>
      </c>
      <c r="W113" s="21">
        <f>Turnover!W113/Turnover!W$286</f>
        <v>1.6357338098701216E-5</v>
      </c>
      <c r="X113" s="21">
        <f>Turnover!X113/Turnover!X$286</f>
        <v>2.6295086345040138E-5</v>
      </c>
      <c r="Y113" s="21">
        <f>Turnover!Y113/Turnover!Y$286</f>
        <v>5.9732643075566979E-7</v>
      </c>
      <c r="Z113" s="21">
        <f>Turnover!Z113/Turnover!Z$286</f>
        <v>7.4523232683040195E-6</v>
      </c>
      <c r="AA113" s="21">
        <f>Turnover!AA113/Turnover!AA$286</f>
        <v>7.8717596245644033E-6</v>
      </c>
      <c r="AB113" s="21">
        <f>Turnover!AB113/Turnover!AB$286</f>
        <v>5.2345955806782239E-8</v>
      </c>
      <c r="AC113" s="21">
        <f>Turnover!AC113/Turnover!AC$286</f>
        <v>2.769927935386383E-5</v>
      </c>
      <c r="AD113" s="21">
        <f>Turnover!AD113/Turnover!AD$286</f>
        <v>2.6064004901283945E-6</v>
      </c>
      <c r="AE113" s="21">
        <f>Turnover!AE113/Turnover!AE$286</f>
        <v>3.224597264537034E-5</v>
      </c>
      <c r="AF113" s="21">
        <f>Turnover!AF113/Turnover!AF$286</f>
        <v>2.769927935386383E-5</v>
      </c>
      <c r="AG113" s="21">
        <f>Turnover!AG113/Turnover!AG$286</f>
        <v>3.224597264537034E-5</v>
      </c>
    </row>
    <row r="114" spans="1:33" x14ac:dyDescent="0.3">
      <c r="A114" s="3" t="s">
        <v>27</v>
      </c>
      <c r="B114" s="21">
        <f>Turnover!B114/Turnover!B$286</f>
        <v>3.0323759166560875E-2</v>
      </c>
      <c r="C114" s="21">
        <f>Turnover!C114/Turnover!C$286</f>
        <v>6.4705447385206925E-3</v>
      </c>
      <c r="D114" s="21">
        <f>Turnover!D114/Turnover!D$286</f>
        <v>2.6723684983647109E-2</v>
      </c>
      <c r="E114" s="21">
        <f>Turnover!E114/Turnover!E$286</f>
        <v>2.1417151292951737E-3</v>
      </c>
      <c r="F114" s="21">
        <f>Turnover!F114/Turnover!F$286</f>
        <v>2.8788716924160036E-2</v>
      </c>
      <c r="G114" s="21">
        <f>Turnover!G114/Turnover!G$286</f>
        <v>2.2455858998510152E-2</v>
      </c>
      <c r="H114" s="21">
        <f>Turnover!H114/Turnover!H$286</f>
        <v>7.6685504446534387E-3</v>
      </c>
      <c r="I114" s="21">
        <f>Turnover!I114/Turnover!I$286</f>
        <v>4.2904222875476856E-3</v>
      </c>
      <c r="J114" s="21">
        <f>Turnover!J114/Turnover!J$286</f>
        <v>6.9918964520355098E-3</v>
      </c>
      <c r="K114" s="21">
        <f>Turnover!K114/Turnover!K$286</f>
        <v>4.8600216799310012E-3</v>
      </c>
      <c r="L114" s="21">
        <f>Turnover!L114/Turnover!L$286</f>
        <v>6.9542428078905203E-3</v>
      </c>
      <c r="M114" s="21">
        <f>Turnover!M114/Turnover!M$286</f>
        <v>4.9167413406428738E-3</v>
      </c>
      <c r="N114" s="21">
        <f>Turnover!N114/Turnover!N$286</f>
        <v>7.4245678626113521E-3</v>
      </c>
      <c r="O114" s="21">
        <f>Turnover!O114/Turnover!O$286</f>
        <v>0</v>
      </c>
      <c r="P114" s="21">
        <f>Turnover!P114/Turnover!P$286</f>
        <v>2.9577440702156172E-3</v>
      </c>
      <c r="Q114" s="21">
        <f>Turnover!Q114/Turnover!Q$286</f>
        <v>1.133261555506206E-2</v>
      </c>
      <c r="R114" s="21">
        <f>Turnover!R114/Turnover!R$286</f>
        <v>7.9507711246496991E-3</v>
      </c>
      <c r="S114" s="21">
        <f>Turnover!S114/Turnover!S$286</f>
        <v>3.7015757936372426E-3</v>
      </c>
      <c r="T114" s="21">
        <f>Turnover!T114/Turnover!T$286</f>
        <v>7.5134559078079465E-3</v>
      </c>
      <c r="U114" s="21">
        <f>Turnover!U114/Turnover!U$286</f>
        <v>3.3790913928945713E-3</v>
      </c>
      <c r="V114" s="21">
        <f>Turnover!V114/Turnover!V$286</f>
        <v>6.8539739926165117E-3</v>
      </c>
      <c r="W114" s="21">
        <f>Turnover!W114/Turnover!W$286</f>
        <v>2.2500083778473647E-2</v>
      </c>
      <c r="X114" s="21">
        <f>Turnover!X114/Turnover!X$286</f>
        <v>5.4573085463140679E-3</v>
      </c>
      <c r="Y114" s="21">
        <f>Turnover!Y114/Turnover!Y$286</f>
        <v>5.9925181472561137E-2</v>
      </c>
      <c r="Z114" s="21">
        <f>Turnover!Z114/Turnover!Z$286</f>
        <v>7.3963932549793564E-3</v>
      </c>
      <c r="AA114" s="21">
        <f>Turnover!AA114/Turnover!AA$286</f>
        <v>3.8684452490302244E-2</v>
      </c>
      <c r="AB114" s="21">
        <f>Turnover!AB114/Turnover!AB$286</f>
        <v>6.1270573940165517E-2</v>
      </c>
      <c r="AC114" s="21">
        <f>Turnover!AC114/Turnover!AC$286</f>
        <v>1.426753500643827E-2</v>
      </c>
      <c r="AD114" s="21">
        <f>Turnover!AD114/Turnover!AD$286</f>
        <v>6.0038197514038064E-2</v>
      </c>
      <c r="AE114" s="21">
        <f>Turnover!AE114/Turnover!AE$286</f>
        <v>1.3964322415556086E-2</v>
      </c>
      <c r="AF114" s="21">
        <f>Turnover!AF114/Turnover!AF$286</f>
        <v>1.426753500643827E-2</v>
      </c>
      <c r="AG114" s="21">
        <f>Turnover!AG114/Turnover!AG$286</f>
        <v>1.3964322415556086E-2</v>
      </c>
    </row>
    <row r="115" spans="1:33" x14ac:dyDescent="0.3">
      <c r="A115" s="3" t="s">
        <v>135</v>
      </c>
      <c r="B115" s="21">
        <f>Turnover!B115/Turnover!B$286</f>
        <v>9.873743079684544E-4</v>
      </c>
      <c r="C115" s="21">
        <f>Turnover!C115/Turnover!C$286</f>
        <v>2.3208760286348024E-3</v>
      </c>
      <c r="D115" s="21">
        <f>Turnover!D115/Turnover!D$286</f>
        <v>3.1489750730956437E-3</v>
      </c>
      <c r="E115" s="21">
        <f>Turnover!E115/Turnover!E$286</f>
        <v>9.5379375403133973E-4</v>
      </c>
      <c r="F115" s="21">
        <f>Turnover!F115/Turnover!F$286</f>
        <v>6.8462068142660616E-4</v>
      </c>
      <c r="G115" s="21">
        <f>Turnover!G115/Turnover!G$286</f>
        <v>2.329655769170878E-3</v>
      </c>
      <c r="H115" s="21">
        <f>Turnover!H115/Turnover!H$286</f>
        <v>1.9007403387639816E-3</v>
      </c>
      <c r="I115" s="21">
        <f>Turnover!I115/Turnover!I$286</f>
        <v>4.7359878313273877E-4</v>
      </c>
      <c r="J115" s="21">
        <f>Turnover!J115/Turnover!J$286</f>
        <v>4.1693154331023611E-3</v>
      </c>
      <c r="K115" s="21">
        <f>Turnover!K115/Turnover!K$286</f>
        <v>3.5482151050377172E-3</v>
      </c>
      <c r="L115" s="21">
        <f>Turnover!L115/Turnover!L$286</f>
        <v>2.2934014240996608E-3</v>
      </c>
      <c r="M115" s="21">
        <f>Turnover!M115/Turnover!M$286</f>
        <v>2.4027745625104903E-3</v>
      </c>
      <c r="N115" s="21">
        <f>Turnover!N115/Turnover!N$286</f>
        <v>3.0224944631409441E-3</v>
      </c>
      <c r="O115" s="21">
        <f>Turnover!O115/Turnover!O$286</f>
        <v>8.9712038977663344E-4</v>
      </c>
      <c r="P115" s="21">
        <f>Turnover!P115/Turnover!P$286</f>
        <v>7.4524583012065913E-4</v>
      </c>
      <c r="Q115" s="21">
        <f>Turnover!Q115/Turnover!Q$286</f>
        <v>3.4113488961176369E-3</v>
      </c>
      <c r="R115" s="21">
        <f>Turnover!R115/Turnover!R$286</f>
        <v>4.4329650320544582E-4</v>
      </c>
      <c r="S115" s="21">
        <f>Turnover!S115/Turnover!S$286</f>
        <v>4.5581167432767272E-4</v>
      </c>
      <c r="T115" s="21">
        <f>Turnover!T115/Turnover!T$286</f>
        <v>6.2503352739501112E-4</v>
      </c>
      <c r="U115" s="21">
        <f>Turnover!U115/Turnover!U$286</f>
        <v>9.3528553541191576E-4</v>
      </c>
      <c r="V115" s="21">
        <f>Turnover!V115/Turnover!V$286</f>
        <v>3.9325390173446852E-3</v>
      </c>
      <c r="W115" s="21">
        <f>Turnover!W115/Turnover!W$286</f>
        <v>1.1721645014995605E-3</v>
      </c>
      <c r="X115" s="21">
        <f>Turnover!X115/Turnover!X$286</f>
        <v>1.1443961175269387E-3</v>
      </c>
      <c r="Y115" s="21">
        <f>Turnover!Y115/Turnover!Y$286</f>
        <v>8.0976715421093111E-4</v>
      </c>
      <c r="Z115" s="21">
        <f>Turnover!Z115/Turnover!Z$286</f>
        <v>1.9799642611636947E-3</v>
      </c>
      <c r="AA115" s="21">
        <f>Turnover!AA115/Turnover!AA$286</f>
        <v>1.3489109264905002E-3</v>
      </c>
      <c r="AB115" s="21">
        <f>Turnover!AB115/Turnover!AB$286</f>
        <v>4.9552217440526462E-4</v>
      </c>
      <c r="AC115" s="21">
        <f>Turnover!AC115/Turnover!AC$286</f>
        <v>2.4031393969848854E-3</v>
      </c>
      <c r="AD115" s="21">
        <f>Turnover!AD115/Turnover!AD$286</f>
        <v>7.6013018445668878E-4</v>
      </c>
      <c r="AE115" s="21">
        <f>Turnover!AE115/Turnover!AE$286</f>
        <v>2.6337666064587787E-3</v>
      </c>
      <c r="AF115" s="21">
        <f>Turnover!AF115/Turnover!AF$286</f>
        <v>2.4031393969848854E-3</v>
      </c>
      <c r="AG115" s="21">
        <f>Turnover!AG115/Turnover!AG$286</f>
        <v>2.6337666064587787E-3</v>
      </c>
    </row>
    <row r="116" spans="1:33" x14ac:dyDescent="0.3">
      <c r="A116" s="3" t="s">
        <v>28</v>
      </c>
      <c r="B116" s="21">
        <f>Turnover!B116/Turnover!B$286</f>
        <v>2.8635074196327985E-3</v>
      </c>
      <c r="C116" s="21">
        <f>Turnover!C116/Turnover!C$286</f>
        <v>2.8389526900309946E-2</v>
      </c>
      <c r="D116" s="21">
        <f>Turnover!D116/Turnover!D$286</f>
        <v>3.9083988186711244E-3</v>
      </c>
      <c r="E116" s="21">
        <f>Turnover!E116/Turnover!E$286</f>
        <v>1.011759073472269E-2</v>
      </c>
      <c r="F116" s="21">
        <f>Turnover!F116/Turnover!F$286</f>
        <v>9.4816822572061071E-3</v>
      </c>
      <c r="G116" s="21">
        <f>Turnover!G116/Turnover!G$286</f>
        <v>9.7014106739939394E-3</v>
      </c>
      <c r="H116" s="21">
        <f>Turnover!H116/Turnover!H$286</f>
        <v>8.2702073291080324E-3</v>
      </c>
      <c r="I116" s="21">
        <f>Turnover!I116/Turnover!I$286</f>
        <v>2.2806249043904221E-3</v>
      </c>
      <c r="J116" s="21">
        <f>Turnover!J116/Turnover!J$286</f>
        <v>7.205640653474947E-3</v>
      </c>
      <c r="K116" s="21">
        <f>Turnover!K116/Turnover!K$286</f>
        <v>4.2764851234099585E-3</v>
      </c>
      <c r="L116" s="21">
        <f>Turnover!L116/Turnover!L$286</f>
        <v>9.4444708440383947E-3</v>
      </c>
      <c r="M116" s="21">
        <f>Turnover!M116/Turnover!M$286</f>
        <v>4.0187731938353344E-2</v>
      </c>
      <c r="N116" s="21">
        <f>Turnover!N116/Turnover!N$286</f>
        <v>7.4757648413198647E-3</v>
      </c>
      <c r="O116" s="21">
        <f>Turnover!O116/Turnover!O$286</f>
        <v>4.0143532431344249E-3</v>
      </c>
      <c r="P116" s="21">
        <f>Turnover!P116/Turnover!P$286</f>
        <v>0</v>
      </c>
      <c r="Q116" s="21">
        <f>Turnover!Q116/Turnover!Q$286</f>
        <v>6.363893034870287E-3</v>
      </c>
      <c r="R116" s="21">
        <f>Turnover!R116/Turnover!R$286</f>
        <v>4.2390276999195601E-3</v>
      </c>
      <c r="S116" s="21">
        <f>Turnover!S116/Turnover!S$286</f>
        <v>6.3692088194237766E-3</v>
      </c>
      <c r="T116" s="21">
        <f>Turnover!T116/Turnover!T$286</f>
        <v>4.546412526817493E-3</v>
      </c>
      <c r="U116" s="21">
        <f>Turnover!U116/Turnover!U$286</f>
        <v>5.7588308645730706E-3</v>
      </c>
      <c r="V116" s="21">
        <f>Turnover!V116/Turnover!V$286</f>
        <v>1.0612923468971733E-2</v>
      </c>
      <c r="W116" s="21">
        <f>Turnover!W116/Turnover!W$286</f>
        <v>5.3603522283721021E-3</v>
      </c>
      <c r="X116" s="21">
        <f>Turnover!X116/Turnover!X$286</f>
        <v>5.9373498601914057E-3</v>
      </c>
      <c r="Y116" s="21">
        <f>Turnover!Y116/Turnover!Y$286</f>
        <v>3.8930430027177276E-3</v>
      </c>
      <c r="Z116" s="21">
        <f>Turnover!Z116/Turnover!Z$286</f>
        <v>6.8246361165872028E-3</v>
      </c>
      <c r="AA116" s="21">
        <f>Turnover!AA116/Turnover!AA$286</f>
        <v>2.0869770615950028E-3</v>
      </c>
      <c r="AB116" s="21">
        <f>Turnover!AB116/Turnover!AB$286</f>
        <v>1.9926114710592017E-3</v>
      </c>
      <c r="AC116" s="21">
        <f>Turnover!AC116/Turnover!AC$286</f>
        <v>1.2131189949684406E-2</v>
      </c>
      <c r="AD116" s="21">
        <f>Turnover!AD116/Turnover!AD$286</f>
        <v>2.5426259563530707E-3</v>
      </c>
      <c r="AE116" s="21">
        <f>Turnover!AE116/Turnover!AE$286</f>
        <v>9.9830572627302282E-3</v>
      </c>
      <c r="AF116" s="21">
        <f>Turnover!AF116/Turnover!AF$286</f>
        <v>1.2131189949684406E-2</v>
      </c>
      <c r="AG116" s="21">
        <f>Turnover!AG116/Turnover!AG$286</f>
        <v>9.9830572627302282E-3</v>
      </c>
    </row>
    <row r="117" spans="1:33" x14ac:dyDescent="0.3">
      <c r="A117" s="3" t="s">
        <v>136</v>
      </c>
      <c r="B117" s="21">
        <f>Turnover!B117/Turnover!B$286</f>
        <v>1.552298535699798E-3</v>
      </c>
      <c r="C117" s="21">
        <f>Turnover!C117/Turnover!C$286</f>
        <v>4.3154420404620756E-3</v>
      </c>
      <c r="D117" s="21">
        <f>Turnover!D117/Turnover!D$286</f>
        <v>1.7690475390423138E-3</v>
      </c>
      <c r="E117" s="21">
        <f>Turnover!E117/Turnover!E$286</f>
        <v>4.7689753330721577E-2</v>
      </c>
      <c r="F117" s="21">
        <f>Turnover!F117/Turnover!F$286</f>
        <v>3.1385482424698312E-3</v>
      </c>
      <c r="G117" s="21">
        <f>Turnover!G117/Turnover!G$286</f>
        <v>2.5050687051451689E-3</v>
      </c>
      <c r="H117" s="21">
        <f>Turnover!H117/Turnover!H$286</f>
        <v>1.3960907925488226E-3</v>
      </c>
      <c r="I117" s="21">
        <f>Turnover!I117/Turnover!I$286</f>
        <v>1.2595951685758758E-3</v>
      </c>
      <c r="J117" s="21">
        <f>Turnover!J117/Turnover!J$286</f>
        <v>3.353969202108877E-3</v>
      </c>
      <c r="K117" s="21">
        <f>Turnover!K117/Turnover!K$286</f>
        <v>1.7640392940286281E-3</v>
      </c>
      <c r="L117" s="21">
        <f>Turnover!L117/Turnover!L$286</f>
        <v>2.3463641018286966E-3</v>
      </c>
      <c r="M117" s="21">
        <f>Turnover!M117/Turnover!M$286</f>
        <v>2.4880064470581974E-3</v>
      </c>
      <c r="N117" s="21">
        <f>Turnover!N117/Turnover!N$286</f>
        <v>1.0989450575380947E-2</v>
      </c>
      <c r="O117" s="21">
        <f>Turnover!O117/Turnover!O$286</f>
        <v>2.1472293148651379E-3</v>
      </c>
      <c r="P117" s="21">
        <f>Turnover!P117/Turnover!P$286</f>
        <v>1.7228697648602736E-3</v>
      </c>
      <c r="Q117" s="21">
        <f>Turnover!Q117/Turnover!Q$286</f>
        <v>3.7337442705656755E-3</v>
      </c>
      <c r="R117" s="21">
        <f>Turnover!R117/Turnover!R$286</f>
        <v>1.1718297149548916E-3</v>
      </c>
      <c r="S117" s="21">
        <f>Turnover!S117/Turnover!S$286</f>
        <v>7.7684250502405906E-4</v>
      </c>
      <c r="T117" s="21">
        <f>Turnover!T117/Turnover!T$286</f>
        <v>1.6213148327023804E-3</v>
      </c>
      <c r="U117" s="21">
        <f>Turnover!U117/Turnover!U$286</f>
        <v>8.1904290494338051E-3</v>
      </c>
      <c r="V117" s="21">
        <f>Turnover!V117/Turnover!V$286</f>
        <v>6.0735157202252508E-3</v>
      </c>
      <c r="W117" s="21">
        <f>Turnover!W117/Turnover!W$286</f>
        <v>2.0010397361275262E-3</v>
      </c>
      <c r="X117" s="21">
        <f>Turnover!X117/Turnover!X$286</f>
        <v>2.6004568100803319E-3</v>
      </c>
      <c r="Y117" s="21">
        <f>Turnover!Y117/Turnover!Y$286</f>
        <v>3.1005722652861795E-3</v>
      </c>
      <c r="Z117" s="21">
        <f>Turnover!Z117/Turnover!Z$286</f>
        <v>1.4783551013059168E-3</v>
      </c>
      <c r="AA117" s="21">
        <f>Turnover!AA117/Turnover!AA$286</f>
        <v>4.7699463591057614E-3</v>
      </c>
      <c r="AB117" s="21">
        <f>Turnover!AB117/Turnover!AB$286</f>
        <v>1.6422158139034028E-3</v>
      </c>
      <c r="AC117" s="21">
        <f>Turnover!AC117/Turnover!AC$286</f>
        <v>3.1521504245473181E-3</v>
      </c>
      <c r="AD117" s="21">
        <f>Turnover!AD117/Turnover!AD$286</f>
        <v>1.8901940187455806E-3</v>
      </c>
      <c r="AE117" s="21">
        <f>Turnover!AE117/Turnover!AE$286</f>
        <v>3.4332889315055919E-3</v>
      </c>
      <c r="AF117" s="21">
        <f>Turnover!AF117/Turnover!AF$286</f>
        <v>3.1521504245473181E-3</v>
      </c>
      <c r="AG117" s="21">
        <f>Turnover!AG117/Turnover!AG$286</f>
        <v>3.4332889315055919E-3</v>
      </c>
    </row>
    <row r="118" spans="1:33" x14ac:dyDescent="0.3">
      <c r="A118" s="3" t="s">
        <v>137</v>
      </c>
      <c r="B118" s="21">
        <f>Turnover!B118/Turnover!B$286</f>
        <v>4.8242981188039774E-3</v>
      </c>
      <c r="C118" s="21">
        <f>Turnover!C118/Turnover!C$286</f>
        <v>1.6520537504120796E-2</v>
      </c>
      <c r="D118" s="21">
        <f>Turnover!D118/Turnover!D$286</f>
        <v>4.7699738395855489E-3</v>
      </c>
      <c r="E118" s="21">
        <f>Turnover!E118/Turnover!E$286</f>
        <v>5.3102328843807802E-3</v>
      </c>
      <c r="F118" s="21">
        <f>Turnover!F118/Turnover!F$286</f>
        <v>3.0589163689784642E-3</v>
      </c>
      <c r="G118" s="21">
        <f>Turnover!G118/Turnover!G$286</f>
        <v>8.1310663995846025E-3</v>
      </c>
      <c r="H118" s="21">
        <f>Turnover!H118/Turnover!H$286</f>
        <v>6.4727144680068512E-3</v>
      </c>
      <c r="I118" s="21">
        <f>Turnover!I118/Turnover!I$286</f>
        <v>4.0260131879035974E-3</v>
      </c>
      <c r="J118" s="21">
        <f>Turnover!J118/Turnover!J$286</f>
        <v>8.1974261243678379E-3</v>
      </c>
      <c r="K118" s="21">
        <f>Turnover!K118/Turnover!K$286</f>
        <v>6.0476130770447849E-3</v>
      </c>
      <c r="L118" s="21">
        <f>Turnover!L118/Turnover!L$286</f>
        <v>1.0255471077484247E-2</v>
      </c>
      <c r="M118" s="21">
        <f>Turnover!M118/Turnover!M$286</f>
        <v>1.3808278397006409E-2</v>
      </c>
      <c r="N118" s="21">
        <f>Turnover!N118/Turnover!N$286</f>
        <v>6.2195920828297347E-3</v>
      </c>
      <c r="O118" s="21">
        <f>Turnover!O118/Turnover!O$286</f>
        <v>2.9979830325265293E-3</v>
      </c>
      <c r="P118" s="21">
        <f>Turnover!P118/Turnover!P$286</f>
        <v>3.3910580702593853E-3</v>
      </c>
      <c r="Q118" s="21">
        <f>Turnover!Q118/Turnover!Q$286</f>
        <v>1.0712805164321892E-2</v>
      </c>
      <c r="R118" s="21">
        <f>Turnover!R118/Turnover!R$286</f>
        <v>1.6528384499338801E-3</v>
      </c>
      <c r="S118" s="21">
        <f>Turnover!S118/Turnover!S$286</f>
        <v>1.3203984496499095E-3</v>
      </c>
      <c r="T118" s="21">
        <f>Turnover!T118/Turnover!T$286</f>
        <v>3.4402151015342102E-3</v>
      </c>
      <c r="U118" s="21">
        <f>Turnover!U118/Turnover!U$286</f>
        <v>1.934538840440023E-2</v>
      </c>
      <c r="V118" s="21">
        <f>Turnover!V118/Turnover!V$286</f>
        <v>5.6782080565035758E-3</v>
      </c>
      <c r="W118" s="21">
        <f>Turnover!W118/Turnover!W$286</f>
        <v>4.4385166131561292E-3</v>
      </c>
      <c r="X118" s="21">
        <f>Turnover!X118/Turnover!X$286</f>
        <v>5.8754509769697828E-3</v>
      </c>
      <c r="Y118" s="21">
        <f>Turnover!Y118/Turnover!Y$286</f>
        <v>4.3810030365158559E-3</v>
      </c>
      <c r="Z118" s="21">
        <f>Turnover!Z118/Turnover!Z$286</f>
        <v>6.6474600558335496E-3</v>
      </c>
      <c r="AA118" s="21">
        <f>Turnover!AA118/Turnover!AA$286</f>
        <v>5.6422390239113072E-3</v>
      </c>
      <c r="AB118" s="21">
        <f>Turnover!AB118/Turnover!AB$286</f>
        <v>1.3163681193755145E-3</v>
      </c>
      <c r="AC118" s="21">
        <f>Turnover!AC118/Turnover!AC$286</f>
        <v>8.387118339961119E-3</v>
      </c>
      <c r="AD118" s="21">
        <f>Turnover!AD118/Turnover!AD$286</f>
        <v>3.5573921823065222E-3</v>
      </c>
      <c r="AE118" s="21">
        <f>Turnover!AE118/Turnover!AE$286</f>
        <v>8.5276437222277599E-3</v>
      </c>
      <c r="AF118" s="21">
        <f>Turnover!AF118/Turnover!AF$286</f>
        <v>8.387118339961119E-3</v>
      </c>
      <c r="AG118" s="21">
        <f>Turnover!AG118/Turnover!AG$286</f>
        <v>8.5276437222277599E-3</v>
      </c>
    </row>
    <row r="119" spans="1:33" x14ac:dyDescent="0.3">
      <c r="A119" s="3" t="s">
        <v>138</v>
      </c>
      <c r="B119" s="21">
        <f>Turnover!B119/Turnover!B$286</f>
        <v>0</v>
      </c>
      <c r="C119" s="21">
        <f>Turnover!C119/Turnover!C$286</f>
        <v>2.0709639023736502E-8</v>
      </c>
      <c r="D119" s="21">
        <f>Turnover!D119/Turnover!D$286</f>
        <v>0</v>
      </c>
      <c r="E119" s="21">
        <f>Turnover!E119/Turnover!E$286</f>
        <v>0</v>
      </c>
      <c r="F119" s="21">
        <f>Turnover!F119/Turnover!F$286</f>
        <v>0</v>
      </c>
      <c r="G119" s="21">
        <f>Turnover!G119/Turnover!G$286</f>
        <v>8.6038732908214929E-10</v>
      </c>
      <c r="H119" s="21">
        <f>Turnover!H119/Turnover!H$286</f>
        <v>2.4109215312122791E-7</v>
      </c>
      <c r="I119" s="21">
        <f>Turnover!I119/Turnover!I$286</f>
        <v>0</v>
      </c>
      <c r="J119" s="21">
        <f>Turnover!J119/Turnover!J$286</f>
        <v>6.355900137674106E-9</v>
      </c>
      <c r="K119" s="21">
        <f>Turnover!K119/Turnover!K$286</f>
        <v>0</v>
      </c>
      <c r="L119" s="21">
        <f>Turnover!L119/Turnover!L$286</f>
        <v>1.2429726751272871E-10</v>
      </c>
      <c r="M119" s="21">
        <f>Turnover!M119/Turnover!M$286</f>
        <v>1.4843237636385689E-8</v>
      </c>
      <c r="N119" s="21">
        <f>Turnover!N119/Turnover!N$286</f>
        <v>4.0942810188408957E-8</v>
      </c>
      <c r="O119" s="21">
        <f>Turnover!O119/Turnover!O$286</f>
        <v>0</v>
      </c>
      <c r="P119" s="21">
        <f>Turnover!P119/Turnover!P$286</f>
        <v>9.0366147413134488E-10</v>
      </c>
      <c r="Q119" s="21">
        <f>Turnover!Q119/Turnover!Q$286</f>
        <v>0</v>
      </c>
      <c r="R119" s="21">
        <f>Turnover!R119/Turnover!R$286</f>
        <v>0</v>
      </c>
      <c r="S119" s="21">
        <f>Turnover!S119/Turnover!S$286</f>
        <v>0</v>
      </c>
      <c r="T119" s="21">
        <f>Turnover!T119/Turnover!T$286</f>
        <v>0</v>
      </c>
      <c r="U119" s="21">
        <f>Turnover!U119/Turnover!U$286</f>
        <v>0</v>
      </c>
      <c r="V119" s="21">
        <f>Turnover!V119/Turnover!V$286</f>
        <v>6.4225976061599805E-7</v>
      </c>
      <c r="W119" s="21">
        <f>Turnover!W119/Turnover!W$286</f>
        <v>5.0566121071251442E-9</v>
      </c>
      <c r="X119" s="21">
        <f>Turnover!X119/Turnover!X$286</f>
        <v>0</v>
      </c>
      <c r="Y119" s="21">
        <f>Turnover!Y119/Turnover!Y$286</f>
        <v>0</v>
      </c>
      <c r="Z119" s="21">
        <f>Turnover!Z119/Turnover!Z$286</f>
        <v>5.0034101215254166E-8</v>
      </c>
      <c r="AA119" s="21">
        <f>Turnover!AA119/Turnover!AA$286</f>
        <v>0</v>
      </c>
      <c r="AB119" s="21">
        <f>Turnover!AB119/Turnover!AB$286</f>
        <v>0</v>
      </c>
      <c r="AC119" s="21">
        <f>Turnover!AC119/Turnover!AC$286</f>
        <v>7.7474321525156095E-8</v>
      </c>
      <c r="AD119" s="21">
        <f>Turnover!AD119/Turnover!AD$286</f>
        <v>0</v>
      </c>
      <c r="AE119" s="21">
        <f>Turnover!AE119/Turnover!AE$286</f>
        <v>9.3672449272566117E-8</v>
      </c>
      <c r="AF119" s="21">
        <f>Turnover!AF119/Turnover!AF$286</f>
        <v>7.7474321525156095E-8</v>
      </c>
      <c r="AG119" s="21">
        <f>Turnover!AG119/Turnover!AG$286</f>
        <v>9.3672449272566117E-8</v>
      </c>
    </row>
    <row r="120" spans="1:33" x14ac:dyDescent="0.3">
      <c r="A120" s="3" t="s">
        <v>139</v>
      </c>
      <c r="B120" s="21">
        <f>Turnover!B120/Turnover!B$286</f>
        <v>1.0797847780372302E-3</v>
      </c>
      <c r="C120" s="21">
        <f>Turnover!C120/Turnover!C$286</f>
        <v>2.865749725241916E-4</v>
      </c>
      <c r="D120" s="21">
        <f>Turnover!D120/Turnover!D$286</f>
        <v>1.5953241007216825E-3</v>
      </c>
      <c r="E120" s="21">
        <f>Turnover!E120/Turnover!E$286</f>
        <v>8.0212230261040359E-4</v>
      </c>
      <c r="F120" s="21">
        <f>Turnover!F120/Turnover!F$286</f>
        <v>1.2276077065437267E-4</v>
      </c>
      <c r="G120" s="21">
        <f>Turnover!G120/Turnover!G$286</f>
        <v>7.4023925189881221E-4</v>
      </c>
      <c r="H120" s="21">
        <f>Turnover!H120/Turnover!H$286</f>
        <v>3.9550834928750358E-4</v>
      </c>
      <c r="I120" s="21">
        <f>Turnover!I120/Turnover!I$286</f>
        <v>2.8491504502020474E-5</v>
      </c>
      <c r="J120" s="21">
        <f>Turnover!J120/Turnover!J$286</f>
        <v>3.1759334886955017E-3</v>
      </c>
      <c r="K120" s="21">
        <f>Turnover!K120/Turnover!K$286</f>
        <v>8.0826430518384168E-5</v>
      </c>
      <c r="L120" s="21">
        <f>Turnover!L120/Turnover!L$286</f>
        <v>7.3194001385676951E-4</v>
      </c>
      <c r="M120" s="21">
        <f>Turnover!M120/Turnover!M$286</f>
        <v>4.0914660040009226E-4</v>
      </c>
      <c r="N120" s="21">
        <f>Turnover!N120/Turnover!N$286</f>
        <v>5.2181034969122499E-2</v>
      </c>
      <c r="O120" s="21">
        <f>Turnover!O120/Turnover!O$286</f>
        <v>1.6792133229570603E-3</v>
      </c>
      <c r="P120" s="21">
        <f>Turnover!P120/Turnover!P$286</f>
        <v>4.3329771684227713E-4</v>
      </c>
      <c r="Q120" s="21">
        <f>Turnover!Q120/Turnover!Q$286</f>
        <v>4.8856327100172542E-3</v>
      </c>
      <c r="R120" s="21">
        <f>Turnover!R120/Turnover!R$286</f>
        <v>1.2641048625139939E-4</v>
      </c>
      <c r="S120" s="21">
        <f>Turnover!S120/Turnover!S$286</f>
        <v>4.2946214773807603E-5</v>
      </c>
      <c r="T120" s="21">
        <f>Turnover!T120/Turnover!T$286</f>
        <v>6.6313568476182239E-5</v>
      </c>
      <c r="U120" s="21">
        <f>Turnover!U120/Turnover!U$286</f>
        <v>1.9876168542847314E-4</v>
      </c>
      <c r="V120" s="21">
        <f>Turnover!V120/Turnover!V$286</f>
        <v>2.8719794520091781E-3</v>
      </c>
      <c r="W120" s="21">
        <f>Turnover!W120/Turnover!W$286</f>
        <v>6.5340324879978968E-4</v>
      </c>
      <c r="X120" s="21">
        <f>Turnover!X120/Turnover!X$286</f>
        <v>1.4206866013225076E-3</v>
      </c>
      <c r="Y120" s="21">
        <f>Turnover!Y120/Turnover!Y$286</f>
        <v>2.4756354953019959E-3</v>
      </c>
      <c r="Z120" s="21">
        <f>Turnover!Z120/Turnover!Z$286</f>
        <v>6.5243897451196318E-4</v>
      </c>
      <c r="AA120" s="21">
        <f>Turnover!AA120/Turnover!AA$286</f>
        <v>4.0510754119301481E-4</v>
      </c>
      <c r="AB120" s="21">
        <f>Turnover!AB120/Turnover!AB$286</f>
        <v>2.0987966952473045E-5</v>
      </c>
      <c r="AC120" s="21">
        <f>Turnover!AC120/Turnover!AC$286</f>
        <v>1.8281301063221235E-3</v>
      </c>
      <c r="AD120" s="21">
        <f>Turnover!AD120/Turnover!AD$286</f>
        <v>1.1387149207155207E-2</v>
      </c>
      <c r="AE120" s="21">
        <f>Turnover!AE120/Turnover!AE$286</f>
        <v>2.1500056732500663E-3</v>
      </c>
      <c r="AF120" s="21">
        <f>Turnover!AF120/Turnover!AF$286</f>
        <v>1.8281301063221235E-3</v>
      </c>
      <c r="AG120" s="21">
        <f>Turnover!AG120/Turnover!AG$286</f>
        <v>2.1500056732500663E-3</v>
      </c>
    </row>
    <row r="121" spans="1:33" x14ac:dyDescent="0.3">
      <c r="A121" s="3" t="s">
        <v>140</v>
      </c>
      <c r="B121" s="21">
        <f>Turnover!B121/Turnover!B$286</f>
        <v>2.2561647126521666E-3</v>
      </c>
      <c r="C121" s="21">
        <f>Turnover!C121/Turnover!C$286</f>
        <v>7.0655187599623077E-4</v>
      </c>
      <c r="D121" s="21">
        <f>Turnover!D121/Turnover!D$286</f>
        <v>1.1925757972905623E-3</v>
      </c>
      <c r="E121" s="21">
        <f>Turnover!E121/Turnover!E$286</f>
        <v>4.0366895388973222E-4</v>
      </c>
      <c r="F121" s="21">
        <f>Turnover!F121/Turnover!F$286</f>
        <v>1.9193985118245757E-4</v>
      </c>
      <c r="G121" s="21">
        <f>Turnover!G121/Turnover!G$286</f>
        <v>1.2919972206350554E-3</v>
      </c>
      <c r="H121" s="21">
        <f>Turnover!H121/Turnover!H$286</f>
        <v>1.4751233812822361E-3</v>
      </c>
      <c r="I121" s="21">
        <f>Turnover!I121/Turnover!I$286</f>
        <v>1.2099659147589003E-4</v>
      </c>
      <c r="J121" s="21">
        <f>Turnover!J121/Turnover!J$286</f>
        <v>4.2072436112785567E-3</v>
      </c>
      <c r="K121" s="21">
        <f>Turnover!K121/Turnover!K$286</f>
        <v>1.0500815205628225E-3</v>
      </c>
      <c r="L121" s="21">
        <f>Turnover!L121/Turnover!L$286</f>
        <v>2.272319415405709E-3</v>
      </c>
      <c r="M121" s="21">
        <f>Turnover!M121/Turnover!M$286</f>
        <v>2.2512430667131884E-4</v>
      </c>
      <c r="N121" s="21">
        <f>Turnover!N121/Turnover!N$286</f>
        <v>1.4534211993790739E-2</v>
      </c>
      <c r="O121" s="21">
        <f>Turnover!O121/Turnover!O$286</f>
        <v>7.6567191944525257E-4</v>
      </c>
      <c r="P121" s="21">
        <f>Turnover!P121/Turnover!P$286</f>
        <v>4.583832945080766E-4</v>
      </c>
      <c r="Q121" s="21">
        <f>Turnover!Q121/Turnover!Q$286</f>
        <v>5.2013363960439042E-3</v>
      </c>
      <c r="R121" s="21">
        <f>Turnover!R121/Turnover!R$286</f>
        <v>1.4838137227252192E-4</v>
      </c>
      <c r="S121" s="21">
        <f>Turnover!S121/Turnover!S$286</f>
        <v>1.9287259378486583E-4</v>
      </c>
      <c r="T121" s="21">
        <f>Turnover!T121/Turnover!T$286</f>
        <v>2.310513226507127E-4</v>
      </c>
      <c r="U121" s="21">
        <f>Turnover!U121/Turnover!U$286</f>
        <v>4.558406857647933E-5</v>
      </c>
      <c r="V121" s="21">
        <f>Turnover!V121/Turnover!V$286</f>
        <v>8.635785979421366E-4</v>
      </c>
      <c r="W121" s="21">
        <f>Turnover!W121/Turnover!W$286</f>
        <v>4.4830784811975157E-4</v>
      </c>
      <c r="X121" s="21">
        <f>Turnover!X121/Turnover!X$286</f>
        <v>1.9844936044605986E-4</v>
      </c>
      <c r="Y121" s="21">
        <f>Turnover!Y121/Turnover!Y$286</f>
        <v>1.8554817360638025E-3</v>
      </c>
      <c r="Z121" s="21">
        <f>Turnover!Z121/Turnover!Z$286</f>
        <v>1.2041264730096898E-3</v>
      </c>
      <c r="AA121" s="21">
        <f>Turnover!AA121/Turnover!AA$286</f>
        <v>1.0787133304571385E-3</v>
      </c>
      <c r="AB121" s="21">
        <f>Turnover!AB121/Turnover!AB$286</f>
        <v>1.1347493040324822E-4</v>
      </c>
      <c r="AC121" s="21">
        <f>Turnover!AC121/Turnover!AC$286</f>
        <v>1.6838191153224853E-3</v>
      </c>
      <c r="AD121" s="21">
        <f>Turnover!AD121/Turnover!AD$286</f>
        <v>1.7304521108704003E-3</v>
      </c>
      <c r="AE121" s="21">
        <f>Turnover!AE121/Turnover!AE$286</f>
        <v>2.0293139917757388E-3</v>
      </c>
      <c r="AF121" s="21">
        <f>Turnover!AF121/Turnover!AF$286</f>
        <v>1.6838191153224853E-3</v>
      </c>
      <c r="AG121" s="21">
        <f>Turnover!AG121/Turnover!AG$286</f>
        <v>2.0293139917757388E-3</v>
      </c>
    </row>
    <row r="122" spans="1:33" x14ac:dyDescent="0.3">
      <c r="A122" s="3" t="s">
        <v>141</v>
      </c>
      <c r="B122" s="21">
        <f>Turnover!B122/Turnover!B$286</f>
        <v>1.3114722060538712E-4</v>
      </c>
      <c r="C122" s="21">
        <f>Turnover!C122/Turnover!C$286</f>
        <v>5.1810152287686754E-4</v>
      </c>
      <c r="D122" s="21">
        <f>Turnover!D122/Turnover!D$286</f>
        <v>7.2023920236337135E-5</v>
      </c>
      <c r="E122" s="21">
        <f>Turnover!E122/Turnover!E$286</f>
        <v>9.7533174247377546E-6</v>
      </c>
      <c r="F122" s="21">
        <f>Turnover!F122/Turnover!F$286</f>
        <v>1.3631366710016964E-4</v>
      </c>
      <c r="G122" s="21">
        <f>Turnover!G122/Turnover!G$286</f>
        <v>3.3846232268292041E-4</v>
      </c>
      <c r="H122" s="21">
        <f>Turnover!H122/Turnover!H$286</f>
        <v>4.0609359308380203E-3</v>
      </c>
      <c r="I122" s="21">
        <f>Turnover!I122/Turnover!I$286</f>
        <v>9.2408524193509625E-4</v>
      </c>
      <c r="J122" s="21">
        <f>Turnover!J122/Turnover!J$286</f>
        <v>1.8130232699990325E-4</v>
      </c>
      <c r="K122" s="21">
        <f>Turnover!K122/Turnover!K$286</f>
        <v>4.3236012139913495E-4</v>
      </c>
      <c r="L122" s="21">
        <f>Turnover!L122/Turnover!L$286</f>
        <v>9.6884425150905193E-5</v>
      </c>
      <c r="M122" s="21">
        <f>Turnover!M122/Turnover!M$286</f>
        <v>8.8576360714755632E-4</v>
      </c>
      <c r="N122" s="21">
        <f>Turnover!N122/Turnover!N$286</f>
        <v>6.0367459718979891E-5</v>
      </c>
      <c r="O122" s="21">
        <f>Turnover!O122/Turnover!O$286</f>
        <v>2.3454151728478226E-4</v>
      </c>
      <c r="P122" s="21">
        <f>Turnover!P122/Turnover!P$286</f>
        <v>2.3351888859339423E-4</v>
      </c>
      <c r="Q122" s="21">
        <f>Turnover!Q122/Turnover!Q$286</f>
        <v>1.6092832451867814E-4</v>
      </c>
      <c r="R122" s="21">
        <f>Turnover!R122/Turnover!R$286</f>
        <v>8.7170661513100969E-4</v>
      </c>
      <c r="S122" s="21">
        <f>Turnover!S122/Turnover!S$286</f>
        <v>9.5326359039041609E-5</v>
      </c>
      <c r="T122" s="21">
        <f>Turnover!T122/Turnover!T$286</f>
        <v>1.3723780512051658E-3</v>
      </c>
      <c r="U122" s="21">
        <f>Turnover!U122/Turnover!U$286</f>
        <v>1.9911885303231885E-4</v>
      </c>
      <c r="V122" s="21">
        <f>Turnover!V122/Turnover!V$286</f>
        <v>2.6175996838567759E-3</v>
      </c>
      <c r="W122" s="21">
        <f>Turnover!W122/Turnover!W$286</f>
        <v>4.2903147594290533E-4</v>
      </c>
      <c r="X122" s="21">
        <f>Turnover!X122/Turnover!X$286</f>
        <v>2.5887743669117554E-4</v>
      </c>
      <c r="Y122" s="21">
        <f>Turnover!Y122/Turnover!Y$286</f>
        <v>7.2025471803718722E-5</v>
      </c>
      <c r="Z122" s="21">
        <f>Turnover!Z122/Turnover!Z$286</f>
        <v>1.4190551461718368E-3</v>
      </c>
      <c r="AA122" s="21">
        <f>Turnover!AA122/Turnover!AA$286</f>
        <v>4.3921829472175267E-5</v>
      </c>
      <c r="AB122" s="21">
        <f>Turnover!AB122/Turnover!AB$286</f>
        <v>1.3486450712624031E-4</v>
      </c>
      <c r="AC122" s="21">
        <f>Turnover!AC122/Turnover!AC$286</f>
        <v>6.6576574447510669E-4</v>
      </c>
      <c r="AD122" s="21">
        <f>Turnover!AD122/Turnover!AD$286</f>
        <v>8.164503465728447E-5</v>
      </c>
      <c r="AE122" s="21">
        <f>Turnover!AE122/Turnover!AE$286</f>
        <v>6.0223676268965636E-4</v>
      </c>
      <c r="AF122" s="21">
        <f>Turnover!AF122/Turnover!AF$286</f>
        <v>6.6576574447510669E-4</v>
      </c>
      <c r="AG122" s="21">
        <f>Turnover!AG122/Turnover!AG$286</f>
        <v>6.0223676268965636E-4</v>
      </c>
    </row>
    <row r="123" spans="1:33" x14ac:dyDescent="0.3">
      <c r="A123" s="3" t="s">
        <v>29</v>
      </c>
      <c r="B123" s="21">
        <f>Turnover!B123/Turnover!B$286</f>
        <v>6.191067526158827E-2</v>
      </c>
      <c r="C123" s="21">
        <f>Turnover!C123/Turnover!C$286</f>
        <v>4.2708147062010302E-2</v>
      </c>
      <c r="D123" s="21">
        <f>Turnover!D123/Turnover!D$286</f>
        <v>8.0650792550952574E-2</v>
      </c>
      <c r="E123" s="21">
        <f>Turnover!E123/Turnover!E$286</f>
        <v>5.8484157135469617E-2</v>
      </c>
      <c r="F123" s="21">
        <f>Turnover!F123/Turnover!F$286</f>
        <v>3.9449936815295517E-2</v>
      </c>
      <c r="G123" s="21">
        <f>Turnover!G123/Turnover!G$286</f>
        <v>5.4082654611652022E-2</v>
      </c>
      <c r="H123" s="21">
        <f>Turnover!H123/Turnover!H$286</f>
        <v>2.9639890565428317E-2</v>
      </c>
      <c r="I123" s="21">
        <f>Turnover!I123/Turnover!I$286</f>
        <v>1.8469905833222638E-2</v>
      </c>
      <c r="J123" s="21">
        <f>Turnover!J123/Turnover!J$286</f>
        <v>7.2215106218857211E-2</v>
      </c>
      <c r="K123" s="21">
        <f>Turnover!K123/Turnover!K$286</f>
        <v>2.3851491169292898E-2</v>
      </c>
      <c r="L123" s="21">
        <f>Turnover!L123/Turnover!L$286</f>
        <v>7.8094684698647734E-2</v>
      </c>
      <c r="M123" s="21">
        <f>Turnover!M123/Turnover!M$286</f>
        <v>3.4368318447439032E-2</v>
      </c>
      <c r="N123" s="21">
        <f>Turnover!N123/Turnover!N$286</f>
        <v>9.1240238893641842E-2</v>
      </c>
      <c r="O123" s="21">
        <f>Turnover!O123/Turnover!O$286</f>
        <v>4.8406562201875392E-2</v>
      </c>
      <c r="P123" s="21">
        <f>Turnover!P123/Turnover!P$286</f>
        <v>2.1915465310223984E-2</v>
      </c>
      <c r="Q123" s="21">
        <f>Turnover!Q123/Turnover!Q$286</f>
        <v>0</v>
      </c>
      <c r="R123" s="21">
        <f>Turnover!R123/Turnover!R$286</f>
        <v>3.5881510423665178E-2</v>
      </c>
      <c r="S123" s="21">
        <f>Turnover!S123/Turnover!S$286</f>
        <v>3.1117713207089434E-2</v>
      </c>
      <c r="T123" s="21">
        <f>Turnover!T123/Turnover!T$286</f>
        <v>2.6118690897218307E-2</v>
      </c>
      <c r="U123" s="21">
        <f>Turnover!U123/Turnover!U$286</f>
        <v>0.21205607177676983</v>
      </c>
      <c r="V123" s="21">
        <f>Turnover!V123/Turnover!V$286</f>
        <v>3.1242780565324365E-2</v>
      </c>
      <c r="W123" s="21">
        <f>Turnover!W123/Turnover!W$286</f>
        <v>4.8133230059715211E-2</v>
      </c>
      <c r="X123" s="21">
        <f>Turnover!X123/Turnover!X$286</f>
        <v>4.8847910029663794E-2</v>
      </c>
      <c r="Y123" s="21">
        <f>Turnover!Y123/Turnover!Y$286</f>
        <v>0.10331304194358926</v>
      </c>
      <c r="Z123" s="21">
        <f>Turnover!Z123/Turnover!Z$286</f>
        <v>3.0579979179289438E-2</v>
      </c>
      <c r="AA123" s="21">
        <f>Turnover!AA123/Turnover!AA$286</f>
        <v>0.1224789403925912</v>
      </c>
      <c r="AB123" s="21">
        <f>Turnover!AB123/Turnover!AB$286</f>
        <v>4.6142342422902285E-2</v>
      </c>
      <c r="AC123" s="21">
        <f>Turnover!AC123/Turnover!AC$286</f>
        <v>4.6881825623277536E-2</v>
      </c>
      <c r="AD123" s="21">
        <f>Turnover!AD123/Turnover!AD$286</f>
        <v>0.13609845445805621</v>
      </c>
      <c r="AE123" s="21">
        <f>Turnover!AE123/Turnover!AE$286</f>
        <v>4.7809093555935579E-2</v>
      </c>
      <c r="AF123" s="21">
        <f>Turnover!AF123/Turnover!AF$286</f>
        <v>4.6881825623277536E-2</v>
      </c>
      <c r="AG123" s="21">
        <f>Turnover!AG123/Turnover!AG$286</f>
        <v>4.7809093555935579E-2</v>
      </c>
    </row>
    <row r="124" spans="1:33" x14ac:dyDescent="0.3">
      <c r="A124" s="3" t="s">
        <v>142</v>
      </c>
      <c r="B124" s="21">
        <f>Turnover!B124/Turnover!B$286</f>
        <v>7.8274558559321137E-6</v>
      </c>
      <c r="C124" s="21">
        <f>Turnover!C124/Turnover!C$286</f>
        <v>2.6295821132399636E-5</v>
      </c>
      <c r="D124" s="21">
        <f>Turnover!D124/Turnover!D$286</f>
        <v>6.3858635431508292E-6</v>
      </c>
      <c r="E124" s="21">
        <f>Turnover!E124/Turnover!E$286</f>
        <v>9.8869008811148952E-6</v>
      </c>
      <c r="F124" s="21">
        <f>Turnover!F124/Turnover!F$286</f>
        <v>4.7323524753934302E-6</v>
      </c>
      <c r="G124" s="21">
        <f>Turnover!G124/Turnover!G$286</f>
        <v>4.3459162174055352E-5</v>
      </c>
      <c r="H124" s="21">
        <f>Turnover!H124/Turnover!H$286</f>
        <v>3.7680445906905399E-5</v>
      </c>
      <c r="I124" s="21">
        <f>Turnover!I124/Turnover!I$286</f>
        <v>1.6133949606925907E-6</v>
      </c>
      <c r="J124" s="21">
        <f>Turnover!J124/Turnover!J$286</f>
        <v>1.1641593842397377E-4</v>
      </c>
      <c r="K124" s="21">
        <f>Turnover!K124/Turnover!K$286</f>
        <v>1.4383828147172111E-5</v>
      </c>
      <c r="L124" s="21">
        <f>Turnover!L124/Turnover!L$286</f>
        <v>7.6112273536881248E-5</v>
      </c>
      <c r="M124" s="21">
        <f>Turnover!M124/Turnover!M$286</f>
        <v>1.0377221393805725E-4</v>
      </c>
      <c r="N124" s="21">
        <f>Turnover!N124/Turnover!N$286</f>
        <v>2.0399415224210906E-5</v>
      </c>
      <c r="O124" s="21">
        <f>Turnover!O124/Turnover!O$286</f>
        <v>5.9852763786533812E-5</v>
      </c>
      <c r="P124" s="21">
        <f>Turnover!P124/Turnover!P$286</f>
        <v>1.4498059324181993E-5</v>
      </c>
      <c r="Q124" s="21">
        <f>Turnover!Q124/Turnover!Q$286</f>
        <v>5.6747230841874699E-5</v>
      </c>
      <c r="R124" s="21">
        <f>Turnover!R124/Turnover!R$286</f>
        <v>1.664047920570228E-5</v>
      </c>
      <c r="S124" s="21">
        <f>Turnover!S124/Turnover!S$286</f>
        <v>7.7226666040392085E-6</v>
      </c>
      <c r="T124" s="21">
        <f>Turnover!T124/Turnover!T$286</f>
        <v>1.4576668385798762E-6</v>
      </c>
      <c r="U124" s="21">
        <f>Turnover!U124/Turnover!U$286</f>
        <v>1.9904539661538633E-5</v>
      </c>
      <c r="V124" s="21">
        <f>Turnover!V124/Turnover!V$286</f>
        <v>1.8912562214198824E-4</v>
      </c>
      <c r="W124" s="21">
        <f>Turnover!W124/Turnover!W$286</f>
        <v>1.2869521414404522E-5</v>
      </c>
      <c r="X124" s="21">
        <f>Turnover!X124/Turnover!X$286</f>
        <v>4.1530675613550515E-5</v>
      </c>
      <c r="Y124" s="21">
        <f>Turnover!Y124/Turnover!Y$286</f>
        <v>6.329201616237722E-7</v>
      </c>
      <c r="Z124" s="21">
        <f>Turnover!Z124/Turnover!Z$286</f>
        <v>1.041243267013258E-4</v>
      </c>
      <c r="AA124" s="21">
        <f>Turnover!AA124/Turnover!AA$286</f>
        <v>2.0773773304209173E-5</v>
      </c>
      <c r="AB124" s="21">
        <f>Turnover!AB124/Turnover!AB$286</f>
        <v>1.2879376946715891E-5</v>
      </c>
      <c r="AC124" s="21">
        <f>Turnover!AC124/Turnover!AC$286</f>
        <v>6.6669458840539533E-5</v>
      </c>
      <c r="AD124" s="21">
        <f>Turnover!AD124/Turnover!AD$286</f>
        <v>8.8089213895791554E-6</v>
      </c>
      <c r="AE124" s="21">
        <f>Turnover!AE124/Turnover!AE$286</f>
        <v>6.9053137302147683E-5</v>
      </c>
      <c r="AF124" s="21">
        <f>Turnover!AF124/Turnover!AF$286</f>
        <v>6.6669458840539533E-5</v>
      </c>
      <c r="AG124" s="21">
        <f>Turnover!AG124/Turnover!AG$286</f>
        <v>6.9053137302147683E-5</v>
      </c>
    </row>
    <row r="125" spans="1:33" x14ac:dyDescent="0.3">
      <c r="A125" s="3" t="s">
        <v>143</v>
      </c>
      <c r="B125" s="21">
        <f>Turnover!B125/Turnover!B$286</f>
        <v>1.245745971094225E-4</v>
      </c>
      <c r="C125" s="21">
        <f>Turnover!C125/Turnover!C$286</f>
        <v>3.42825072626633E-4</v>
      </c>
      <c r="D125" s="21">
        <f>Turnover!D125/Turnover!D$286</f>
        <v>3.5303595241291071E-4</v>
      </c>
      <c r="E125" s="21">
        <f>Turnover!E125/Turnover!E$286</f>
        <v>2.3412639115462514E-3</v>
      </c>
      <c r="F125" s="21">
        <f>Turnover!F125/Turnover!F$286</f>
        <v>1.3474252556570281E-4</v>
      </c>
      <c r="G125" s="21">
        <f>Turnover!G125/Turnover!G$286</f>
        <v>3.4620432486043328E-4</v>
      </c>
      <c r="H125" s="21">
        <f>Turnover!H125/Turnover!H$286</f>
        <v>3.668958335718686E-4</v>
      </c>
      <c r="I125" s="21">
        <f>Turnover!I125/Turnover!I$286</f>
        <v>2.3494902932283949E-4</v>
      </c>
      <c r="J125" s="21">
        <f>Turnover!J125/Turnover!J$286</f>
        <v>4.6228197165010227E-4</v>
      </c>
      <c r="K125" s="21">
        <f>Turnover!K125/Turnover!K$286</f>
        <v>4.5582520556221718E-4</v>
      </c>
      <c r="L125" s="21">
        <f>Turnover!L125/Turnover!L$286</f>
        <v>2.3379551967607455E-4</v>
      </c>
      <c r="M125" s="21">
        <f>Turnover!M125/Turnover!M$286</f>
        <v>3.0819815544125316E-4</v>
      </c>
      <c r="N125" s="21">
        <f>Turnover!N125/Turnover!N$286</f>
        <v>5.3392398924281999E-4</v>
      </c>
      <c r="O125" s="21">
        <f>Turnover!O125/Turnover!O$286</f>
        <v>1.5368548096642996E-4</v>
      </c>
      <c r="P125" s="21">
        <f>Turnover!P125/Turnover!P$286</f>
        <v>3.0879380291375303E-4</v>
      </c>
      <c r="Q125" s="21">
        <f>Turnover!Q125/Turnover!Q$286</f>
        <v>6.4076626958151268E-4</v>
      </c>
      <c r="R125" s="21">
        <f>Turnover!R125/Turnover!R$286</f>
        <v>1.5441339061508485E-4</v>
      </c>
      <c r="S125" s="21">
        <f>Turnover!S125/Turnover!S$286</f>
        <v>4.821562765884509E-5</v>
      </c>
      <c r="T125" s="21">
        <f>Turnover!T125/Turnover!T$286</f>
        <v>7.6288241205693777E-5</v>
      </c>
      <c r="U125" s="21">
        <f>Turnover!U125/Turnover!U$286</f>
        <v>3.1357115718076299E-4</v>
      </c>
      <c r="V125" s="21">
        <f>Turnover!V125/Turnover!V$286</f>
        <v>3.5996090427890598E-4</v>
      </c>
      <c r="W125" s="21">
        <f>Turnover!W125/Turnover!W$286</f>
        <v>2.1374781513692356E-4</v>
      </c>
      <c r="X125" s="21">
        <f>Turnover!X125/Turnover!X$286</f>
        <v>3.261634016461402E-4</v>
      </c>
      <c r="Y125" s="21">
        <f>Turnover!Y125/Turnover!Y$286</f>
        <v>1.4839072921009639E-3</v>
      </c>
      <c r="Z125" s="21">
        <f>Turnover!Z125/Turnover!Z$286</f>
        <v>2.0196409345479762E-4</v>
      </c>
      <c r="AA125" s="21">
        <f>Turnover!AA125/Turnover!AA$286</f>
        <v>4.1007344680190846E-4</v>
      </c>
      <c r="AB125" s="21">
        <f>Turnover!AB125/Turnover!AB$286</f>
        <v>3.1244150677740254E-4</v>
      </c>
      <c r="AC125" s="21">
        <f>Turnover!AC125/Turnover!AC$286</f>
        <v>3.5480368205629393E-4</v>
      </c>
      <c r="AD125" s="21">
        <f>Turnover!AD125/Turnover!AD$286</f>
        <v>2.8724319762847301E-4</v>
      </c>
      <c r="AE125" s="21">
        <f>Turnover!AE125/Turnover!AE$286</f>
        <v>3.6664671083173498E-4</v>
      </c>
      <c r="AF125" s="21">
        <f>Turnover!AF125/Turnover!AF$286</f>
        <v>3.5480368205629393E-4</v>
      </c>
      <c r="AG125" s="21">
        <f>Turnover!AG125/Turnover!AG$286</f>
        <v>3.6664671083173498E-4</v>
      </c>
    </row>
    <row r="126" spans="1:33" x14ac:dyDescent="0.3">
      <c r="A126" s="3" t="s">
        <v>144</v>
      </c>
      <c r="B126" s="21">
        <f>Turnover!B126/Turnover!B$286</f>
        <v>7.8946637077041172E-3</v>
      </c>
      <c r="C126" s="21">
        <f>Turnover!C126/Turnover!C$286</f>
        <v>1.6123923112887375E-2</v>
      </c>
      <c r="D126" s="21">
        <f>Turnover!D126/Turnover!D$286</f>
        <v>3.0155266843855076E-3</v>
      </c>
      <c r="E126" s="21">
        <f>Turnover!E126/Turnover!E$286</f>
        <v>5.7433793793189815E-3</v>
      </c>
      <c r="F126" s="21">
        <f>Turnover!F126/Turnover!F$286</f>
        <v>7.0962686617049454E-3</v>
      </c>
      <c r="G126" s="21">
        <f>Turnover!G126/Turnover!G$286</f>
        <v>1.5582716249219423E-2</v>
      </c>
      <c r="H126" s="21">
        <f>Turnover!H126/Turnover!H$286</f>
        <v>1.2376205724606128E-2</v>
      </c>
      <c r="I126" s="21">
        <f>Turnover!I126/Turnover!I$286</f>
        <v>3.9327927594131531E-3</v>
      </c>
      <c r="J126" s="21">
        <f>Turnover!J126/Turnover!J$286</f>
        <v>9.3688920299807247E-3</v>
      </c>
      <c r="K126" s="21">
        <f>Turnover!K126/Turnover!K$286</f>
        <v>1.4253731302298142E-2</v>
      </c>
      <c r="L126" s="21">
        <f>Turnover!L126/Turnover!L$286</f>
        <v>1.1804961650479541E-2</v>
      </c>
      <c r="M126" s="21">
        <f>Turnover!M126/Turnover!M$286</f>
        <v>1.7858536670832068E-2</v>
      </c>
      <c r="N126" s="21">
        <f>Turnover!N126/Turnover!N$286</f>
        <v>4.129566316550962E-3</v>
      </c>
      <c r="O126" s="21">
        <f>Turnover!O126/Turnover!O$286</f>
        <v>8.0980114905092153E-3</v>
      </c>
      <c r="P126" s="21">
        <f>Turnover!P126/Turnover!P$286</f>
        <v>1.7887251692367642E-2</v>
      </c>
      <c r="Q126" s="21">
        <f>Turnover!Q126/Turnover!Q$286</f>
        <v>1.1551202890388404E-2</v>
      </c>
      <c r="R126" s="21">
        <f>Turnover!R126/Turnover!R$286</f>
        <v>5.9973262575181178E-3</v>
      </c>
      <c r="S126" s="21">
        <f>Turnover!S126/Turnover!S$286</f>
        <v>1.5039665944797942E-2</v>
      </c>
      <c r="T126" s="21">
        <f>Turnover!T126/Turnover!T$286</f>
        <v>2.6610281037692685E-3</v>
      </c>
      <c r="U126" s="21">
        <f>Turnover!U126/Turnover!U$286</f>
        <v>2.7140595759517976E-2</v>
      </c>
      <c r="V126" s="21">
        <f>Turnover!V126/Turnover!V$286</f>
        <v>1.2343464457818471E-2</v>
      </c>
      <c r="W126" s="21">
        <f>Turnover!W126/Turnover!W$286</f>
        <v>4.3691572627278319E-3</v>
      </c>
      <c r="X126" s="21">
        <f>Turnover!X126/Turnover!X$286</f>
        <v>3.9460231247690405E-3</v>
      </c>
      <c r="Y126" s="21">
        <f>Turnover!Y126/Turnover!Y$286</f>
        <v>3.9778529067157238E-3</v>
      </c>
      <c r="Z126" s="21">
        <f>Turnover!Z126/Turnover!Z$286</f>
        <v>1.2403785475459854E-2</v>
      </c>
      <c r="AA126" s="21">
        <f>Turnover!AA126/Turnover!AA$286</f>
        <v>2.9319502740147536E-3</v>
      </c>
      <c r="AB126" s="21">
        <f>Turnover!AB126/Turnover!AB$286</f>
        <v>1.6297415109362463E-3</v>
      </c>
      <c r="AC126" s="21">
        <f>Turnover!AC126/Turnover!AC$286</f>
        <v>1.2321139141246202E-2</v>
      </c>
      <c r="AD126" s="21">
        <f>Turnover!AD126/Turnover!AD$286</f>
        <v>2.3612280759593889E-3</v>
      </c>
      <c r="AE126" s="21">
        <f>Turnover!AE126/Turnover!AE$286</f>
        <v>1.2670121858141752E-2</v>
      </c>
      <c r="AF126" s="21">
        <f>Turnover!AF126/Turnover!AF$286</f>
        <v>1.2321139141246202E-2</v>
      </c>
      <c r="AG126" s="21">
        <f>Turnover!AG126/Turnover!AG$286</f>
        <v>1.2670121858141752E-2</v>
      </c>
    </row>
    <row r="127" spans="1:33" x14ac:dyDescent="0.3">
      <c r="A127" s="3" t="s">
        <v>145</v>
      </c>
      <c r="B127" s="21">
        <f>Turnover!B127/Turnover!B$286</f>
        <v>7.675738087129438E-5</v>
      </c>
      <c r="C127" s="21">
        <f>Turnover!C127/Turnover!C$286</f>
        <v>3.0383671994678809E-4</v>
      </c>
      <c r="D127" s="21">
        <f>Turnover!D127/Turnover!D$286</f>
        <v>5.5439698130779229E-5</v>
      </c>
      <c r="E127" s="21">
        <f>Turnover!E127/Turnover!E$286</f>
        <v>3.4736603968582873E-4</v>
      </c>
      <c r="F127" s="21">
        <f>Turnover!F127/Turnover!F$286</f>
        <v>7.9401605233395283E-5</v>
      </c>
      <c r="G127" s="21">
        <f>Turnover!G127/Turnover!G$286</f>
        <v>1.9654543461026367E-4</v>
      </c>
      <c r="H127" s="21">
        <f>Turnover!H127/Turnover!H$286</f>
        <v>1.8605600989051192E-4</v>
      </c>
      <c r="I127" s="21">
        <f>Turnover!I127/Turnover!I$286</f>
        <v>1.0500396042074848E-4</v>
      </c>
      <c r="J127" s="21">
        <f>Turnover!J127/Turnover!J$286</f>
        <v>2.2953783490940516E-4</v>
      </c>
      <c r="K127" s="21">
        <f>Turnover!K127/Turnover!K$286</f>
        <v>2.8210206011595383E-4</v>
      </c>
      <c r="L127" s="21">
        <f>Turnover!L127/Turnover!L$286</f>
        <v>2.4414698669807496E-4</v>
      </c>
      <c r="M127" s="21">
        <f>Turnover!M127/Turnover!M$286</f>
        <v>8.2634934996305667E-4</v>
      </c>
      <c r="N127" s="21">
        <f>Turnover!N127/Turnover!N$286</f>
        <v>1.4271250116295521E-4</v>
      </c>
      <c r="O127" s="21">
        <f>Turnover!O127/Turnover!O$286</f>
        <v>6.9158499123081276E-5</v>
      </c>
      <c r="P127" s="21">
        <f>Turnover!P127/Turnover!P$286</f>
        <v>1.8758672276216322E-4</v>
      </c>
      <c r="Q127" s="21">
        <f>Turnover!Q127/Turnover!Q$286</f>
        <v>3.0982296429651651E-4</v>
      </c>
      <c r="R127" s="21">
        <f>Turnover!R127/Turnover!R$286</f>
        <v>1.8749260510295476E-4</v>
      </c>
      <c r="S127" s="21">
        <f>Turnover!S127/Turnover!S$286</f>
        <v>1.9641122233612853E-4</v>
      </c>
      <c r="T127" s="21">
        <f>Turnover!T127/Turnover!T$286</f>
        <v>2.2960952578448996E-5</v>
      </c>
      <c r="U127" s="21">
        <f>Turnover!U127/Turnover!U$286</f>
        <v>4.6676925585641094E-4</v>
      </c>
      <c r="V127" s="21">
        <f>Turnover!V127/Turnover!V$286</f>
        <v>6.874475792266264E-4</v>
      </c>
      <c r="W127" s="21">
        <f>Turnover!W127/Turnover!W$286</f>
        <v>1.3733861093866606E-4</v>
      </c>
      <c r="X127" s="21">
        <f>Turnover!X127/Turnover!X$286</f>
        <v>1.1652325371788323E-4</v>
      </c>
      <c r="Y127" s="21">
        <f>Turnover!Y127/Turnover!Y$286</f>
        <v>9.6284982067153769E-5</v>
      </c>
      <c r="Z127" s="21">
        <f>Turnover!Z127/Turnover!Z$286</f>
        <v>2.6872194369291589E-4</v>
      </c>
      <c r="AA127" s="21">
        <f>Turnover!AA127/Turnover!AA$286</f>
        <v>5.8676892676431247E-5</v>
      </c>
      <c r="AB127" s="21">
        <f>Turnover!AB127/Turnover!AB$286</f>
        <v>2.7951786488187426E-5</v>
      </c>
      <c r="AC127" s="21">
        <f>Turnover!AC127/Turnover!AC$286</f>
        <v>3.1177770617123564E-4</v>
      </c>
      <c r="AD127" s="21">
        <f>Turnover!AD127/Turnover!AD$286</f>
        <v>1.029641555871795E-4</v>
      </c>
      <c r="AE127" s="21">
        <f>Turnover!AE127/Turnover!AE$286</f>
        <v>2.8623980808238902E-4</v>
      </c>
      <c r="AF127" s="21">
        <f>Turnover!AF127/Turnover!AF$286</f>
        <v>3.1177770617123564E-4</v>
      </c>
      <c r="AG127" s="21">
        <f>Turnover!AG127/Turnover!AG$286</f>
        <v>2.8623980808238902E-4</v>
      </c>
    </row>
    <row r="128" spans="1:33" x14ac:dyDescent="0.3">
      <c r="A128" s="3" t="s">
        <v>146</v>
      </c>
      <c r="B128" s="21">
        <f>Turnover!B128/Turnover!B$286</f>
        <v>2.8033082996999431E-5</v>
      </c>
      <c r="C128" s="21">
        <f>Turnover!C128/Turnover!C$286</f>
        <v>2.4286517492536759E-5</v>
      </c>
      <c r="D128" s="21">
        <f>Turnover!D128/Turnover!D$286</f>
        <v>1.4551603493912068E-4</v>
      </c>
      <c r="E128" s="21">
        <f>Turnover!E128/Turnover!E$286</f>
        <v>3.7187354111053699E-7</v>
      </c>
      <c r="F128" s="21">
        <f>Turnover!F128/Turnover!F$286</f>
        <v>2.6584277076293731E-5</v>
      </c>
      <c r="G128" s="21">
        <f>Turnover!G128/Turnover!G$286</f>
        <v>3.0540410319011999E-5</v>
      </c>
      <c r="H128" s="21">
        <f>Turnover!H128/Turnover!H$286</f>
        <v>1.58843885611061E-5</v>
      </c>
      <c r="I128" s="21">
        <f>Turnover!I128/Turnover!I$286</f>
        <v>3.1944260469940956E-5</v>
      </c>
      <c r="J128" s="21">
        <f>Turnover!J128/Turnover!J$286</f>
        <v>7.4976915074620412E-6</v>
      </c>
      <c r="K128" s="21">
        <f>Turnover!K128/Turnover!K$286</f>
        <v>2.0610109988799661E-5</v>
      </c>
      <c r="L128" s="21">
        <f>Turnover!L128/Turnover!L$286</f>
        <v>2.1019168892056343E-5</v>
      </c>
      <c r="M128" s="21">
        <f>Turnover!M128/Turnover!M$286</f>
        <v>5.7066337673655483E-4</v>
      </c>
      <c r="N128" s="21">
        <f>Turnover!N128/Turnover!N$286</f>
        <v>1.2029518702889744E-5</v>
      </c>
      <c r="O128" s="21">
        <f>Turnover!O128/Turnover!O$286</f>
        <v>4.3219930594468747E-5</v>
      </c>
      <c r="P128" s="21">
        <f>Turnover!P128/Turnover!P$286</f>
        <v>4.557393972217238E-7</v>
      </c>
      <c r="Q128" s="21">
        <f>Turnover!Q128/Turnover!Q$286</f>
        <v>2.7123429790291441E-5</v>
      </c>
      <c r="R128" s="21">
        <f>Turnover!R128/Turnover!R$286</f>
        <v>1.567905203853212E-3</v>
      </c>
      <c r="S128" s="21">
        <f>Turnover!S128/Turnover!S$286</f>
        <v>1.9780178830921161E-5</v>
      </c>
      <c r="T128" s="21">
        <f>Turnover!T128/Turnover!T$286</f>
        <v>4.256394741461625E-4</v>
      </c>
      <c r="U128" s="21">
        <f>Turnover!U128/Turnover!U$286</f>
        <v>2.0320598829940575E-4</v>
      </c>
      <c r="V128" s="21">
        <f>Turnover!V128/Turnover!V$286</f>
        <v>2.0000477850840641E-5</v>
      </c>
      <c r="W128" s="21">
        <f>Turnover!W128/Turnover!W$286</f>
        <v>4.5135707259645442E-5</v>
      </c>
      <c r="X128" s="21">
        <f>Turnover!X128/Turnover!X$286</f>
        <v>1.8066698210668939E-6</v>
      </c>
      <c r="Y128" s="21">
        <f>Turnover!Y128/Turnover!Y$286</f>
        <v>1.4085074241292863E-5</v>
      </c>
      <c r="Z128" s="21">
        <f>Turnover!Z128/Turnover!Z$286</f>
        <v>1.315361459838926E-5</v>
      </c>
      <c r="AA128" s="21">
        <f>Turnover!AA128/Turnover!AA$286</f>
        <v>1.3121858124910525E-4</v>
      </c>
      <c r="AB128" s="21">
        <f>Turnover!AB128/Turnover!AB$286</f>
        <v>1.576710896887683E-5</v>
      </c>
      <c r="AC128" s="21">
        <f>Turnover!AC128/Turnover!AC$286</f>
        <v>8.4121229404013014E-5</v>
      </c>
      <c r="AD128" s="21">
        <f>Turnover!AD128/Turnover!AD$286</f>
        <v>9.3390323567583129E-6</v>
      </c>
      <c r="AE128" s="21">
        <f>Turnover!AE128/Turnover!AE$286</f>
        <v>3.6578256958611948E-5</v>
      </c>
      <c r="AF128" s="21">
        <f>Turnover!AF128/Turnover!AF$286</f>
        <v>8.4121229404013014E-5</v>
      </c>
      <c r="AG128" s="21">
        <f>Turnover!AG128/Turnover!AG$286</f>
        <v>3.6578256958611948E-5</v>
      </c>
    </row>
    <row r="129" spans="1:33" x14ac:dyDescent="0.3">
      <c r="A129" s="3" t="s">
        <v>147</v>
      </c>
      <c r="B129" s="21">
        <f>Turnover!B129/Turnover!B$286</f>
        <v>3.2001144322927103E-4</v>
      </c>
      <c r="C129" s="21">
        <f>Turnover!C129/Turnover!C$286</f>
        <v>7.6796648884160654E-4</v>
      </c>
      <c r="D129" s="21">
        <f>Turnover!D129/Turnover!D$286</f>
        <v>6.9276649421703892E-5</v>
      </c>
      <c r="E129" s="21">
        <f>Turnover!E129/Turnover!E$286</f>
        <v>1.0297926900736869E-4</v>
      </c>
      <c r="F129" s="21">
        <f>Turnover!F129/Turnover!F$286</f>
        <v>1.0272616587727848E-4</v>
      </c>
      <c r="G129" s="21">
        <f>Turnover!G129/Turnover!G$286</f>
        <v>5.1622923522494791E-4</v>
      </c>
      <c r="H129" s="21">
        <f>Turnover!H129/Turnover!H$286</f>
        <v>1.8762025089858821E-3</v>
      </c>
      <c r="I129" s="21">
        <f>Turnover!I129/Turnover!I$286</f>
        <v>1.028605147958557E-4</v>
      </c>
      <c r="J129" s="21">
        <f>Turnover!J129/Turnover!J$286</f>
        <v>1.2592747384508524E-3</v>
      </c>
      <c r="K129" s="21">
        <f>Turnover!K129/Turnover!K$286</f>
        <v>2.1691859349494259E-4</v>
      </c>
      <c r="L129" s="21">
        <f>Turnover!L129/Turnover!L$286</f>
        <v>5.8442497348496457E-4</v>
      </c>
      <c r="M129" s="21">
        <f>Turnover!M129/Turnover!M$286</f>
        <v>1.0120502413673892E-3</v>
      </c>
      <c r="N129" s="21">
        <f>Turnover!N129/Turnover!N$286</f>
        <v>2.1891714950538339E-4</v>
      </c>
      <c r="O129" s="21">
        <f>Turnover!O129/Turnover!O$286</f>
        <v>2.2168475196645307E-5</v>
      </c>
      <c r="P129" s="21">
        <f>Turnover!P129/Turnover!P$286</f>
        <v>1.896947920317472E-4</v>
      </c>
      <c r="Q129" s="21">
        <f>Turnover!Q129/Turnover!Q$286</f>
        <v>5.0335419310716526E-4</v>
      </c>
      <c r="R129" s="21">
        <f>Turnover!R129/Turnover!R$286</f>
        <v>3.7939696105209204E-5</v>
      </c>
      <c r="S129" s="21">
        <f>Turnover!S129/Turnover!S$286</f>
        <v>4.8524863784053799E-6</v>
      </c>
      <c r="T129" s="21">
        <f>Turnover!T129/Turnover!T$286</f>
        <v>3.9996314295720297E-5</v>
      </c>
      <c r="U129" s="21">
        <f>Turnover!U129/Turnover!U$286</f>
        <v>1.1748867128966848E-4</v>
      </c>
      <c r="V129" s="21">
        <f>Turnover!V129/Turnover!V$286</f>
        <v>4.9591206027493841E-4</v>
      </c>
      <c r="W129" s="21">
        <f>Turnover!W129/Turnover!W$286</f>
        <v>2.6212136948289126E-4</v>
      </c>
      <c r="X129" s="21">
        <f>Turnover!X129/Turnover!X$286</f>
        <v>1.7513118868301144E-4</v>
      </c>
      <c r="Y129" s="21">
        <f>Turnover!Y129/Turnover!Y$286</f>
        <v>4.2265445605444297E-5</v>
      </c>
      <c r="Z129" s="21">
        <f>Turnover!Z129/Turnover!Z$286</f>
        <v>2.6874398511624297E-4</v>
      </c>
      <c r="AA129" s="21">
        <f>Turnover!AA129/Turnover!AA$286</f>
        <v>8.8610528001144915E-5</v>
      </c>
      <c r="AB129" s="21">
        <f>Turnover!AB129/Turnover!AB$286</f>
        <v>8.7352334148726172E-5</v>
      </c>
      <c r="AC129" s="21">
        <f>Turnover!AC129/Turnover!AC$286</f>
        <v>5.5818354176605527E-4</v>
      </c>
      <c r="AD129" s="21">
        <f>Turnover!AD129/Turnover!AD$286</f>
        <v>9.0424968434167562E-5</v>
      </c>
      <c r="AE129" s="21">
        <f>Turnover!AE129/Turnover!AE$286</f>
        <v>5.4830404188784551E-4</v>
      </c>
      <c r="AF129" s="21">
        <f>Turnover!AF129/Turnover!AF$286</f>
        <v>5.5818354176605527E-4</v>
      </c>
      <c r="AG129" s="21">
        <f>Turnover!AG129/Turnover!AG$286</f>
        <v>5.4830404188784551E-4</v>
      </c>
    </row>
    <row r="130" spans="1:33" x14ac:dyDescent="0.3">
      <c r="A130" s="3" t="s">
        <v>148</v>
      </c>
      <c r="B130" s="21">
        <f>Turnover!B130/Turnover!B$286</f>
        <v>3.5716912860743691E-8</v>
      </c>
      <c r="C130" s="21">
        <f>Turnover!C130/Turnover!C$286</f>
        <v>2.9818790164111743E-8</v>
      </c>
      <c r="D130" s="21">
        <f>Turnover!D130/Turnover!D$286</f>
        <v>0</v>
      </c>
      <c r="E130" s="21">
        <f>Turnover!E130/Turnover!E$286</f>
        <v>7.9730047236890034E-8</v>
      </c>
      <c r="F130" s="21">
        <f>Turnover!F130/Turnover!F$286</f>
        <v>3.9668279204858793E-11</v>
      </c>
      <c r="G130" s="21">
        <f>Turnover!G130/Turnover!G$286</f>
        <v>1.3815587565440186E-8</v>
      </c>
      <c r="H130" s="21">
        <f>Turnover!H130/Turnover!H$286</f>
        <v>7.0262893716342875E-6</v>
      </c>
      <c r="I130" s="21">
        <f>Turnover!I130/Turnover!I$286</f>
        <v>0</v>
      </c>
      <c r="J130" s="21">
        <f>Turnover!J130/Turnover!J$286</f>
        <v>2.2174742873832579E-8</v>
      </c>
      <c r="K130" s="21">
        <f>Turnover!K130/Turnover!K$286</f>
        <v>2.9614852051641888E-7</v>
      </c>
      <c r="L130" s="21">
        <f>Turnover!L130/Turnover!L$286</f>
        <v>1.4744951687890646E-7</v>
      </c>
      <c r="M130" s="21">
        <f>Turnover!M130/Turnover!M$286</f>
        <v>4.3157845625382784E-7</v>
      </c>
      <c r="N130" s="21">
        <f>Turnover!N130/Turnover!N$286</f>
        <v>2.1128455494939481E-8</v>
      </c>
      <c r="O130" s="21">
        <f>Turnover!O130/Turnover!O$286</f>
        <v>0</v>
      </c>
      <c r="P130" s="21">
        <f>Turnover!P130/Turnover!P$286</f>
        <v>2.8173484045166714E-8</v>
      </c>
      <c r="Q130" s="21">
        <f>Turnover!Q130/Turnover!Q$286</f>
        <v>1.4532012924059934E-7</v>
      </c>
      <c r="R130" s="21">
        <f>Turnover!R130/Turnover!R$286</f>
        <v>0</v>
      </c>
      <c r="S130" s="21">
        <f>Turnover!S130/Turnover!S$286</f>
        <v>4.0707784899512479E-7</v>
      </c>
      <c r="T130" s="21">
        <f>Turnover!T130/Turnover!T$286</f>
        <v>0</v>
      </c>
      <c r="U130" s="21">
        <f>Turnover!U130/Turnover!U$286</f>
        <v>3.1776158658319218E-5</v>
      </c>
      <c r="V130" s="21">
        <f>Turnover!V130/Turnover!V$286</f>
        <v>1.3384965694614998E-7</v>
      </c>
      <c r="W130" s="21">
        <f>Turnover!W130/Turnover!W$286</f>
        <v>0</v>
      </c>
      <c r="X130" s="21">
        <f>Turnover!X130/Turnover!X$286</f>
        <v>0</v>
      </c>
      <c r="Y130" s="21">
        <f>Turnover!Y130/Turnover!Y$286</f>
        <v>0</v>
      </c>
      <c r="Z130" s="21">
        <f>Turnover!Z130/Turnover!Z$286</f>
        <v>1.1097052136754655E-6</v>
      </c>
      <c r="AA130" s="21">
        <f>Turnover!AA130/Turnover!AA$286</f>
        <v>0</v>
      </c>
      <c r="AB130" s="21">
        <f>Turnover!AB130/Turnover!AB$286</f>
        <v>0</v>
      </c>
      <c r="AC130" s="21">
        <f>Turnover!AC130/Turnover!AC$286</f>
        <v>2.6006274023484735E-7</v>
      </c>
      <c r="AD130" s="21">
        <f>Turnover!AD130/Turnover!AD$286</f>
        <v>0</v>
      </c>
      <c r="AE130" s="21">
        <f>Turnover!AE130/Turnover!AE$286</f>
        <v>1.0158863465087166E-7</v>
      </c>
      <c r="AF130" s="21">
        <f>Turnover!AF130/Turnover!AF$286</f>
        <v>2.6006274023484735E-7</v>
      </c>
      <c r="AG130" s="21">
        <f>Turnover!AG130/Turnover!AG$286</f>
        <v>1.0158863465087166E-7</v>
      </c>
    </row>
    <row r="131" spans="1:33" x14ac:dyDescent="0.3">
      <c r="A131" s="3" t="s">
        <v>149</v>
      </c>
      <c r="B131" s="21">
        <f>Turnover!B131/Turnover!B$286</f>
        <v>2.1214816393825741E-8</v>
      </c>
      <c r="C131" s="21">
        <f>Turnover!C131/Turnover!C$286</f>
        <v>4.9183609476521977E-6</v>
      </c>
      <c r="D131" s="21">
        <f>Turnover!D131/Turnover!D$286</f>
        <v>8.971856552761462E-7</v>
      </c>
      <c r="E131" s="21">
        <f>Turnover!E131/Turnover!E$286</f>
        <v>4.3828274508376597E-6</v>
      </c>
      <c r="F131" s="21">
        <f>Turnover!F131/Turnover!F$286</f>
        <v>3.6450876620735477E-7</v>
      </c>
      <c r="G131" s="21">
        <f>Turnover!G131/Turnover!G$286</f>
        <v>2.0840482014357689E-6</v>
      </c>
      <c r="H131" s="21">
        <f>Turnover!H131/Turnover!H$286</f>
        <v>2.1531117973462985E-6</v>
      </c>
      <c r="I131" s="21">
        <f>Turnover!I131/Turnover!I$286</f>
        <v>0</v>
      </c>
      <c r="J131" s="21">
        <f>Turnover!J131/Turnover!J$286</f>
        <v>5.9742770028104673E-6</v>
      </c>
      <c r="K131" s="21">
        <f>Turnover!K131/Turnover!K$286</f>
        <v>3.5310015907726866E-8</v>
      </c>
      <c r="L131" s="21">
        <f>Turnover!L131/Turnover!L$286</f>
        <v>5.0514435883259999E-5</v>
      </c>
      <c r="M131" s="21">
        <f>Turnover!M131/Turnover!M$286</f>
        <v>1.8030936138558653E-6</v>
      </c>
      <c r="N131" s="21">
        <f>Turnover!N131/Turnover!N$286</f>
        <v>1.8833189900274515E-5</v>
      </c>
      <c r="O131" s="21">
        <f>Turnover!O131/Turnover!O$286</f>
        <v>0</v>
      </c>
      <c r="P131" s="21">
        <f>Turnover!P131/Turnover!P$286</f>
        <v>1.7257772286353349E-7</v>
      </c>
      <c r="Q131" s="21">
        <f>Turnover!Q131/Turnover!Q$286</f>
        <v>2.927809803502918E-6</v>
      </c>
      <c r="R131" s="21">
        <f>Turnover!R131/Turnover!R$286</f>
        <v>0</v>
      </c>
      <c r="S131" s="21">
        <f>Turnover!S131/Turnover!S$286</f>
        <v>0</v>
      </c>
      <c r="T131" s="21">
        <f>Turnover!T131/Turnover!T$286</f>
        <v>5.6499735611742586E-6</v>
      </c>
      <c r="U131" s="21">
        <f>Turnover!U131/Turnover!U$286</f>
        <v>0</v>
      </c>
      <c r="V131" s="21">
        <f>Turnover!V131/Turnover!V$286</f>
        <v>3.2336773843171217E-6</v>
      </c>
      <c r="W131" s="21">
        <f>Turnover!W131/Turnover!W$286</f>
        <v>3.2077269741520496E-6</v>
      </c>
      <c r="X131" s="21">
        <f>Turnover!X131/Turnover!X$286</f>
        <v>1.3696884336841729E-6</v>
      </c>
      <c r="Y131" s="21">
        <f>Turnover!Y131/Turnover!Y$286</f>
        <v>1.8359456696257761E-6</v>
      </c>
      <c r="Z131" s="21">
        <f>Turnover!Z131/Turnover!Z$286</f>
        <v>1.0464898213662895E-6</v>
      </c>
      <c r="AA131" s="21">
        <f>Turnover!AA131/Turnover!AA$286</f>
        <v>1.9862529932243748E-6</v>
      </c>
      <c r="AB131" s="21">
        <f>Turnover!AB131/Turnover!AB$286</f>
        <v>1.2788705040530014E-7</v>
      </c>
      <c r="AC131" s="21">
        <f>Turnover!AC131/Turnover!AC$286</f>
        <v>7.2581652180220763E-6</v>
      </c>
      <c r="AD131" s="21">
        <f>Turnover!AD131/Turnover!AD$286</f>
        <v>0</v>
      </c>
      <c r="AE131" s="21">
        <f>Turnover!AE131/Turnover!AE$286</f>
        <v>9.0950384825552722E-6</v>
      </c>
      <c r="AF131" s="21">
        <f>Turnover!AF131/Turnover!AF$286</f>
        <v>7.2581652180220763E-6</v>
      </c>
      <c r="AG131" s="21">
        <f>Turnover!AG131/Turnover!AG$286</f>
        <v>9.0950384825552722E-6</v>
      </c>
    </row>
    <row r="132" spans="1:33" x14ac:dyDescent="0.3">
      <c r="A132" s="3" t="s">
        <v>150</v>
      </c>
      <c r="B132" s="21">
        <f>Turnover!B132/Turnover!B$286</f>
        <v>3.2504731261131332E-7</v>
      </c>
      <c r="C132" s="21">
        <f>Turnover!C132/Turnover!C$286</f>
        <v>9.5435063670490209E-7</v>
      </c>
      <c r="D132" s="21">
        <f>Turnover!D132/Turnover!D$286</f>
        <v>1.8717461190593797E-7</v>
      </c>
      <c r="E132" s="21">
        <f>Turnover!E132/Turnover!E$286</f>
        <v>2.2055543705792917E-4</v>
      </c>
      <c r="F132" s="21">
        <f>Turnover!F132/Turnover!F$286</f>
        <v>3.0511558773818459E-6</v>
      </c>
      <c r="G132" s="21">
        <f>Turnover!G132/Turnover!G$286</f>
        <v>5.2126738575925652E-6</v>
      </c>
      <c r="H132" s="21">
        <f>Turnover!H132/Turnover!H$286</f>
        <v>9.7906046170494193E-6</v>
      </c>
      <c r="I132" s="21">
        <f>Turnover!I132/Turnover!I$286</f>
        <v>3.5354121409669097E-7</v>
      </c>
      <c r="J132" s="21">
        <f>Turnover!J132/Turnover!J$286</f>
        <v>2.0978821602998922E-7</v>
      </c>
      <c r="K132" s="21">
        <f>Turnover!K132/Turnover!K$286</f>
        <v>1.4012396440541967E-8</v>
      </c>
      <c r="L132" s="21">
        <f>Turnover!L132/Turnover!L$286</f>
        <v>1.3510585656892648E-6</v>
      </c>
      <c r="M132" s="21">
        <f>Turnover!M132/Turnover!M$286</f>
        <v>6.885396808734622E-6</v>
      </c>
      <c r="N132" s="21">
        <f>Turnover!N132/Turnover!N$286</f>
        <v>9.4977035369966849E-6</v>
      </c>
      <c r="O132" s="21">
        <f>Turnover!O132/Turnover!O$286</f>
        <v>8.1074818120642944E-7</v>
      </c>
      <c r="P132" s="21">
        <f>Turnover!P132/Turnover!P$286</f>
        <v>7.9146909168751649E-7</v>
      </c>
      <c r="Q132" s="21">
        <f>Turnover!Q132/Turnover!Q$286</f>
        <v>5.847614168645696E-6</v>
      </c>
      <c r="R132" s="21">
        <f>Turnover!R132/Turnover!R$286</f>
        <v>3.1174722126841225E-6</v>
      </c>
      <c r="S132" s="21">
        <f>Turnover!S132/Turnover!S$286</f>
        <v>0</v>
      </c>
      <c r="T132" s="21">
        <f>Turnover!T132/Turnover!T$286</f>
        <v>2.8144836246080233E-6</v>
      </c>
      <c r="U132" s="21">
        <f>Turnover!U132/Turnover!U$286</f>
        <v>1.2836731377535388E-3</v>
      </c>
      <c r="V132" s="21">
        <f>Turnover!V132/Turnover!V$286</f>
        <v>1.2431275135417148E-6</v>
      </c>
      <c r="W132" s="21">
        <f>Turnover!W132/Turnover!W$286</f>
        <v>1.502303998177284E-5</v>
      </c>
      <c r="X132" s="21">
        <f>Turnover!X132/Turnover!X$286</f>
        <v>1.3789847916237844E-7</v>
      </c>
      <c r="Y132" s="21">
        <f>Turnover!Y132/Turnover!Y$286</f>
        <v>1.1070795049738506E-7</v>
      </c>
      <c r="Z132" s="21">
        <f>Turnover!Z132/Turnover!Z$286</f>
        <v>6.8690616768098375E-7</v>
      </c>
      <c r="AA132" s="21">
        <f>Turnover!AA132/Turnover!AA$286</f>
        <v>6.7884469779910359E-6</v>
      </c>
      <c r="AB132" s="21">
        <f>Turnover!AB132/Turnover!AB$286</f>
        <v>8.5046959514059569E-7</v>
      </c>
      <c r="AC132" s="21">
        <f>Turnover!AC132/Turnover!AC$286</f>
        <v>4.883751933512436E-6</v>
      </c>
      <c r="AD132" s="21">
        <f>Turnover!AD132/Turnover!AD$286</f>
        <v>1.8117257935036106E-10</v>
      </c>
      <c r="AE132" s="21">
        <f>Turnover!AE132/Turnover!AE$286</f>
        <v>4.4539695725642326E-6</v>
      </c>
      <c r="AF132" s="21">
        <f>Turnover!AF132/Turnover!AF$286</f>
        <v>4.883751933512436E-6</v>
      </c>
      <c r="AG132" s="21">
        <f>Turnover!AG132/Turnover!AG$286</f>
        <v>4.4539695725642326E-6</v>
      </c>
    </row>
    <row r="133" spans="1:33" x14ac:dyDescent="0.3">
      <c r="A133" s="3" t="s">
        <v>151</v>
      </c>
      <c r="B133" s="21">
        <f>Turnover!B133/Turnover!B$286</f>
        <v>3.140173557030553E-6</v>
      </c>
      <c r="C133" s="21">
        <f>Turnover!C133/Turnover!C$286</f>
        <v>3.6296909452139735E-7</v>
      </c>
      <c r="D133" s="21">
        <f>Turnover!D133/Turnover!D$286</f>
        <v>0</v>
      </c>
      <c r="E133" s="21">
        <f>Turnover!E133/Turnover!E$286</f>
        <v>1.9688821382625468E-5</v>
      </c>
      <c r="F133" s="21">
        <f>Turnover!F133/Turnover!F$286</f>
        <v>4.8340375320259463E-8</v>
      </c>
      <c r="G133" s="21">
        <f>Turnover!G133/Turnover!G$286</f>
        <v>1.1303713113513069E-6</v>
      </c>
      <c r="H133" s="21">
        <f>Turnover!H133/Turnover!H$286</f>
        <v>1.562277152225557E-7</v>
      </c>
      <c r="I133" s="21">
        <f>Turnover!I133/Turnover!I$286</f>
        <v>0</v>
      </c>
      <c r="J133" s="21">
        <f>Turnover!J133/Turnover!J$286</f>
        <v>7.4807526468263691E-7</v>
      </c>
      <c r="K133" s="21">
        <f>Turnover!K133/Turnover!K$286</f>
        <v>0</v>
      </c>
      <c r="L133" s="21">
        <f>Turnover!L133/Turnover!L$286</f>
        <v>7.2026594104358876E-7</v>
      </c>
      <c r="M133" s="21">
        <f>Turnover!M133/Turnover!M$286</f>
        <v>4.5937098121865857E-7</v>
      </c>
      <c r="N133" s="21">
        <f>Turnover!N133/Turnover!N$286</f>
        <v>4.4125219520664584E-7</v>
      </c>
      <c r="O133" s="21">
        <f>Turnover!O133/Turnover!O$286</f>
        <v>1.3294787034739357E-8</v>
      </c>
      <c r="P133" s="21">
        <f>Turnover!P133/Turnover!P$286</f>
        <v>0</v>
      </c>
      <c r="Q133" s="21">
        <f>Turnover!Q133/Turnover!Q$286</f>
        <v>2.9257509400598734E-7</v>
      </c>
      <c r="R133" s="21">
        <f>Turnover!R133/Turnover!R$286</f>
        <v>0</v>
      </c>
      <c r="S133" s="21">
        <f>Turnover!S133/Turnover!S$286</f>
        <v>8.053329421904561E-7</v>
      </c>
      <c r="T133" s="21">
        <f>Turnover!T133/Turnover!T$286</f>
        <v>2.2486631371442723E-6</v>
      </c>
      <c r="U133" s="21">
        <f>Turnover!U133/Turnover!U$286</f>
        <v>0</v>
      </c>
      <c r="V133" s="21">
        <f>Turnover!V133/Turnover!V$286</f>
        <v>1.8418654107479621E-6</v>
      </c>
      <c r="W133" s="21">
        <f>Turnover!W133/Turnover!W$286</f>
        <v>2.0390222617703435E-7</v>
      </c>
      <c r="X133" s="21">
        <f>Turnover!X133/Turnover!X$286</f>
        <v>6.4696043186200589E-7</v>
      </c>
      <c r="Y133" s="21">
        <f>Turnover!Y133/Turnover!Y$286</f>
        <v>0</v>
      </c>
      <c r="Z133" s="21">
        <f>Turnover!Z133/Turnover!Z$286</f>
        <v>4.575755919802843E-7</v>
      </c>
      <c r="AA133" s="21">
        <f>Turnover!AA133/Turnover!AA$286</f>
        <v>8.8765895631082579E-10</v>
      </c>
      <c r="AB133" s="21">
        <f>Turnover!AB133/Turnover!AB$286</f>
        <v>5.0607575545605085E-7</v>
      </c>
      <c r="AC133" s="21">
        <f>Turnover!AC133/Turnover!AC$286</f>
        <v>8.1933797496721584E-7</v>
      </c>
      <c r="AD133" s="21">
        <f>Turnover!AD133/Turnover!AD$286</f>
        <v>4.3489183583201673E-7</v>
      </c>
      <c r="AE133" s="21">
        <f>Turnover!AE133/Turnover!AE$286</f>
        <v>9.9672528538479696E-7</v>
      </c>
      <c r="AF133" s="21">
        <f>Turnover!AF133/Turnover!AF$286</f>
        <v>8.1933797496721584E-7</v>
      </c>
      <c r="AG133" s="21">
        <f>Turnover!AG133/Turnover!AG$286</f>
        <v>9.9672528538479696E-7</v>
      </c>
    </row>
    <row r="134" spans="1:33" x14ac:dyDescent="0.3">
      <c r="A134" s="3" t="s">
        <v>152</v>
      </c>
      <c r="B134" s="21">
        <f>Turnover!B134/Turnover!B$286</f>
        <v>5.2822645260936947E-3</v>
      </c>
      <c r="C134" s="21">
        <f>Turnover!C134/Turnover!C$286</f>
        <v>5.2847649183105829E-3</v>
      </c>
      <c r="D134" s="21">
        <f>Turnover!D134/Turnover!D$286</f>
        <v>4.0311801149531482E-3</v>
      </c>
      <c r="E134" s="21">
        <f>Turnover!E134/Turnover!E$286</f>
        <v>4.8493910362138605E-2</v>
      </c>
      <c r="F134" s="21">
        <f>Turnover!F134/Turnover!F$286</f>
        <v>8.9144071350460291E-3</v>
      </c>
      <c r="G134" s="21">
        <f>Turnover!G134/Turnover!G$286</f>
        <v>1.1191867383498463E-2</v>
      </c>
      <c r="H134" s="21">
        <f>Turnover!H134/Turnover!H$286</f>
        <v>9.6275902831401642E-3</v>
      </c>
      <c r="I134" s="21">
        <f>Turnover!I134/Turnover!I$286</f>
        <v>3.9574011865913692E-3</v>
      </c>
      <c r="J134" s="21">
        <f>Turnover!J134/Turnover!J$286</f>
        <v>8.0291788742660325E-3</v>
      </c>
      <c r="K134" s="21">
        <f>Turnover!K134/Turnover!K$286</f>
        <v>9.6436958661135601E-3</v>
      </c>
      <c r="L134" s="21">
        <f>Turnover!L134/Turnover!L$286</f>
        <v>6.9214993434976863E-3</v>
      </c>
      <c r="M134" s="21">
        <f>Turnover!M134/Turnover!M$286</f>
        <v>1.129494545005489E-2</v>
      </c>
      <c r="N134" s="21">
        <f>Turnover!N134/Turnover!N$286</f>
        <v>4.4755163564223939E-3</v>
      </c>
      <c r="O134" s="21">
        <f>Turnover!O134/Turnover!O$286</f>
        <v>1.1084282660301824E-2</v>
      </c>
      <c r="P134" s="21">
        <f>Turnover!P134/Turnover!P$286</f>
        <v>4.6311986077004893E-3</v>
      </c>
      <c r="Q134" s="21">
        <f>Turnover!Q134/Turnover!Q$286</f>
        <v>9.7274852234817757E-3</v>
      </c>
      <c r="R134" s="21">
        <f>Turnover!R134/Turnover!R$286</f>
        <v>4.8746678494591246E-3</v>
      </c>
      <c r="S134" s="21">
        <f>Turnover!S134/Turnover!S$286</f>
        <v>2.668735108163E-3</v>
      </c>
      <c r="T134" s="21">
        <f>Turnover!T134/Turnover!T$286</f>
        <v>2.7269969777628635E-3</v>
      </c>
      <c r="U134" s="21">
        <f>Turnover!U134/Turnover!U$286</f>
        <v>7.4039818921724362E-3</v>
      </c>
      <c r="V134" s="21">
        <f>Turnover!V134/Turnover!V$286</f>
        <v>9.8206333296127733E-3</v>
      </c>
      <c r="W134" s="21">
        <f>Turnover!W134/Turnover!W$286</f>
        <v>8.137667905512876E-3</v>
      </c>
      <c r="X134" s="21">
        <f>Turnover!X134/Turnover!X$286</f>
        <v>4.6228973817146329E-3</v>
      </c>
      <c r="Y134" s="21">
        <f>Turnover!Y134/Turnover!Y$286</f>
        <v>3.9833518253253189E-3</v>
      </c>
      <c r="Z134" s="21">
        <f>Turnover!Z134/Turnover!Z$286</f>
        <v>7.9004611226106639E-3</v>
      </c>
      <c r="AA134" s="21">
        <f>Turnover!AA134/Turnover!AA$286</f>
        <v>1.787473574457055E-2</v>
      </c>
      <c r="AB134" s="21">
        <f>Turnover!AB134/Turnover!AB$286</f>
        <v>2.4043072378759286E-2</v>
      </c>
      <c r="AC134" s="21">
        <f>Turnover!AC134/Turnover!AC$286</f>
        <v>9.1658900721154034E-3</v>
      </c>
      <c r="AD134" s="21">
        <f>Turnover!AD134/Turnover!AD$286</f>
        <v>7.5019211790720696E-3</v>
      </c>
      <c r="AE134" s="21">
        <f>Turnover!AE134/Turnover!AE$286</f>
        <v>9.1022864324306046E-3</v>
      </c>
      <c r="AF134" s="21">
        <f>Turnover!AF134/Turnover!AF$286</f>
        <v>9.1658900721154034E-3</v>
      </c>
      <c r="AG134" s="21">
        <f>Turnover!AG134/Turnover!AG$286</f>
        <v>9.1022864324306046E-3</v>
      </c>
    </row>
    <row r="135" spans="1:33" x14ac:dyDescent="0.3">
      <c r="A135" s="3" t="s">
        <v>153</v>
      </c>
      <c r="B135" s="21">
        <f>Turnover!B135/Turnover!B$286</f>
        <v>3.6222373805603475E-4</v>
      </c>
      <c r="C135" s="21">
        <f>Turnover!C135/Turnover!C$286</f>
        <v>3.4951799277986996E-4</v>
      </c>
      <c r="D135" s="21">
        <f>Turnover!D135/Turnover!D$286</f>
        <v>1.1339213403168514E-4</v>
      </c>
      <c r="E135" s="21">
        <f>Turnover!E135/Turnover!E$286</f>
        <v>5.6360322838103964E-4</v>
      </c>
      <c r="F135" s="21">
        <f>Turnover!F135/Turnover!F$286</f>
        <v>2.1878343979991346E-4</v>
      </c>
      <c r="G135" s="21">
        <f>Turnover!G135/Turnover!G$286</f>
        <v>5.5101876735675465E-4</v>
      </c>
      <c r="H135" s="21">
        <f>Turnover!H135/Turnover!H$286</f>
        <v>7.7031210024629422E-4</v>
      </c>
      <c r="I135" s="21">
        <f>Turnover!I135/Turnover!I$286</f>
        <v>7.0248541307158178E-5</v>
      </c>
      <c r="J135" s="21">
        <f>Turnover!J135/Turnover!J$286</f>
        <v>7.7775034843001326E-4</v>
      </c>
      <c r="K135" s="21">
        <f>Turnover!K135/Turnover!K$286</f>
        <v>1.339852428413862E-4</v>
      </c>
      <c r="L135" s="21">
        <f>Turnover!L135/Turnover!L$286</f>
        <v>9.2272103280819598E-4</v>
      </c>
      <c r="M135" s="21">
        <f>Turnover!M135/Turnover!M$286</f>
        <v>1.2148089366844053E-3</v>
      </c>
      <c r="N135" s="21">
        <f>Turnover!N135/Turnover!N$286</f>
        <v>3.2209810475196398E-4</v>
      </c>
      <c r="O135" s="21">
        <f>Turnover!O135/Turnover!O$286</f>
        <v>8.5439469026558213E-5</v>
      </c>
      <c r="P135" s="21">
        <f>Turnover!P135/Turnover!P$286</f>
        <v>1.5386260793511812E-3</v>
      </c>
      <c r="Q135" s="21">
        <f>Turnover!Q135/Turnover!Q$286</f>
        <v>1.6193604594237825E-3</v>
      </c>
      <c r="R135" s="21">
        <f>Turnover!R135/Turnover!R$286</f>
        <v>3.5767039357623788E-4</v>
      </c>
      <c r="S135" s="21">
        <f>Turnover!S135/Turnover!S$286</f>
        <v>1.67328107022649E-4</v>
      </c>
      <c r="T135" s="21">
        <f>Turnover!T135/Turnover!T$286</f>
        <v>6.2668025104121495E-4</v>
      </c>
      <c r="U135" s="21">
        <f>Turnover!U135/Turnover!U$286</f>
        <v>5.0803823405439321E-4</v>
      </c>
      <c r="V135" s="21">
        <f>Turnover!V135/Turnover!V$286</f>
        <v>1.6744512747053474E-3</v>
      </c>
      <c r="W135" s="21">
        <f>Turnover!W135/Turnover!W$286</f>
        <v>2.113379574774645E-4</v>
      </c>
      <c r="X135" s="21">
        <f>Turnover!X135/Turnover!X$286</f>
        <v>8.7974748230299903E-4</v>
      </c>
      <c r="Y135" s="21">
        <f>Turnover!Y135/Turnover!Y$286</f>
        <v>3.3628869071294692E-4</v>
      </c>
      <c r="Z135" s="21">
        <f>Turnover!Z135/Turnover!Z$286</f>
        <v>2.7701503448944177E-4</v>
      </c>
      <c r="AA135" s="21">
        <f>Turnover!AA135/Turnover!AA$286</f>
        <v>3.8777504413063142E-4</v>
      </c>
      <c r="AB135" s="21">
        <f>Turnover!AB135/Turnover!AB$286</f>
        <v>5.8981518943258251E-4</v>
      </c>
      <c r="AC135" s="21">
        <f>Turnover!AC135/Turnover!AC$286</f>
        <v>8.1753468278447194E-4</v>
      </c>
      <c r="AD135" s="21">
        <f>Turnover!AD135/Turnover!AD$286</f>
        <v>2.0404973269907512E-4</v>
      </c>
      <c r="AE135" s="21">
        <f>Turnover!AE135/Turnover!AE$286</f>
        <v>8.8203412360605233E-4</v>
      </c>
      <c r="AF135" s="21">
        <f>Turnover!AF135/Turnover!AF$286</f>
        <v>8.1753468278447194E-4</v>
      </c>
      <c r="AG135" s="21">
        <f>Turnover!AG135/Turnover!AG$286</f>
        <v>8.8203412360605233E-4</v>
      </c>
    </row>
    <row r="136" spans="1:33" x14ac:dyDescent="0.3">
      <c r="A136" s="3" t="s">
        <v>154</v>
      </c>
      <c r="B136" s="21">
        <f>Turnover!B136/Turnover!B$286</f>
        <v>1.679004482240518E-5</v>
      </c>
      <c r="C136" s="21">
        <f>Turnover!C136/Turnover!C$286</f>
        <v>2.3846418672472561E-6</v>
      </c>
      <c r="D136" s="21">
        <f>Turnover!D136/Turnover!D$286</f>
        <v>9.8446071837108754E-7</v>
      </c>
      <c r="E136" s="21">
        <f>Turnover!E136/Turnover!E$286</f>
        <v>7.0491852221499923E-2</v>
      </c>
      <c r="F136" s="21">
        <f>Turnover!F136/Turnover!F$286</f>
        <v>9.9938126644456369E-7</v>
      </c>
      <c r="G136" s="21">
        <f>Turnover!G136/Turnover!G$286</f>
        <v>2.6977217840025842E-4</v>
      </c>
      <c r="H136" s="21">
        <f>Turnover!H136/Turnover!H$286</f>
        <v>3.0117398999455089E-6</v>
      </c>
      <c r="I136" s="21">
        <f>Turnover!I136/Turnover!I$286</f>
        <v>8.0354727469898872E-7</v>
      </c>
      <c r="J136" s="21">
        <f>Turnover!J136/Turnover!J$286</f>
        <v>5.5133606295025966E-5</v>
      </c>
      <c r="K136" s="21">
        <f>Turnover!K136/Turnover!K$286</f>
        <v>1.2602289158805814E-6</v>
      </c>
      <c r="L136" s="21">
        <f>Turnover!L136/Turnover!L$286</f>
        <v>2.8069414428080542E-5</v>
      </c>
      <c r="M136" s="21">
        <f>Turnover!M136/Turnover!M$286</f>
        <v>1.9781360429315729E-5</v>
      </c>
      <c r="N136" s="21">
        <f>Turnover!N136/Turnover!N$286</f>
        <v>1.5235916659602115E-4</v>
      </c>
      <c r="O136" s="21">
        <f>Turnover!O136/Turnover!O$286</f>
        <v>1.5749741517877067E-6</v>
      </c>
      <c r="P136" s="21">
        <f>Turnover!P136/Turnover!P$286</f>
        <v>2.3571642034891725E-6</v>
      </c>
      <c r="Q136" s="21">
        <f>Turnover!Q136/Turnover!Q$286</f>
        <v>2.6023578061105289E-4</v>
      </c>
      <c r="R136" s="21">
        <f>Turnover!R136/Turnover!R$286</f>
        <v>7.2449475302496173E-9</v>
      </c>
      <c r="S136" s="21">
        <f>Turnover!S136/Turnover!S$286</f>
        <v>1.4749537270618289E-7</v>
      </c>
      <c r="T136" s="21">
        <f>Turnover!T136/Turnover!T$286</f>
        <v>8.8506374882240822E-7</v>
      </c>
      <c r="U136" s="21">
        <f>Turnover!U136/Turnover!U$286</f>
        <v>1.1023643809107062E-2</v>
      </c>
      <c r="V136" s="21">
        <f>Turnover!V136/Turnover!V$286</f>
        <v>1.3144680151364575E-3</v>
      </c>
      <c r="W136" s="21">
        <f>Turnover!W136/Turnover!W$286</f>
        <v>2.5854502511990563E-5</v>
      </c>
      <c r="X136" s="21">
        <f>Turnover!X136/Turnover!X$286</f>
        <v>3.8228456086242235E-7</v>
      </c>
      <c r="Y136" s="21">
        <f>Turnover!Y136/Turnover!Y$286</f>
        <v>0</v>
      </c>
      <c r="Z136" s="21">
        <f>Turnover!Z136/Turnover!Z$286</f>
        <v>1.3506330068682078E-5</v>
      </c>
      <c r="AA136" s="21">
        <f>Turnover!AA136/Turnover!AA$286</f>
        <v>4.7757417478685984E-7</v>
      </c>
      <c r="AB136" s="21">
        <f>Turnover!AB136/Turnover!AB$286</f>
        <v>9.9225741189429802E-7</v>
      </c>
      <c r="AC136" s="21">
        <f>Turnover!AC136/Turnover!AC$286</f>
        <v>3.2583136290335917E-4</v>
      </c>
      <c r="AD136" s="21">
        <f>Turnover!AD136/Turnover!AD$286</f>
        <v>1.6371789541980628E-6</v>
      </c>
      <c r="AE136" s="21">
        <f>Turnover!AE136/Turnover!AE$286</f>
        <v>4.275658448163321E-4</v>
      </c>
      <c r="AF136" s="21">
        <f>Turnover!AF136/Turnover!AF$286</f>
        <v>3.2583136290335917E-4</v>
      </c>
      <c r="AG136" s="21">
        <f>Turnover!AG136/Turnover!AG$286</f>
        <v>4.275658448163321E-4</v>
      </c>
    </row>
    <row r="137" spans="1:33" x14ac:dyDescent="0.3">
      <c r="A137" s="3" t="s">
        <v>155</v>
      </c>
      <c r="B137" s="21">
        <f>Turnover!B137/Turnover!B$286</f>
        <v>4.9613265652358324E-3</v>
      </c>
      <c r="C137" s="21">
        <f>Turnover!C137/Turnover!C$286</f>
        <v>8.846509103502912E-4</v>
      </c>
      <c r="D137" s="21">
        <f>Turnover!D137/Turnover!D$286</f>
        <v>4.9576099595002366E-4</v>
      </c>
      <c r="E137" s="21">
        <f>Turnover!E137/Turnover!E$286</f>
        <v>6.1768135174661702E-5</v>
      </c>
      <c r="F137" s="21">
        <f>Turnover!F137/Turnover!F$286</f>
        <v>2.4415181424137875E-3</v>
      </c>
      <c r="G137" s="21">
        <f>Turnover!G137/Turnover!G$286</f>
        <v>2.1044768144170213E-3</v>
      </c>
      <c r="H137" s="21">
        <f>Turnover!H137/Turnover!H$286</f>
        <v>2.597192952064018E-4</v>
      </c>
      <c r="I137" s="21">
        <f>Turnover!I137/Turnover!I$286</f>
        <v>1.1920327243803998E-3</v>
      </c>
      <c r="J137" s="21">
        <f>Turnover!J137/Turnover!J$286</f>
        <v>3.6089004518779339E-3</v>
      </c>
      <c r="K137" s="21">
        <f>Turnover!K137/Turnover!K$286</f>
        <v>1.7199359374825908E-3</v>
      </c>
      <c r="L137" s="21">
        <f>Turnover!L137/Turnover!L$286</f>
        <v>3.1024007860483115E-3</v>
      </c>
      <c r="M137" s="21">
        <f>Turnover!M137/Turnover!M$286</f>
        <v>7.3035450811855234E-4</v>
      </c>
      <c r="N137" s="21">
        <f>Turnover!N137/Turnover!N$286</f>
        <v>1.8745012536664711E-2</v>
      </c>
      <c r="O137" s="21">
        <f>Turnover!O137/Turnover!O$286</f>
        <v>2.6697134145787795E-3</v>
      </c>
      <c r="P137" s="21">
        <f>Turnover!P137/Turnover!P$286</f>
        <v>1.0206219895916449E-4</v>
      </c>
      <c r="Q137" s="21">
        <f>Turnover!Q137/Turnover!Q$286</f>
        <v>3.1993047674990509E-3</v>
      </c>
      <c r="R137" s="21">
        <f>Turnover!R137/Turnover!R$286</f>
        <v>2.0197131659899368E-2</v>
      </c>
      <c r="S137" s="21">
        <f>Turnover!S137/Turnover!S$286</f>
        <v>1.7254086081479279E-4</v>
      </c>
      <c r="T137" s="21">
        <f>Turnover!T137/Turnover!T$286</f>
        <v>2.8948888724807495E-3</v>
      </c>
      <c r="U137" s="21">
        <f>Turnover!U137/Turnover!U$286</f>
        <v>2.4736227147757368E-6</v>
      </c>
      <c r="V137" s="21">
        <f>Turnover!V137/Turnover!V$286</f>
        <v>6.7586840424193619E-4</v>
      </c>
      <c r="W137" s="21">
        <f>Turnover!W137/Turnover!W$286</f>
        <v>5.0590092997299992E-3</v>
      </c>
      <c r="X137" s="21">
        <f>Turnover!X137/Turnover!X$286</f>
        <v>5.8436364296554416E-3</v>
      </c>
      <c r="Y137" s="21">
        <f>Turnover!Y137/Turnover!Y$286</f>
        <v>9.2129863036362215E-3</v>
      </c>
      <c r="Z137" s="21">
        <f>Turnover!Z137/Turnover!Z$286</f>
        <v>5.1742218424966069E-4</v>
      </c>
      <c r="AA137" s="21">
        <f>Turnover!AA137/Turnover!AA$286</f>
        <v>1.0070676311786729E-3</v>
      </c>
      <c r="AB137" s="21">
        <f>Turnover!AB137/Turnover!AB$286</f>
        <v>2.1978487239254367E-4</v>
      </c>
      <c r="AC137" s="21">
        <f>Turnover!AC137/Turnover!AC$286</f>
        <v>2.4415057840533106E-3</v>
      </c>
      <c r="AD137" s="21">
        <f>Turnover!AD137/Turnover!AD$286</f>
        <v>1.988955695182149E-3</v>
      </c>
      <c r="AE137" s="21">
        <f>Turnover!AE137/Turnover!AE$286</f>
        <v>2.5049038959128536E-3</v>
      </c>
      <c r="AF137" s="21">
        <f>Turnover!AF137/Turnover!AF$286</f>
        <v>2.4415057840533106E-3</v>
      </c>
      <c r="AG137" s="21">
        <f>Turnover!AG137/Turnover!AG$286</f>
        <v>2.5049038959128536E-3</v>
      </c>
    </row>
    <row r="138" spans="1:33" x14ac:dyDescent="0.3">
      <c r="A138" s="3" t="s">
        <v>156</v>
      </c>
      <c r="B138" s="21">
        <f>Turnover!B138/Turnover!B$286</f>
        <v>8.6973354172608907E-5</v>
      </c>
      <c r="C138" s="21">
        <f>Turnover!C138/Turnover!C$286</f>
        <v>4.9243641035683976E-5</v>
      </c>
      <c r="D138" s="21">
        <f>Turnover!D138/Turnover!D$286</f>
        <v>4.5326887070263835E-7</v>
      </c>
      <c r="E138" s="21">
        <f>Turnover!E138/Turnover!E$286</f>
        <v>1.5660991404574449E-7</v>
      </c>
      <c r="F138" s="21">
        <f>Turnover!F138/Turnover!F$286</f>
        <v>7.5241122876643465E-5</v>
      </c>
      <c r="G138" s="21">
        <f>Turnover!G138/Turnover!G$286</f>
        <v>4.920635031094545E-5</v>
      </c>
      <c r="H138" s="21">
        <f>Turnover!H138/Turnover!H$286</f>
        <v>1.1637616897776937E-4</v>
      </c>
      <c r="I138" s="21">
        <f>Turnover!I138/Turnover!I$286</f>
        <v>1.089481484696488E-6</v>
      </c>
      <c r="J138" s="21">
        <f>Turnover!J138/Turnover!J$286</f>
        <v>1.3500076930708946E-5</v>
      </c>
      <c r="K138" s="21">
        <f>Turnover!K138/Turnover!K$286</f>
        <v>1.3263784351818893E-5</v>
      </c>
      <c r="L138" s="21">
        <f>Turnover!L138/Turnover!L$286</f>
        <v>1.9577988215898586E-5</v>
      </c>
      <c r="M138" s="21">
        <f>Turnover!M138/Turnover!M$286</f>
        <v>3.1110253688897856E-5</v>
      </c>
      <c r="N138" s="21">
        <f>Turnover!N138/Turnover!N$286</f>
        <v>6.9678195279336114E-7</v>
      </c>
      <c r="O138" s="21">
        <f>Turnover!O138/Turnover!O$286</f>
        <v>2.9449485093375583E-5</v>
      </c>
      <c r="P138" s="21">
        <f>Turnover!P138/Turnover!P$286</f>
        <v>1.2011667206152927E-5</v>
      </c>
      <c r="Q138" s="21">
        <f>Turnover!Q138/Turnover!Q$286</f>
        <v>3.1236157223748008E-5</v>
      </c>
      <c r="R138" s="21">
        <f>Turnover!R138/Turnover!R$286</f>
        <v>5.3219121566609831E-7</v>
      </c>
      <c r="S138" s="21">
        <f>Turnover!S138/Turnover!S$286</f>
        <v>7.3582076485088677E-6</v>
      </c>
      <c r="T138" s="21">
        <f>Turnover!T138/Turnover!T$286</f>
        <v>1.6551755588678486E-5</v>
      </c>
      <c r="U138" s="21">
        <f>Turnover!U138/Turnover!U$286</f>
        <v>1.2643101021087334E-7</v>
      </c>
      <c r="V138" s="21">
        <f>Turnover!V138/Turnover!V$286</f>
        <v>4.3845524704238112E-5</v>
      </c>
      <c r="W138" s="21">
        <f>Turnover!W138/Turnover!W$286</f>
        <v>7.4514791633016408E-6</v>
      </c>
      <c r="X138" s="21">
        <f>Turnover!X138/Turnover!X$286</f>
        <v>1.4639338291548364E-5</v>
      </c>
      <c r="Y138" s="21">
        <f>Turnover!Y138/Turnover!Y$286</f>
        <v>1.8882514158659438E-6</v>
      </c>
      <c r="Z138" s="21">
        <f>Turnover!Z138/Turnover!Z$286</f>
        <v>8.2827375809465197E-5</v>
      </c>
      <c r="AA138" s="21">
        <f>Turnover!AA138/Turnover!AA$286</f>
        <v>1.5254897134408786E-5</v>
      </c>
      <c r="AB138" s="21">
        <f>Turnover!AB138/Turnover!AB$286</f>
        <v>6.9638132599733665E-7</v>
      </c>
      <c r="AC138" s="21">
        <f>Turnover!AC138/Turnover!AC$286</f>
        <v>3.7663924787551098E-5</v>
      </c>
      <c r="AD138" s="21">
        <f>Turnover!AD138/Turnover!AD$286</f>
        <v>7.9280085451835996E-6</v>
      </c>
      <c r="AE138" s="21">
        <f>Turnover!AE138/Turnover!AE$286</f>
        <v>3.6584421879895907E-5</v>
      </c>
      <c r="AF138" s="21">
        <f>Turnover!AF138/Turnover!AF$286</f>
        <v>3.7663924787551098E-5</v>
      </c>
      <c r="AG138" s="21">
        <f>Turnover!AG138/Turnover!AG$286</f>
        <v>3.6584421879895907E-5</v>
      </c>
    </row>
    <row r="139" spans="1:33" x14ac:dyDescent="0.3">
      <c r="A139" s="3" t="s">
        <v>157</v>
      </c>
      <c r="B139" s="21">
        <f>Turnover!B139/Turnover!B$286</f>
        <v>1.7906261544365493E-4</v>
      </c>
      <c r="C139" s="21">
        <f>Turnover!C139/Turnover!C$286</f>
        <v>5.2841992380934968E-4</v>
      </c>
      <c r="D139" s="21">
        <f>Turnover!D139/Turnover!D$286</f>
        <v>2.4380881229730568E-3</v>
      </c>
      <c r="E139" s="21">
        <f>Turnover!E139/Turnover!E$286</f>
        <v>8.9933330896324066E-3</v>
      </c>
      <c r="F139" s="21">
        <f>Turnover!F139/Turnover!F$286</f>
        <v>1.7412174201999578E-4</v>
      </c>
      <c r="G139" s="21">
        <f>Turnover!G139/Turnover!G$286</f>
        <v>3.3093450465473707E-4</v>
      </c>
      <c r="H139" s="21">
        <f>Turnover!H139/Turnover!H$286</f>
        <v>5.8011720422570341E-4</v>
      </c>
      <c r="I139" s="21">
        <f>Turnover!I139/Turnover!I$286</f>
        <v>7.807770006771306E-5</v>
      </c>
      <c r="J139" s="21">
        <f>Turnover!J139/Turnover!J$286</f>
        <v>8.7564382888135012E-4</v>
      </c>
      <c r="K139" s="21">
        <f>Turnover!K139/Turnover!K$286</f>
        <v>3.1103833148301435E-4</v>
      </c>
      <c r="L139" s="21">
        <f>Turnover!L139/Turnover!L$286</f>
        <v>7.5937793130902186E-4</v>
      </c>
      <c r="M139" s="21">
        <f>Turnover!M139/Turnover!M$286</f>
        <v>4.3600629835559594E-4</v>
      </c>
      <c r="N139" s="21">
        <f>Turnover!N139/Turnover!N$286</f>
        <v>1.7535363540185943E-2</v>
      </c>
      <c r="O139" s="21">
        <f>Turnover!O139/Turnover!O$286</f>
        <v>2.5947094657828232E-4</v>
      </c>
      <c r="P139" s="21">
        <f>Turnover!P139/Turnover!P$286</f>
        <v>3.2484734467795725E-4</v>
      </c>
      <c r="Q139" s="21">
        <f>Turnover!Q139/Turnover!Q$286</f>
        <v>1.6062884884955836E-3</v>
      </c>
      <c r="R139" s="21">
        <f>Turnover!R139/Turnover!R$286</f>
        <v>7.8191205992151272E-5</v>
      </c>
      <c r="S139" s="21">
        <f>Turnover!S139/Turnover!S$286</f>
        <v>1.2096147690070349E-4</v>
      </c>
      <c r="T139" s="21">
        <f>Turnover!T139/Turnover!T$286</f>
        <v>1.3894131165951524E-4</v>
      </c>
      <c r="U139" s="21">
        <f>Turnover!U139/Turnover!U$286</f>
        <v>4.4263774823049217E-4</v>
      </c>
      <c r="V139" s="21">
        <f>Turnover!V139/Turnover!V$286</f>
        <v>3.9005417316339457E-4</v>
      </c>
      <c r="W139" s="21">
        <f>Turnover!W139/Turnover!W$286</f>
        <v>1.7390905356612924E-4</v>
      </c>
      <c r="X139" s="21">
        <f>Turnover!X139/Turnover!X$286</f>
        <v>3.5647849448353834E-4</v>
      </c>
      <c r="Y139" s="21">
        <f>Turnover!Y139/Turnover!Y$286</f>
        <v>1.9429086910870983E-3</v>
      </c>
      <c r="Z139" s="21">
        <f>Turnover!Z139/Turnover!Z$286</f>
        <v>3.2830734474455242E-4</v>
      </c>
      <c r="AA139" s="21">
        <f>Turnover!AA139/Turnover!AA$286</f>
        <v>8.3421709378255003E-4</v>
      </c>
      <c r="AB139" s="21">
        <f>Turnover!AB139/Turnover!AB$286</f>
        <v>1.1604239253418659E-4</v>
      </c>
      <c r="AC139" s="21">
        <f>Turnover!AC139/Turnover!AC$286</f>
        <v>7.0838846332967531E-4</v>
      </c>
      <c r="AD139" s="21">
        <f>Turnover!AD139/Turnover!AD$286</f>
        <v>1.6472868053361929E-3</v>
      </c>
      <c r="AE139" s="21">
        <f>Turnover!AE139/Turnover!AE$286</f>
        <v>7.7897808573346129E-4</v>
      </c>
      <c r="AF139" s="21">
        <f>Turnover!AF139/Turnover!AF$286</f>
        <v>7.0838846332967531E-4</v>
      </c>
      <c r="AG139" s="21">
        <f>Turnover!AG139/Turnover!AG$286</f>
        <v>7.7897808573346129E-4</v>
      </c>
    </row>
    <row r="140" spans="1:33" x14ac:dyDescent="0.3">
      <c r="A140" s="3" t="s">
        <v>158</v>
      </c>
      <c r="B140" s="21">
        <f>Turnover!B140/Turnover!B$286</f>
        <v>6.6777988037176028E-7</v>
      </c>
      <c r="C140" s="21">
        <f>Turnover!C140/Turnover!C$286</f>
        <v>3.4627803960216109E-6</v>
      </c>
      <c r="D140" s="21">
        <f>Turnover!D140/Turnover!D$286</f>
        <v>2.3840344604845772E-7</v>
      </c>
      <c r="E140" s="21">
        <f>Turnover!E140/Turnover!E$286</f>
        <v>2.6082151106449803E-6</v>
      </c>
      <c r="F140" s="21">
        <f>Turnover!F140/Turnover!F$286</f>
        <v>8.8551804809615559E-8</v>
      </c>
      <c r="G140" s="21">
        <f>Turnover!G140/Turnover!G$286</f>
        <v>1.5005516107941502E-6</v>
      </c>
      <c r="H140" s="21">
        <f>Turnover!H140/Turnover!H$286</f>
        <v>2.1655315272226938E-6</v>
      </c>
      <c r="I140" s="21">
        <f>Turnover!I140/Turnover!I$286</f>
        <v>3.8034244556237731E-7</v>
      </c>
      <c r="J140" s="21">
        <f>Turnover!J140/Turnover!J$286</f>
        <v>3.0929882505920436E-6</v>
      </c>
      <c r="K140" s="21">
        <f>Turnover!K140/Turnover!K$286</f>
        <v>3.1786735277349679E-6</v>
      </c>
      <c r="L140" s="21">
        <f>Turnover!L140/Turnover!L$286</f>
        <v>1.1439867570161902E-5</v>
      </c>
      <c r="M140" s="21">
        <f>Turnover!M140/Turnover!M$286</f>
        <v>2.8554284805317444E-5</v>
      </c>
      <c r="N140" s="21">
        <f>Turnover!N140/Turnover!N$286</f>
        <v>6.8318386623901936E-7</v>
      </c>
      <c r="O140" s="21">
        <f>Turnover!O140/Turnover!O$286</f>
        <v>3.5899169952584353E-6</v>
      </c>
      <c r="P140" s="21">
        <f>Turnover!P140/Turnover!P$286</f>
        <v>1.0584210681197813E-6</v>
      </c>
      <c r="Q140" s="21">
        <f>Turnover!Q140/Turnover!Q$286</f>
        <v>3.2218100910423162E-6</v>
      </c>
      <c r="R140" s="21">
        <f>Turnover!R140/Turnover!R$286</f>
        <v>9.8882556594679633E-7</v>
      </c>
      <c r="S140" s="21">
        <f>Turnover!S140/Turnover!S$286</f>
        <v>5.4284862927633289E-8</v>
      </c>
      <c r="T140" s="21">
        <f>Turnover!T140/Turnover!T$286</f>
        <v>0</v>
      </c>
      <c r="U140" s="21">
        <f>Turnover!U140/Turnover!U$286</f>
        <v>0</v>
      </c>
      <c r="V140" s="21">
        <f>Turnover!V140/Turnover!V$286</f>
        <v>5.7282991471733887E-6</v>
      </c>
      <c r="W140" s="21">
        <f>Turnover!W140/Turnover!W$286</f>
        <v>1.7879839868020793E-7</v>
      </c>
      <c r="X140" s="21">
        <f>Turnover!X140/Turnover!X$286</f>
        <v>1.2484453033990627E-6</v>
      </c>
      <c r="Y140" s="21">
        <f>Turnover!Y140/Turnover!Y$286</f>
        <v>2.7513927338955742E-8</v>
      </c>
      <c r="Z140" s="21">
        <f>Turnover!Z140/Turnover!Z$286</f>
        <v>1.6656451365029553E-6</v>
      </c>
      <c r="AA140" s="21">
        <f>Turnover!AA140/Turnover!AA$286</f>
        <v>1.3516997460868544E-7</v>
      </c>
      <c r="AB140" s="21">
        <f>Turnover!AB140/Turnover!AB$286</f>
        <v>1.0768104705904708E-6</v>
      </c>
      <c r="AC140" s="21">
        <f>Turnover!AC140/Turnover!AC$286</f>
        <v>5.6056892327955192E-6</v>
      </c>
      <c r="AD140" s="21">
        <f>Turnover!AD140/Turnover!AD$286</f>
        <v>1.8852300971257571E-6</v>
      </c>
      <c r="AE140" s="21">
        <f>Turnover!AE140/Turnover!AE$286</f>
        <v>3.8000919795526975E-6</v>
      </c>
      <c r="AF140" s="21">
        <f>Turnover!AF140/Turnover!AF$286</f>
        <v>5.6056892327955192E-6</v>
      </c>
      <c r="AG140" s="21">
        <f>Turnover!AG140/Turnover!AG$286</f>
        <v>3.8000919795526975E-6</v>
      </c>
    </row>
    <row r="141" spans="1:33" x14ac:dyDescent="0.3">
      <c r="A141" s="3" t="s">
        <v>159</v>
      </c>
      <c r="B141" s="21">
        <f>Turnover!B141/Turnover!B$286</f>
        <v>3.4038594255576876E-3</v>
      </c>
      <c r="C141" s="21">
        <f>Turnover!C141/Turnover!C$286</f>
        <v>1.1451929537752631E-5</v>
      </c>
      <c r="D141" s="21">
        <f>Turnover!D141/Turnover!D$286</f>
        <v>2.3365265273952105E-6</v>
      </c>
      <c r="E141" s="21">
        <f>Turnover!E141/Turnover!E$286</f>
        <v>4.4646576310215239E-6</v>
      </c>
      <c r="F141" s="21">
        <f>Turnover!F141/Turnover!F$286</f>
        <v>6.003127630564737E-5</v>
      </c>
      <c r="G141" s="21">
        <f>Turnover!G141/Turnover!G$286</f>
        <v>3.6515416320280155E-4</v>
      </c>
      <c r="H141" s="21">
        <f>Turnover!H141/Turnover!H$286</f>
        <v>3.142894031243457E-5</v>
      </c>
      <c r="I141" s="21">
        <f>Turnover!I141/Turnover!I$286</f>
        <v>2.2099165962818476E-5</v>
      </c>
      <c r="J141" s="21">
        <f>Turnover!J141/Turnover!J$286</f>
        <v>1.794238378134479E-5</v>
      </c>
      <c r="K141" s="21">
        <f>Turnover!K141/Turnover!K$286</f>
        <v>8.0665719874429165E-5</v>
      </c>
      <c r="L141" s="21">
        <f>Turnover!L141/Turnover!L$286</f>
        <v>1.4858942357811653E-4</v>
      </c>
      <c r="M141" s="21">
        <f>Turnover!M141/Turnover!M$286</f>
        <v>2.3497031418541666E-5</v>
      </c>
      <c r="N141" s="21">
        <f>Turnover!N141/Turnover!N$286</f>
        <v>2.2895178320289724E-5</v>
      </c>
      <c r="O141" s="21">
        <f>Turnover!O141/Turnover!O$286</f>
        <v>2.0181585976297272E-4</v>
      </c>
      <c r="P141" s="21">
        <f>Turnover!P141/Turnover!P$286</f>
        <v>1.8258285516563843E-6</v>
      </c>
      <c r="Q141" s="21">
        <f>Turnover!Q141/Turnover!Q$286</f>
        <v>6.5293782713886502E-5</v>
      </c>
      <c r="R141" s="21">
        <f>Turnover!R141/Turnover!R$286</f>
        <v>5.4730934393901084E-6</v>
      </c>
      <c r="S141" s="21">
        <f>Turnover!S141/Turnover!S$286</f>
        <v>1.6375269256265292E-5</v>
      </c>
      <c r="T141" s="21">
        <f>Turnover!T141/Turnover!T$286</f>
        <v>1.6189347319518549E-6</v>
      </c>
      <c r="U141" s="21">
        <f>Turnover!U141/Turnover!U$286</f>
        <v>2.5776122206741802E-5</v>
      </c>
      <c r="V141" s="21">
        <f>Turnover!V141/Turnover!V$286</f>
        <v>3.2465416611043767E-5</v>
      </c>
      <c r="W141" s="21">
        <f>Turnover!W141/Turnover!W$286</f>
        <v>3.2551161896105836E-5</v>
      </c>
      <c r="X141" s="21">
        <f>Turnover!X141/Turnover!X$286</f>
        <v>1.7157262095914222E-6</v>
      </c>
      <c r="Y141" s="21">
        <f>Turnover!Y141/Turnover!Y$286</f>
        <v>2.6007476589690317E-5</v>
      </c>
      <c r="Z141" s="21">
        <f>Turnover!Z141/Turnover!Z$286</f>
        <v>3.8971688612131187E-5</v>
      </c>
      <c r="AA141" s="21">
        <f>Turnover!AA141/Turnover!AA$286</f>
        <v>6.8361374796407077E-5</v>
      </c>
      <c r="AB141" s="21">
        <f>Turnover!AB141/Turnover!AB$286</f>
        <v>6.9531865477125306E-5</v>
      </c>
      <c r="AC141" s="21">
        <f>Turnover!AC141/Turnover!AC$286</f>
        <v>2.1980198707788676E-4</v>
      </c>
      <c r="AD141" s="21">
        <f>Turnover!AD141/Turnover!AD$286</f>
        <v>4.1895641338829996E-5</v>
      </c>
      <c r="AE141" s="21">
        <f>Turnover!AE141/Turnover!AE$286</f>
        <v>2.7656618773177057E-4</v>
      </c>
      <c r="AF141" s="21">
        <f>Turnover!AF141/Turnover!AF$286</f>
        <v>2.1980198707788676E-4</v>
      </c>
      <c r="AG141" s="21">
        <f>Turnover!AG141/Turnover!AG$286</f>
        <v>2.7656618773177057E-4</v>
      </c>
    </row>
    <row r="142" spans="1:33" x14ac:dyDescent="0.3">
      <c r="A142" s="3" t="s">
        <v>160</v>
      </c>
      <c r="B142" s="21">
        <f>Turnover!B142/Turnover!B$286</f>
        <v>3.88553328718296E-4</v>
      </c>
      <c r="C142" s="21">
        <f>Turnover!C142/Turnover!C$286</f>
        <v>5.1342365124439646E-4</v>
      </c>
      <c r="D142" s="21">
        <f>Turnover!D142/Turnover!D$286</f>
        <v>9.9732091652439395E-5</v>
      </c>
      <c r="E142" s="21">
        <f>Turnover!E142/Turnover!E$286</f>
        <v>3.276585421209248E-4</v>
      </c>
      <c r="F142" s="21">
        <f>Turnover!F142/Turnover!F$286</f>
        <v>8.3371243498892516E-5</v>
      </c>
      <c r="G142" s="21">
        <f>Turnover!G142/Turnover!G$286</f>
        <v>3.6575245239585315E-4</v>
      </c>
      <c r="H142" s="21">
        <f>Turnover!H142/Turnover!H$286</f>
        <v>3.4382490321790439E-4</v>
      </c>
      <c r="I142" s="21">
        <f>Turnover!I142/Turnover!I$286</f>
        <v>2.5556550937586503E-4</v>
      </c>
      <c r="J142" s="21">
        <f>Turnover!J142/Turnover!J$286</f>
        <v>2.0279465827715908E-4</v>
      </c>
      <c r="K142" s="21">
        <f>Turnover!K142/Turnover!K$286</f>
        <v>1.0313839306865639E-4</v>
      </c>
      <c r="L142" s="21">
        <f>Turnover!L142/Turnover!L$286</f>
        <v>2.6562663835878134E-4</v>
      </c>
      <c r="M142" s="21">
        <f>Turnover!M142/Turnover!M$286</f>
        <v>1.0297063707444701E-3</v>
      </c>
      <c r="N142" s="21">
        <f>Turnover!N142/Turnover!N$286</f>
        <v>8.7831937930433183E-5</v>
      </c>
      <c r="O142" s="21">
        <f>Turnover!O142/Turnover!O$286</f>
        <v>2.0733839786044695E-4</v>
      </c>
      <c r="P142" s="21">
        <f>Turnover!P142/Turnover!P$286</f>
        <v>1.69667989125439E-4</v>
      </c>
      <c r="Q142" s="21">
        <f>Turnover!Q142/Turnover!Q$286</f>
        <v>7.7464733661965939E-4</v>
      </c>
      <c r="R142" s="21">
        <f>Turnover!R142/Turnover!R$286</f>
        <v>1.0303809975092875E-4</v>
      </c>
      <c r="S142" s="21">
        <f>Turnover!S142/Turnover!S$286</f>
        <v>8.8081586822244371E-6</v>
      </c>
      <c r="T142" s="21">
        <f>Turnover!T142/Turnover!T$286</f>
        <v>2.2094906456252079E-4</v>
      </c>
      <c r="U142" s="21">
        <f>Turnover!U142/Turnover!U$286</f>
        <v>2.9656820920356391E-4</v>
      </c>
      <c r="V142" s="21">
        <f>Turnover!V142/Turnover!V$286</f>
        <v>3.221946615191018E-4</v>
      </c>
      <c r="W142" s="21">
        <f>Turnover!W142/Turnover!W$286</f>
        <v>1.5685918365005038E-4</v>
      </c>
      <c r="X142" s="21">
        <f>Turnover!X142/Turnover!X$286</f>
        <v>1.3671996680041039E-4</v>
      </c>
      <c r="Y142" s="21">
        <f>Turnover!Y142/Turnover!Y$286</f>
        <v>1.5356730159535274E-4</v>
      </c>
      <c r="Z142" s="21">
        <f>Turnover!Z142/Turnover!Z$286</f>
        <v>3.5230000316433685E-4</v>
      </c>
      <c r="AA142" s="21">
        <f>Turnover!AA142/Turnover!AA$286</f>
        <v>1.2195949261357685E-4</v>
      </c>
      <c r="AB142" s="21">
        <f>Turnover!AB142/Turnover!AB$286</f>
        <v>2.1016596255409739E-4</v>
      </c>
      <c r="AC142" s="21">
        <f>Turnover!AC142/Turnover!AC$286</f>
        <v>4.0048939024517907E-4</v>
      </c>
      <c r="AD142" s="21">
        <f>Turnover!AD142/Turnover!AD$286</f>
        <v>5.7231900180838061E-5</v>
      </c>
      <c r="AE142" s="21">
        <f>Turnover!AE142/Turnover!AE$286</f>
        <v>3.6732954178250575E-4</v>
      </c>
      <c r="AF142" s="21">
        <f>Turnover!AF142/Turnover!AF$286</f>
        <v>4.0048939024517907E-4</v>
      </c>
      <c r="AG142" s="21">
        <f>Turnover!AG142/Turnover!AG$286</f>
        <v>3.6732954178250575E-4</v>
      </c>
    </row>
    <row r="143" spans="1:33" x14ac:dyDescent="0.3">
      <c r="A143" s="3" t="s">
        <v>161</v>
      </c>
      <c r="B143" s="21">
        <f>Turnover!B143/Turnover!B$286</f>
        <v>9.2123358517871405E-6</v>
      </c>
      <c r="C143" s="21">
        <f>Turnover!C143/Turnover!C$286</f>
        <v>8.5790120628869541E-5</v>
      </c>
      <c r="D143" s="21">
        <f>Turnover!D143/Turnover!D$286</f>
        <v>2.4580006578483294E-5</v>
      </c>
      <c r="E143" s="21">
        <f>Turnover!E143/Turnover!E$286</f>
        <v>7.5848436765129611E-3</v>
      </c>
      <c r="F143" s="21">
        <f>Turnover!F143/Turnover!F$286</f>
        <v>2.4990430029091244E-5</v>
      </c>
      <c r="G143" s="21">
        <f>Turnover!G143/Turnover!G$286</f>
        <v>1.5504539015622087E-4</v>
      </c>
      <c r="H143" s="21">
        <f>Turnover!H143/Turnover!H$286</f>
        <v>2.8465770029371032E-5</v>
      </c>
      <c r="I143" s="21">
        <f>Turnover!I143/Turnover!I$286</f>
        <v>7.9758310297087562E-6</v>
      </c>
      <c r="J143" s="21">
        <f>Turnover!J143/Turnover!J$286</f>
        <v>7.2665112718586428E-5</v>
      </c>
      <c r="K143" s="21">
        <f>Turnover!K143/Turnover!K$286</f>
        <v>1.2204292761706012E-5</v>
      </c>
      <c r="L143" s="21">
        <f>Turnover!L143/Turnover!L$286</f>
        <v>5.3914052781162002E-5</v>
      </c>
      <c r="M143" s="21">
        <f>Turnover!M143/Turnover!M$286</f>
        <v>9.9950422704656017E-5</v>
      </c>
      <c r="N143" s="21">
        <f>Turnover!N143/Turnover!N$286</f>
        <v>2.1502387563052806E-3</v>
      </c>
      <c r="O143" s="21">
        <f>Turnover!O143/Turnover!O$286</f>
        <v>1.2416009246940234E-5</v>
      </c>
      <c r="P143" s="21">
        <f>Turnover!P143/Turnover!P$286</f>
        <v>1.280317953523155E-5</v>
      </c>
      <c r="Q143" s="21">
        <f>Turnover!Q143/Turnover!Q$286</f>
        <v>2.1010526669656007E-5</v>
      </c>
      <c r="R143" s="21">
        <f>Turnover!R143/Turnover!R$286</f>
        <v>2.3643016533506203E-6</v>
      </c>
      <c r="S143" s="21">
        <f>Turnover!S143/Turnover!S$286</f>
        <v>2.3811592001805555E-5</v>
      </c>
      <c r="T143" s="21">
        <f>Turnover!T143/Turnover!T$286</f>
        <v>3.8804716433526487E-6</v>
      </c>
      <c r="U143" s="21">
        <f>Turnover!U143/Turnover!U$286</f>
        <v>1.4415170703303956E-4</v>
      </c>
      <c r="V143" s="21">
        <f>Turnover!V143/Turnover!V$286</f>
        <v>6.1649921176055037E-5</v>
      </c>
      <c r="W143" s="21">
        <f>Turnover!W143/Turnover!W$286</f>
        <v>1.5241951854742824E-4</v>
      </c>
      <c r="X143" s="21">
        <f>Turnover!X143/Turnover!X$286</f>
        <v>6.0880106018048454E-6</v>
      </c>
      <c r="Y143" s="21">
        <f>Turnover!Y143/Turnover!Y$286</f>
        <v>6.6817046756427659E-6</v>
      </c>
      <c r="Z143" s="21">
        <f>Turnover!Z143/Turnover!Z$286</f>
        <v>1.5529847961012466E-5</v>
      </c>
      <c r="AA143" s="21">
        <f>Turnover!AA143/Turnover!AA$286</f>
        <v>2.5428697839978048E-6</v>
      </c>
      <c r="AB143" s="21">
        <f>Turnover!AB143/Turnover!AB$286</f>
        <v>1.6347928799822485E-5</v>
      </c>
      <c r="AC143" s="21">
        <f>Turnover!AC143/Turnover!AC$286</f>
        <v>1.0318433709339335E-4</v>
      </c>
      <c r="AD143" s="21">
        <f>Turnover!AD143/Turnover!AD$286</f>
        <v>1.852619032842692E-5</v>
      </c>
      <c r="AE143" s="21">
        <f>Turnover!AE143/Turnover!AE$286</f>
        <v>1.1372465680061178E-4</v>
      </c>
      <c r="AF143" s="21">
        <f>Turnover!AF143/Turnover!AF$286</f>
        <v>1.0318433709339335E-4</v>
      </c>
      <c r="AG143" s="21">
        <f>Turnover!AG143/Turnover!AG$286</f>
        <v>1.1372465680061178E-4</v>
      </c>
    </row>
    <row r="144" spans="1:33" x14ac:dyDescent="0.3">
      <c r="A144" s="3" t="s">
        <v>162</v>
      </c>
      <c r="B144" s="21">
        <f>Turnover!B144/Turnover!B$286</f>
        <v>7.0439244670485286E-7</v>
      </c>
      <c r="C144" s="21">
        <f>Turnover!C144/Turnover!C$286</f>
        <v>4.4330936516824007E-4</v>
      </c>
      <c r="D144" s="21">
        <f>Turnover!D144/Turnover!D$286</f>
        <v>2.0162632581773828E-7</v>
      </c>
      <c r="E144" s="21">
        <f>Turnover!E144/Turnover!E$286</f>
        <v>7.3167881825078645E-6</v>
      </c>
      <c r="F144" s="21">
        <f>Turnover!F144/Turnover!F$286</f>
        <v>1.5603975336145108E-7</v>
      </c>
      <c r="G144" s="21">
        <f>Turnover!G144/Turnover!G$286</f>
        <v>1.1724323399651583E-6</v>
      </c>
      <c r="H144" s="21">
        <f>Turnover!H144/Turnover!H$286</f>
        <v>3.4601880279061226E-7</v>
      </c>
      <c r="I144" s="21">
        <f>Turnover!I144/Turnover!I$286</f>
        <v>3.9499987909233251E-9</v>
      </c>
      <c r="J144" s="21">
        <f>Turnover!J144/Turnover!J$286</f>
        <v>3.0419524997147612E-7</v>
      </c>
      <c r="K144" s="21">
        <f>Turnover!K144/Turnover!K$286</f>
        <v>1.7062558022525733E-8</v>
      </c>
      <c r="L144" s="21">
        <f>Turnover!L144/Turnover!L$286</f>
        <v>5.6162307856677464E-7</v>
      </c>
      <c r="M144" s="21">
        <f>Turnover!M144/Turnover!M$286</f>
        <v>2.7682429562190783E-6</v>
      </c>
      <c r="N144" s="21">
        <f>Turnover!N144/Turnover!N$286</f>
        <v>0</v>
      </c>
      <c r="O144" s="21">
        <f>Turnover!O144/Turnover!O$286</f>
        <v>1.6287307117110158E-7</v>
      </c>
      <c r="P144" s="21">
        <f>Turnover!P144/Turnover!P$286</f>
        <v>2.1164702946760445E-7</v>
      </c>
      <c r="Q144" s="21">
        <f>Turnover!Q144/Turnover!Q$286</f>
        <v>3.8214580151718507E-6</v>
      </c>
      <c r="R144" s="21">
        <f>Turnover!R144/Turnover!R$286</f>
        <v>1.0183457717343868E-8</v>
      </c>
      <c r="S144" s="21">
        <f>Turnover!S144/Turnover!S$286</f>
        <v>0</v>
      </c>
      <c r="T144" s="21">
        <f>Turnover!T144/Turnover!T$286</f>
        <v>0</v>
      </c>
      <c r="U144" s="21">
        <f>Turnover!U144/Turnover!U$286</f>
        <v>1.2170944413454827E-4</v>
      </c>
      <c r="V144" s="21">
        <f>Turnover!V144/Turnover!V$286</f>
        <v>5.3378221480479355E-6</v>
      </c>
      <c r="W144" s="21">
        <f>Turnover!W144/Turnover!W$286</f>
        <v>1.7809042817695072E-8</v>
      </c>
      <c r="X144" s="21">
        <f>Turnover!X144/Turnover!X$286</f>
        <v>2.7483578399820577E-9</v>
      </c>
      <c r="Y144" s="21">
        <f>Turnover!Y144/Turnover!Y$286</f>
        <v>0</v>
      </c>
      <c r="Z144" s="21">
        <f>Turnover!Z144/Turnover!Z$286</f>
        <v>5.276451151328081E-7</v>
      </c>
      <c r="AA144" s="21">
        <f>Turnover!AA144/Turnover!AA$286</f>
        <v>0</v>
      </c>
      <c r="AB144" s="21">
        <f>Turnover!AB144/Turnover!AB$286</f>
        <v>8.1948626174914575E-8</v>
      </c>
      <c r="AC144" s="21">
        <f>Turnover!AC144/Turnover!AC$286</f>
        <v>3.3187930679453377E-5</v>
      </c>
      <c r="AD144" s="21">
        <f>Turnover!AD144/Turnover!AD$286</f>
        <v>9.6510633019937331E-7</v>
      </c>
      <c r="AE144" s="21">
        <f>Turnover!AE144/Turnover!AE$286</f>
        <v>4.3623920149172858E-5</v>
      </c>
      <c r="AF144" s="21">
        <f>Turnover!AF144/Turnover!AF$286</f>
        <v>3.3187930679453377E-5</v>
      </c>
      <c r="AG144" s="21">
        <f>Turnover!AG144/Turnover!AG$286</f>
        <v>4.3623920149172858E-5</v>
      </c>
    </row>
    <row r="145" spans="1:33" x14ac:dyDescent="0.3">
      <c r="A145" s="3" t="s">
        <v>30</v>
      </c>
      <c r="B145" s="21">
        <f>Turnover!B145/Turnover!B$286</f>
        <v>1.1954844260284863E-3</v>
      </c>
      <c r="C145" s="21">
        <f>Turnover!C145/Turnover!C$286</f>
        <v>1.9316504155884556E-3</v>
      </c>
      <c r="D145" s="21">
        <f>Turnover!D145/Turnover!D$286</f>
        <v>2.3503139441908654E-3</v>
      </c>
      <c r="E145" s="21">
        <f>Turnover!E145/Turnover!E$286</f>
        <v>1.2841511169986218E-3</v>
      </c>
      <c r="F145" s="21">
        <f>Turnover!F145/Turnover!F$286</f>
        <v>2.8402513786602562E-3</v>
      </c>
      <c r="G145" s="21">
        <f>Turnover!G145/Turnover!G$286</f>
        <v>2.2540147826859242E-3</v>
      </c>
      <c r="H145" s="21">
        <f>Turnover!H145/Turnover!H$286</f>
        <v>6.2046789428578785E-3</v>
      </c>
      <c r="I145" s="21">
        <f>Turnover!I145/Turnover!I$286</f>
        <v>7.2921220958484564E-2</v>
      </c>
      <c r="J145" s="21">
        <f>Turnover!J145/Turnover!J$286</f>
        <v>4.53776022624903E-3</v>
      </c>
      <c r="K145" s="21">
        <f>Turnover!K145/Turnover!K$286</f>
        <v>8.0276860660618791E-3</v>
      </c>
      <c r="L145" s="21">
        <f>Turnover!L145/Turnover!L$286</f>
        <v>1.4180415571029275E-3</v>
      </c>
      <c r="M145" s="21">
        <f>Turnover!M145/Turnover!M$286</f>
        <v>1.5194425880880127E-3</v>
      </c>
      <c r="N145" s="21">
        <f>Turnover!N145/Turnover!N$286</f>
        <v>9.876447842244989E-4</v>
      </c>
      <c r="O145" s="21">
        <f>Turnover!O145/Turnover!O$286</f>
        <v>2.0431809854485096E-3</v>
      </c>
      <c r="P145" s="21">
        <f>Turnover!P145/Turnover!P$286</f>
        <v>5.6413306354760715E-4</v>
      </c>
      <c r="Q145" s="21">
        <f>Turnover!Q145/Turnover!Q$286</f>
        <v>1.6594228401999437E-3</v>
      </c>
      <c r="R145" s="21">
        <f>Turnover!R145/Turnover!R$286</f>
        <v>0</v>
      </c>
      <c r="S145" s="21">
        <f>Turnover!S145/Turnover!S$286</f>
        <v>1.0947362744597379E-3</v>
      </c>
      <c r="T145" s="21">
        <f>Turnover!T145/Turnover!T$286</f>
        <v>0.1634575170182046</v>
      </c>
      <c r="U145" s="21">
        <f>Turnover!U145/Turnover!U$286</f>
        <v>7.7418549859808821E-4</v>
      </c>
      <c r="V145" s="21">
        <f>Turnover!V145/Turnover!V$286</f>
        <v>2.0212295806379924E-3</v>
      </c>
      <c r="W145" s="21">
        <f>Turnover!W145/Turnover!W$286</f>
        <v>1.170362125323784E-2</v>
      </c>
      <c r="X145" s="21">
        <f>Turnover!X145/Turnover!X$286</f>
        <v>1.2112860561318411E-3</v>
      </c>
      <c r="Y145" s="21">
        <f>Turnover!Y145/Turnover!Y$286</f>
        <v>1.3161525876158335E-3</v>
      </c>
      <c r="Z145" s="21">
        <f>Turnover!Z145/Turnover!Z$286</f>
        <v>8.1572186205711196E-3</v>
      </c>
      <c r="AA145" s="21">
        <f>Turnover!AA145/Turnover!AA$286</f>
        <v>1.5925234372207689E-3</v>
      </c>
      <c r="AB145" s="21">
        <f>Turnover!AB145/Turnover!AB$286</f>
        <v>1.5514164976234391E-3</v>
      </c>
      <c r="AC145" s="21">
        <f>Turnover!AC145/Turnover!AC$286</f>
        <v>3.3402276825627466E-3</v>
      </c>
      <c r="AD145" s="21">
        <f>Turnover!AD145/Turnover!AD$286</f>
        <v>1.9346213915900495E-3</v>
      </c>
      <c r="AE145" s="21">
        <f>Turnover!AE145/Turnover!AE$286</f>
        <v>2.9785499948865595E-3</v>
      </c>
      <c r="AF145" s="21">
        <f>Turnover!AF145/Turnover!AF$286</f>
        <v>3.3402276825627466E-3</v>
      </c>
      <c r="AG145" s="21">
        <f>Turnover!AG145/Turnover!AG$286</f>
        <v>2.9785499948865595E-3</v>
      </c>
    </row>
    <row r="146" spans="1:33" x14ac:dyDescent="0.3">
      <c r="A146" s="3" t="s">
        <v>31</v>
      </c>
      <c r="B146" s="21">
        <f>Turnover!B146/Turnover!B$286</f>
        <v>2.0394457575398013E-3</v>
      </c>
      <c r="C146" s="21">
        <f>Turnover!C146/Turnover!C$286</f>
        <v>1.111293608953621E-2</v>
      </c>
      <c r="D146" s="21">
        <f>Turnover!D146/Turnover!D$286</f>
        <v>1.0209354323354111E-3</v>
      </c>
      <c r="E146" s="21">
        <f>Turnover!E146/Turnover!E$286</f>
        <v>3.9453217549442743E-4</v>
      </c>
      <c r="F146" s="21">
        <f>Turnover!F146/Turnover!F$286</f>
        <v>1.5257176930899678E-3</v>
      </c>
      <c r="G146" s="21">
        <f>Turnover!G146/Turnover!G$286</f>
        <v>4.3081837119451211E-3</v>
      </c>
      <c r="H146" s="21">
        <f>Turnover!H146/Turnover!H$286</f>
        <v>1.3198032651348848E-3</v>
      </c>
      <c r="I146" s="21">
        <f>Turnover!I146/Turnover!I$286</f>
        <v>5.0741824840058888E-4</v>
      </c>
      <c r="J146" s="21">
        <f>Turnover!J146/Turnover!J$286</f>
        <v>1.2949986601624159E-3</v>
      </c>
      <c r="K146" s="21">
        <f>Turnover!K146/Turnover!K$286</f>
        <v>8.251497092101245E-4</v>
      </c>
      <c r="L146" s="21">
        <f>Turnover!L146/Turnover!L$286</f>
        <v>4.9658937396599217E-3</v>
      </c>
      <c r="M146" s="21">
        <f>Turnover!M146/Turnover!M$286</f>
        <v>7.5294727545594669E-4</v>
      </c>
      <c r="N146" s="21">
        <f>Turnover!N146/Turnover!N$286</f>
        <v>8.6537501790434916E-4</v>
      </c>
      <c r="O146" s="21">
        <f>Turnover!O146/Turnover!O$286</f>
        <v>1.7760246498445223E-3</v>
      </c>
      <c r="P146" s="21">
        <f>Turnover!P146/Turnover!P$286</f>
        <v>1.4452722844211778E-3</v>
      </c>
      <c r="Q146" s="21">
        <f>Turnover!Q146/Turnover!Q$286</f>
        <v>1.272077877424076E-3</v>
      </c>
      <c r="R146" s="21">
        <f>Turnover!R146/Turnover!R$286</f>
        <v>6.4822431941579522E-4</v>
      </c>
      <c r="S146" s="21">
        <f>Turnover!S146/Turnover!S$286</f>
        <v>0</v>
      </c>
      <c r="T146" s="21">
        <f>Turnover!T146/Turnover!T$286</f>
        <v>1.0056531166388323E-3</v>
      </c>
      <c r="U146" s="21">
        <f>Turnover!U146/Turnover!U$286</f>
        <v>9.8884853861179304E-4</v>
      </c>
      <c r="V146" s="21">
        <f>Turnover!V146/Turnover!V$286</f>
        <v>2.5067002065590214E-3</v>
      </c>
      <c r="W146" s="21">
        <f>Turnover!W146/Turnover!W$286</f>
        <v>1.9312667942601345E-3</v>
      </c>
      <c r="X146" s="21">
        <f>Turnover!X146/Turnover!X$286</f>
        <v>1.4159732051728104E-3</v>
      </c>
      <c r="Y146" s="21">
        <f>Turnover!Y146/Turnover!Y$286</f>
        <v>1.1041131388841135E-3</v>
      </c>
      <c r="Z146" s="21">
        <f>Turnover!Z146/Turnover!Z$286</f>
        <v>1.4270047399703061E-3</v>
      </c>
      <c r="AA146" s="21">
        <f>Turnover!AA146/Turnover!AA$286</f>
        <v>1.1147509457667777E-3</v>
      </c>
      <c r="AB146" s="21">
        <f>Turnover!AB146/Turnover!AB$286</f>
        <v>2.7433539184062265E-3</v>
      </c>
      <c r="AC146" s="21">
        <f>Turnover!AC146/Turnover!AC$286</f>
        <v>3.1718172058148161E-3</v>
      </c>
      <c r="AD146" s="21">
        <f>Turnover!AD146/Turnover!AD$286</f>
        <v>3.7952056768838804E-3</v>
      </c>
      <c r="AE146" s="21">
        <f>Turnover!AE146/Turnover!AE$286</f>
        <v>3.7805435275298847E-3</v>
      </c>
      <c r="AF146" s="21">
        <f>Turnover!AF146/Turnover!AF$286</f>
        <v>3.1718172058148161E-3</v>
      </c>
      <c r="AG146" s="21">
        <f>Turnover!AG146/Turnover!AG$286</f>
        <v>3.7805435275298847E-3</v>
      </c>
    </row>
    <row r="147" spans="1:33" x14ac:dyDescent="0.3">
      <c r="A147" s="3" t="s">
        <v>32</v>
      </c>
      <c r="B147" s="21">
        <f>Turnover!B147/Turnover!B$286</f>
        <v>6.4366941942257418E-4</v>
      </c>
      <c r="C147" s="21">
        <f>Turnover!C147/Turnover!C$286</f>
        <v>5.9608514861639902E-4</v>
      </c>
      <c r="D147" s="21">
        <f>Turnover!D147/Turnover!D$286</f>
        <v>1.1925676910418395E-3</v>
      </c>
      <c r="E147" s="21">
        <f>Turnover!E147/Turnover!E$286</f>
        <v>5.8668796473892147E-4</v>
      </c>
      <c r="F147" s="21">
        <f>Turnover!F147/Turnover!F$286</f>
        <v>1.284180516132523E-3</v>
      </c>
      <c r="G147" s="21">
        <f>Turnover!G147/Turnover!G$286</f>
        <v>1.1603431243485337E-3</v>
      </c>
      <c r="H147" s="21">
        <f>Turnover!H147/Turnover!H$286</f>
        <v>4.5729171033655584E-3</v>
      </c>
      <c r="I147" s="21">
        <f>Turnover!I147/Turnover!I$286</f>
        <v>8.8232574927533836E-2</v>
      </c>
      <c r="J147" s="21">
        <f>Turnover!J147/Turnover!J$286</f>
        <v>6.6378084012513156E-4</v>
      </c>
      <c r="K147" s="21">
        <f>Turnover!K147/Turnover!K$286</f>
        <v>6.9472133088348135E-3</v>
      </c>
      <c r="L147" s="21">
        <f>Turnover!L147/Turnover!L$286</f>
        <v>5.2681670609885185E-4</v>
      </c>
      <c r="M147" s="21">
        <f>Turnover!M147/Turnover!M$286</f>
        <v>1.3321815406152078E-3</v>
      </c>
      <c r="N147" s="21">
        <f>Turnover!N147/Turnover!N$286</f>
        <v>5.2718078953622983E-4</v>
      </c>
      <c r="O147" s="21">
        <f>Turnover!O147/Turnover!O$286</f>
        <v>1.2109085726648265E-3</v>
      </c>
      <c r="P147" s="21">
        <f>Turnover!P147/Turnover!P$286</f>
        <v>5.8557945377368901E-4</v>
      </c>
      <c r="Q147" s="21">
        <f>Turnover!Q147/Turnover!Q$286</f>
        <v>7.2726535691799001E-4</v>
      </c>
      <c r="R147" s="21">
        <f>Turnover!R147/Turnover!R$286</f>
        <v>8.4183833825200075E-2</v>
      </c>
      <c r="S147" s="21">
        <f>Turnover!S147/Turnover!S$286</f>
        <v>3.6245276052050397E-4</v>
      </c>
      <c r="T147" s="21">
        <f>Turnover!T147/Turnover!T$286</f>
        <v>0</v>
      </c>
      <c r="U147" s="21">
        <f>Turnover!U147/Turnover!U$286</f>
        <v>7.0142242932556722E-4</v>
      </c>
      <c r="V147" s="21">
        <f>Turnover!V147/Turnover!V$286</f>
        <v>1.0267958390559929E-3</v>
      </c>
      <c r="W147" s="21">
        <f>Turnover!W147/Turnover!W$286</f>
        <v>4.4255152770437522E-3</v>
      </c>
      <c r="X147" s="21">
        <f>Turnover!X147/Turnover!X$286</f>
        <v>3.2789105993389484E-4</v>
      </c>
      <c r="Y147" s="21">
        <f>Turnover!Y147/Turnover!Y$286</f>
        <v>3.2803611649202667E-4</v>
      </c>
      <c r="Z147" s="21">
        <f>Turnover!Z147/Turnover!Z$286</f>
        <v>4.7386884116022484E-3</v>
      </c>
      <c r="AA147" s="21">
        <f>Turnover!AA147/Turnover!AA$286</f>
        <v>6.6868836349053614E-4</v>
      </c>
      <c r="AB147" s="21">
        <f>Turnover!AB147/Turnover!AB$286</f>
        <v>1.3932178816964251E-3</v>
      </c>
      <c r="AC147" s="21">
        <f>Turnover!AC147/Turnover!AC$286</f>
        <v>1.985914450259444E-3</v>
      </c>
      <c r="AD147" s="21">
        <f>Turnover!AD147/Turnover!AD$286</f>
        <v>4.6685813278697083E-4</v>
      </c>
      <c r="AE147" s="21">
        <f>Turnover!AE147/Turnover!AE$286</f>
        <v>1.8708808866098492E-3</v>
      </c>
      <c r="AF147" s="21">
        <f>Turnover!AF147/Turnover!AF$286</f>
        <v>1.985914450259444E-3</v>
      </c>
      <c r="AG147" s="21">
        <f>Turnover!AG147/Turnover!AG$286</f>
        <v>1.8708808866098492E-3</v>
      </c>
    </row>
    <row r="148" spans="1:33" x14ac:dyDescent="0.3">
      <c r="A148" s="3" t="s">
        <v>163</v>
      </c>
      <c r="B148" s="21">
        <f>Turnover!B148/Turnover!B$286</f>
        <v>2.9271716137603369E-3</v>
      </c>
      <c r="C148" s="21">
        <f>Turnover!C148/Turnover!C$286</f>
        <v>2.8592186376884585E-4</v>
      </c>
      <c r="D148" s="21">
        <f>Turnover!D148/Turnover!D$286</f>
        <v>9.5861369515050929E-4</v>
      </c>
      <c r="E148" s="21">
        <f>Turnover!E148/Turnover!E$286</f>
        <v>2.9032453572618393E-2</v>
      </c>
      <c r="F148" s="21">
        <f>Turnover!F148/Turnover!F$286</f>
        <v>1.2830360405063714E-4</v>
      </c>
      <c r="G148" s="21">
        <f>Turnover!G148/Turnover!G$286</f>
        <v>1.5618241189223633E-3</v>
      </c>
      <c r="H148" s="21">
        <f>Turnover!H148/Turnover!H$286</f>
        <v>4.9151503524220595E-4</v>
      </c>
      <c r="I148" s="21">
        <f>Turnover!I148/Turnover!I$286</f>
        <v>1.2233397619048958E-4</v>
      </c>
      <c r="J148" s="21">
        <f>Turnover!J148/Turnover!J$286</f>
        <v>6.4044334639834664E-3</v>
      </c>
      <c r="K148" s="21">
        <f>Turnover!K148/Turnover!K$286</f>
        <v>5.4664705380733833E-6</v>
      </c>
      <c r="L148" s="21">
        <f>Turnover!L148/Turnover!L$286</f>
        <v>2.3360093004383305E-3</v>
      </c>
      <c r="M148" s="21">
        <f>Turnover!M148/Turnover!M$286</f>
        <v>8.6532128655652889E-4</v>
      </c>
      <c r="N148" s="21">
        <f>Turnover!N148/Turnover!N$286</f>
        <v>1.4197256002613472E-2</v>
      </c>
      <c r="O148" s="21">
        <f>Turnover!O148/Turnover!O$286</f>
        <v>3.508976986087445E-4</v>
      </c>
      <c r="P148" s="21">
        <f>Turnover!P148/Turnover!P$286</f>
        <v>2.5994394766446388E-4</v>
      </c>
      <c r="Q148" s="21">
        <f>Turnover!Q148/Turnover!Q$286</f>
        <v>6.0887131303886061E-3</v>
      </c>
      <c r="R148" s="21">
        <f>Turnover!R148/Turnover!R$286</f>
        <v>6.6064935376620461E-4</v>
      </c>
      <c r="S148" s="21">
        <f>Turnover!S148/Turnover!S$286</f>
        <v>1.1808687064142924E-5</v>
      </c>
      <c r="T148" s="21">
        <f>Turnover!T148/Turnover!T$286</f>
        <v>2.8063514161588715E-4</v>
      </c>
      <c r="U148" s="21">
        <f>Turnover!U148/Turnover!U$286</f>
        <v>1.1750356612698142E-2</v>
      </c>
      <c r="V148" s="21">
        <f>Turnover!V148/Turnover!V$286</f>
        <v>6.0720425829588693E-4</v>
      </c>
      <c r="W148" s="21">
        <f>Turnover!W148/Turnover!W$286</f>
        <v>9.8056195441543697E-5</v>
      </c>
      <c r="X148" s="21">
        <f>Turnover!X148/Turnover!X$286</f>
        <v>2.2633974086124433E-4</v>
      </c>
      <c r="Y148" s="21">
        <f>Turnover!Y148/Turnover!Y$286</f>
        <v>1.1705929303817007E-3</v>
      </c>
      <c r="Z148" s="21">
        <f>Turnover!Z148/Turnover!Z$286</f>
        <v>1.7751593184271741E-3</v>
      </c>
      <c r="AA148" s="21">
        <f>Turnover!AA148/Turnover!AA$286</f>
        <v>5.2210544358585482E-4</v>
      </c>
      <c r="AB148" s="21">
        <f>Turnover!AB148/Turnover!AB$286</f>
        <v>1.1200396574246464E-5</v>
      </c>
      <c r="AC148" s="21">
        <f>Turnover!AC148/Turnover!AC$286</f>
        <v>1.9534225001219723E-3</v>
      </c>
      <c r="AD148" s="21">
        <f>Turnover!AD148/Turnover!AD$286</f>
        <v>2.0458355770413095E-3</v>
      </c>
      <c r="AE148" s="21">
        <f>Turnover!AE148/Turnover!AE$286</f>
        <v>2.356797207978544E-3</v>
      </c>
      <c r="AF148" s="21">
        <f>Turnover!AF148/Turnover!AF$286</f>
        <v>1.9534225001219723E-3</v>
      </c>
      <c r="AG148" s="21">
        <f>Turnover!AG148/Turnover!AG$286</f>
        <v>2.356797207978544E-3</v>
      </c>
    </row>
    <row r="149" spans="1:33" x14ac:dyDescent="0.3">
      <c r="A149" s="3" t="s">
        <v>164</v>
      </c>
      <c r="B149" s="21">
        <f>Turnover!B149/Turnover!B$286</f>
        <v>7.8651049773204008E-4</v>
      </c>
      <c r="C149" s="21">
        <f>Turnover!C149/Turnover!C$286</f>
        <v>1.6631222177758943E-3</v>
      </c>
      <c r="D149" s="21">
        <f>Turnover!D149/Turnover!D$286</f>
        <v>3.5428854391895848E-3</v>
      </c>
      <c r="E149" s="21">
        <f>Turnover!E149/Turnover!E$286</f>
        <v>1.0421452220392969E-3</v>
      </c>
      <c r="F149" s="21">
        <f>Turnover!F149/Turnover!F$286</f>
        <v>1.2156551169718306E-3</v>
      </c>
      <c r="G149" s="21">
        <f>Turnover!G149/Turnover!G$286</f>
        <v>1.1318564797513123E-3</v>
      </c>
      <c r="H149" s="21">
        <f>Turnover!H149/Turnover!H$286</f>
        <v>6.8429081021959307E-4</v>
      </c>
      <c r="I149" s="21">
        <f>Turnover!I149/Turnover!I$286</f>
        <v>2.8120743251872446E-4</v>
      </c>
      <c r="J149" s="21">
        <f>Turnover!J149/Turnover!J$286</f>
        <v>2.3839192220857598E-2</v>
      </c>
      <c r="K149" s="21">
        <f>Turnover!K149/Turnover!K$286</f>
        <v>2.8608819779746214E-3</v>
      </c>
      <c r="L149" s="21">
        <f>Turnover!L149/Turnover!L$286</f>
        <v>8.7408667002854146E-3</v>
      </c>
      <c r="M149" s="21">
        <f>Turnover!M149/Turnover!M$286</f>
        <v>1.5486339790511364E-3</v>
      </c>
      <c r="N149" s="21">
        <f>Turnover!N149/Turnover!N$286</f>
        <v>1.7082649597811386E-3</v>
      </c>
      <c r="O149" s="21">
        <f>Turnover!O149/Turnover!O$286</f>
        <v>8.0004323395645161E-4</v>
      </c>
      <c r="P149" s="21">
        <f>Turnover!P149/Turnover!P$286</f>
        <v>4.079238192813604E-4</v>
      </c>
      <c r="Q149" s="21">
        <f>Turnover!Q149/Turnover!Q$286</f>
        <v>3.4405940117466223E-3</v>
      </c>
      <c r="R149" s="21">
        <f>Turnover!R149/Turnover!R$286</f>
        <v>5.6741907218036953E-4</v>
      </c>
      <c r="S149" s="21">
        <f>Turnover!S149/Turnover!S$286</f>
        <v>4.2164987593642898E-4</v>
      </c>
      <c r="T149" s="21">
        <f>Turnover!T149/Turnover!T$286</f>
        <v>3.3023130755125649E-4</v>
      </c>
      <c r="U149" s="21">
        <f>Turnover!U149/Turnover!U$286</f>
        <v>2.0363257917095827E-3</v>
      </c>
      <c r="V149" s="21">
        <f>Turnover!V149/Turnover!V$286</f>
        <v>1.3806986141616669E-3</v>
      </c>
      <c r="W149" s="21">
        <f>Turnover!W149/Turnover!W$286</f>
        <v>9.0070794722178164E-4</v>
      </c>
      <c r="X149" s="21">
        <f>Turnover!X149/Turnover!X$286</f>
        <v>6.3796184272509023E-3</v>
      </c>
      <c r="Y149" s="21">
        <f>Turnover!Y149/Turnover!Y$286</f>
        <v>4.9162996375508991E-3</v>
      </c>
      <c r="Z149" s="21">
        <f>Turnover!Z149/Turnover!Z$286</f>
        <v>1.8622609843328651E-3</v>
      </c>
      <c r="AA149" s="21">
        <f>Turnover!AA149/Turnover!AA$286</f>
        <v>6.6674638965731094E-3</v>
      </c>
      <c r="AB149" s="21">
        <f>Turnover!AB149/Turnover!AB$286</f>
        <v>9.2579233160623492E-4</v>
      </c>
      <c r="AC149" s="21">
        <f>Turnover!AC149/Turnover!AC$286</f>
        <v>3.6051684747145357E-3</v>
      </c>
      <c r="AD149" s="21">
        <f>Turnover!AD149/Turnover!AD$286</f>
        <v>5.9559315604204533E-4</v>
      </c>
      <c r="AE149" s="21">
        <f>Turnover!AE149/Turnover!AE$286</f>
        <v>4.2788718784630636E-3</v>
      </c>
      <c r="AF149" s="21">
        <f>Turnover!AF149/Turnover!AF$286</f>
        <v>3.6051684747145357E-3</v>
      </c>
      <c r="AG149" s="21">
        <f>Turnover!AG149/Turnover!AG$286</f>
        <v>4.2788718784630636E-3</v>
      </c>
    </row>
    <row r="150" spans="1:33" x14ac:dyDescent="0.3">
      <c r="A150" s="3" t="s">
        <v>165</v>
      </c>
      <c r="B150" s="21">
        <f>Turnover!B150/Turnover!B$286</f>
        <v>4.1847629359459637E-4</v>
      </c>
      <c r="C150" s="21">
        <f>Turnover!C150/Turnover!C$286</f>
        <v>6.5257654916691464E-5</v>
      </c>
      <c r="D150" s="21">
        <f>Turnover!D150/Turnover!D$286</f>
        <v>1.7914891072409861E-3</v>
      </c>
      <c r="E150" s="21">
        <f>Turnover!E150/Turnover!E$286</f>
        <v>1.7464036544679227E-3</v>
      </c>
      <c r="F150" s="21">
        <f>Turnover!F150/Turnover!F$286</f>
        <v>3.3281945622394408E-4</v>
      </c>
      <c r="G150" s="21">
        <f>Turnover!G150/Turnover!G$286</f>
        <v>2.5361344526936795E-4</v>
      </c>
      <c r="H150" s="21">
        <f>Turnover!H150/Turnover!H$286</f>
        <v>7.3905392007088999E-5</v>
      </c>
      <c r="I150" s="21">
        <f>Turnover!I150/Turnover!I$286</f>
        <v>2.3157892952796545E-4</v>
      </c>
      <c r="J150" s="21">
        <f>Turnover!J150/Turnover!J$286</f>
        <v>1.0244984380102038E-4</v>
      </c>
      <c r="K150" s="21">
        <f>Turnover!K150/Turnover!K$286</f>
        <v>7.0035402223209698E-5</v>
      </c>
      <c r="L150" s="21">
        <f>Turnover!L150/Turnover!L$286</f>
        <v>8.5274142260399475E-5</v>
      </c>
      <c r="M150" s="21">
        <f>Turnover!M150/Turnover!M$286</f>
        <v>9.5319683670570229E-5</v>
      </c>
      <c r="N150" s="21">
        <f>Turnover!N150/Turnover!N$286</f>
        <v>6.6024630531114135E-4</v>
      </c>
      <c r="O150" s="21">
        <f>Turnover!O150/Turnover!O$286</f>
        <v>5.1215203640440129E-4</v>
      </c>
      <c r="P150" s="21">
        <f>Turnover!P150/Turnover!P$286</f>
        <v>5.6473307747147384E-6</v>
      </c>
      <c r="Q150" s="21">
        <f>Turnover!Q150/Turnover!Q$286</f>
        <v>6.3613398243332381E-4</v>
      </c>
      <c r="R150" s="21">
        <f>Turnover!R150/Turnover!R$286</f>
        <v>6.5554450293962819E-4</v>
      </c>
      <c r="S150" s="21">
        <f>Turnover!S150/Turnover!S$286</f>
        <v>2.5650183962927977E-5</v>
      </c>
      <c r="T150" s="21">
        <f>Turnover!T150/Turnover!T$286</f>
        <v>8.4890418143292374E-4</v>
      </c>
      <c r="U150" s="21">
        <f>Turnover!U150/Turnover!U$286</f>
        <v>3.1235893665486114E-4</v>
      </c>
      <c r="V150" s="21">
        <f>Turnover!V150/Turnover!V$286</f>
        <v>1.4718537803015273E-4</v>
      </c>
      <c r="W150" s="21">
        <f>Turnover!W150/Turnover!W$286</f>
        <v>7.4520862704123135E-4</v>
      </c>
      <c r="X150" s="21">
        <f>Turnover!X150/Turnover!X$286</f>
        <v>1.056867716126366E-4</v>
      </c>
      <c r="Y150" s="21">
        <f>Turnover!Y150/Turnover!Y$286</f>
        <v>1.2583722480328904E-2</v>
      </c>
      <c r="Z150" s="21">
        <f>Turnover!Z150/Turnover!Z$286</f>
        <v>4.9507899999545557E-5</v>
      </c>
      <c r="AA150" s="21">
        <f>Turnover!AA150/Turnover!AA$286</f>
        <v>3.4207575270804775E-4</v>
      </c>
      <c r="AB150" s="21">
        <f>Turnover!AB150/Turnover!AB$286</f>
        <v>4.4537056282311017E-4</v>
      </c>
      <c r="AC150" s="21">
        <f>Turnover!AC150/Turnover!AC$286</f>
        <v>4.2491935142050685E-4</v>
      </c>
      <c r="AD150" s="21">
        <f>Turnover!AD150/Turnover!AD$286</f>
        <v>1.0071779677581437E-4</v>
      </c>
      <c r="AE150" s="21">
        <f>Turnover!AE150/Turnover!AE$286</f>
        <v>2.3844122759991831E-4</v>
      </c>
      <c r="AF150" s="21">
        <f>Turnover!AF150/Turnover!AF$286</f>
        <v>4.2491935142050685E-4</v>
      </c>
      <c r="AG150" s="21">
        <f>Turnover!AG150/Turnover!AG$286</f>
        <v>2.3844122759991831E-4</v>
      </c>
    </row>
    <row r="151" spans="1:33" x14ac:dyDescent="0.3">
      <c r="A151" s="3" t="s">
        <v>166</v>
      </c>
      <c r="B151" s="21">
        <f>Turnover!B151/Turnover!B$286</f>
        <v>1.8713502472241495E-4</v>
      </c>
      <c r="C151" s="21">
        <f>Turnover!C151/Turnover!C$286</f>
        <v>4.2009937295127922E-5</v>
      </c>
      <c r="D151" s="21">
        <f>Turnover!D151/Turnover!D$286</f>
        <v>4.1597647212071891E-4</v>
      </c>
      <c r="E151" s="21">
        <f>Turnover!E151/Turnover!E$286</f>
        <v>7.1044947434680778E-5</v>
      </c>
      <c r="F151" s="21">
        <f>Turnover!F151/Turnover!F$286</f>
        <v>2.3042300392919808E-4</v>
      </c>
      <c r="G151" s="21">
        <f>Turnover!G151/Turnover!G$286</f>
        <v>5.938815694647751E-5</v>
      </c>
      <c r="H151" s="21">
        <f>Turnover!H151/Turnover!H$286</f>
        <v>2.5665890207379866E-5</v>
      </c>
      <c r="I151" s="21">
        <f>Turnover!I151/Turnover!I$286</f>
        <v>3.0414664243928532E-6</v>
      </c>
      <c r="J151" s="21">
        <f>Turnover!J151/Turnover!J$286</f>
        <v>5.035904573161514E-5</v>
      </c>
      <c r="K151" s="21">
        <f>Turnover!K151/Turnover!K$286</f>
        <v>1.8205168426876486E-5</v>
      </c>
      <c r="L151" s="21">
        <f>Turnover!L151/Turnover!L$286</f>
        <v>2.8348246156720401E-5</v>
      </c>
      <c r="M151" s="21">
        <f>Turnover!M151/Turnover!M$286</f>
        <v>2.6104954178113681E-5</v>
      </c>
      <c r="N151" s="21">
        <f>Turnover!N151/Turnover!N$286</f>
        <v>1.8042635314063143E-3</v>
      </c>
      <c r="O151" s="21">
        <f>Turnover!O151/Turnover!O$286</f>
        <v>4.4736464470082393E-4</v>
      </c>
      <c r="P151" s="21">
        <f>Turnover!P151/Turnover!P$286</f>
        <v>1.0137179294544991E-6</v>
      </c>
      <c r="Q151" s="21">
        <f>Turnover!Q151/Turnover!Q$286</f>
        <v>2.0464052445651662E-4</v>
      </c>
      <c r="R151" s="21">
        <f>Turnover!R151/Turnover!R$286</f>
        <v>2.7215130313700466E-5</v>
      </c>
      <c r="S151" s="21">
        <f>Turnover!S151/Turnover!S$286</f>
        <v>8.4617849105096205E-6</v>
      </c>
      <c r="T151" s="21">
        <f>Turnover!T151/Turnover!T$286</f>
        <v>1.5321305926938138E-5</v>
      </c>
      <c r="U151" s="21">
        <f>Turnover!U151/Turnover!U$286</f>
        <v>6.6063363610436595E-5</v>
      </c>
      <c r="V151" s="21">
        <f>Turnover!V151/Turnover!V$286</f>
        <v>5.2325480122060508E-5</v>
      </c>
      <c r="W151" s="21">
        <f>Turnover!W151/Turnover!W$286</f>
        <v>1.1433073011673263E-4</v>
      </c>
      <c r="X151" s="21">
        <f>Turnover!X151/Turnover!X$286</f>
        <v>1.0019814331352948E-5</v>
      </c>
      <c r="Y151" s="21">
        <f>Turnover!Y151/Turnover!Y$286</f>
        <v>2.5847772683970096E-4</v>
      </c>
      <c r="Z151" s="21">
        <f>Turnover!Z151/Turnover!Z$286</f>
        <v>2.0612391499886118E-5</v>
      </c>
      <c r="AA151" s="21">
        <f>Turnover!AA151/Turnover!AA$286</f>
        <v>1.9863655756926185E-3</v>
      </c>
      <c r="AB151" s="21">
        <f>Turnover!AB151/Turnover!AB$286</f>
        <v>1.1628303582340983E-4</v>
      </c>
      <c r="AC151" s="21">
        <f>Turnover!AC151/Turnover!AC$286</f>
        <v>1.2791178061227746E-4</v>
      </c>
      <c r="AD151" s="21">
        <f>Turnover!AD151/Turnover!AD$286</f>
        <v>5.3236378867524501E-3</v>
      </c>
      <c r="AE151" s="21">
        <f>Turnover!AE151/Turnover!AE$286</f>
        <v>1.0563335133424673E-4</v>
      </c>
      <c r="AF151" s="21">
        <f>Turnover!AF151/Turnover!AF$286</f>
        <v>1.2791178061227746E-4</v>
      </c>
      <c r="AG151" s="21">
        <f>Turnover!AG151/Turnover!AG$286</f>
        <v>1.0563335133424673E-4</v>
      </c>
    </row>
    <row r="152" spans="1:33" x14ac:dyDescent="0.3">
      <c r="A152" s="3" t="s">
        <v>167</v>
      </c>
      <c r="B152" s="21">
        <f>Turnover!B152/Turnover!B$286</f>
        <v>9.6328997700715687E-6</v>
      </c>
      <c r="C152" s="21">
        <f>Turnover!C152/Turnover!C$286</f>
        <v>1.9555177653521067E-4</v>
      </c>
      <c r="D152" s="21">
        <f>Turnover!D152/Turnover!D$286</f>
        <v>1.0439070960448344E-5</v>
      </c>
      <c r="E152" s="21">
        <f>Turnover!E152/Turnover!E$286</f>
        <v>1.5748521945614383E-5</v>
      </c>
      <c r="F152" s="21">
        <f>Turnover!F152/Turnover!F$286</f>
        <v>5.3264429332019514E-6</v>
      </c>
      <c r="G152" s="21">
        <f>Turnover!G152/Turnover!G$286</f>
        <v>1.1563844519491753E-4</v>
      </c>
      <c r="H152" s="21">
        <f>Turnover!H152/Turnover!H$286</f>
        <v>3.516937497400582E-5</v>
      </c>
      <c r="I152" s="21">
        <f>Turnover!I152/Turnover!I$286</f>
        <v>1.2231938404619585E-6</v>
      </c>
      <c r="J152" s="21">
        <f>Turnover!J152/Turnover!J$286</f>
        <v>1.2070076753486484E-4</v>
      </c>
      <c r="K152" s="21">
        <f>Turnover!K152/Turnover!K$286</f>
        <v>3.4477375307452002E-5</v>
      </c>
      <c r="L152" s="21">
        <f>Turnover!L152/Turnover!L$286</f>
        <v>9.3464503352709018E-4</v>
      </c>
      <c r="M152" s="21">
        <f>Turnover!M152/Turnover!M$286</f>
        <v>5.7072382031349689E-5</v>
      </c>
      <c r="N152" s="21">
        <f>Turnover!N152/Turnover!N$286</f>
        <v>4.1491841503263128E-5</v>
      </c>
      <c r="O152" s="21">
        <f>Turnover!O152/Turnover!O$286</f>
        <v>8.0232321835293618E-6</v>
      </c>
      <c r="P152" s="21">
        <f>Turnover!P152/Turnover!P$286</f>
        <v>4.7835168802273863E-6</v>
      </c>
      <c r="Q152" s="21">
        <f>Turnover!Q152/Turnover!Q$286</f>
        <v>6.6491293687649216E-5</v>
      </c>
      <c r="R152" s="21">
        <f>Turnover!R152/Turnover!R$286</f>
        <v>4.7695904574143317E-6</v>
      </c>
      <c r="S152" s="21">
        <f>Turnover!S152/Turnover!S$286</f>
        <v>6.7324661507879631E-6</v>
      </c>
      <c r="T152" s="21">
        <f>Turnover!T152/Turnover!T$286</f>
        <v>4.8182092132890815E-5</v>
      </c>
      <c r="U152" s="21">
        <f>Turnover!U152/Turnover!U$286</f>
        <v>9.1548568062683168E-5</v>
      </c>
      <c r="V152" s="21">
        <f>Turnover!V152/Turnover!V$286</f>
        <v>1.7731385725117498E-4</v>
      </c>
      <c r="W152" s="21">
        <f>Turnover!W152/Turnover!W$286</f>
        <v>8.5264046689575849E-6</v>
      </c>
      <c r="X152" s="21">
        <f>Turnover!X152/Turnover!X$286</f>
        <v>1.1015722344212348E-4</v>
      </c>
      <c r="Y152" s="21">
        <f>Turnover!Y152/Turnover!Y$286</f>
        <v>2.641261151590631E-5</v>
      </c>
      <c r="Z152" s="21">
        <f>Turnover!Z152/Turnover!Z$286</f>
        <v>9.2998003104711197E-5</v>
      </c>
      <c r="AA152" s="21">
        <f>Turnover!AA152/Turnover!AA$286</f>
        <v>9.8759569849978918E-6</v>
      </c>
      <c r="AB152" s="21">
        <f>Turnover!AB152/Turnover!AB$286</f>
        <v>1.163985533882744E-5</v>
      </c>
      <c r="AC152" s="21">
        <f>Turnover!AC152/Turnover!AC$286</f>
        <v>1.7385495860742654E-4</v>
      </c>
      <c r="AD152" s="21">
        <f>Turnover!AD152/Turnover!AD$286</f>
        <v>6.6776330478985583E-6</v>
      </c>
      <c r="AE152" s="21">
        <f>Turnover!AE152/Turnover!AE$286</f>
        <v>2.1821040243978575E-4</v>
      </c>
      <c r="AF152" s="21">
        <f>Turnover!AF152/Turnover!AF$286</f>
        <v>1.7385495860742654E-4</v>
      </c>
      <c r="AG152" s="21">
        <f>Turnover!AG152/Turnover!AG$286</f>
        <v>2.1821040243978575E-4</v>
      </c>
    </row>
    <row r="153" spans="1:33" x14ac:dyDescent="0.3">
      <c r="A153" s="3" t="s">
        <v>168</v>
      </c>
      <c r="B153" s="21">
        <f>Turnover!B153/Turnover!B$286</f>
        <v>3.578213640629105E-7</v>
      </c>
      <c r="C153" s="21">
        <f>Turnover!C153/Turnover!C$286</f>
        <v>1.283843039429958E-3</v>
      </c>
      <c r="D153" s="21">
        <f>Turnover!D153/Turnover!D$286</f>
        <v>1.0191127722101556E-4</v>
      </c>
      <c r="E153" s="21">
        <f>Turnover!E153/Turnover!E$286</f>
        <v>1.9375049519587916E-2</v>
      </c>
      <c r="F153" s="21">
        <f>Turnover!F153/Turnover!F$286</f>
        <v>2.9122314607942449E-7</v>
      </c>
      <c r="G153" s="21">
        <f>Turnover!G153/Turnover!G$286</f>
        <v>2.9750707648175932E-4</v>
      </c>
      <c r="H153" s="21">
        <f>Turnover!H153/Turnover!H$286</f>
        <v>1.8225792995576976E-3</v>
      </c>
      <c r="I153" s="21">
        <f>Turnover!I153/Turnover!I$286</f>
        <v>9.3920198524181417E-6</v>
      </c>
      <c r="J153" s="21">
        <f>Turnover!J153/Turnover!J$286</f>
        <v>3.1706204783182474E-5</v>
      </c>
      <c r="K153" s="21">
        <f>Turnover!K153/Turnover!K$286</f>
        <v>5.2380875873806571E-5</v>
      </c>
      <c r="L153" s="21">
        <f>Turnover!L153/Turnover!L$286</f>
        <v>7.3909321048790313E-7</v>
      </c>
      <c r="M153" s="21">
        <f>Turnover!M153/Turnover!M$286</f>
        <v>3.3271933870782874E-6</v>
      </c>
      <c r="N153" s="21">
        <f>Turnover!N153/Turnover!N$286</f>
        <v>1.1367821984529648E-3</v>
      </c>
      <c r="O153" s="21">
        <f>Turnover!O153/Turnover!O$286</f>
        <v>0</v>
      </c>
      <c r="P153" s="21">
        <f>Turnover!P153/Turnover!P$286</f>
        <v>1.3229776930847317E-7</v>
      </c>
      <c r="Q153" s="21">
        <f>Turnover!Q153/Turnover!Q$286</f>
        <v>3.7560747812682654E-5</v>
      </c>
      <c r="R153" s="21">
        <f>Turnover!R153/Turnover!R$286</f>
        <v>6.3515728814146407E-8</v>
      </c>
      <c r="S153" s="21">
        <f>Turnover!S153/Turnover!S$286</f>
        <v>0</v>
      </c>
      <c r="T153" s="21">
        <f>Turnover!T153/Turnover!T$286</f>
        <v>2.6903047126912915E-4</v>
      </c>
      <c r="U153" s="21">
        <f>Turnover!U153/Turnover!U$286</f>
        <v>7.9666708154075509E-4</v>
      </c>
      <c r="V153" s="21">
        <f>Turnover!V153/Turnover!V$286</f>
        <v>1.1656914890978681E-4</v>
      </c>
      <c r="W153" s="21">
        <f>Turnover!W153/Turnover!W$286</f>
        <v>1.3083063241490779E-4</v>
      </c>
      <c r="X153" s="21">
        <f>Turnover!X153/Turnover!X$286</f>
        <v>3.6423325645932706E-6</v>
      </c>
      <c r="Y153" s="21">
        <f>Turnover!Y153/Turnover!Y$286</f>
        <v>3.1988197078378566E-4</v>
      </c>
      <c r="Z153" s="21">
        <f>Turnover!Z153/Turnover!Z$286</f>
        <v>4.1097733902991697E-7</v>
      </c>
      <c r="AA153" s="21">
        <f>Turnover!AA153/Turnover!AA$286</f>
        <v>1.5174051887926323E-6</v>
      </c>
      <c r="AB153" s="21">
        <f>Turnover!AB153/Turnover!AB$286</f>
        <v>0</v>
      </c>
      <c r="AC153" s="21">
        <f>Turnover!AC153/Turnover!AC$286</f>
        <v>2.4999162853067794E-4</v>
      </c>
      <c r="AD153" s="21">
        <f>Turnover!AD153/Turnover!AD$286</f>
        <v>5.4751906387502118E-6</v>
      </c>
      <c r="AE153" s="21">
        <f>Turnover!AE153/Turnover!AE$286</f>
        <v>2.7753481924487519E-4</v>
      </c>
      <c r="AF153" s="21">
        <f>Turnover!AF153/Turnover!AF$286</f>
        <v>2.4999162853067794E-4</v>
      </c>
      <c r="AG153" s="21">
        <f>Turnover!AG153/Turnover!AG$286</f>
        <v>2.7753481924487519E-4</v>
      </c>
    </row>
    <row r="154" spans="1:33" x14ac:dyDescent="0.3">
      <c r="A154" s="3" t="s">
        <v>169</v>
      </c>
      <c r="B154" s="21">
        <f>Turnover!B154/Turnover!B$286</f>
        <v>5.0636512732495434E-4</v>
      </c>
      <c r="C154" s="21">
        <f>Turnover!C154/Turnover!C$286</f>
        <v>4.5422585815820519E-4</v>
      </c>
      <c r="D154" s="21">
        <f>Turnover!D154/Turnover!D$286</f>
        <v>1.1370605615461712E-2</v>
      </c>
      <c r="E154" s="21">
        <f>Turnover!E154/Turnover!E$286</f>
        <v>2.5038895064091054E-4</v>
      </c>
      <c r="F154" s="21">
        <f>Turnover!F154/Turnover!F$286</f>
        <v>6.3243198869568839E-4</v>
      </c>
      <c r="G154" s="21">
        <f>Turnover!G154/Turnover!G$286</f>
        <v>1.5834658041596935E-3</v>
      </c>
      <c r="H154" s="21">
        <f>Turnover!H154/Turnover!H$286</f>
        <v>1.1684709860060948E-4</v>
      </c>
      <c r="I154" s="21">
        <f>Turnover!I154/Turnover!I$286</f>
        <v>1.3625602440835274E-4</v>
      </c>
      <c r="J154" s="21">
        <f>Turnover!J154/Turnover!J$286</f>
        <v>2.4614675277570981E-4</v>
      </c>
      <c r="K154" s="21">
        <f>Turnover!K154/Turnover!K$286</f>
        <v>7.1872478614816879E-5</v>
      </c>
      <c r="L154" s="21">
        <f>Turnover!L154/Turnover!L$286</f>
        <v>1.1362541957548445E-4</v>
      </c>
      <c r="M154" s="21">
        <f>Turnover!M154/Turnover!M$286</f>
        <v>1.0622491479945755E-3</v>
      </c>
      <c r="N154" s="21">
        <f>Turnover!N154/Turnover!N$286</f>
        <v>1.2079233535871687E-2</v>
      </c>
      <c r="O154" s="21">
        <f>Turnover!O154/Turnover!O$286</f>
        <v>3.7704226714242129E-3</v>
      </c>
      <c r="P154" s="21">
        <f>Turnover!P154/Turnover!P$286</f>
        <v>5.3929712560684073E-5</v>
      </c>
      <c r="Q154" s="21">
        <f>Turnover!Q154/Turnover!Q$286</f>
        <v>5.272365557808154E-4</v>
      </c>
      <c r="R154" s="21">
        <f>Turnover!R154/Turnover!R$286</f>
        <v>8.7221467340956458E-5</v>
      </c>
      <c r="S154" s="21">
        <f>Turnover!S154/Turnover!S$286</f>
        <v>1.024536508397406E-4</v>
      </c>
      <c r="T154" s="21">
        <f>Turnover!T154/Turnover!T$286</f>
        <v>1.6080236320775102E-4</v>
      </c>
      <c r="U154" s="21">
        <f>Turnover!U154/Turnover!U$286</f>
        <v>3.8303918146516819E-5</v>
      </c>
      <c r="V154" s="21">
        <f>Turnover!V154/Turnover!V$286</f>
        <v>1.7271546252200189E-4</v>
      </c>
      <c r="W154" s="21">
        <f>Turnover!W154/Turnover!W$286</f>
        <v>3.6996102947266338E-4</v>
      </c>
      <c r="X154" s="21">
        <f>Turnover!X154/Turnover!X$286</f>
        <v>1.9474416107317059E-4</v>
      </c>
      <c r="Y154" s="21">
        <f>Turnover!Y154/Turnover!Y$286</f>
        <v>2.8055557700639492E-3</v>
      </c>
      <c r="Z154" s="21">
        <f>Turnover!Z154/Turnover!Z$286</f>
        <v>1.0813344870840514E-4</v>
      </c>
      <c r="AA154" s="21">
        <f>Turnover!AA154/Turnover!AA$286</f>
        <v>5.2860489338899599E-3</v>
      </c>
      <c r="AB154" s="21">
        <f>Turnover!AB154/Turnover!AB$286</f>
        <v>7.7174257040984432E-4</v>
      </c>
      <c r="AC154" s="21">
        <f>Turnover!AC154/Turnover!AC$286</f>
        <v>9.6162779186339978E-4</v>
      </c>
      <c r="AD154" s="21">
        <f>Turnover!AD154/Turnover!AD$286</f>
        <v>5.5677849417677238E-3</v>
      </c>
      <c r="AE154" s="21">
        <f>Turnover!AE154/Turnover!AE$286</f>
        <v>8.3974016150120602E-4</v>
      </c>
      <c r="AF154" s="21">
        <f>Turnover!AF154/Turnover!AF$286</f>
        <v>9.6162779186339978E-4</v>
      </c>
      <c r="AG154" s="21">
        <f>Turnover!AG154/Turnover!AG$286</f>
        <v>8.3974016150120602E-4</v>
      </c>
    </row>
    <row r="155" spans="1:33" x14ac:dyDescent="0.3">
      <c r="A155" s="3" t="s">
        <v>170</v>
      </c>
      <c r="B155" s="21">
        <f>Turnover!B155/Turnover!B$286</f>
        <v>3.7632194473882422E-4</v>
      </c>
      <c r="C155" s="21">
        <f>Turnover!C155/Turnover!C$286</f>
        <v>1.5556203781096328E-4</v>
      </c>
      <c r="D155" s="21">
        <f>Turnover!D155/Turnover!D$286</f>
        <v>1.7680060688042357E-5</v>
      </c>
      <c r="E155" s="21">
        <f>Turnover!E155/Turnover!E$286</f>
        <v>4.2382182964889072E-6</v>
      </c>
      <c r="F155" s="21">
        <f>Turnover!F155/Turnover!F$286</f>
        <v>2.6619221778867119E-5</v>
      </c>
      <c r="G155" s="21">
        <f>Turnover!G155/Turnover!G$286</f>
        <v>4.5124066026663903E-5</v>
      </c>
      <c r="H155" s="21">
        <f>Turnover!H155/Turnover!H$286</f>
        <v>5.4140540232124823E-5</v>
      </c>
      <c r="I155" s="21">
        <f>Turnover!I155/Turnover!I$286</f>
        <v>0</v>
      </c>
      <c r="J155" s="21">
        <f>Turnover!J155/Turnover!J$286</f>
        <v>8.5354968700786899E-5</v>
      </c>
      <c r="K155" s="21">
        <f>Turnover!K155/Turnover!K$286</f>
        <v>1.35097221673158E-4</v>
      </c>
      <c r="L155" s="21">
        <f>Turnover!L155/Turnover!L$286</f>
        <v>3.2995892745245526E-4</v>
      </c>
      <c r="M155" s="21">
        <f>Turnover!M155/Turnover!M$286</f>
        <v>6.1304586495559144E-5</v>
      </c>
      <c r="N155" s="21">
        <f>Turnover!N155/Turnover!N$286</f>
        <v>7.3435266605556322E-6</v>
      </c>
      <c r="O155" s="21">
        <f>Turnover!O155/Turnover!O$286</f>
        <v>1.1110571870487482E-5</v>
      </c>
      <c r="P155" s="21">
        <f>Turnover!P155/Turnover!P$286</f>
        <v>1.3070088706646619E-4</v>
      </c>
      <c r="Q155" s="21">
        <f>Turnover!Q155/Turnover!Q$286</f>
        <v>6.215415126642735E-5</v>
      </c>
      <c r="R155" s="21">
        <f>Turnover!R155/Turnover!R$286</f>
        <v>1.7400556952774413E-5</v>
      </c>
      <c r="S155" s="21">
        <f>Turnover!S155/Turnover!S$286</f>
        <v>7.5661315705733711E-5</v>
      </c>
      <c r="T155" s="21">
        <f>Turnover!T155/Turnover!T$286</f>
        <v>2.6079072894089357E-5</v>
      </c>
      <c r="U155" s="21">
        <f>Turnover!U155/Turnover!U$286</f>
        <v>3.8758564059235121E-4</v>
      </c>
      <c r="V155" s="21">
        <f>Turnover!V155/Turnover!V$286</f>
        <v>1.2031210421261938E-4</v>
      </c>
      <c r="W155" s="21">
        <f>Turnover!W155/Turnover!W$286</f>
        <v>3.0139366279414745E-5</v>
      </c>
      <c r="X155" s="21">
        <f>Turnover!X155/Turnover!X$286</f>
        <v>1.4094443309404446E-4</v>
      </c>
      <c r="Y155" s="21">
        <f>Turnover!Y155/Turnover!Y$286</f>
        <v>1.3147763787737031E-5</v>
      </c>
      <c r="Z155" s="21">
        <f>Turnover!Z155/Turnover!Z$286</f>
        <v>3.8518051247047573E-5</v>
      </c>
      <c r="AA155" s="21">
        <f>Turnover!AA155/Turnover!AA$286</f>
        <v>1.5817358818002232E-5</v>
      </c>
      <c r="AB155" s="21">
        <f>Turnover!AB155/Turnover!AB$286</f>
        <v>4.3374532996084783E-5</v>
      </c>
      <c r="AC155" s="21">
        <f>Turnover!AC155/Turnover!AC$286</f>
        <v>1.0450518161952391E-4</v>
      </c>
      <c r="AD155" s="21">
        <f>Turnover!AD155/Turnover!AD$286</f>
        <v>5.338534750325939E-6</v>
      </c>
      <c r="AE155" s="21">
        <f>Turnover!AE155/Turnover!AE$286</f>
        <v>1.2533422010408112E-4</v>
      </c>
      <c r="AF155" s="21">
        <f>Turnover!AF155/Turnover!AF$286</f>
        <v>1.0450518161952391E-4</v>
      </c>
      <c r="AG155" s="21">
        <f>Turnover!AG155/Turnover!AG$286</f>
        <v>1.2533422010408112E-4</v>
      </c>
    </row>
    <row r="156" spans="1:33" x14ac:dyDescent="0.3">
      <c r="A156" s="3" t="s">
        <v>171</v>
      </c>
      <c r="B156" s="21">
        <f>Turnover!B156/Turnover!B$286</f>
        <v>1.7921333488651403E-4</v>
      </c>
      <c r="C156" s="21">
        <f>Turnover!C156/Turnover!C$286</f>
        <v>2.5535708240805716E-4</v>
      </c>
      <c r="D156" s="21">
        <f>Turnover!D156/Turnover!D$286</f>
        <v>1.1068257056254589E-4</v>
      </c>
      <c r="E156" s="21">
        <f>Turnover!E156/Turnover!E$286</f>
        <v>1.1847930022250723E-4</v>
      </c>
      <c r="F156" s="21">
        <f>Turnover!F156/Turnover!F$286</f>
        <v>5.0307998253972775E-5</v>
      </c>
      <c r="G156" s="21">
        <f>Turnover!G156/Turnover!G$286</f>
        <v>2.923664016454585E-4</v>
      </c>
      <c r="H156" s="21">
        <f>Turnover!H156/Turnover!H$286</f>
        <v>6.6220421592533881E-4</v>
      </c>
      <c r="I156" s="21">
        <f>Turnover!I156/Turnover!I$286</f>
        <v>5.3042281284659955E-6</v>
      </c>
      <c r="J156" s="21">
        <f>Turnover!J156/Turnover!J$286</f>
        <v>5.2159219076541462E-4</v>
      </c>
      <c r="K156" s="21">
        <f>Turnover!K156/Turnover!K$286</f>
        <v>1.8925787829682497E-4</v>
      </c>
      <c r="L156" s="21">
        <f>Turnover!L156/Turnover!L$286</f>
        <v>2.552503420159493E-4</v>
      </c>
      <c r="M156" s="21">
        <f>Turnover!M156/Turnover!M$286</f>
        <v>2.7532876793621655E-4</v>
      </c>
      <c r="N156" s="21">
        <f>Turnover!N156/Turnover!N$286</f>
        <v>9.5543938455721014E-5</v>
      </c>
      <c r="O156" s="21">
        <f>Turnover!O156/Turnover!O$286</f>
        <v>1.3733500690891102E-5</v>
      </c>
      <c r="P156" s="21">
        <f>Turnover!P156/Turnover!P$286</f>
        <v>8.3905110556486021E-5</v>
      </c>
      <c r="Q156" s="21">
        <f>Turnover!Q156/Turnover!Q$286</f>
        <v>3.7944133893382399E-4</v>
      </c>
      <c r="R156" s="21">
        <f>Turnover!R156/Turnover!R$286</f>
        <v>7.5531854272830974E-5</v>
      </c>
      <c r="S156" s="21">
        <f>Turnover!S156/Turnover!S$286</f>
        <v>8.8141089128801123E-6</v>
      </c>
      <c r="T156" s="21">
        <f>Turnover!T156/Turnover!T$286</f>
        <v>3.2589547964711687E-5</v>
      </c>
      <c r="U156" s="21">
        <f>Turnover!U156/Turnover!U$286</f>
        <v>1.5208765511296587E-5</v>
      </c>
      <c r="V156" s="21">
        <f>Turnover!V156/Turnover!V$286</f>
        <v>2.6485376540371893E-4</v>
      </c>
      <c r="W156" s="21">
        <f>Turnover!W156/Turnover!W$286</f>
        <v>2.3511541119809046E-4</v>
      </c>
      <c r="X156" s="21">
        <f>Turnover!X156/Turnover!X$286</f>
        <v>6.0481045961517943E-5</v>
      </c>
      <c r="Y156" s="21">
        <f>Turnover!Y156/Turnover!Y$286</f>
        <v>3.7801048001585548E-5</v>
      </c>
      <c r="Z156" s="21">
        <f>Turnover!Z156/Turnover!Z$286</f>
        <v>1.7124167276469723E-4</v>
      </c>
      <c r="AA156" s="21">
        <f>Turnover!AA156/Turnover!AA$286</f>
        <v>8.375589385649773E-5</v>
      </c>
      <c r="AB156" s="21">
        <f>Turnover!AB156/Turnover!AB$286</f>
        <v>2.9726202054273174E-5</v>
      </c>
      <c r="AC156" s="21">
        <f>Turnover!AC156/Turnover!AC$286</f>
        <v>2.6197695308399608E-4</v>
      </c>
      <c r="AD156" s="21">
        <f>Turnover!AD156/Turnover!AD$286</f>
        <v>1.2165981992269016E-4</v>
      </c>
      <c r="AE156" s="21">
        <f>Turnover!AE156/Turnover!AE$286</f>
        <v>2.7686872377057791E-4</v>
      </c>
      <c r="AF156" s="21">
        <f>Turnover!AF156/Turnover!AF$286</f>
        <v>2.6197695308399608E-4</v>
      </c>
      <c r="AG156" s="21">
        <f>Turnover!AG156/Turnover!AG$286</f>
        <v>2.7686872377057791E-4</v>
      </c>
    </row>
    <row r="157" spans="1:33" x14ac:dyDescent="0.3">
      <c r="A157" s="3" t="s">
        <v>172</v>
      </c>
      <c r="B157" s="21">
        <f>Turnover!B157/Turnover!B$286</f>
        <v>8.6322860092179096E-5</v>
      </c>
      <c r="C157" s="21">
        <f>Turnover!C157/Turnover!C$286</f>
        <v>1.9578010786958347E-5</v>
      </c>
      <c r="D157" s="21">
        <f>Turnover!D157/Turnover!D$286</f>
        <v>2.9307511033506913E-5</v>
      </c>
      <c r="E157" s="21">
        <f>Turnover!E157/Turnover!E$286</f>
        <v>2.7451287778380368E-5</v>
      </c>
      <c r="F157" s="21">
        <f>Turnover!F157/Turnover!F$286</f>
        <v>3.4664092217698835E-5</v>
      </c>
      <c r="G157" s="21">
        <f>Turnover!G157/Turnover!G$286</f>
        <v>5.9579414450524301E-5</v>
      </c>
      <c r="H157" s="21">
        <f>Turnover!H157/Turnover!H$286</f>
        <v>2.6512366150584759E-5</v>
      </c>
      <c r="I157" s="21">
        <f>Turnover!I157/Turnover!I$286</f>
        <v>1.3366867726644365E-4</v>
      </c>
      <c r="J157" s="21">
        <f>Turnover!J157/Turnover!J$286</f>
        <v>1.3487938837443996E-5</v>
      </c>
      <c r="K157" s="21">
        <f>Turnover!K157/Turnover!K$286</f>
        <v>3.4440781012983435E-5</v>
      </c>
      <c r="L157" s="21">
        <f>Turnover!L157/Turnover!L$286</f>
        <v>2.6256798675694012E-5</v>
      </c>
      <c r="M157" s="21">
        <f>Turnover!M157/Turnover!M$286</f>
        <v>3.0060143221570746E-5</v>
      </c>
      <c r="N157" s="21">
        <f>Turnover!N157/Turnover!N$286</f>
        <v>9.2345634217249347E-6</v>
      </c>
      <c r="O157" s="21">
        <f>Turnover!O157/Turnover!O$286</f>
        <v>4.866060506251692E-5</v>
      </c>
      <c r="P157" s="21">
        <f>Turnover!P157/Turnover!P$286</f>
        <v>1.5005169065777662E-5</v>
      </c>
      <c r="Q157" s="21">
        <f>Turnover!Q157/Turnover!Q$286</f>
        <v>8.4081700900237369E-5</v>
      </c>
      <c r="R157" s="21">
        <f>Turnover!R157/Turnover!R$286</f>
        <v>2.0879484495259668E-4</v>
      </c>
      <c r="S157" s="21">
        <f>Turnover!S157/Turnover!S$286</f>
        <v>1.1286356471610297E-5</v>
      </c>
      <c r="T157" s="21">
        <f>Turnover!T157/Turnover!T$286</f>
        <v>9.7894286662838102E-5</v>
      </c>
      <c r="U157" s="21">
        <f>Turnover!U157/Turnover!U$286</f>
        <v>1.6309600317202662E-8</v>
      </c>
      <c r="V157" s="21">
        <f>Turnover!V157/Turnover!V$286</f>
        <v>2.9446276686255337E-5</v>
      </c>
      <c r="W157" s="21">
        <f>Turnover!W157/Turnover!W$286</f>
        <v>1.1374199663294962E-4</v>
      </c>
      <c r="X157" s="21">
        <f>Turnover!X157/Turnover!X$286</f>
        <v>2.5327086178935641E-5</v>
      </c>
      <c r="Y157" s="21">
        <f>Turnover!Y157/Turnover!Y$286</f>
        <v>5.797059366507145E-6</v>
      </c>
      <c r="Z157" s="21">
        <f>Turnover!Z157/Turnover!Z$286</f>
        <v>1.1049112216675083E-4</v>
      </c>
      <c r="AA157" s="21">
        <f>Turnover!AA157/Turnover!AA$286</f>
        <v>2.4709931704840736E-4</v>
      </c>
      <c r="AB157" s="21">
        <f>Turnover!AB157/Turnover!AB$286</f>
        <v>7.0389464314059042E-6</v>
      </c>
      <c r="AC157" s="21">
        <f>Turnover!AC157/Turnover!AC$286</f>
        <v>4.8029204057538191E-5</v>
      </c>
      <c r="AD157" s="21">
        <f>Turnover!AD157/Turnover!AD$286</f>
        <v>3.6513004006330769E-6</v>
      </c>
      <c r="AE157" s="21">
        <f>Turnover!AE157/Turnover!AE$286</f>
        <v>4.6551095720077252E-5</v>
      </c>
      <c r="AF157" s="21">
        <f>Turnover!AF157/Turnover!AF$286</f>
        <v>4.8029204057538191E-5</v>
      </c>
      <c r="AG157" s="21">
        <f>Turnover!AG157/Turnover!AG$286</f>
        <v>4.6551095720077252E-5</v>
      </c>
    </row>
    <row r="158" spans="1:33" x14ac:dyDescent="0.3">
      <c r="A158" s="3" t="s">
        <v>173</v>
      </c>
      <c r="B158" s="21">
        <f>Turnover!B158/Turnover!B$286</f>
        <v>1.1199322795358491E-5</v>
      </c>
      <c r="C158" s="21">
        <f>Turnover!C158/Turnover!C$286</f>
        <v>8.2493554237762277E-6</v>
      </c>
      <c r="D158" s="21">
        <f>Turnover!D158/Turnover!D$286</f>
        <v>8.1141888600096528E-6</v>
      </c>
      <c r="E158" s="21">
        <f>Turnover!E158/Turnover!E$286</f>
        <v>7.0406957047289446E-6</v>
      </c>
      <c r="F158" s="21">
        <f>Turnover!F158/Turnover!F$286</f>
        <v>1.8092323770980602E-5</v>
      </c>
      <c r="G158" s="21">
        <f>Turnover!G158/Turnover!G$286</f>
        <v>5.9686158510343236E-5</v>
      </c>
      <c r="H158" s="21">
        <f>Turnover!H158/Turnover!H$286</f>
        <v>1.0721515770504652E-5</v>
      </c>
      <c r="I158" s="21">
        <f>Turnover!I158/Turnover!I$286</f>
        <v>1.2710182059884267E-6</v>
      </c>
      <c r="J158" s="21">
        <f>Turnover!J158/Turnover!J$286</f>
        <v>3.3529677723491778E-5</v>
      </c>
      <c r="K158" s="21">
        <f>Turnover!K158/Turnover!K$286</f>
        <v>3.5219489558218463E-5</v>
      </c>
      <c r="L158" s="21">
        <f>Turnover!L158/Turnover!L$286</f>
        <v>1.6209020387556518E-4</v>
      </c>
      <c r="M158" s="21">
        <f>Turnover!M158/Turnover!M$286</f>
        <v>7.7066731980411272E-5</v>
      </c>
      <c r="N158" s="21">
        <f>Turnover!N158/Turnover!N$286</f>
        <v>7.4955966906944395E-6</v>
      </c>
      <c r="O158" s="21">
        <f>Turnover!O158/Turnover!O$286</f>
        <v>7.2319298950603916E-6</v>
      </c>
      <c r="P158" s="21">
        <f>Turnover!P158/Turnover!P$286</f>
        <v>5.0010294941725344E-5</v>
      </c>
      <c r="Q158" s="21">
        <f>Turnover!Q158/Turnover!Q$286</f>
        <v>2.8428725535124469E-4</v>
      </c>
      <c r="R158" s="21">
        <f>Turnover!R158/Turnover!R$286</f>
        <v>3.4440690431911095E-6</v>
      </c>
      <c r="S158" s="21">
        <f>Turnover!S158/Turnover!S$286</f>
        <v>1.2961390368404321E-5</v>
      </c>
      <c r="T158" s="21">
        <f>Turnover!T158/Turnover!T$286</f>
        <v>3.1893475173005484E-5</v>
      </c>
      <c r="U158" s="21">
        <f>Turnover!U158/Turnover!U$286</f>
        <v>8.6171710060435145E-5</v>
      </c>
      <c r="V158" s="21">
        <f>Turnover!V158/Turnover!V$286</f>
        <v>1.5206031671100337E-4</v>
      </c>
      <c r="W158" s="21">
        <f>Turnover!W158/Turnover!W$286</f>
        <v>1.0173213064253816E-4</v>
      </c>
      <c r="X158" s="21">
        <f>Turnover!X158/Turnover!X$286</f>
        <v>2.3040709269835942E-4</v>
      </c>
      <c r="Y158" s="21">
        <f>Turnover!Y158/Turnover!Y$286</f>
        <v>1.9727765433949081E-6</v>
      </c>
      <c r="Z158" s="21">
        <f>Turnover!Z158/Turnover!Z$286</f>
        <v>1.3195680904241771E-5</v>
      </c>
      <c r="AA158" s="21">
        <f>Turnover!AA158/Turnover!AA$286</f>
        <v>2.4477646377894995E-5</v>
      </c>
      <c r="AB158" s="21">
        <f>Turnover!AB158/Turnover!AB$286</f>
        <v>2.9992770429629712E-6</v>
      </c>
      <c r="AC158" s="21">
        <f>Turnover!AC158/Turnover!AC$286</f>
        <v>8.8326599863775102E-5</v>
      </c>
      <c r="AD158" s="21">
        <f>Turnover!AD158/Turnover!AD$286</f>
        <v>2.1530186984838209E-5</v>
      </c>
      <c r="AE158" s="21">
        <f>Turnover!AE158/Turnover!AE$286</f>
        <v>1.0057829980911074E-4</v>
      </c>
      <c r="AF158" s="21">
        <f>Turnover!AF158/Turnover!AF$286</f>
        <v>8.8326599863775102E-5</v>
      </c>
      <c r="AG158" s="21">
        <f>Turnover!AG158/Turnover!AG$286</f>
        <v>1.0057829980911074E-4</v>
      </c>
    </row>
    <row r="159" spans="1:33" x14ac:dyDescent="0.3">
      <c r="A159" s="3" t="s">
        <v>174</v>
      </c>
      <c r="B159" s="21">
        <f>Turnover!B159/Turnover!B$286</f>
        <v>0</v>
      </c>
      <c r="C159" s="21">
        <f>Turnover!C159/Turnover!C$286</f>
        <v>3.5535345791428505E-10</v>
      </c>
      <c r="D159" s="21">
        <f>Turnover!D159/Turnover!D$286</f>
        <v>2.7242311282014402E-9</v>
      </c>
      <c r="E159" s="21">
        <f>Turnover!E159/Turnover!E$286</f>
        <v>0</v>
      </c>
      <c r="F159" s="21">
        <f>Turnover!F159/Turnover!F$286</f>
        <v>2.2429360484254966E-7</v>
      </c>
      <c r="G159" s="21">
        <f>Turnover!G159/Turnover!G$286</f>
        <v>1.610227545235678E-7</v>
      </c>
      <c r="H159" s="21">
        <f>Turnover!H159/Turnover!H$286</f>
        <v>7.1430169944402656E-8</v>
      </c>
      <c r="I159" s="21">
        <f>Turnover!I159/Turnover!I$286</f>
        <v>0</v>
      </c>
      <c r="J159" s="21">
        <f>Turnover!J159/Turnover!J$286</f>
        <v>9.4305507139084937E-8</v>
      </c>
      <c r="K159" s="21">
        <f>Turnover!K159/Turnover!K$286</f>
        <v>7.3387346333444017E-9</v>
      </c>
      <c r="L159" s="21">
        <f>Turnover!L159/Turnover!L$286</f>
        <v>3.1041180356638447E-6</v>
      </c>
      <c r="M159" s="21">
        <f>Turnover!M159/Turnover!M$286</f>
        <v>9.5500485194432403E-8</v>
      </c>
      <c r="N159" s="21">
        <f>Turnover!N159/Turnover!N$286</f>
        <v>3.2098340446341268E-8</v>
      </c>
      <c r="O159" s="21">
        <f>Turnover!O159/Turnover!O$286</f>
        <v>0</v>
      </c>
      <c r="P159" s="21">
        <f>Turnover!P159/Turnover!P$286</f>
        <v>2.5933787185836396E-8</v>
      </c>
      <c r="Q159" s="21">
        <f>Turnover!Q159/Turnover!Q$286</f>
        <v>2.962516197610448E-6</v>
      </c>
      <c r="R159" s="21">
        <f>Turnover!R159/Turnover!R$286</f>
        <v>0</v>
      </c>
      <c r="S159" s="21">
        <f>Turnover!S159/Turnover!S$286</f>
        <v>0</v>
      </c>
      <c r="T159" s="21">
        <f>Turnover!T159/Turnover!T$286</f>
        <v>0</v>
      </c>
      <c r="U159" s="21">
        <f>Turnover!U159/Turnover!U$286</f>
        <v>5.4365334390675537E-9</v>
      </c>
      <c r="V159" s="21">
        <f>Turnover!V159/Turnover!V$286</f>
        <v>3.2651662961550299E-7</v>
      </c>
      <c r="W159" s="21">
        <f>Turnover!W159/Turnover!W$286</f>
        <v>5.0633333460801184E-10</v>
      </c>
      <c r="X159" s="21">
        <f>Turnover!X159/Turnover!X$286</f>
        <v>3.8632449670370744E-7</v>
      </c>
      <c r="Y159" s="21">
        <f>Turnover!Y159/Turnover!Y$286</f>
        <v>3.5826674132945999E-8</v>
      </c>
      <c r="Z159" s="21">
        <f>Turnover!Z159/Turnover!Z$286</f>
        <v>6.4272846632009193E-8</v>
      </c>
      <c r="AA159" s="21">
        <f>Turnover!AA159/Turnover!AA$286</f>
        <v>0</v>
      </c>
      <c r="AB159" s="21">
        <f>Turnover!AB159/Turnover!AB$286</f>
        <v>0</v>
      </c>
      <c r="AC159" s="21">
        <f>Turnover!AC159/Turnover!AC$286</f>
        <v>6.4333436328983474E-7</v>
      </c>
      <c r="AD159" s="21">
        <f>Turnover!AD159/Turnover!AD$286</f>
        <v>2.9582894028208957E-8</v>
      </c>
      <c r="AE159" s="21">
        <f>Turnover!AE159/Turnover!AE$286</f>
        <v>8.2791222798910519E-7</v>
      </c>
      <c r="AF159" s="21">
        <f>Turnover!AF159/Turnover!AF$286</f>
        <v>6.4333436328983474E-7</v>
      </c>
      <c r="AG159" s="21">
        <f>Turnover!AG159/Turnover!AG$286</f>
        <v>8.2791222798910519E-7</v>
      </c>
    </row>
    <row r="160" spans="1:33" x14ac:dyDescent="0.3">
      <c r="A160" s="3" t="s">
        <v>175</v>
      </c>
      <c r="B160" s="21">
        <f>Turnover!B160/Turnover!B$286</f>
        <v>0</v>
      </c>
      <c r="C160" s="21">
        <f>Turnover!C160/Turnover!C$286</f>
        <v>0</v>
      </c>
      <c r="D160" s="21">
        <f>Turnover!D160/Turnover!D$286</f>
        <v>0</v>
      </c>
      <c r="E160" s="21">
        <f>Turnover!E160/Turnover!E$286</f>
        <v>0</v>
      </c>
      <c r="F160" s="21">
        <f>Turnover!F160/Turnover!F$286</f>
        <v>0</v>
      </c>
      <c r="G160" s="21">
        <f>Turnover!G160/Turnover!G$286</f>
        <v>0</v>
      </c>
      <c r="H160" s="21">
        <f>Turnover!H160/Turnover!H$286</f>
        <v>0</v>
      </c>
      <c r="I160" s="21">
        <f>Turnover!I160/Turnover!I$286</f>
        <v>0</v>
      </c>
      <c r="J160" s="21">
        <f>Turnover!J160/Turnover!J$286</f>
        <v>0</v>
      </c>
      <c r="K160" s="21">
        <f>Turnover!K160/Turnover!K$286</f>
        <v>0</v>
      </c>
      <c r="L160" s="21">
        <f>Turnover!L160/Turnover!L$286</f>
        <v>0</v>
      </c>
      <c r="M160" s="21">
        <f>Turnover!M160/Turnover!M$286</f>
        <v>0</v>
      </c>
      <c r="N160" s="21">
        <f>Turnover!N160/Turnover!N$286</f>
        <v>0</v>
      </c>
      <c r="O160" s="21">
        <f>Turnover!O160/Turnover!O$286</f>
        <v>0</v>
      </c>
      <c r="P160" s="21">
        <f>Turnover!P160/Turnover!P$286</f>
        <v>0</v>
      </c>
      <c r="Q160" s="21">
        <f>Turnover!Q160/Turnover!Q$286</f>
        <v>0</v>
      </c>
      <c r="R160" s="21">
        <f>Turnover!R160/Turnover!R$286</f>
        <v>0</v>
      </c>
      <c r="S160" s="21">
        <f>Turnover!S160/Turnover!S$286</f>
        <v>0</v>
      </c>
      <c r="T160" s="21">
        <f>Turnover!T160/Turnover!T$286</f>
        <v>0</v>
      </c>
      <c r="U160" s="21">
        <f>Turnover!U160/Turnover!U$286</f>
        <v>0</v>
      </c>
      <c r="V160" s="21">
        <f>Turnover!V160/Turnover!V$286</f>
        <v>0</v>
      </c>
      <c r="W160" s="21">
        <f>Turnover!W160/Turnover!W$286</f>
        <v>0</v>
      </c>
      <c r="X160" s="21">
        <f>Turnover!X160/Turnover!X$286</f>
        <v>0</v>
      </c>
      <c r="Y160" s="21">
        <f>Turnover!Y160/Turnover!Y$286</f>
        <v>0</v>
      </c>
      <c r="Z160" s="21">
        <f>Turnover!Z160/Turnover!Z$286</f>
        <v>0</v>
      </c>
      <c r="AA160" s="21">
        <f>Turnover!AA160/Turnover!AA$286</f>
        <v>0</v>
      </c>
      <c r="AB160" s="21">
        <f>Turnover!AB160/Turnover!AB$286</f>
        <v>0</v>
      </c>
      <c r="AC160" s="21">
        <f>Turnover!AC160/Turnover!AC$286</f>
        <v>0</v>
      </c>
      <c r="AD160" s="21">
        <f>Turnover!AD160/Turnover!AD$286</f>
        <v>0</v>
      </c>
      <c r="AE160" s="21">
        <f>Turnover!AE160/Turnover!AE$286</f>
        <v>0</v>
      </c>
      <c r="AF160" s="21">
        <f>Turnover!AF160/Turnover!AF$286</f>
        <v>0</v>
      </c>
      <c r="AG160" s="21">
        <f>Turnover!AG160/Turnover!AG$286</f>
        <v>0</v>
      </c>
    </row>
    <row r="161" spans="1:33" x14ac:dyDescent="0.3">
      <c r="A161" s="3" t="s">
        <v>176</v>
      </c>
      <c r="B161" s="21">
        <f>Turnover!B161/Turnover!B$286</f>
        <v>7.5030511044704755E-5</v>
      </c>
      <c r="C161" s="21">
        <f>Turnover!C161/Turnover!C$286</f>
        <v>1.4400520561491179E-4</v>
      </c>
      <c r="D161" s="21">
        <f>Turnover!D161/Turnover!D$286</f>
        <v>2.1197242408535404E-5</v>
      </c>
      <c r="E161" s="21">
        <f>Turnover!E161/Turnover!E$286</f>
        <v>2.1551264282850508E-5</v>
      </c>
      <c r="F161" s="21">
        <f>Turnover!F161/Turnover!F$286</f>
        <v>4.58654408666074E-6</v>
      </c>
      <c r="G161" s="21">
        <f>Turnover!G161/Turnover!G$286</f>
        <v>4.0722996823232601E-5</v>
      </c>
      <c r="H161" s="21">
        <f>Turnover!H161/Turnover!H$286</f>
        <v>6.8442082160195713E-5</v>
      </c>
      <c r="I161" s="21">
        <f>Turnover!I161/Turnover!I$286</f>
        <v>1.1683835266606339E-6</v>
      </c>
      <c r="J161" s="21">
        <f>Turnover!J161/Turnover!J$286</f>
        <v>7.4947208009930278E-4</v>
      </c>
      <c r="K161" s="21">
        <f>Turnover!K161/Turnover!K$286</f>
        <v>1.2027039386765015E-5</v>
      </c>
      <c r="L161" s="21">
        <f>Turnover!L161/Turnover!L$286</f>
        <v>2.0265770384382076E-4</v>
      </c>
      <c r="M161" s="21">
        <f>Turnover!M161/Turnover!M$286</f>
        <v>8.7369474617964433E-6</v>
      </c>
      <c r="N161" s="21">
        <f>Turnover!N161/Turnover!N$286</f>
        <v>3.2220075316500402E-4</v>
      </c>
      <c r="O161" s="21">
        <f>Turnover!O161/Turnover!O$286</f>
        <v>8.943659971773282E-6</v>
      </c>
      <c r="P161" s="21">
        <f>Turnover!P161/Turnover!P$286</f>
        <v>1.5595022202734343E-5</v>
      </c>
      <c r="Q161" s="21">
        <f>Turnover!Q161/Turnover!Q$286</f>
        <v>1.3877686277393502E-4</v>
      </c>
      <c r="R161" s="21">
        <f>Turnover!R161/Turnover!R$286</f>
        <v>1.6317107981205266E-5</v>
      </c>
      <c r="S161" s="21">
        <f>Turnover!S161/Turnover!S$286</f>
        <v>7.4759929040101638E-5</v>
      </c>
      <c r="T161" s="21">
        <f>Turnover!T161/Turnover!T$286</f>
        <v>1.3488686297480334E-5</v>
      </c>
      <c r="U161" s="21">
        <f>Turnover!U161/Turnover!U$286</f>
        <v>2.3979663982655501E-5</v>
      </c>
      <c r="V161" s="21">
        <f>Turnover!V161/Turnover!V$286</f>
        <v>1.267646293540064E-4</v>
      </c>
      <c r="W161" s="21">
        <f>Turnover!W161/Turnover!W$286</f>
        <v>5.1594381014843009E-5</v>
      </c>
      <c r="X161" s="21">
        <f>Turnover!X161/Turnover!X$286</f>
        <v>2.5776505011920444E-4</v>
      </c>
      <c r="Y161" s="21">
        <f>Turnover!Y161/Turnover!Y$286</f>
        <v>3.0522356326801601E-6</v>
      </c>
      <c r="Z161" s="21">
        <f>Turnover!Z161/Turnover!Z$286</f>
        <v>2.1737192664475918E-5</v>
      </c>
      <c r="AA161" s="21">
        <f>Turnover!AA161/Turnover!AA$286</f>
        <v>1.2389643273770524E-5</v>
      </c>
      <c r="AB161" s="21">
        <f>Turnover!AB161/Turnover!AB$286</f>
        <v>6.3367412177465727E-7</v>
      </c>
      <c r="AC161" s="21">
        <f>Turnover!AC161/Turnover!AC$286</f>
        <v>1.2037642491162351E-4</v>
      </c>
      <c r="AD161" s="21">
        <f>Turnover!AD161/Turnover!AD$286</f>
        <v>2.349808354174183E-6</v>
      </c>
      <c r="AE161" s="21">
        <f>Turnover!AE161/Turnover!AE$286</f>
        <v>1.5286445380910415E-4</v>
      </c>
      <c r="AF161" s="21">
        <f>Turnover!AF161/Turnover!AF$286</f>
        <v>1.2037642491162351E-4</v>
      </c>
      <c r="AG161" s="21">
        <f>Turnover!AG161/Turnover!AG$286</f>
        <v>1.5286445380910415E-4</v>
      </c>
    </row>
    <row r="162" spans="1:33" x14ac:dyDescent="0.3">
      <c r="A162" s="3" t="s">
        <v>177</v>
      </c>
      <c r="B162" s="21">
        <f>Turnover!B162/Turnover!B$286</f>
        <v>2.0812864591600859E-7</v>
      </c>
      <c r="C162" s="21">
        <f>Turnover!C162/Turnover!C$286</f>
        <v>9.6290100740783247E-7</v>
      </c>
      <c r="D162" s="21">
        <f>Turnover!D162/Turnover!D$286</f>
        <v>0</v>
      </c>
      <c r="E162" s="21">
        <f>Turnover!E162/Turnover!E$286</f>
        <v>0</v>
      </c>
      <c r="F162" s="21">
        <f>Turnover!F162/Turnover!F$286</f>
        <v>0</v>
      </c>
      <c r="G162" s="21">
        <f>Turnover!G162/Turnover!G$286</f>
        <v>3.6925267489846397E-8</v>
      </c>
      <c r="H162" s="21">
        <f>Turnover!H162/Turnover!H$286</f>
        <v>1.0551363241444019E-6</v>
      </c>
      <c r="I162" s="21">
        <f>Turnover!I162/Turnover!I$286</f>
        <v>0</v>
      </c>
      <c r="J162" s="21">
        <f>Turnover!J162/Turnover!J$286</f>
        <v>0</v>
      </c>
      <c r="K162" s="21">
        <f>Turnover!K162/Turnover!K$286</f>
        <v>0</v>
      </c>
      <c r="L162" s="21">
        <f>Turnover!L162/Turnover!L$286</f>
        <v>8.1044172533214137E-7</v>
      </c>
      <c r="M162" s="21">
        <f>Turnover!M162/Turnover!M$286</f>
        <v>2.5320365163361704E-6</v>
      </c>
      <c r="N162" s="21">
        <f>Turnover!N162/Turnover!N$286</f>
        <v>7.3014868618720827E-7</v>
      </c>
      <c r="O162" s="21">
        <f>Turnover!O162/Turnover!O$286</f>
        <v>0</v>
      </c>
      <c r="P162" s="21">
        <f>Turnover!P162/Turnover!P$286</f>
        <v>3.1888008315148717E-7</v>
      </c>
      <c r="Q162" s="21">
        <f>Turnover!Q162/Turnover!Q$286</f>
        <v>5.0752675160838836E-7</v>
      </c>
      <c r="R162" s="21">
        <f>Turnover!R162/Turnover!R$286</f>
        <v>0</v>
      </c>
      <c r="S162" s="21">
        <f>Turnover!S162/Turnover!S$286</f>
        <v>0</v>
      </c>
      <c r="T162" s="21">
        <f>Turnover!T162/Turnover!T$286</f>
        <v>1.1441525713916403E-7</v>
      </c>
      <c r="U162" s="21">
        <f>Turnover!U162/Turnover!U$286</f>
        <v>0</v>
      </c>
      <c r="V162" s="21">
        <f>Turnover!V162/Turnover!V$286</f>
        <v>2.1765589955537653E-7</v>
      </c>
      <c r="W162" s="21">
        <f>Turnover!W162/Turnover!W$286</f>
        <v>2.3748377640906749E-10</v>
      </c>
      <c r="X162" s="21">
        <f>Turnover!X162/Turnover!X$286</f>
        <v>0</v>
      </c>
      <c r="Y162" s="21">
        <f>Turnover!Y162/Turnover!Y$286</f>
        <v>1.1966628291108473E-7</v>
      </c>
      <c r="Z162" s="21">
        <f>Turnover!Z162/Turnover!Z$286</f>
        <v>5.5929145579753283E-8</v>
      </c>
      <c r="AA162" s="21">
        <f>Turnover!AA162/Turnover!AA$286</f>
        <v>0</v>
      </c>
      <c r="AB162" s="21">
        <f>Turnover!AB162/Turnover!AB$286</f>
        <v>0</v>
      </c>
      <c r="AC162" s="21">
        <f>Turnover!AC162/Turnover!AC$286</f>
        <v>4.8774301152918327E-7</v>
      </c>
      <c r="AD162" s="21">
        <f>Turnover!AD162/Turnover!AD$286</f>
        <v>0</v>
      </c>
      <c r="AE162" s="21">
        <f>Turnover!AE162/Turnover!AE$286</f>
        <v>3.1701235299222711E-7</v>
      </c>
      <c r="AF162" s="21">
        <f>Turnover!AF162/Turnover!AF$286</f>
        <v>4.8774301152918327E-7</v>
      </c>
      <c r="AG162" s="21">
        <f>Turnover!AG162/Turnover!AG$286</f>
        <v>3.1701235299222711E-7</v>
      </c>
    </row>
    <row r="163" spans="1:33" x14ac:dyDescent="0.3">
      <c r="A163" s="3" t="s">
        <v>33</v>
      </c>
      <c r="B163" s="21">
        <f>Turnover!B163/Turnover!B$286</f>
        <v>1.8861270315608799E-4</v>
      </c>
      <c r="C163" s="21">
        <f>Turnover!C163/Turnover!C$286</f>
        <v>2.9452036684014815E-4</v>
      </c>
      <c r="D163" s="21">
        <f>Turnover!D163/Turnover!D$286</f>
        <v>2.3297702846967823E-3</v>
      </c>
      <c r="E163" s="21">
        <f>Turnover!E163/Turnover!E$286</f>
        <v>2.1334793079341202E-3</v>
      </c>
      <c r="F163" s="21">
        <f>Turnover!F163/Turnover!F$286</f>
        <v>2.0239744705892985E-4</v>
      </c>
      <c r="G163" s="21">
        <f>Turnover!G163/Turnover!G$286</f>
        <v>4.7448174578231938E-4</v>
      </c>
      <c r="H163" s="21">
        <f>Turnover!H163/Turnover!H$286</f>
        <v>2.9407839986805872E-4</v>
      </c>
      <c r="I163" s="21">
        <f>Turnover!I163/Turnover!I$286</f>
        <v>5.5894288138946346E-4</v>
      </c>
      <c r="J163" s="21">
        <f>Turnover!J163/Turnover!J$286</f>
        <v>8.5941917868138126E-4</v>
      </c>
      <c r="K163" s="21">
        <f>Turnover!K163/Turnover!K$286</f>
        <v>2.0244261836103054E-4</v>
      </c>
      <c r="L163" s="21">
        <f>Turnover!L163/Turnover!L$286</f>
        <v>6.7782526053770508E-4</v>
      </c>
      <c r="M163" s="21">
        <f>Turnover!M163/Turnover!M$286</f>
        <v>8.6142762392887884E-4</v>
      </c>
      <c r="N163" s="21">
        <f>Turnover!N163/Turnover!N$286</f>
        <v>4.4822105687364984E-3</v>
      </c>
      <c r="O163" s="21">
        <f>Turnover!O163/Turnover!O$286</f>
        <v>2.6761163672594417E-4</v>
      </c>
      <c r="P163" s="21">
        <f>Turnover!P163/Turnover!P$286</f>
        <v>5.7686260115830568E-4</v>
      </c>
      <c r="Q163" s="21">
        <f>Turnover!Q163/Turnover!Q$286</f>
        <v>2.1944593730740961E-3</v>
      </c>
      <c r="R163" s="21">
        <f>Turnover!R163/Turnover!R$286</f>
        <v>1.3976414048489928E-4</v>
      </c>
      <c r="S163" s="21">
        <f>Turnover!S163/Turnover!S$286</f>
        <v>6.7286146221763585E-5</v>
      </c>
      <c r="T163" s="21">
        <f>Turnover!T163/Turnover!T$286</f>
        <v>4.4742927544506037E-4</v>
      </c>
      <c r="U163" s="21">
        <f>Turnover!U163/Turnover!U$286</f>
        <v>0</v>
      </c>
      <c r="V163" s="21">
        <f>Turnover!V163/Turnover!V$286</f>
        <v>4.5791708101747578E-4</v>
      </c>
      <c r="W163" s="21">
        <f>Turnover!W163/Turnover!W$286</f>
        <v>2.8716691039550019E-4</v>
      </c>
      <c r="X163" s="21">
        <f>Turnover!X163/Turnover!X$286</f>
        <v>3.5149508343982467E-4</v>
      </c>
      <c r="Y163" s="21">
        <f>Turnover!Y163/Turnover!Y$286</f>
        <v>2.7210607920489778E-4</v>
      </c>
      <c r="Z163" s="21">
        <f>Turnover!Z163/Turnover!Z$286</f>
        <v>3.2368016703430665E-4</v>
      </c>
      <c r="AA163" s="21">
        <f>Turnover!AA163/Turnover!AA$286</f>
        <v>3.1940333152145623E-4</v>
      </c>
      <c r="AB163" s="21">
        <f>Turnover!AB163/Turnover!AB$286</f>
        <v>1.2544191501822773E-4</v>
      </c>
      <c r="AC163" s="21">
        <f>Turnover!AC163/Turnover!AC$286</f>
        <v>6.7859306677229582E-4</v>
      </c>
      <c r="AD163" s="21">
        <f>Turnover!AD163/Turnover!AD$286</f>
        <v>2.6556887232768336E-3</v>
      </c>
      <c r="AE163" s="21">
        <f>Turnover!AE163/Turnover!AE$286</f>
        <v>7.1415404565290197E-4</v>
      </c>
      <c r="AF163" s="21">
        <f>Turnover!AF163/Turnover!AF$286</f>
        <v>6.7859306677229582E-4</v>
      </c>
      <c r="AG163" s="21">
        <f>Turnover!AG163/Turnover!AG$286</f>
        <v>7.1415404565290197E-4</v>
      </c>
    </row>
    <row r="164" spans="1:33" x14ac:dyDescent="0.3">
      <c r="A164" s="3" t="s">
        <v>178</v>
      </c>
      <c r="B164" s="21">
        <f>Turnover!B164/Turnover!B$286</f>
        <v>3.4692937523831997E-5</v>
      </c>
      <c r="C164" s="21">
        <f>Turnover!C164/Turnover!C$286</f>
        <v>1.8251155737944682E-4</v>
      </c>
      <c r="D164" s="21">
        <f>Turnover!D164/Turnover!D$286</f>
        <v>4.2165715846963554E-5</v>
      </c>
      <c r="E164" s="21">
        <f>Turnover!E164/Turnover!E$286</f>
        <v>1.4122629019966678E-4</v>
      </c>
      <c r="F164" s="21">
        <f>Turnover!F164/Turnover!F$286</f>
        <v>4.4196663491393027E-5</v>
      </c>
      <c r="G164" s="21">
        <f>Turnover!G164/Turnover!G$286</f>
        <v>6.8447508000103629E-5</v>
      </c>
      <c r="H164" s="21">
        <f>Turnover!H164/Turnover!H$286</f>
        <v>8.4353155302503927E-5</v>
      </c>
      <c r="I164" s="21">
        <f>Turnover!I164/Turnover!I$286</f>
        <v>2.5781217728321151E-5</v>
      </c>
      <c r="J164" s="21">
        <f>Turnover!J164/Turnover!J$286</f>
        <v>2.8424594237556438E-4</v>
      </c>
      <c r="K164" s="21">
        <f>Turnover!K164/Turnover!K$286</f>
        <v>8.157677791206741E-5</v>
      </c>
      <c r="L164" s="21">
        <f>Turnover!L164/Turnover!L$286</f>
        <v>6.007637212356614E-4</v>
      </c>
      <c r="M164" s="21">
        <f>Turnover!M164/Turnover!M$286</f>
        <v>2.5406514968583349E-4</v>
      </c>
      <c r="N164" s="21">
        <f>Turnover!N164/Turnover!N$286</f>
        <v>1.7194542767124589E-4</v>
      </c>
      <c r="O164" s="21">
        <f>Turnover!O164/Turnover!O$286</f>
        <v>1.4244371732093921E-5</v>
      </c>
      <c r="P164" s="21">
        <f>Turnover!P164/Turnover!P$286</f>
        <v>4.9926881366802176E-5</v>
      </c>
      <c r="Q164" s="21">
        <f>Turnover!Q164/Turnover!Q$286</f>
        <v>1.8888102752095769E-4</v>
      </c>
      <c r="R164" s="21">
        <f>Turnover!R164/Turnover!R$286</f>
        <v>5.5304078984301112E-5</v>
      </c>
      <c r="S164" s="21">
        <f>Turnover!S164/Turnover!S$286</f>
        <v>2.3063181955838352E-5</v>
      </c>
      <c r="T164" s="21">
        <f>Turnover!T164/Turnover!T$286</f>
        <v>8.3964336113219909E-6</v>
      </c>
      <c r="U164" s="21">
        <f>Turnover!U164/Turnover!U$286</f>
        <v>2.0582395729853925E-3</v>
      </c>
      <c r="V164" s="21">
        <f>Turnover!V164/Turnover!V$286</f>
        <v>1.0282586194784018E-4</v>
      </c>
      <c r="W164" s="21">
        <f>Turnover!W164/Turnover!W$286</f>
        <v>2.7619923299620798E-5</v>
      </c>
      <c r="X164" s="21">
        <f>Turnover!X164/Turnover!X$286</f>
        <v>1.7842800160473287E-4</v>
      </c>
      <c r="Y164" s="21">
        <f>Turnover!Y164/Turnover!Y$286</f>
        <v>2.1437582308944826E-5</v>
      </c>
      <c r="Z164" s="21">
        <f>Turnover!Z164/Turnover!Z$286</f>
        <v>3.6580401456241072E-5</v>
      </c>
      <c r="AA164" s="21">
        <f>Turnover!AA164/Turnover!AA$286</f>
        <v>2.8655078676626824E-5</v>
      </c>
      <c r="AB164" s="21">
        <f>Turnover!AB164/Turnover!AB$286</f>
        <v>3.8229266313015209E-5</v>
      </c>
      <c r="AC164" s="21">
        <f>Turnover!AC164/Turnover!AC$286</f>
        <v>1.6715480264661435E-4</v>
      </c>
      <c r="AD164" s="21">
        <f>Turnover!AD164/Turnover!AD$286</f>
        <v>2.0152188346299362E-5</v>
      </c>
      <c r="AE164" s="21">
        <f>Turnover!AE164/Turnover!AE$286</f>
        <v>1.837291049259136E-4</v>
      </c>
      <c r="AF164" s="21">
        <f>Turnover!AF164/Turnover!AF$286</f>
        <v>1.6715480264661435E-4</v>
      </c>
      <c r="AG164" s="21">
        <f>Turnover!AG164/Turnover!AG$286</f>
        <v>1.837291049259136E-4</v>
      </c>
    </row>
    <row r="165" spans="1:33" x14ac:dyDescent="0.3">
      <c r="A165" s="3" t="s">
        <v>179</v>
      </c>
      <c r="B165" s="21">
        <f>Turnover!B165/Turnover!B$286</f>
        <v>1.7453705320952895E-5</v>
      </c>
      <c r="C165" s="21">
        <f>Turnover!C165/Turnover!C$286</f>
        <v>1.0800784239013094E-5</v>
      </c>
      <c r="D165" s="21">
        <f>Turnover!D165/Turnover!D$286</f>
        <v>2.6880353987602758E-6</v>
      </c>
      <c r="E165" s="21">
        <f>Turnover!E165/Turnover!E$286</f>
        <v>6.3391237923679866E-5</v>
      </c>
      <c r="F165" s="21">
        <f>Turnover!F165/Turnover!F$286</f>
        <v>1.9622692417237038E-5</v>
      </c>
      <c r="G165" s="21">
        <f>Turnover!G165/Turnover!G$286</f>
        <v>2.7026363927944968E-5</v>
      </c>
      <c r="H165" s="21">
        <f>Turnover!H165/Turnover!H$286</f>
        <v>2.6799725699565089E-5</v>
      </c>
      <c r="I165" s="21">
        <f>Turnover!I165/Turnover!I$286</f>
        <v>4.8323175291140325E-6</v>
      </c>
      <c r="J165" s="21">
        <f>Turnover!J165/Turnover!J$286</f>
        <v>3.5897990220050025E-5</v>
      </c>
      <c r="K165" s="21">
        <f>Turnover!K165/Turnover!K$286</f>
        <v>1.1209952317203691E-4</v>
      </c>
      <c r="L165" s="21">
        <f>Turnover!L165/Turnover!L$286</f>
        <v>4.3564505775286302E-5</v>
      </c>
      <c r="M165" s="21">
        <f>Turnover!M165/Turnover!M$286</f>
        <v>3.5055126249672713E-5</v>
      </c>
      <c r="N165" s="21">
        <f>Turnover!N165/Turnover!N$286</f>
        <v>6.2125772299200717E-6</v>
      </c>
      <c r="O165" s="21">
        <f>Turnover!O165/Turnover!O$286</f>
        <v>7.4926575616853218E-7</v>
      </c>
      <c r="P165" s="21">
        <f>Turnover!P165/Turnover!P$286</f>
        <v>3.2926051600839881E-6</v>
      </c>
      <c r="Q165" s="21">
        <f>Turnover!Q165/Turnover!Q$286</f>
        <v>6.1342840679582246E-5</v>
      </c>
      <c r="R165" s="21">
        <f>Turnover!R165/Turnover!R$286</f>
        <v>1.6932421881589054E-5</v>
      </c>
      <c r="S165" s="21">
        <f>Turnover!S165/Turnover!S$286</f>
        <v>1.8839280288816933E-5</v>
      </c>
      <c r="T165" s="21">
        <f>Turnover!T165/Turnover!T$286</f>
        <v>1.5437202820500688E-5</v>
      </c>
      <c r="U165" s="21">
        <f>Turnover!U165/Turnover!U$286</f>
        <v>5.6347772630782032E-6</v>
      </c>
      <c r="V165" s="21">
        <f>Turnover!V165/Turnover!V$286</f>
        <v>1.6310178895910921E-5</v>
      </c>
      <c r="W165" s="21">
        <f>Turnover!W165/Turnover!W$286</f>
        <v>1.79162465790269E-5</v>
      </c>
      <c r="X165" s="21">
        <f>Turnover!X165/Turnover!X$286</f>
        <v>6.72799501062493E-6</v>
      </c>
      <c r="Y165" s="21">
        <f>Turnover!Y165/Turnover!Y$286</f>
        <v>7.9068930714141752E-7</v>
      </c>
      <c r="Z165" s="21">
        <f>Turnover!Z165/Turnover!Z$286</f>
        <v>1.0531331639725277E-5</v>
      </c>
      <c r="AA165" s="21">
        <f>Turnover!AA165/Turnover!AA$286</f>
        <v>2.3291037541390316E-5</v>
      </c>
      <c r="AB165" s="21">
        <f>Turnover!AB165/Turnover!AB$286</f>
        <v>3.0775857393491394E-6</v>
      </c>
      <c r="AC165" s="21">
        <f>Turnover!AC165/Turnover!AC$286</f>
        <v>2.7549375547795684E-5</v>
      </c>
      <c r="AD165" s="21">
        <f>Turnover!AD165/Turnover!AD$286</f>
        <v>4.0859334184945927E-6</v>
      </c>
      <c r="AE165" s="21">
        <f>Turnover!AE165/Turnover!AE$286</f>
        <v>2.9560147184305977E-5</v>
      </c>
      <c r="AF165" s="21">
        <f>Turnover!AF165/Turnover!AF$286</f>
        <v>2.7549375547795684E-5</v>
      </c>
      <c r="AG165" s="21">
        <f>Turnover!AG165/Turnover!AG$286</f>
        <v>2.9560147184305977E-5</v>
      </c>
    </row>
    <row r="166" spans="1:33" x14ac:dyDescent="0.3">
      <c r="A166" s="3" t="s">
        <v>180</v>
      </c>
      <c r="B166" s="21">
        <f>Turnover!B166/Turnover!B$286</f>
        <v>1.4147261654677471E-5</v>
      </c>
      <c r="C166" s="21">
        <f>Turnover!C166/Turnover!C$286</f>
        <v>2.6548177965562525E-4</v>
      </c>
      <c r="D166" s="21">
        <f>Turnover!D166/Turnover!D$286</f>
        <v>1.4049241984939391E-5</v>
      </c>
      <c r="E166" s="21">
        <f>Turnover!E166/Turnover!E$286</f>
        <v>4.0058835887551438E-5</v>
      </c>
      <c r="F166" s="21">
        <f>Turnover!F166/Turnover!F$286</f>
        <v>1.8574061456456595E-6</v>
      </c>
      <c r="G166" s="21">
        <f>Turnover!G166/Turnover!G$286</f>
        <v>1.6766990863676691E-5</v>
      </c>
      <c r="H166" s="21">
        <f>Turnover!H166/Turnover!H$286</f>
        <v>4.8108771321674467E-5</v>
      </c>
      <c r="I166" s="21">
        <f>Turnover!I166/Turnover!I$286</f>
        <v>9.6878453817020031E-6</v>
      </c>
      <c r="J166" s="21">
        <f>Turnover!J166/Turnover!J$286</f>
        <v>1.2241276726920985E-5</v>
      </c>
      <c r="K166" s="21">
        <f>Turnover!K166/Turnover!K$286</f>
        <v>1.6675875507985671E-5</v>
      </c>
      <c r="L166" s="21">
        <f>Turnover!L166/Turnover!L$286</f>
        <v>1.2507340978374912E-5</v>
      </c>
      <c r="M166" s="21">
        <f>Turnover!M166/Turnover!M$286</f>
        <v>4.4751919789428994E-5</v>
      </c>
      <c r="N166" s="21">
        <f>Turnover!N166/Turnover!N$286</f>
        <v>3.7469573208342787E-5</v>
      </c>
      <c r="O166" s="21">
        <f>Turnover!O166/Turnover!O$286</f>
        <v>5.2500235952513645E-6</v>
      </c>
      <c r="P166" s="21">
        <f>Turnover!P166/Turnover!P$286</f>
        <v>2.5164481580830205E-5</v>
      </c>
      <c r="Q166" s="21">
        <f>Turnover!Q166/Turnover!Q$286</f>
        <v>2.3101296858434947E-5</v>
      </c>
      <c r="R166" s="21">
        <f>Turnover!R166/Turnover!R$286</f>
        <v>2.9382737552401163E-5</v>
      </c>
      <c r="S166" s="21">
        <f>Turnover!S166/Turnover!S$286</f>
        <v>1.987869471877201E-5</v>
      </c>
      <c r="T166" s="21">
        <f>Turnover!T166/Turnover!T$286</f>
        <v>1.6975931634066643E-6</v>
      </c>
      <c r="U166" s="21">
        <f>Turnover!U166/Turnover!U$286</f>
        <v>6.6772262284688953E-5</v>
      </c>
      <c r="V166" s="21">
        <f>Turnover!V166/Turnover!V$286</f>
        <v>5.4028799669083547E-5</v>
      </c>
      <c r="W166" s="21">
        <f>Turnover!W166/Turnover!W$286</f>
        <v>2.8263251167022067E-5</v>
      </c>
      <c r="X166" s="21">
        <f>Turnover!X166/Turnover!X$286</f>
        <v>3.3956419172618319E-5</v>
      </c>
      <c r="Y166" s="21">
        <f>Turnover!Y166/Turnover!Y$286</f>
        <v>8.1967477036199957E-6</v>
      </c>
      <c r="Z166" s="21">
        <f>Turnover!Z166/Turnover!Z$286</f>
        <v>7.8796577745336431E-6</v>
      </c>
      <c r="AA166" s="21">
        <f>Turnover!AA166/Turnover!AA$286</f>
        <v>9.5828929664989633E-7</v>
      </c>
      <c r="AB166" s="21">
        <f>Turnover!AB166/Turnover!AB$286</f>
        <v>6.1374801647767679E-6</v>
      </c>
      <c r="AC166" s="21">
        <f>Turnover!AC166/Turnover!AC$286</f>
        <v>4.1049128875928612E-5</v>
      </c>
      <c r="AD166" s="21">
        <f>Turnover!AD166/Turnover!AD$286</f>
        <v>1.5593575668279675E-5</v>
      </c>
      <c r="AE166" s="21">
        <f>Turnover!AE166/Turnover!AE$286</f>
        <v>4.5684939657642391E-5</v>
      </c>
      <c r="AF166" s="21">
        <f>Turnover!AF166/Turnover!AF$286</f>
        <v>4.1049128875928612E-5</v>
      </c>
      <c r="AG166" s="21">
        <f>Turnover!AG166/Turnover!AG$286</f>
        <v>4.5684939657642391E-5</v>
      </c>
    </row>
    <row r="167" spans="1:33" x14ac:dyDescent="0.3">
      <c r="A167" s="3" t="s">
        <v>181</v>
      </c>
      <c r="B167" s="21">
        <f>Turnover!B167/Turnover!B$286</f>
        <v>4.4797754362229658E-3</v>
      </c>
      <c r="C167" s="21">
        <f>Turnover!C167/Turnover!C$286</f>
        <v>7.3787230567016887E-3</v>
      </c>
      <c r="D167" s="21">
        <f>Turnover!D167/Turnover!D$286</f>
        <v>9.742345361066088E-4</v>
      </c>
      <c r="E167" s="21">
        <f>Turnover!E167/Turnover!E$286</f>
        <v>1.3611117639211866E-3</v>
      </c>
      <c r="F167" s="21">
        <f>Turnover!F167/Turnover!F$286</f>
        <v>3.0051314948746828E-3</v>
      </c>
      <c r="G167" s="21">
        <f>Turnover!G167/Turnover!G$286</f>
        <v>8.5431662422783515E-3</v>
      </c>
      <c r="H167" s="21">
        <f>Turnover!H167/Turnover!H$286</f>
        <v>3.3966215147313984E-3</v>
      </c>
      <c r="I167" s="21">
        <f>Turnover!I167/Turnover!I$286</f>
        <v>2.0759438343977391E-3</v>
      </c>
      <c r="J167" s="21">
        <f>Turnover!J167/Turnover!J$286</f>
        <v>1.4718949650239399E-2</v>
      </c>
      <c r="K167" s="21">
        <f>Turnover!K167/Turnover!K$286</f>
        <v>4.451976475810005E-3</v>
      </c>
      <c r="L167" s="21">
        <f>Turnover!L167/Turnover!L$286</f>
        <v>4.4814371185887235E-3</v>
      </c>
      <c r="M167" s="21">
        <f>Turnover!M167/Turnover!M$286</f>
        <v>4.1881392199693739E-3</v>
      </c>
      <c r="N167" s="21">
        <f>Turnover!N167/Turnover!N$286</f>
        <v>2.2157043557857895E-3</v>
      </c>
      <c r="O167" s="21">
        <f>Turnover!O167/Turnover!O$286</f>
        <v>4.4542107949789552E-3</v>
      </c>
      <c r="P167" s="21">
        <f>Turnover!P167/Turnover!P$286</f>
        <v>7.3395869403915185E-3</v>
      </c>
      <c r="Q167" s="21">
        <f>Turnover!Q167/Turnover!Q$286</f>
        <v>5.9007354286395213E-3</v>
      </c>
      <c r="R167" s="21">
        <f>Turnover!R167/Turnover!R$286</f>
        <v>1.0002760113064755E-3</v>
      </c>
      <c r="S167" s="21">
        <f>Turnover!S167/Turnover!S$286</f>
        <v>1.1196413781609474E-2</v>
      </c>
      <c r="T167" s="21">
        <f>Turnover!T167/Turnover!T$286</f>
        <v>9.6883102729131794E-4</v>
      </c>
      <c r="U167" s="21">
        <f>Turnover!U167/Turnover!U$286</f>
        <v>1.6090108497615972E-3</v>
      </c>
      <c r="V167" s="21">
        <f>Turnover!V167/Turnover!V$286</f>
        <v>5.0853419127242019E-3</v>
      </c>
      <c r="W167" s="21">
        <f>Turnover!W167/Turnover!W$286</f>
        <v>2.004791408489478E-3</v>
      </c>
      <c r="X167" s="21">
        <f>Turnover!X167/Turnover!X$286</f>
        <v>3.6232539750919762E-3</v>
      </c>
      <c r="Y167" s="21">
        <f>Turnover!Y167/Turnover!Y$286</f>
        <v>2.1650696644422316E-3</v>
      </c>
      <c r="Z167" s="21">
        <f>Turnover!Z167/Turnover!Z$286</f>
        <v>2.6251693136129604E-3</v>
      </c>
      <c r="AA167" s="21">
        <f>Turnover!AA167/Turnover!AA$286</f>
        <v>1.4126560923379253E-3</v>
      </c>
      <c r="AB167" s="21">
        <f>Turnover!AB167/Turnover!AB$286</f>
        <v>1.9316198975365198E-3</v>
      </c>
      <c r="AC167" s="21">
        <f>Turnover!AC167/Turnover!AC$286</f>
        <v>5.996116257456773E-3</v>
      </c>
      <c r="AD167" s="21">
        <f>Turnover!AD167/Turnover!AD$286</f>
        <v>4.4752536213527608E-4</v>
      </c>
      <c r="AE167" s="21">
        <f>Turnover!AE167/Turnover!AE$286</f>
        <v>6.8932075630697255E-3</v>
      </c>
      <c r="AF167" s="21">
        <f>Turnover!AF167/Turnover!AF$286</f>
        <v>5.996116257456773E-3</v>
      </c>
      <c r="AG167" s="21">
        <f>Turnover!AG167/Turnover!AG$286</f>
        <v>6.8932075630697255E-3</v>
      </c>
    </row>
    <row r="168" spans="1:33" x14ac:dyDescent="0.3">
      <c r="A168" s="3" t="s">
        <v>182</v>
      </c>
      <c r="B168" s="21">
        <f>Turnover!B168/Turnover!B$286</f>
        <v>2.2171715524422152E-3</v>
      </c>
      <c r="C168" s="21">
        <f>Turnover!C168/Turnover!C$286</f>
        <v>1.9983663934584638E-3</v>
      </c>
      <c r="D168" s="21">
        <f>Turnover!D168/Turnover!D$286</f>
        <v>1.687799986819007E-3</v>
      </c>
      <c r="E168" s="21">
        <f>Turnover!E168/Turnover!E$286</f>
        <v>1.0765166728921994E-3</v>
      </c>
      <c r="F168" s="21">
        <f>Turnover!F168/Turnover!F$286</f>
        <v>3.125613771445432E-3</v>
      </c>
      <c r="G168" s="21">
        <f>Turnover!G168/Turnover!G$286</f>
        <v>4.888560242619776E-3</v>
      </c>
      <c r="H168" s="21">
        <f>Turnover!H168/Turnover!H$286</f>
        <v>2.1183399707904232E-3</v>
      </c>
      <c r="I168" s="21">
        <f>Turnover!I168/Turnover!I$286</f>
        <v>6.8314945080841369E-4</v>
      </c>
      <c r="J168" s="21">
        <f>Turnover!J168/Turnover!J$286</f>
        <v>2.0904526206729631E-3</v>
      </c>
      <c r="K168" s="21">
        <f>Turnover!K168/Turnover!K$286</f>
        <v>2.070114576880386E-3</v>
      </c>
      <c r="L168" s="21">
        <f>Turnover!L168/Turnover!L$286</f>
        <v>3.3967694725566722E-3</v>
      </c>
      <c r="M168" s="21">
        <f>Turnover!M168/Turnover!M$286</f>
        <v>6.3873013358864208E-3</v>
      </c>
      <c r="N168" s="21">
        <f>Turnover!N168/Turnover!N$286</f>
        <v>1.018151234386903E-3</v>
      </c>
      <c r="O168" s="21">
        <f>Turnover!O168/Turnover!O$286</f>
        <v>2.6973519358925034E-3</v>
      </c>
      <c r="P168" s="21">
        <f>Turnover!P168/Turnover!P$286</f>
        <v>1.9440086209702417E-3</v>
      </c>
      <c r="Q168" s="21">
        <f>Turnover!Q168/Turnover!Q$286</f>
        <v>2.574919614886709E-3</v>
      </c>
      <c r="R168" s="21">
        <f>Turnover!R168/Turnover!R$286</f>
        <v>4.1214263774573713E-4</v>
      </c>
      <c r="S168" s="21">
        <f>Turnover!S168/Turnover!S$286</f>
        <v>5.7945647076223703E-4</v>
      </c>
      <c r="T168" s="21">
        <f>Turnover!T168/Turnover!T$286</f>
        <v>6.4076307354447252E-4</v>
      </c>
      <c r="U168" s="21">
        <f>Turnover!U168/Turnover!U$286</f>
        <v>5.3819591142169991E-3</v>
      </c>
      <c r="V168" s="21">
        <f>Turnover!V168/Turnover!V$286</f>
        <v>6.2233667200868766E-3</v>
      </c>
      <c r="W168" s="21">
        <f>Turnover!W168/Turnover!W$286</f>
        <v>1.4746941365723788E-3</v>
      </c>
      <c r="X168" s="21">
        <f>Turnover!X168/Turnover!X$286</f>
        <v>8.179844851017924E-4</v>
      </c>
      <c r="Y168" s="21">
        <f>Turnover!Y168/Turnover!Y$286</f>
        <v>7.5965749058335926E-4</v>
      </c>
      <c r="Z168" s="21">
        <f>Turnover!Z168/Turnover!Z$286</f>
        <v>2.2635724320144326E-3</v>
      </c>
      <c r="AA168" s="21">
        <f>Turnover!AA168/Turnover!AA$286</f>
        <v>7.6813858663369141E-4</v>
      </c>
      <c r="AB168" s="21">
        <f>Turnover!AB168/Turnover!AB$286</f>
        <v>2.9671955427542562E-3</v>
      </c>
      <c r="AC168" s="21">
        <f>Turnover!AC168/Turnover!AC$286</f>
        <v>3.6503859028062129E-3</v>
      </c>
      <c r="AD168" s="21">
        <f>Turnover!AD168/Turnover!AD$286</f>
        <v>3.2294242617195607E-4</v>
      </c>
      <c r="AE168" s="21">
        <f>Turnover!AE168/Turnover!AE$286</f>
        <v>3.6508889257760358E-3</v>
      </c>
      <c r="AF168" s="21">
        <f>Turnover!AF168/Turnover!AF$286</f>
        <v>3.6503859028062129E-3</v>
      </c>
      <c r="AG168" s="21">
        <f>Turnover!AG168/Turnover!AG$286</f>
        <v>3.6508889257760358E-3</v>
      </c>
    </row>
    <row r="169" spans="1:33" x14ac:dyDescent="0.3">
      <c r="A169" s="3" t="s">
        <v>183</v>
      </c>
      <c r="B169" s="21">
        <f>Turnover!B169/Turnover!B$286</f>
        <v>9.7180748549200477E-5</v>
      </c>
      <c r="C169" s="21">
        <f>Turnover!C169/Turnover!C$286</f>
        <v>1.893019847190179E-4</v>
      </c>
      <c r="D169" s="21">
        <f>Turnover!D169/Turnover!D$286</f>
        <v>1.6559886748223672E-4</v>
      </c>
      <c r="E169" s="21">
        <f>Turnover!E169/Turnover!E$286</f>
        <v>3.1937771791100799E-5</v>
      </c>
      <c r="F169" s="21">
        <f>Turnover!F169/Turnover!F$286</f>
        <v>5.8051841378949287E-6</v>
      </c>
      <c r="G169" s="21">
        <f>Turnover!G169/Turnover!G$286</f>
        <v>5.6946709327128928E-5</v>
      </c>
      <c r="H169" s="21">
        <f>Turnover!H169/Turnover!H$286</f>
        <v>2.5386223309759245E-5</v>
      </c>
      <c r="I169" s="21">
        <f>Turnover!I169/Turnover!I$286</f>
        <v>6.4638988065539231E-5</v>
      </c>
      <c r="J169" s="21">
        <f>Turnover!J169/Turnover!J$286</f>
        <v>4.5382544168231723E-4</v>
      </c>
      <c r="K169" s="21">
        <f>Turnover!K169/Turnover!K$286</f>
        <v>1.1210524126943874E-4</v>
      </c>
      <c r="L169" s="21">
        <f>Turnover!L169/Turnover!L$286</f>
        <v>1.2986709681012961E-4</v>
      </c>
      <c r="M169" s="21">
        <f>Turnover!M169/Turnover!M$286</f>
        <v>1.4759660387632831E-4</v>
      </c>
      <c r="N169" s="21">
        <f>Turnover!N169/Turnover!N$286</f>
        <v>4.570105606359329E-4</v>
      </c>
      <c r="O169" s="21">
        <f>Turnover!O169/Turnover!O$286</f>
        <v>2.2868660951143956E-5</v>
      </c>
      <c r="P169" s="21">
        <f>Turnover!P169/Turnover!P$286</f>
        <v>9.8604816101572625E-6</v>
      </c>
      <c r="Q169" s="21">
        <f>Turnover!Q169/Turnover!Q$286</f>
        <v>5.9041411552204391E-4</v>
      </c>
      <c r="R169" s="21">
        <f>Turnover!R169/Turnover!R$286</f>
        <v>2.841332473047773E-4</v>
      </c>
      <c r="S169" s="21">
        <f>Turnover!S169/Turnover!S$286</f>
        <v>2.2476629908297926E-5</v>
      </c>
      <c r="T169" s="21">
        <f>Turnover!T169/Turnover!T$286</f>
        <v>2.5219950952777727E-4</v>
      </c>
      <c r="U169" s="21">
        <f>Turnover!U169/Turnover!U$286</f>
        <v>8.3898354065833444E-6</v>
      </c>
      <c r="V169" s="21">
        <f>Turnover!V169/Turnover!V$286</f>
        <v>4.0888287841181031E-4</v>
      </c>
      <c r="W169" s="21">
        <f>Turnover!W169/Turnover!W$286</f>
        <v>4.0990622634313567E-4</v>
      </c>
      <c r="X169" s="21">
        <f>Turnover!X169/Turnover!X$286</f>
        <v>1.6984161958693304E-3</v>
      </c>
      <c r="Y169" s="21">
        <f>Turnover!Y169/Turnover!Y$286</f>
        <v>1.9784390613871634E-5</v>
      </c>
      <c r="Z169" s="21">
        <f>Turnover!Z169/Turnover!Z$286</f>
        <v>2.9013426952635845E-5</v>
      </c>
      <c r="AA169" s="21">
        <f>Turnover!AA169/Turnover!AA$286</f>
        <v>1.1603723690144555E-3</v>
      </c>
      <c r="AB169" s="21">
        <f>Turnover!AB169/Turnover!AB$286</f>
        <v>4.4471122092058383E-4</v>
      </c>
      <c r="AC169" s="21">
        <f>Turnover!AC169/Turnover!AC$286</f>
        <v>2.3504627943940574E-4</v>
      </c>
      <c r="AD169" s="21">
        <f>Turnover!AD169/Turnover!AD$286</f>
        <v>9.4094386092735674E-5</v>
      </c>
      <c r="AE169" s="21">
        <f>Turnover!AE169/Turnover!AE$286</f>
        <v>2.673457651343742E-4</v>
      </c>
      <c r="AF169" s="21">
        <f>Turnover!AF169/Turnover!AF$286</f>
        <v>2.3504627943940574E-4</v>
      </c>
      <c r="AG169" s="21">
        <f>Turnover!AG169/Turnover!AG$286</f>
        <v>2.673457651343742E-4</v>
      </c>
    </row>
    <row r="170" spans="1:33" x14ac:dyDescent="0.3">
      <c r="A170" s="3" t="s">
        <v>184</v>
      </c>
      <c r="B170" s="21">
        <f>Turnover!B170/Turnover!B$286</f>
        <v>1.0888552885660057E-5</v>
      </c>
      <c r="C170" s="21">
        <f>Turnover!C170/Turnover!C$286</f>
        <v>7.0474890138913818E-4</v>
      </c>
      <c r="D170" s="21">
        <f>Turnover!D170/Turnover!D$286</f>
        <v>1.9017085419005724E-3</v>
      </c>
      <c r="E170" s="21">
        <f>Turnover!E170/Turnover!E$286</f>
        <v>1.4736315618829158E-3</v>
      </c>
      <c r="F170" s="21">
        <f>Turnover!F170/Turnover!F$286</f>
        <v>6.0618714698173843E-6</v>
      </c>
      <c r="G170" s="21">
        <f>Turnover!G170/Turnover!G$286</f>
        <v>6.5912106333446011E-5</v>
      </c>
      <c r="H170" s="21">
        <f>Turnover!H170/Turnover!H$286</f>
        <v>5.3942671860629075E-5</v>
      </c>
      <c r="I170" s="21">
        <f>Turnover!I170/Turnover!I$286</f>
        <v>3.0052987990999627E-4</v>
      </c>
      <c r="J170" s="21">
        <f>Turnover!J170/Turnover!J$286</f>
        <v>4.6291701212990746E-4</v>
      </c>
      <c r="K170" s="21">
        <f>Turnover!K170/Turnover!K$286</f>
        <v>9.4367924819953203E-5</v>
      </c>
      <c r="L170" s="21">
        <f>Turnover!L170/Turnover!L$286</f>
        <v>4.0262292736107912E-5</v>
      </c>
      <c r="M170" s="21">
        <f>Turnover!M170/Turnover!M$286</f>
        <v>8.8784832537128046E-5</v>
      </c>
      <c r="N170" s="21">
        <f>Turnover!N170/Turnover!N$286</f>
        <v>8.0299500709443618E-5</v>
      </c>
      <c r="O170" s="21">
        <f>Turnover!O170/Turnover!O$286</f>
        <v>9.5762551435152731E-7</v>
      </c>
      <c r="P170" s="21">
        <f>Turnover!P170/Turnover!P$286</f>
        <v>8.4528191628508256E-6</v>
      </c>
      <c r="Q170" s="21">
        <f>Turnover!Q170/Turnover!Q$286</f>
        <v>2.7508011725628474E-4</v>
      </c>
      <c r="R170" s="21">
        <f>Turnover!R170/Turnover!R$286</f>
        <v>3.650067051301207E-5</v>
      </c>
      <c r="S170" s="21">
        <f>Turnover!S170/Turnover!S$286</f>
        <v>4.8304441446464272E-6</v>
      </c>
      <c r="T170" s="21">
        <f>Turnover!T170/Turnover!T$286</f>
        <v>3.2522907250913223E-6</v>
      </c>
      <c r="U170" s="21">
        <f>Turnover!U170/Turnover!U$286</f>
        <v>8.5147618877727077E-5</v>
      </c>
      <c r="V170" s="21">
        <f>Turnover!V170/Turnover!V$286</f>
        <v>1.0524257791892609E-4</v>
      </c>
      <c r="W170" s="21">
        <f>Turnover!W170/Turnover!W$286</f>
        <v>1.4062263517702198E-5</v>
      </c>
      <c r="X170" s="21">
        <f>Turnover!X170/Turnover!X$286</f>
        <v>2.1504461340039546E-4</v>
      </c>
      <c r="Y170" s="21">
        <f>Turnover!Y170/Turnover!Y$286</f>
        <v>1.4654327680873954E-6</v>
      </c>
      <c r="Z170" s="21">
        <f>Turnover!Z170/Turnover!Z$286</f>
        <v>8.5430898615026425E-5</v>
      </c>
      <c r="AA170" s="21">
        <f>Turnover!AA170/Turnover!AA$286</f>
        <v>6.5144607989069727E-7</v>
      </c>
      <c r="AB170" s="21">
        <f>Turnover!AB170/Turnover!AB$286</f>
        <v>7.974132254509065E-6</v>
      </c>
      <c r="AC170" s="21">
        <f>Turnover!AC170/Turnover!AC$286</f>
        <v>1.5896641308213504E-4</v>
      </c>
      <c r="AD170" s="21">
        <f>Turnover!AD170/Turnover!AD$286</f>
        <v>8.024444120992093E-6</v>
      </c>
      <c r="AE170" s="21">
        <f>Turnover!AE170/Turnover!AE$286</f>
        <v>1.8099567549702345E-4</v>
      </c>
      <c r="AF170" s="21">
        <f>Turnover!AF170/Turnover!AF$286</f>
        <v>1.5896641308213504E-4</v>
      </c>
      <c r="AG170" s="21">
        <f>Turnover!AG170/Turnover!AG$286</f>
        <v>1.8099567549702345E-4</v>
      </c>
    </row>
    <row r="171" spans="1:33" x14ac:dyDescent="0.3">
      <c r="A171" s="3" t="s">
        <v>185</v>
      </c>
      <c r="B171" s="21">
        <f>Turnover!B171/Turnover!B$286</f>
        <v>1.2533715397918532E-5</v>
      </c>
      <c r="C171" s="21">
        <f>Turnover!C171/Turnover!C$286</f>
        <v>9.7499412333491525E-5</v>
      </c>
      <c r="D171" s="21">
        <f>Turnover!D171/Turnover!D$286</f>
        <v>1.9663633172681323E-6</v>
      </c>
      <c r="E171" s="21">
        <f>Turnover!E171/Turnover!E$286</f>
        <v>5.8071676173743875E-6</v>
      </c>
      <c r="F171" s="21">
        <f>Turnover!F171/Turnover!F$286</f>
        <v>8.3775957591777046E-6</v>
      </c>
      <c r="G171" s="21">
        <f>Turnover!G171/Turnover!G$286</f>
        <v>1.7399283825708979E-5</v>
      </c>
      <c r="H171" s="21">
        <f>Turnover!H171/Turnover!H$286</f>
        <v>3.5213847417880987E-5</v>
      </c>
      <c r="I171" s="21">
        <f>Turnover!I171/Turnover!I$286</f>
        <v>4.07466858747321E-6</v>
      </c>
      <c r="J171" s="21">
        <f>Turnover!J171/Turnover!J$286</f>
        <v>1.3964005265821409E-4</v>
      </c>
      <c r="K171" s="21">
        <f>Turnover!K171/Turnover!K$286</f>
        <v>9.4283246524605751E-6</v>
      </c>
      <c r="L171" s="21">
        <f>Turnover!L171/Turnover!L$286</f>
        <v>7.1974384167115314E-4</v>
      </c>
      <c r="M171" s="21">
        <f>Turnover!M171/Turnover!M$286</f>
        <v>2.8847718872130019E-5</v>
      </c>
      <c r="N171" s="21">
        <f>Turnover!N171/Turnover!N$286</f>
        <v>5.2675330683202988E-6</v>
      </c>
      <c r="O171" s="21">
        <f>Turnover!O171/Turnover!O$286</f>
        <v>6.7976255652618766E-6</v>
      </c>
      <c r="P171" s="21">
        <f>Turnover!P171/Turnover!P$286</f>
        <v>9.1513235399196913E-6</v>
      </c>
      <c r="Q171" s="21">
        <f>Turnover!Q171/Turnover!Q$286</f>
        <v>6.1841529878251648E-5</v>
      </c>
      <c r="R171" s="21">
        <f>Turnover!R171/Turnover!R$286</f>
        <v>7.3192546844060234E-6</v>
      </c>
      <c r="S171" s="21">
        <f>Turnover!S171/Turnover!S$286</f>
        <v>2.7334304418851356E-5</v>
      </c>
      <c r="T171" s="21">
        <f>Turnover!T171/Turnover!T$286</f>
        <v>1.2137664356130316E-5</v>
      </c>
      <c r="U171" s="21">
        <f>Turnover!U171/Turnover!U$286</f>
        <v>3.1645681855781594E-7</v>
      </c>
      <c r="V171" s="21">
        <f>Turnover!V171/Turnover!V$286</f>
        <v>1.8496451206734526E-5</v>
      </c>
      <c r="W171" s="21">
        <f>Turnover!W171/Turnover!W$286</f>
        <v>8.379399970947388E-6</v>
      </c>
      <c r="X171" s="21">
        <f>Turnover!X171/Turnover!X$286</f>
        <v>2.3322369391552659E-5</v>
      </c>
      <c r="Y171" s="21">
        <f>Turnover!Y171/Turnover!Y$286</f>
        <v>3.9133909429889522E-5</v>
      </c>
      <c r="Z171" s="21">
        <f>Turnover!Z171/Turnover!Z$286</f>
        <v>3.3538899338476184E-5</v>
      </c>
      <c r="AA171" s="21">
        <f>Turnover!AA171/Turnover!AA$286</f>
        <v>8.1192935667504035E-6</v>
      </c>
      <c r="AB171" s="21">
        <f>Turnover!AB171/Turnover!AB$286</f>
        <v>3.7226189523610913E-6</v>
      </c>
      <c r="AC171" s="21">
        <f>Turnover!AC171/Turnover!AC$286</f>
        <v>1.0243952545274502E-4</v>
      </c>
      <c r="AD171" s="21">
        <f>Turnover!AD171/Turnover!AD$286</f>
        <v>8.4537713704583481E-7</v>
      </c>
      <c r="AE171" s="21">
        <f>Turnover!AE171/Turnover!AE$286</f>
        <v>1.2873651547156887E-4</v>
      </c>
      <c r="AF171" s="21">
        <f>Turnover!AF171/Turnover!AF$286</f>
        <v>1.0243952545274502E-4</v>
      </c>
      <c r="AG171" s="21">
        <f>Turnover!AG171/Turnover!AG$286</f>
        <v>1.2873651547156887E-4</v>
      </c>
    </row>
    <row r="172" spans="1:33" x14ac:dyDescent="0.3">
      <c r="A172" s="3" t="s">
        <v>186</v>
      </c>
      <c r="B172" s="21">
        <f>Turnover!B172/Turnover!B$286</f>
        <v>1.4934225861747761E-6</v>
      </c>
      <c r="C172" s="21">
        <f>Turnover!C172/Turnover!C$286</f>
        <v>6.5905526071070576E-5</v>
      </c>
      <c r="D172" s="21">
        <f>Turnover!D172/Turnover!D$286</f>
        <v>4.1761134302094809E-6</v>
      </c>
      <c r="E172" s="21">
        <f>Turnover!E172/Turnover!E$286</f>
        <v>2.7439137009187164E-5</v>
      </c>
      <c r="F172" s="21">
        <f>Turnover!F172/Turnover!F$286</f>
        <v>3.1950723943370735E-6</v>
      </c>
      <c r="G172" s="21">
        <f>Turnover!G172/Turnover!G$286</f>
        <v>9.303166892763927E-6</v>
      </c>
      <c r="H172" s="21">
        <f>Turnover!H172/Turnover!H$286</f>
        <v>1.4055343638250036E-5</v>
      </c>
      <c r="I172" s="21">
        <f>Turnover!I172/Turnover!I$286</f>
        <v>8.063220672380671E-8</v>
      </c>
      <c r="J172" s="21">
        <f>Turnover!J172/Turnover!J$286</f>
        <v>2.1732208492137381E-5</v>
      </c>
      <c r="K172" s="21">
        <f>Turnover!K172/Turnover!K$286</f>
        <v>2.225692968503739E-6</v>
      </c>
      <c r="L172" s="21">
        <f>Turnover!L172/Turnover!L$286</f>
        <v>1.2670697626392951E-4</v>
      </c>
      <c r="M172" s="21">
        <f>Turnover!M172/Turnover!M$286</f>
        <v>4.8856000194520679E-6</v>
      </c>
      <c r="N172" s="21">
        <f>Turnover!N172/Turnover!N$286</f>
        <v>3.0629861368107264E-6</v>
      </c>
      <c r="O172" s="21">
        <f>Turnover!O172/Turnover!O$286</f>
        <v>2.8592286281517266E-6</v>
      </c>
      <c r="P172" s="21">
        <f>Turnover!P172/Turnover!P$286</f>
        <v>1.9245127083706378E-5</v>
      </c>
      <c r="Q172" s="21">
        <f>Turnover!Q172/Turnover!Q$286</f>
        <v>2.0477940640927322E-5</v>
      </c>
      <c r="R172" s="21">
        <f>Turnover!R172/Turnover!R$286</f>
        <v>1.8740602038037298E-7</v>
      </c>
      <c r="S172" s="21">
        <f>Turnover!S172/Turnover!S$286</f>
        <v>9.0026403590737075E-6</v>
      </c>
      <c r="T172" s="21">
        <f>Turnover!T172/Turnover!T$286</f>
        <v>4.1288268331658044E-7</v>
      </c>
      <c r="U172" s="21">
        <f>Turnover!U172/Turnover!U$286</f>
        <v>5.086673547612025E-5</v>
      </c>
      <c r="V172" s="21">
        <f>Turnover!V172/Turnover!V$286</f>
        <v>4.4708551040685066E-5</v>
      </c>
      <c r="W172" s="21">
        <f>Turnover!W172/Turnover!W$286</f>
        <v>9.7710974685512372E-6</v>
      </c>
      <c r="X172" s="21">
        <f>Turnover!X172/Turnover!X$286</f>
        <v>8.430737857633485E-6</v>
      </c>
      <c r="Y172" s="21">
        <f>Turnover!Y172/Turnover!Y$286</f>
        <v>1.6295645924961974E-5</v>
      </c>
      <c r="Z172" s="21">
        <f>Turnover!Z172/Turnover!Z$286</f>
        <v>2.8769348226612041E-5</v>
      </c>
      <c r="AA172" s="21">
        <f>Turnover!AA172/Turnover!AA$286</f>
        <v>3.1912568545621387E-6</v>
      </c>
      <c r="AB172" s="21">
        <f>Turnover!AB172/Turnover!AB$286</f>
        <v>8.0632603284052308E-7</v>
      </c>
      <c r="AC172" s="21">
        <f>Turnover!AC172/Turnover!AC$286</f>
        <v>2.9704927214083045E-5</v>
      </c>
      <c r="AD172" s="21">
        <f>Turnover!AD172/Turnover!AD$286</f>
        <v>3.5522766451195797E-7</v>
      </c>
      <c r="AE172" s="21">
        <f>Turnover!AE172/Turnover!AE$286</f>
        <v>3.6434475939671602E-5</v>
      </c>
      <c r="AF172" s="21">
        <f>Turnover!AF172/Turnover!AF$286</f>
        <v>2.9704927214083045E-5</v>
      </c>
      <c r="AG172" s="21">
        <f>Turnover!AG172/Turnover!AG$286</f>
        <v>3.6434475939671602E-5</v>
      </c>
    </row>
    <row r="173" spans="1:33" x14ac:dyDescent="0.3">
      <c r="A173" s="3" t="s">
        <v>187</v>
      </c>
      <c r="B173" s="21">
        <f>Turnover!B173/Turnover!B$286</f>
        <v>0</v>
      </c>
      <c r="C173" s="21">
        <f>Turnover!C173/Turnover!C$286</f>
        <v>4.6177924353455604E-7</v>
      </c>
      <c r="D173" s="21">
        <f>Turnover!D173/Turnover!D$286</f>
        <v>0</v>
      </c>
      <c r="E173" s="21">
        <f>Turnover!E173/Turnover!E$286</f>
        <v>0</v>
      </c>
      <c r="F173" s="21">
        <f>Turnover!F173/Turnover!F$286</f>
        <v>0</v>
      </c>
      <c r="G173" s="21">
        <f>Turnover!G173/Turnover!G$286</f>
        <v>3.9993691765728853E-8</v>
      </c>
      <c r="H173" s="21">
        <f>Turnover!H173/Turnover!H$286</f>
        <v>0</v>
      </c>
      <c r="I173" s="21">
        <f>Turnover!I173/Turnover!I$286</f>
        <v>0</v>
      </c>
      <c r="J173" s="21">
        <f>Turnover!J173/Turnover!J$286</f>
        <v>0</v>
      </c>
      <c r="K173" s="21">
        <f>Turnover!K173/Turnover!K$286</f>
        <v>0</v>
      </c>
      <c r="L173" s="21">
        <f>Turnover!L173/Turnover!L$286</f>
        <v>1.9334251632411751E-7</v>
      </c>
      <c r="M173" s="21">
        <f>Turnover!M173/Turnover!M$286</f>
        <v>4.3232138141492217E-9</v>
      </c>
      <c r="N173" s="21">
        <f>Turnover!N173/Turnover!N$286</f>
        <v>0</v>
      </c>
      <c r="O173" s="21">
        <f>Turnover!O173/Turnover!O$286</f>
        <v>0</v>
      </c>
      <c r="P173" s="21">
        <f>Turnover!P173/Turnover!P$286</f>
        <v>0</v>
      </c>
      <c r="Q173" s="21">
        <f>Turnover!Q173/Turnover!Q$286</f>
        <v>0</v>
      </c>
      <c r="R173" s="21">
        <f>Turnover!R173/Turnover!R$286</f>
        <v>0</v>
      </c>
      <c r="S173" s="21">
        <f>Turnover!S173/Turnover!S$286</f>
        <v>0</v>
      </c>
      <c r="T173" s="21">
        <f>Turnover!T173/Turnover!T$286</f>
        <v>0</v>
      </c>
      <c r="U173" s="21">
        <f>Turnover!U173/Turnover!U$286</f>
        <v>0</v>
      </c>
      <c r="V173" s="21">
        <f>Turnover!V173/Turnover!V$286</f>
        <v>2.0467922090491905E-7</v>
      </c>
      <c r="W173" s="21">
        <f>Turnover!W173/Turnover!W$286</f>
        <v>2.2493746369311674E-9</v>
      </c>
      <c r="X173" s="21">
        <f>Turnover!X173/Turnover!X$286</f>
        <v>0</v>
      </c>
      <c r="Y173" s="21">
        <f>Turnover!Y173/Turnover!Y$286</f>
        <v>0</v>
      </c>
      <c r="Z173" s="21">
        <f>Turnover!Z173/Turnover!Z$286</f>
        <v>4.2544092523292225E-9</v>
      </c>
      <c r="AA173" s="21">
        <f>Turnover!AA173/Turnover!AA$286</f>
        <v>0</v>
      </c>
      <c r="AB173" s="21">
        <f>Turnover!AB173/Turnover!AB$286</f>
        <v>0</v>
      </c>
      <c r="AC173" s="21">
        <f>Turnover!AC173/Turnover!AC$286</f>
        <v>8.2901812730216718E-8</v>
      </c>
      <c r="AD173" s="21">
        <f>Turnover!AD173/Turnover!AD$286</f>
        <v>0</v>
      </c>
      <c r="AE173" s="21">
        <f>Turnover!AE173/Turnover!AE$286</f>
        <v>1.0911848674500124E-7</v>
      </c>
      <c r="AF173" s="21">
        <f>Turnover!AF173/Turnover!AF$286</f>
        <v>8.2901812730216718E-8</v>
      </c>
      <c r="AG173" s="21">
        <f>Turnover!AG173/Turnover!AG$286</f>
        <v>1.0911848674500124E-7</v>
      </c>
    </row>
    <row r="174" spans="1:33" x14ac:dyDescent="0.3">
      <c r="A174" s="3" t="s">
        <v>188</v>
      </c>
      <c r="B174" s="21">
        <f>Turnover!B174/Turnover!B$286</f>
        <v>8.4941664758535922E-4</v>
      </c>
      <c r="C174" s="21">
        <f>Turnover!C174/Turnover!C$286</f>
        <v>3.7897642840115232E-3</v>
      </c>
      <c r="D174" s="21">
        <f>Turnover!D174/Turnover!D$286</f>
        <v>1.4046944660762377E-4</v>
      </c>
      <c r="E174" s="21">
        <f>Turnover!E174/Turnover!E$286</f>
        <v>1.4805449745301086E-4</v>
      </c>
      <c r="F174" s="21">
        <f>Turnover!F174/Turnover!F$286</f>
        <v>1.7454151175054161E-4</v>
      </c>
      <c r="G174" s="21">
        <f>Turnover!G174/Turnover!G$286</f>
        <v>1.3141653948504795E-3</v>
      </c>
      <c r="H174" s="21">
        <f>Turnover!H174/Turnover!H$286</f>
        <v>7.1546664557913821E-4</v>
      </c>
      <c r="I174" s="21">
        <f>Turnover!I174/Turnover!I$286</f>
        <v>1.9974115580228889E-3</v>
      </c>
      <c r="J174" s="21">
        <f>Turnover!J174/Turnover!J$286</f>
        <v>9.5347179077451931E-3</v>
      </c>
      <c r="K174" s="21">
        <f>Turnover!K174/Turnover!K$286</f>
        <v>2.7460839409217819E-4</v>
      </c>
      <c r="L174" s="21">
        <f>Turnover!L174/Turnover!L$286</f>
        <v>4.1306875738448511E-3</v>
      </c>
      <c r="M174" s="21">
        <f>Turnover!M174/Turnover!M$286</f>
        <v>4.1862760908785617E-3</v>
      </c>
      <c r="N174" s="21">
        <f>Turnover!N174/Turnover!N$286</f>
        <v>5.438610709530108E-4</v>
      </c>
      <c r="O174" s="21">
        <f>Turnover!O174/Turnover!O$286</f>
        <v>1.4152866280268852E-4</v>
      </c>
      <c r="P174" s="21">
        <f>Turnover!P174/Turnover!P$286</f>
        <v>1.0634100015214179E-3</v>
      </c>
      <c r="Q174" s="21">
        <f>Turnover!Q174/Turnover!Q$286</f>
        <v>2.2012194223014468E-3</v>
      </c>
      <c r="R174" s="21">
        <f>Turnover!R174/Turnover!R$286</f>
        <v>1.0107860151903577E-3</v>
      </c>
      <c r="S174" s="21">
        <f>Turnover!S174/Turnover!S$286</f>
        <v>6.6872602260046091E-4</v>
      </c>
      <c r="T174" s="21">
        <f>Turnover!T174/Turnover!T$286</f>
        <v>6.5327210183881081E-4</v>
      </c>
      <c r="U174" s="21">
        <f>Turnover!U174/Turnover!U$286</f>
        <v>2.9741109946243775E-3</v>
      </c>
      <c r="V174" s="21">
        <f>Turnover!V174/Turnover!V$286</f>
        <v>7.2608505452153036E-3</v>
      </c>
      <c r="W174" s="21">
        <f>Turnover!W174/Turnover!W$286</f>
        <v>7.7085589583293624E-4</v>
      </c>
      <c r="X174" s="21">
        <f>Turnover!X174/Turnover!X$286</f>
        <v>3.9615448436198866E-3</v>
      </c>
      <c r="Y174" s="21">
        <f>Turnover!Y174/Turnover!Y$286</f>
        <v>7.064525434077642E-4</v>
      </c>
      <c r="Z174" s="21">
        <f>Turnover!Z174/Turnover!Z$286</f>
        <v>6.560352828631536E-3</v>
      </c>
      <c r="AA174" s="21">
        <f>Turnover!AA174/Turnover!AA$286</f>
        <v>1.1573845089675131E-4</v>
      </c>
      <c r="AB174" s="21">
        <f>Turnover!AB174/Turnover!AB$286</f>
        <v>7.5264114768817351E-5</v>
      </c>
      <c r="AC174" s="21">
        <f>Turnover!AC174/Turnover!AC$286</f>
        <v>3.1893236443980935E-3</v>
      </c>
      <c r="AD174" s="21">
        <f>Turnover!AD174/Turnover!AD$286</f>
        <v>1.2995058773532727E-4</v>
      </c>
      <c r="AE174" s="21">
        <f>Turnover!AE174/Turnover!AE$286</f>
        <v>3.4185452343285187E-3</v>
      </c>
      <c r="AF174" s="21">
        <f>Turnover!AF174/Turnover!AF$286</f>
        <v>3.1893236443980935E-3</v>
      </c>
      <c r="AG174" s="21">
        <f>Turnover!AG174/Turnover!AG$286</f>
        <v>3.4185452343285187E-3</v>
      </c>
    </row>
    <row r="175" spans="1:33" x14ac:dyDescent="0.3">
      <c r="A175" s="3" t="s">
        <v>189</v>
      </c>
      <c r="B175" s="21">
        <f>Turnover!B175/Turnover!B$286</f>
        <v>8.2711569687949204E-6</v>
      </c>
      <c r="C175" s="21">
        <f>Turnover!C175/Turnover!C$286</f>
        <v>7.2758932085981799E-5</v>
      </c>
      <c r="D175" s="21">
        <f>Turnover!D175/Turnover!D$286</f>
        <v>5.0220918458581478E-5</v>
      </c>
      <c r="E175" s="21">
        <f>Turnover!E175/Turnover!E$286</f>
        <v>2.4134952840864759E-5</v>
      </c>
      <c r="F175" s="21">
        <f>Turnover!F175/Turnover!F$286</f>
        <v>5.7440949879194461E-6</v>
      </c>
      <c r="G175" s="21">
        <f>Turnover!G175/Turnover!G$286</f>
        <v>5.2968736526623983E-5</v>
      </c>
      <c r="H175" s="21">
        <f>Turnover!H175/Turnover!H$286</f>
        <v>2.5549736746233345E-5</v>
      </c>
      <c r="I175" s="21">
        <f>Turnover!I175/Turnover!I$286</f>
        <v>3.0879850051950493E-6</v>
      </c>
      <c r="J175" s="21">
        <f>Turnover!J175/Turnover!J$286</f>
        <v>1.6024112687174264E-4</v>
      </c>
      <c r="K175" s="21">
        <f>Turnover!K175/Turnover!K$286</f>
        <v>4.2803207971557439E-5</v>
      </c>
      <c r="L175" s="21">
        <f>Turnover!L175/Turnover!L$286</f>
        <v>3.8755994416462976E-5</v>
      </c>
      <c r="M175" s="21">
        <f>Turnover!M175/Turnover!M$286</f>
        <v>6.2318692570627077E-5</v>
      </c>
      <c r="N175" s="21">
        <f>Turnover!N175/Turnover!N$286</f>
        <v>1.0970479153503321E-5</v>
      </c>
      <c r="O175" s="21">
        <f>Turnover!O175/Turnover!O$286</f>
        <v>9.2021447992358537E-6</v>
      </c>
      <c r="P175" s="21">
        <f>Turnover!P175/Turnover!P$286</f>
        <v>1.7830749869561062E-5</v>
      </c>
      <c r="Q175" s="21">
        <f>Turnover!Q175/Turnover!Q$286</f>
        <v>6.5883007782776437E-5</v>
      </c>
      <c r="R175" s="21">
        <f>Turnover!R175/Turnover!R$286</f>
        <v>1.7824242835382578E-5</v>
      </c>
      <c r="S175" s="21">
        <f>Turnover!S175/Turnover!S$286</f>
        <v>1.5190381945797342E-6</v>
      </c>
      <c r="T175" s="21">
        <f>Turnover!T175/Turnover!T$286</f>
        <v>9.3449772495729757E-6</v>
      </c>
      <c r="U175" s="21">
        <f>Turnover!U175/Turnover!U$286</f>
        <v>2.4624967858771799E-6</v>
      </c>
      <c r="V175" s="21">
        <f>Turnover!V175/Turnover!V$286</f>
        <v>7.1168597480441879E-5</v>
      </c>
      <c r="W175" s="21">
        <f>Turnover!W175/Turnover!W$286</f>
        <v>6.3332868020795467E-6</v>
      </c>
      <c r="X175" s="21">
        <f>Turnover!X175/Turnover!X$286</f>
        <v>4.2453815971633009E-5</v>
      </c>
      <c r="Y175" s="21">
        <f>Turnover!Y175/Turnover!Y$286</f>
        <v>1.8055099681934963E-6</v>
      </c>
      <c r="Z175" s="21">
        <f>Turnover!Z175/Turnover!Z$286</f>
        <v>5.6460138714718848E-5</v>
      </c>
      <c r="AA175" s="21">
        <f>Turnover!AA175/Turnover!AA$286</f>
        <v>2.6071089798514376E-6</v>
      </c>
      <c r="AB175" s="21">
        <f>Turnover!AB175/Turnover!AB$286</f>
        <v>6.1027564897403308E-6</v>
      </c>
      <c r="AC175" s="21">
        <f>Turnover!AC175/Turnover!AC$286</f>
        <v>5.3149169735778108E-5</v>
      </c>
      <c r="AD175" s="21">
        <f>Turnover!AD175/Turnover!AD$286</f>
        <v>4.0789712150881292E-6</v>
      </c>
      <c r="AE175" s="21">
        <f>Turnover!AE175/Turnover!AE$286</f>
        <v>5.9279234288707168E-5</v>
      </c>
      <c r="AF175" s="21">
        <f>Turnover!AF175/Turnover!AF$286</f>
        <v>5.3149169735778108E-5</v>
      </c>
      <c r="AG175" s="21">
        <f>Turnover!AG175/Turnover!AG$286</f>
        <v>5.9279234288707168E-5</v>
      </c>
    </row>
    <row r="176" spans="1:33" x14ac:dyDescent="0.3">
      <c r="A176" s="3" t="s">
        <v>34</v>
      </c>
      <c r="B176" s="21">
        <f>Turnover!B176/Turnover!B$286</f>
        <v>3.2068600794995905E-2</v>
      </c>
      <c r="C176" s="21">
        <f>Turnover!C176/Turnover!C$286</f>
        <v>0.15001465695623434</v>
      </c>
      <c r="D176" s="21">
        <f>Turnover!D176/Turnover!D$286</f>
        <v>3.3134170559624927E-2</v>
      </c>
      <c r="E176" s="21">
        <f>Turnover!E176/Turnover!E$286</f>
        <v>2.476914993812537E-2</v>
      </c>
      <c r="F176" s="21">
        <f>Turnover!F176/Turnover!F$286</f>
        <v>4.4393949598288449E-2</v>
      </c>
      <c r="G176" s="21">
        <f>Turnover!G176/Turnover!G$286</f>
        <v>0.1016628232586983</v>
      </c>
      <c r="H176" s="21">
        <f>Turnover!H176/Turnover!H$286</f>
        <v>6.2106479564563888E-2</v>
      </c>
      <c r="I176" s="21">
        <f>Turnover!I176/Turnover!I$286</f>
        <v>3.9235524293076918E-2</v>
      </c>
      <c r="J176" s="21">
        <f>Turnover!J176/Turnover!J$286</f>
        <v>4.3263519747515404E-2</v>
      </c>
      <c r="K176" s="21">
        <f>Turnover!K176/Turnover!K$286</f>
        <v>7.6641439532467867E-2</v>
      </c>
      <c r="L176" s="21">
        <f>Turnover!L176/Turnover!L$286</f>
        <v>6.0726638706206329E-2</v>
      </c>
      <c r="M176" s="21">
        <f>Turnover!M176/Turnover!M$286</f>
        <v>7.7868018083467577E-2</v>
      </c>
      <c r="N176" s="21">
        <f>Turnover!N176/Turnover!N$286</f>
        <v>3.9749323603361558E-2</v>
      </c>
      <c r="O176" s="21">
        <f>Turnover!O176/Turnover!O$286</f>
        <v>4.2761604388313786E-2</v>
      </c>
      <c r="P176" s="21">
        <f>Turnover!P176/Turnover!P$286</f>
        <v>4.9528646186443759E-2</v>
      </c>
      <c r="Q176" s="21">
        <f>Turnover!Q176/Turnover!Q$286</f>
        <v>3.8944678482183602E-2</v>
      </c>
      <c r="R176" s="21">
        <f>Turnover!R176/Turnover!R$286</f>
        <v>4.185769212449237E-2</v>
      </c>
      <c r="S176" s="21">
        <f>Turnover!S176/Turnover!S$286</f>
        <v>5.4663368882856146E-2</v>
      </c>
      <c r="T176" s="21">
        <f>Turnover!T176/Turnover!T$286</f>
        <v>2.9207917524638954E-2</v>
      </c>
      <c r="U176" s="21">
        <f>Turnover!U176/Turnover!U$286</f>
        <v>3.8157783748381649E-2</v>
      </c>
      <c r="V176" s="21">
        <f>Turnover!V176/Turnover!V$286</f>
        <v>0</v>
      </c>
      <c r="W176" s="21">
        <f>Turnover!W176/Turnover!W$286</f>
        <v>5.0172324527755649E-2</v>
      </c>
      <c r="X176" s="21">
        <f>Turnover!X176/Turnover!X$286</f>
        <v>4.6393313225839457E-2</v>
      </c>
      <c r="Y176" s="21">
        <f>Turnover!Y176/Turnover!Y$286</f>
        <v>3.3105072020682656E-2</v>
      </c>
      <c r="Z176" s="21">
        <f>Turnover!Z176/Turnover!Z$286</f>
        <v>7.6596919556465623E-2</v>
      </c>
      <c r="AA176" s="21">
        <f>Turnover!AA176/Turnover!AA$286</f>
        <v>2.2522125421429513E-2</v>
      </c>
      <c r="AB176" s="21">
        <f>Turnover!AB176/Turnover!AB$286</f>
        <v>2.3158617788402693E-2</v>
      </c>
      <c r="AC176" s="21">
        <f>Turnover!AC176/Turnover!AC$286</f>
        <v>6.46043521822805E-2</v>
      </c>
      <c r="AD176" s="21">
        <f>Turnover!AD176/Turnover!AD$286</f>
        <v>2.727091003105224E-2</v>
      </c>
      <c r="AE176" s="21">
        <f>Turnover!AE176/Turnover!AE$286</f>
        <v>6.5785185398081925E-2</v>
      </c>
      <c r="AF176" s="21">
        <f>Turnover!AF176/Turnover!AF$286</f>
        <v>6.46043521822805E-2</v>
      </c>
      <c r="AG176" s="21">
        <f>Turnover!AG176/Turnover!AG$286</f>
        <v>6.5785185398081925E-2</v>
      </c>
    </row>
    <row r="177" spans="1:33" x14ac:dyDescent="0.3">
      <c r="A177" s="3" t="s">
        <v>190</v>
      </c>
      <c r="B177" s="21">
        <f>Turnover!B177/Turnover!B$286</f>
        <v>2.1382442591084115E-3</v>
      </c>
      <c r="C177" s="21">
        <f>Turnover!C177/Turnover!C$286</f>
        <v>9.0892172752879957E-3</v>
      </c>
      <c r="D177" s="21">
        <f>Turnover!D177/Turnover!D$286</f>
        <v>1.2373362103978145E-3</v>
      </c>
      <c r="E177" s="21">
        <f>Turnover!E177/Turnover!E$286</f>
        <v>1.9796242732834677E-2</v>
      </c>
      <c r="F177" s="21">
        <f>Turnover!F177/Turnover!F$286</f>
        <v>2.393113010153429E-3</v>
      </c>
      <c r="G177" s="21">
        <f>Turnover!G177/Turnover!G$286</f>
        <v>8.7050983863644835E-3</v>
      </c>
      <c r="H177" s="21">
        <f>Turnover!H177/Turnover!H$286</f>
        <v>6.2513951029125742E-2</v>
      </c>
      <c r="I177" s="21">
        <f>Turnover!I177/Turnover!I$286</f>
        <v>2.0569152767098975E-2</v>
      </c>
      <c r="J177" s="21">
        <f>Turnover!J177/Turnover!J$286</f>
        <v>5.0016899440598487E-3</v>
      </c>
      <c r="K177" s="21">
        <f>Turnover!K177/Turnover!K$286</f>
        <v>2.6204504196598231E-2</v>
      </c>
      <c r="L177" s="21">
        <f>Turnover!L177/Turnover!L$286</f>
        <v>3.5973510570325015E-3</v>
      </c>
      <c r="M177" s="21">
        <f>Turnover!M177/Turnover!M$286</f>
        <v>2.619647003203875E-2</v>
      </c>
      <c r="N177" s="21">
        <f>Turnover!N177/Turnover!N$286</f>
        <v>2.0207137937523607E-3</v>
      </c>
      <c r="O177" s="21">
        <f>Turnover!O177/Turnover!O$286</f>
        <v>8.770442687785477E-4</v>
      </c>
      <c r="P177" s="21">
        <f>Turnover!P177/Turnover!P$286</f>
        <v>5.6888539978323781E-3</v>
      </c>
      <c r="Q177" s="21">
        <f>Turnover!Q177/Turnover!Q$286</f>
        <v>3.231159981888609E-3</v>
      </c>
      <c r="R177" s="21">
        <f>Turnover!R177/Turnover!R$286</f>
        <v>2.0494503267132775E-2</v>
      </c>
      <c r="S177" s="21">
        <f>Turnover!S177/Turnover!S$286</f>
        <v>1.8559605671604124E-3</v>
      </c>
      <c r="T177" s="21">
        <f>Turnover!T177/Turnover!T$286</f>
        <v>1.1707518369564039E-2</v>
      </c>
      <c r="U177" s="21">
        <f>Turnover!U177/Turnover!U$286</f>
        <v>1.2925498589804443E-3</v>
      </c>
      <c r="V177" s="21">
        <f>Turnover!V177/Turnover!V$286</f>
        <v>1.8601325744032376E-2</v>
      </c>
      <c r="W177" s="21">
        <f>Turnover!W177/Turnover!W$286</f>
        <v>9.2627093615781711E-3</v>
      </c>
      <c r="X177" s="21">
        <f>Turnover!X177/Turnover!X$286</f>
        <v>2.5061342503332651E-3</v>
      </c>
      <c r="Y177" s="21">
        <f>Turnover!Y177/Turnover!Y$286</f>
        <v>3.9260107907833353E-3</v>
      </c>
      <c r="Z177" s="21">
        <f>Turnover!Z177/Turnover!Z$286</f>
        <v>9.3669681743947103E-2</v>
      </c>
      <c r="AA177" s="21">
        <f>Turnover!AA177/Turnover!AA$286</f>
        <v>1.6324679536918398E-3</v>
      </c>
      <c r="AB177" s="21">
        <f>Turnover!AB177/Turnover!AB$286</f>
        <v>1.262053595402863E-3</v>
      </c>
      <c r="AC177" s="21">
        <f>Turnover!AC177/Turnover!AC$286</f>
        <v>1.2626961574346333E-2</v>
      </c>
      <c r="AD177" s="21">
        <f>Turnover!AD177/Turnover!AD$286</f>
        <v>3.4783120337368977E-3</v>
      </c>
      <c r="AE177" s="21">
        <f>Turnover!AE177/Turnover!AE$286</f>
        <v>8.2886666242262333E-3</v>
      </c>
      <c r="AF177" s="21">
        <f>Turnover!AF177/Turnover!AF$286</f>
        <v>1.2626961574346333E-2</v>
      </c>
      <c r="AG177" s="21">
        <f>Turnover!AG177/Turnover!AG$286</f>
        <v>8.2886666242262333E-3</v>
      </c>
    </row>
    <row r="178" spans="1:33" x14ac:dyDescent="0.3">
      <c r="A178" s="3" t="s">
        <v>191</v>
      </c>
      <c r="B178" s="21">
        <f>Turnover!B178/Turnover!B$286</f>
        <v>1.973627351411842E-5</v>
      </c>
      <c r="C178" s="21">
        <f>Turnover!C178/Turnover!C$286</f>
        <v>2.9153009710458759E-5</v>
      </c>
      <c r="D178" s="21">
        <f>Turnover!D178/Turnover!D$286</f>
        <v>1.0812589625989426E-5</v>
      </c>
      <c r="E178" s="21">
        <f>Turnover!E178/Turnover!E$286</f>
        <v>1.5021875945961524E-5</v>
      </c>
      <c r="F178" s="21">
        <f>Turnover!F178/Turnover!F$286</f>
        <v>2.0679794081330764E-5</v>
      </c>
      <c r="G178" s="21">
        <f>Turnover!G178/Turnover!G$286</f>
        <v>2.988187616600951E-5</v>
      </c>
      <c r="H178" s="21">
        <f>Turnover!H178/Turnover!H$286</f>
        <v>5.1683540834144911E-5</v>
      </c>
      <c r="I178" s="21">
        <f>Turnover!I178/Turnover!I$286</f>
        <v>1.9152923889443172E-6</v>
      </c>
      <c r="J178" s="21">
        <f>Turnover!J178/Turnover!J$286</f>
        <v>1.1558979549439017E-5</v>
      </c>
      <c r="K178" s="21">
        <f>Turnover!K178/Turnover!K$286</f>
        <v>2.2633712552337679E-5</v>
      </c>
      <c r="L178" s="21">
        <f>Turnover!L178/Turnover!L$286</f>
        <v>2.3164487844633312E-4</v>
      </c>
      <c r="M178" s="21">
        <f>Turnover!M178/Turnover!M$286</f>
        <v>3.7373065982461285E-5</v>
      </c>
      <c r="N178" s="21">
        <f>Turnover!N178/Turnover!N$286</f>
        <v>4.6161961493308183E-6</v>
      </c>
      <c r="O178" s="21">
        <f>Turnover!O178/Turnover!O$286</f>
        <v>1.1425814844752347E-5</v>
      </c>
      <c r="P178" s="21">
        <f>Turnover!P178/Turnover!P$286</f>
        <v>1.2254073315653883E-5</v>
      </c>
      <c r="Q178" s="21">
        <f>Turnover!Q178/Turnover!Q$286</f>
        <v>5.4467545838114811E-5</v>
      </c>
      <c r="R178" s="21">
        <f>Turnover!R178/Turnover!R$286</f>
        <v>9.8748972597093897E-6</v>
      </c>
      <c r="S178" s="21">
        <f>Turnover!S178/Turnover!S$286</f>
        <v>6.0413014273356989E-6</v>
      </c>
      <c r="T178" s="21">
        <f>Turnover!T178/Turnover!T$286</f>
        <v>1.0442441811001068E-5</v>
      </c>
      <c r="U178" s="21">
        <f>Turnover!U178/Turnover!U$286</f>
        <v>2.5742238696005288E-5</v>
      </c>
      <c r="V178" s="21">
        <f>Turnover!V178/Turnover!V$286</f>
        <v>2.1783318049863621E-5</v>
      </c>
      <c r="W178" s="21">
        <f>Turnover!W178/Turnover!W$286</f>
        <v>5.829753983702774E-6</v>
      </c>
      <c r="X178" s="21">
        <f>Turnover!X178/Turnover!X$286</f>
        <v>4.314193418852491E-6</v>
      </c>
      <c r="Y178" s="21">
        <f>Turnover!Y178/Turnover!Y$286</f>
        <v>6.1514459385964955E-6</v>
      </c>
      <c r="Z178" s="21">
        <f>Turnover!Z178/Turnover!Z$286</f>
        <v>9.4207059840811008E-6</v>
      </c>
      <c r="AA178" s="21">
        <f>Turnover!AA178/Turnover!AA$286</f>
        <v>6.5789594643016805E-6</v>
      </c>
      <c r="AB178" s="21">
        <f>Turnover!AB178/Turnover!AB$286</f>
        <v>8.5254686541658727E-7</v>
      </c>
      <c r="AC178" s="21">
        <f>Turnover!AC178/Turnover!AC$286</f>
        <v>4.5745793154666088E-5</v>
      </c>
      <c r="AD178" s="21">
        <f>Turnover!AD178/Turnover!AD$286</f>
        <v>5.0352259706963852E-6</v>
      </c>
      <c r="AE178" s="21">
        <f>Turnover!AE178/Turnover!AE$286</f>
        <v>5.3082186559708319E-5</v>
      </c>
      <c r="AF178" s="21">
        <f>Turnover!AF178/Turnover!AF$286</f>
        <v>4.5745793154666088E-5</v>
      </c>
      <c r="AG178" s="21">
        <f>Turnover!AG178/Turnover!AG$286</f>
        <v>5.3082186559708319E-5</v>
      </c>
    </row>
    <row r="179" spans="1:33" x14ac:dyDescent="0.3">
      <c r="A179" s="3" t="s">
        <v>192</v>
      </c>
      <c r="B179" s="21">
        <f>Turnover!B179/Turnover!B$286</f>
        <v>1.7662785793729764E-7</v>
      </c>
      <c r="C179" s="21">
        <f>Turnover!C179/Turnover!C$286</f>
        <v>1.3155803018000595E-8</v>
      </c>
      <c r="D179" s="21">
        <f>Turnover!D179/Turnover!D$286</f>
        <v>3.9657496313829985E-7</v>
      </c>
      <c r="E179" s="21">
        <f>Turnover!E179/Turnover!E$286</f>
        <v>0</v>
      </c>
      <c r="F179" s="21">
        <f>Turnover!F179/Turnover!F$286</f>
        <v>0</v>
      </c>
      <c r="G179" s="21">
        <f>Turnover!G179/Turnover!G$286</f>
        <v>1.3659115774285351E-8</v>
      </c>
      <c r="H179" s="21">
        <f>Turnover!H179/Turnover!H$286</f>
        <v>2.2248485584680806E-7</v>
      </c>
      <c r="I179" s="21">
        <f>Turnover!I179/Turnover!I$286</f>
        <v>0</v>
      </c>
      <c r="J179" s="21">
        <f>Turnover!J179/Turnover!J$286</f>
        <v>6.2414810429036032E-9</v>
      </c>
      <c r="K179" s="21">
        <f>Turnover!K179/Turnover!K$286</f>
        <v>0</v>
      </c>
      <c r="L179" s="21">
        <f>Turnover!L179/Turnover!L$286</f>
        <v>5.780952914501092E-8</v>
      </c>
      <c r="M179" s="21">
        <f>Turnover!M179/Turnover!M$286</f>
        <v>2.6571685206955675E-7</v>
      </c>
      <c r="N179" s="21">
        <f>Turnover!N179/Turnover!N$286</f>
        <v>3.0738531790907091E-9</v>
      </c>
      <c r="O179" s="21">
        <f>Turnover!O179/Turnover!O$286</f>
        <v>0</v>
      </c>
      <c r="P179" s="21">
        <f>Turnover!P179/Turnover!P$286</f>
        <v>0</v>
      </c>
      <c r="Q179" s="21">
        <f>Turnover!Q179/Turnover!Q$286</f>
        <v>0</v>
      </c>
      <c r="R179" s="21">
        <f>Turnover!R179/Turnover!R$286</f>
        <v>0</v>
      </c>
      <c r="S179" s="21">
        <f>Turnover!S179/Turnover!S$286</f>
        <v>0</v>
      </c>
      <c r="T179" s="21">
        <f>Turnover!T179/Turnover!T$286</f>
        <v>0</v>
      </c>
      <c r="U179" s="21">
        <f>Turnover!U179/Turnover!U$286</f>
        <v>0</v>
      </c>
      <c r="V179" s="21">
        <f>Turnover!V179/Turnover!V$286</f>
        <v>2.046697318757922E-8</v>
      </c>
      <c r="W179" s="21">
        <f>Turnover!W179/Turnover!W$286</f>
        <v>6.5550003114872609E-8</v>
      </c>
      <c r="X179" s="21">
        <f>Turnover!X179/Turnover!X$286</f>
        <v>0</v>
      </c>
      <c r="Y179" s="21">
        <f>Turnover!Y179/Turnover!Y$286</f>
        <v>3.8934802838144922E-9</v>
      </c>
      <c r="Z179" s="21">
        <f>Turnover!Z179/Turnover!Z$286</f>
        <v>1.7495423680098703E-8</v>
      </c>
      <c r="AA179" s="21">
        <f>Turnover!AA179/Turnover!AA$286</f>
        <v>0</v>
      </c>
      <c r="AB179" s="21">
        <f>Turnover!AB179/Turnover!AB$286</f>
        <v>3.3443423869361295E-8</v>
      </c>
      <c r="AC179" s="21">
        <f>Turnover!AC179/Turnover!AC$286</f>
        <v>5.0802139290159926E-8</v>
      </c>
      <c r="AD179" s="21">
        <f>Turnover!AD179/Turnover!AD$286</f>
        <v>0</v>
      </c>
      <c r="AE179" s="21">
        <f>Turnover!AE179/Turnover!AE$286</f>
        <v>2.3621885498632395E-8</v>
      </c>
      <c r="AF179" s="21">
        <f>Turnover!AF179/Turnover!AF$286</f>
        <v>5.0802139290159926E-8</v>
      </c>
      <c r="AG179" s="21">
        <f>Turnover!AG179/Turnover!AG$286</f>
        <v>2.3621885498632395E-8</v>
      </c>
    </row>
    <row r="180" spans="1:33" x14ac:dyDescent="0.3">
      <c r="A180" s="3" t="s">
        <v>193</v>
      </c>
      <c r="B180" s="21">
        <f>Turnover!B180/Turnover!B$286</f>
        <v>5.9712311985799022E-8</v>
      </c>
      <c r="C180" s="21">
        <f>Turnover!C180/Turnover!C$286</f>
        <v>1.0926475074599928E-7</v>
      </c>
      <c r="D180" s="21">
        <f>Turnover!D180/Turnover!D$286</f>
        <v>2.8521371019035808E-8</v>
      </c>
      <c r="E180" s="21">
        <f>Turnover!E180/Turnover!E$286</f>
        <v>0</v>
      </c>
      <c r="F180" s="21">
        <f>Turnover!F180/Turnover!F$286</f>
        <v>1.0261268408469166E-7</v>
      </c>
      <c r="G180" s="21">
        <f>Turnover!G180/Turnover!G$286</f>
        <v>7.1046079030533084E-8</v>
      </c>
      <c r="H180" s="21">
        <f>Turnover!H180/Turnover!H$286</f>
        <v>0</v>
      </c>
      <c r="I180" s="21">
        <f>Turnover!I180/Turnover!I$286</f>
        <v>3.228879176944017E-7</v>
      </c>
      <c r="J180" s="21">
        <f>Turnover!J180/Turnover!J$286</f>
        <v>2.426974038371502E-9</v>
      </c>
      <c r="K180" s="21">
        <f>Turnover!K180/Turnover!K$286</f>
        <v>7.5680700906364149E-10</v>
      </c>
      <c r="L180" s="21">
        <f>Turnover!L180/Turnover!L$286</f>
        <v>7.1941751802821773E-10</v>
      </c>
      <c r="M180" s="21">
        <f>Turnover!M180/Turnover!M$286</f>
        <v>4.2880286749786524E-6</v>
      </c>
      <c r="N180" s="21">
        <f>Turnover!N180/Turnover!N$286</f>
        <v>0</v>
      </c>
      <c r="O180" s="21">
        <f>Turnover!O180/Turnover!O$286</f>
        <v>0</v>
      </c>
      <c r="P180" s="21">
        <f>Turnover!P180/Turnover!P$286</f>
        <v>2.1532220771167932E-9</v>
      </c>
      <c r="Q180" s="21">
        <f>Turnover!Q180/Turnover!Q$286</f>
        <v>2.3930623064169952E-8</v>
      </c>
      <c r="R180" s="21">
        <f>Turnover!R180/Turnover!R$286</f>
        <v>0</v>
      </c>
      <c r="S180" s="21">
        <f>Turnover!S180/Turnover!S$286</f>
        <v>0</v>
      </c>
      <c r="T180" s="21">
        <f>Turnover!T180/Turnover!T$286</f>
        <v>0</v>
      </c>
      <c r="U180" s="21">
        <f>Turnover!U180/Turnover!U$286</f>
        <v>0</v>
      </c>
      <c r="V180" s="21">
        <f>Turnover!V180/Turnover!V$286</f>
        <v>1.932311385828941E-9</v>
      </c>
      <c r="W180" s="21">
        <f>Turnover!W180/Turnover!W$286</f>
        <v>0</v>
      </c>
      <c r="X180" s="21">
        <f>Turnover!X180/Turnover!X$286</f>
        <v>0</v>
      </c>
      <c r="Y180" s="21">
        <f>Turnover!Y180/Turnover!Y$286</f>
        <v>0</v>
      </c>
      <c r="Z180" s="21">
        <f>Turnover!Z180/Turnover!Z$286</f>
        <v>2.7542996315657397E-9</v>
      </c>
      <c r="AA180" s="21">
        <f>Turnover!AA180/Turnover!AA$286</f>
        <v>2.2751381864828241E-8</v>
      </c>
      <c r="AB180" s="21">
        <f>Turnover!AB180/Turnover!AB$286</f>
        <v>0</v>
      </c>
      <c r="AC180" s="21">
        <f>Turnover!AC180/Turnover!AC$286</f>
        <v>4.183814546965432E-7</v>
      </c>
      <c r="AD180" s="21">
        <f>Turnover!AD180/Turnover!AD$286</f>
        <v>0</v>
      </c>
      <c r="AE180" s="21">
        <f>Turnover!AE180/Turnover!AE$286</f>
        <v>3.8057597003545028E-8</v>
      </c>
      <c r="AF180" s="21">
        <f>Turnover!AF180/Turnover!AF$286</f>
        <v>4.183814546965432E-7</v>
      </c>
      <c r="AG180" s="21">
        <f>Turnover!AG180/Turnover!AG$286</f>
        <v>3.8057597003545028E-8</v>
      </c>
    </row>
    <row r="181" spans="1:33" x14ac:dyDescent="0.3">
      <c r="A181" s="3" t="s">
        <v>194</v>
      </c>
      <c r="B181" s="21">
        <f>Turnover!B181/Turnover!B$286</f>
        <v>5.4522390830661531E-4</v>
      </c>
      <c r="C181" s="21">
        <f>Turnover!C181/Turnover!C$286</f>
        <v>8.3601739060164553E-4</v>
      </c>
      <c r="D181" s="21">
        <f>Turnover!D181/Turnover!D$286</f>
        <v>2.4648024317511626E-4</v>
      </c>
      <c r="E181" s="21">
        <f>Turnover!E181/Turnover!E$286</f>
        <v>9.01972598541026E-4</v>
      </c>
      <c r="F181" s="21">
        <f>Turnover!F181/Turnover!F$286</f>
        <v>3.3967067457603455E-4</v>
      </c>
      <c r="G181" s="21">
        <f>Turnover!G181/Turnover!G$286</f>
        <v>8.3442198542842182E-4</v>
      </c>
      <c r="H181" s="21">
        <f>Turnover!H181/Turnover!H$286</f>
        <v>1.1216105034503139E-3</v>
      </c>
      <c r="I181" s="21">
        <f>Turnover!I181/Turnover!I$286</f>
        <v>2.9397418770178783E-4</v>
      </c>
      <c r="J181" s="21">
        <f>Turnover!J181/Turnover!J$286</f>
        <v>6.543196541014825E-4</v>
      </c>
      <c r="K181" s="21">
        <f>Turnover!K181/Turnover!K$286</f>
        <v>7.6375637795759543E-4</v>
      </c>
      <c r="L181" s="21">
        <f>Turnover!L181/Turnover!L$286</f>
        <v>6.3636843621989907E-4</v>
      </c>
      <c r="M181" s="21">
        <f>Turnover!M181/Turnover!M$286</f>
        <v>2.0225307602327247E-3</v>
      </c>
      <c r="N181" s="21">
        <f>Turnover!N181/Turnover!N$286</f>
        <v>7.1310414745522337E-4</v>
      </c>
      <c r="O181" s="21">
        <f>Turnover!O181/Turnover!O$286</f>
        <v>2.9488751003510776E-4</v>
      </c>
      <c r="P181" s="21">
        <f>Turnover!P181/Turnover!P$286</f>
        <v>4.7591366989787985E-4</v>
      </c>
      <c r="Q181" s="21">
        <f>Turnover!Q181/Turnover!Q$286</f>
        <v>8.7948897029082327E-4</v>
      </c>
      <c r="R181" s="21">
        <f>Turnover!R181/Turnover!R$286</f>
        <v>3.6807895130670689E-4</v>
      </c>
      <c r="S181" s="21">
        <f>Turnover!S181/Turnover!S$286</f>
        <v>1.3100567142784985E-4</v>
      </c>
      <c r="T181" s="21">
        <f>Turnover!T181/Turnover!T$286</f>
        <v>3.8844193812896232E-4</v>
      </c>
      <c r="U181" s="21">
        <f>Turnover!U181/Turnover!U$286</f>
        <v>4.701500210694497E-4</v>
      </c>
      <c r="V181" s="21">
        <f>Turnover!V181/Turnover!V$286</f>
        <v>1.0054728950564423E-3</v>
      </c>
      <c r="W181" s="21">
        <f>Turnover!W181/Turnover!W$286</f>
        <v>5.5046584094330282E-4</v>
      </c>
      <c r="X181" s="21">
        <f>Turnover!X181/Turnover!X$286</f>
        <v>3.6630598383948794E-4</v>
      </c>
      <c r="Y181" s="21">
        <f>Turnover!Y181/Turnover!Y$286</f>
        <v>1.8738717615719296E-4</v>
      </c>
      <c r="Z181" s="21">
        <f>Turnover!Z181/Turnover!Z$286</f>
        <v>7.8563054591599616E-4</v>
      </c>
      <c r="AA181" s="21">
        <f>Turnover!AA181/Turnover!AA$286</f>
        <v>2.1833778757848144E-4</v>
      </c>
      <c r="AB181" s="21">
        <f>Turnover!AB181/Turnover!AB$286</f>
        <v>2.2243531864692443E-4</v>
      </c>
      <c r="AC181" s="21">
        <f>Turnover!AC181/Turnover!AC$286</f>
        <v>8.4129012836656279E-4</v>
      </c>
      <c r="AD181" s="21">
        <f>Turnover!AD181/Turnover!AD$286</f>
        <v>8.6017660741702481E-5</v>
      </c>
      <c r="AE181" s="21">
        <f>Turnover!AE181/Turnover!AE$286</f>
        <v>7.6553150425991774E-4</v>
      </c>
      <c r="AF181" s="21">
        <f>Turnover!AF181/Turnover!AF$286</f>
        <v>8.4129012836656279E-4</v>
      </c>
      <c r="AG181" s="21">
        <f>Turnover!AG181/Turnover!AG$286</f>
        <v>7.6553150425991774E-4</v>
      </c>
    </row>
    <row r="182" spans="1:33" x14ac:dyDescent="0.3">
      <c r="A182" s="3" t="s">
        <v>195</v>
      </c>
      <c r="B182" s="21">
        <f>Turnover!B182/Turnover!B$286</f>
        <v>1.9801568524698942E-4</v>
      </c>
      <c r="C182" s="21">
        <f>Turnover!C182/Turnover!C$286</f>
        <v>2.4153244495668557E-4</v>
      </c>
      <c r="D182" s="21">
        <f>Turnover!D182/Turnover!D$286</f>
        <v>2.0564136077691014E-4</v>
      </c>
      <c r="E182" s="21">
        <f>Turnover!E182/Turnover!E$286</f>
        <v>3.5893889729487479E-4</v>
      </c>
      <c r="F182" s="21">
        <f>Turnover!F182/Turnover!F$286</f>
        <v>1.9345295497304161E-4</v>
      </c>
      <c r="G182" s="21">
        <f>Turnover!G182/Turnover!G$286</f>
        <v>3.4636593365784571E-4</v>
      </c>
      <c r="H182" s="21">
        <f>Turnover!H182/Turnover!H$286</f>
        <v>6.9109993827309684E-4</v>
      </c>
      <c r="I182" s="21">
        <f>Turnover!I182/Turnover!I$286</f>
        <v>2.2834228093191201E-4</v>
      </c>
      <c r="J182" s="21">
        <f>Turnover!J182/Turnover!J$286</f>
        <v>3.9045256310742723E-4</v>
      </c>
      <c r="K182" s="21">
        <f>Turnover!K182/Turnover!K$286</f>
        <v>1.8784634913525359E-4</v>
      </c>
      <c r="L182" s="21">
        <f>Turnover!L182/Turnover!L$286</f>
        <v>4.3913559810195056E-4</v>
      </c>
      <c r="M182" s="21">
        <f>Turnover!M182/Turnover!M$286</f>
        <v>1.2708190425944886E-3</v>
      </c>
      <c r="N182" s="21">
        <f>Turnover!N182/Turnover!N$286</f>
        <v>4.9815157150609403E-4</v>
      </c>
      <c r="O182" s="21">
        <f>Turnover!O182/Turnover!O$286</f>
        <v>7.6291004435274188E-5</v>
      </c>
      <c r="P182" s="21">
        <f>Turnover!P182/Turnover!P$286</f>
        <v>3.2157656575290396E-4</v>
      </c>
      <c r="Q182" s="21">
        <f>Turnover!Q182/Turnover!Q$286</f>
        <v>8.5155750312320214E-4</v>
      </c>
      <c r="R182" s="21">
        <f>Turnover!R182/Turnover!R$286</f>
        <v>3.4473233587833687E-5</v>
      </c>
      <c r="S182" s="21">
        <f>Turnover!S182/Turnover!S$286</f>
        <v>7.8448397882555521E-5</v>
      </c>
      <c r="T182" s="21">
        <f>Turnover!T182/Turnover!T$286</f>
        <v>4.6383023337109215E-5</v>
      </c>
      <c r="U182" s="21">
        <f>Turnover!U182/Turnover!U$286</f>
        <v>9.4115572721600665E-4</v>
      </c>
      <c r="V182" s="21">
        <f>Turnover!V182/Turnover!V$286</f>
        <v>6.1487082190070787E-4</v>
      </c>
      <c r="W182" s="21">
        <f>Turnover!W182/Turnover!W$286</f>
        <v>1.4839080119657808E-4</v>
      </c>
      <c r="X182" s="21">
        <f>Turnover!X182/Turnover!X$286</f>
        <v>8.567818587700853E-5</v>
      </c>
      <c r="Y182" s="21">
        <f>Turnover!Y182/Turnover!Y$286</f>
        <v>3.4072013017259122E-4</v>
      </c>
      <c r="Z182" s="21">
        <f>Turnover!Z182/Turnover!Z$286</f>
        <v>7.1044982607690094E-4</v>
      </c>
      <c r="AA182" s="21">
        <f>Turnover!AA182/Turnover!AA$286</f>
        <v>4.7224699198274769E-4</v>
      </c>
      <c r="AB182" s="21">
        <f>Turnover!AB182/Turnover!AB$286</f>
        <v>2.2049085560229409E-4</v>
      </c>
      <c r="AC182" s="21">
        <f>Turnover!AC182/Turnover!AC$286</f>
        <v>4.8571302088170254E-4</v>
      </c>
      <c r="AD182" s="21">
        <f>Turnover!AD182/Turnover!AD$286</f>
        <v>3.992106727828746E-5</v>
      </c>
      <c r="AE182" s="21">
        <f>Turnover!AE182/Turnover!AE$286</f>
        <v>4.2684471095056931E-4</v>
      </c>
      <c r="AF182" s="21">
        <f>Turnover!AF182/Turnover!AF$286</f>
        <v>4.8571302088170254E-4</v>
      </c>
      <c r="AG182" s="21">
        <f>Turnover!AG182/Turnover!AG$286</f>
        <v>4.2684471095056931E-4</v>
      </c>
    </row>
    <row r="183" spans="1:33" x14ac:dyDescent="0.3">
      <c r="A183" s="3" t="s">
        <v>196</v>
      </c>
      <c r="B183" s="21">
        <f>Turnover!B183/Turnover!B$286</f>
        <v>6.3990087161721148E-5</v>
      </c>
      <c r="C183" s="21">
        <f>Turnover!C183/Turnover!C$286</f>
        <v>2.4759137334060254E-4</v>
      </c>
      <c r="D183" s="21">
        <f>Turnover!D183/Turnover!D$286</f>
        <v>7.458112609628208E-5</v>
      </c>
      <c r="E183" s="21">
        <f>Turnover!E183/Turnover!E$286</f>
        <v>1.2304000593376363E-2</v>
      </c>
      <c r="F183" s="21">
        <f>Turnover!F183/Turnover!F$286</f>
        <v>3.146891607555461E-5</v>
      </c>
      <c r="G183" s="21">
        <f>Turnover!G183/Turnover!G$286</f>
        <v>1.7533152540303554E-4</v>
      </c>
      <c r="H183" s="21">
        <f>Turnover!H183/Turnover!H$286</f>
        <v>4.4440101850588723E-4</v>
      </c>
      <c r="I183" s="21">
        <f>Turnover!I183/Turnover!I$286</f>
        <v>1.0581132711576596E-5</v>
      </c>
      <c r="J183" s="21">
        <f>Turnover!J183/Turnover!J$286</f>
        <v>8.0618242825482615E-4</v>
      </c>
      <c r="K183" s="21">
        <f>Turnover!K183/Turnover!K$286</f>
        <v>2.0036000013981604E-4</v>
      </c>
      <c r="L183" s="21">
        <f>Turnover!L183/Turnover!L$286</f>
        <v>4.4371533186510301E-4</v>
      </c>
      <c r="M183" s="21">
        <f>Turnover!M183/Turnover!M$286</f>
        <v>2.096579807554404E-4</v>
      </c>
      <c r="N183" s="21">
        <f>Turnover!N183/Turnover!N$286</f>
        <v>1.5816705448581686E-3</v>
      </c>
      <c r="O183" s="21">
        <f>Turnover!O183/Turnover!O$286</f>
        <v>7.1157083556661451E-5</v>
      </c>
      <c r="P183" s="21">
        <f>Turnover!P183/Turnover!P$286</f>
        <v>6.3882921079808896E-5</v>
      </c>
      <c r="Q183" s="21">
        <f>Turnover!Q183/Turnover!Q$286</f>
        <v>3.5195768471280378E-4</v>
      </c>
      <c r="R183" s="21">
        <f>Turnover!R183/Turnover!R$286</f>
        <v>3.757598960639692E-4</v>
      </c>
      <c r="S183" s="21">
        <f>Turnover!S183/Turnover!S$286</f>
        <v>6.7782213727264271E-6</v>
      </c>
      <c r="T183" s="21">
        <f>Turnover!T183/Turnover!T$286</f>
        <v>5.0451728656739447E-5</v>
      </c>
      <c r="U183" s="21">
        <f>Turnover!U183/Turnover!U$286</f>
        <v>4.7543117079696805E-6</v>
      </c>
      <c r="V183" s="21">
        <f>Turnover!V183/Turnover!V$286</f>
        <v>3.8007881145310832E-4</v>
      </c>
      <c r="W183" s="21">
        <f>Turnover!W183/Turnover!W$286</f>
        <v>3.9711414704397038E-4</v>
      </c>
      <c r="X183" s="21">
        <f>Turnover!X183/Turnover!X$286</f>
        <v>1.7856761217566441E-4</v>
      </c>
      <c r="Y183" s="21">
        <f>Turnover!Y183/Turnover!Y$286</f>
        <v>1.0462813128496704E-5</v>
      </c>
      <c r="Z183" s="21">
        <f>Turnover!Z183/Turnover!Z$286</f>
        <v>1.402161421027705E-4</v>
      </c>
      <c r="AA183" s="21">
        <f>Turnover!AA183/Turnover!AA$286</f>
        <v>1.140721648165479E-4</v>
      </c>
      <c r="AB183" s="21">
        <f>Turnover!AB183/Turnover!AB$286</f>
        <v>2.8456908331009184E-5</v>
      </c>
      <c r="AC183" s="21">
        <f>Turnover!AC183/Turnover!AC$286</f>
        <v>3.0259063154101397E-4</v>
      </c>
      <c r="AD183" s="21">
        <f>Turnover!AD183/Turnover!AD$286</f>
        <v>4.5035931538506853E-5</v>
      </c>
      <c r="AE183" s="21">
        <f>Turnover!AE183/Turnover!AE$286</f>
        <v>3.3599969226768271E-4</v>
      </c>
      <c r="AF183" s="21">
        <f>Turnover!AF183/Turnover!AF$286</f>
        <v>3.0259063154101397E-4</v>
      </c>
      <c r="AG183" s="21">
        <f>Turnover!AG183/Turnover!AG$286</f>
        <v>3.3599969226768271E-4</v>
      </c>
    </row>
    <row r="184" spans="1:33" x14ac:dyDescent="0.3">
      <c r="A184" s="3" t="s">
        <v>197</v>
      </c>
      <c r="B184" s="21">
        <f>Turnover!B184/Turnover!B$286</f>
        <v>4.0722086606709192E-4</v>
      </c>
      <c r="C184" s="21">
        <f>Turnover!C184/Turnover!C$286</f>
        <v>9.2712765720040318E-4</v>
      </c>
      <c r="D184" s="21">
        <f>Turnover!D184/Turnover!D$286</f>
        <v>9.1735074631040154E-4</v>
      </c>
      <c r="E184" s="21">
        <f>Turnover!E184/Turnover!E$286</f>
        <v>6.4200014122509018E-5</v>
      </c>
      <c r="F184" s="21">
        <f>Turnover!F184/Turnover!F$286</f>
        <v>1.2751260330626178E-4</v>
      </c>
      <c r="G184" s="21">
        <f>Turnover!G184/Turnover!G$286</f>
        <v>7.3302165144040719E-4</v>
      </c>
      <c r="H184" s="21">
        <f>Turnover!H184/Turnover!H$286</f>
        <v>7.3319103272971033E-4</v>
      </c>
      <c r="I184" s="21">
        <f>Turnover!I184/Turnover!I$286</f>
        <v>9.0340063256408188E-5</v>
      </c>
      <c r="J184" s="21">
        <f>Turnover!J184/Turnover!J$286</f>
        <v>4.3391067753342401E-3</v>
      </c>
      <c r="K184" s="21">
        <f>Turnover!K184/Turnover!K$286</f>
        <v>1.2946998162836224E-3</v>
      </c>
      <c r="L184" s="21">
        <f>Turnover!L184/Turnover!L$286</f>
        <v>4.8340498708977981E-4</v>
      </c>
      <c r="M184" s="21">
        <f>Turnover!M184/Turnover!M$286</f>
        <v>6.5449206494821489E-4</v>
      </c>
      <c r="N184" s="21">
        <f>Turnover!N184/Turnover!N$286</f>
        <v>2.338136133594315E-4</v>
      </c>
      <c r="O184" s="21">
        <f>Turnover!O184/Turnover!O$286</f>
        <v>9.833937798077436E-5</v>
      </c>
      <c r="P184" s="21">
        <f>Turnover!P184/Turnover!P$286</f>
        <v>1.7995149672270661E-4</v>
      </c>
      <c r="Q184" s="21">
        <f>Turnover!Q184/Turnover!Q$286</f>
        <v>1.2146949538899736E-3</v>
      </c>
      <c r="R184" s="21">
        <f>Turnover!R184/Turnover!R$286</f>
        <v>9.2070769109193112E-5</v>
      </c>
      <c r="S184" s="21">
        <f>Turnover!S184/Turnover!S$286</f>
        <v>1.0174399057173795E-4</v>
      </c>
      <c r="T184" s="21">
        <f>Turnover!T184/Turnover!T$286</f>
        <v>1.5571860523708674E-4</v>
      </c>
      <c r="U184" s="21">
        <f>Turnover!U184/Turnover!U$286</f>
        <v>2.7089473633401229E-3</v>
      </c>
      <c r="V184" s="21">
        <f>Turnover!V184/Turnover!V$286</f>
        <v>1.1478528156649279E-3</v>
      </c>
      <c r="W184" s="21">
        <f>Turnover!W184/Turnover!W$286</f>
        <v>2.6315451128637715E-4</v>
      </c>
      <c r="X184" s="21">
        <f>Turnover!X184/Turnover!X$286</f>
        <v>4.9665257639154982E-4</v>
      </c>
      <c r="Y184" s="21">
        <f>Turnover!Y184/Turnover!Y$286</f>
        <v>4.6457605743441259E-5</v>
      </c>
      <c r="Z184" s="21">
        <f>Turnover!Z184/Turnover!Z$286</f>
        <v>9.9505311414248418E-4</v>
      </c>
      <c r="AA184" s="21">
        <f>Turnover!AA184/Turnover!AA$286</f>
        <v>1.0646100820526472E-4</v>
      </c>
      <c r="AB184" s="21">
        <f>Turnover!AB184/Turnover!AB$286</f>
        <v>1.0588251382024038E-4</v>
      </c>
      <c r="AC184" s="21">
        <f>Turnover!AC184/Turnover!AC$286</f>
        <v>9.0709257508250502E-4</v>
      </c>
      <c r="AD184" s="21">
        <f>Turnover!AD184/Turnover!AD$286</f>
        <v>2.0529312011115664E-5</v>
      </c>
      <c r="AE184" s="21">
        <f>Turnover!AE184/Turnover!AE$286</f>
        <v>1.0444236622216372E-3</v>
      </c>
      <c r="AF184" s="21">
        <f>Turnover!AF184/Turnover!AF$286</f>
        <v>9.0709257508250502E-4</v>
      </c>
      <c r="AG184" s="21">
        <f>Turnover!AG184/Turnover!AG$286</f>
        <v>1.0444236622216372E-3</v>
      </c>
    </row>
    <row r="185" spans="1:33" x14ac:dyDescent="0.3">
      <c r="A185" s="3" t="s">
        <v>198</v>
      </c>
      <c r="B185" s="21">
        <f>Turnover!B185/Turnover!B$286</f>
        <v>3.2361957232002537E-6</v>
      </c>
      <c r="C185" s="21">
        <f>Turnover!C185/Turnover!C$286</f>
        <v>2.8464332133995817E-5</v>
      </c>
      <c r="D185" s="21">
        <f>Turnover!D185/Turnover!D$286</f>
        <v>4.5992994803439921E-7</v>
      </c>
      <c r="E185" s="21">
        <f>Turnover!E185/Turnover!E$286</f>
        <v>5.3064359190173998E-6</v>
      </c>
      <c r="F185" s="21">
        <f>Turnover!F185/Turnover!F$286</f>
        <v>2.1753992773761781E-6</v>
      </c>
      <c r="G185" s="21">
        <f>Turnover!G185/Turnover!G$286</f>
        <v>1.8818140974783291E-5</v>
      </c>
      <c r="H185" s="21">
        <f>Turnover!H185/Turnover!H$286</f>
        <v>2.0128953882835137E-5</v>
      </c>
      <c r="I185" s="21">
        <f>Turnover!I185/Turnover!I$286</f>
        <v>3.4276849012144551E-8</v>
      </c>
      <c r="J185" s="21">
        <f>Turnover!J185/Turnover!J$286</f>
        <v>2.7640631665529513E-5</v>
      </c>
      <c r="K185" s="21">
        <f>Turnover!K185/Turnover!K$286</f>
        <v>8.7717678162945139E-6</v>
      </c>
      <c r="L185" s="21">
        <f>Turnover!L185/Turnover!L$286</f>
        <v>5.5589485876801582E-4</v>
      </c>
      <c r="M185" s="21">
        <f>Turnover!M185/Turnover!M$286</f>
        <v>7.8818273712027093E-6</v>
      </c>
      <c r="N185" s="21">
        <f>Turnover!N185/Turnover!N$286</f>
        <v>8.6169931798514864E-6</v>
      </c>
      <c r="O185" s="21">
        <f>Turnover!O185/Turnover!O$286</f>
        <v>8.1662966900984529E-6</v>
      </c>
      <c r="P185" s="21">
        <f>Turnover!P185/Turnover!P$286</f>
        <v>7.9218683237988877E-7</v>
      </c>
      <c r="Q185" s="21">
        <f>Turnover!Q185/Turnover!Q$286</f>
        <v>3.2915171636816006E-5</v>
      </c>
      <c r="R185" s="21">
        <f>Turnover!R185/Turnover!R$286</f>
        <v>3.8585340834880465E-6</v>
      </c>
      <c r="S185" s="21">
        <f>Turnover!S185/Turnover!S$286</f>
        <v>5.4507043954086563E-6</v>
      </c>
      <c r="T185" s="21">
        <f>Turnover!T185/Turnover!T$286</f>
        <v>1.8609353477713817E-6</v>
      </c>
      <c r="U185" s="21">
        <f>Turnover!U185/Turnover!U$286</f>
        <v>8.1320425767633727E-7</v>
      </c>
      <c r="V185" s="21">
        <f>Turnover!V185/Turnover!V$286</f>
        <v>1.3184965427708624E-5</v>
      </c>
      <c r="W185" s="21">
        <f>Turnover!W185/Turnover!W$286</f>
        <v>1.6454287489800739E-6</v>
      </c>
      <c r="X185" s="21">
        <f>Turnover!X185/Turnover!X$286</f>
        <v>1.0917100601886106E-5</v>
      </c>
      <c r="Y185" s="21">
        <f>Turnover!Y185/Turnover!Y$286</f>
        <v>3.1560338203900984E-5</v>
      </c>
      <c r="Z185" s="21">
        <f>Turnover!Z185/Turnover!Z$286</f>
        <v>3.9176574778601742E-6</v>
      </c>
      <c r="AA185" s="21">
        <f>Turnover!AA185/Turnover!AA$286</f>
        <v>1.4009757431954136E-5</v>
      </c>
      <c r="AB185" s="21">
        <f>Turnover!AB185/Turnover!AB$286</f>
        <v>9.946610207030738E-7</v>
      </c>
      <c r="AC185" s="21">
        <f>Turnover!AC185/Turnover!AC$286</f>
        <v>6.8430562042669642E-5</v>
      </c>
      <c r="AD185" s="21">
        <f>Turnover!AD185/Turnover!AD$286</f>
        <v>3.4792123320472838E-6</v>
      </c>
      <c r="AE185" s="21">
        <f>Turnover!AE185/Turnover!AE$286</f>
        <v>8.8223249541445937E-5</v>
      </c>
      <c r="AF185" s="21">
        <f>Turnover!AF185/Turnover!AF$286</f>
        <v>6.8430562042669642E-5</v>
      </c>
      <c r="AG185" s="21">
        <f>Turnover!AG185/Turnover!AG$286</f>
        <v>8.8223249541445937E-5</v>
      </c>
    </row>
    <row r="186" spans="1:33" x14ac:dyDescent="0.3">
      <c r="A186" s="3" t="s">
        <v>199</v>
      </c>
      <c r="B186" s="21">
        <f>Turnover!B186/Turnover!B$286</f>
        <v>1.0760099949857429E-5</v>
      </c>
      <c r="C186" s="21">
        <f>Turnover!C186/Turnover!C$286</f>
        <v>5.9333316654959553E-5</v>
      </c>
      <c r="D186" s="21">
        <f>Turnover!D186/Turnover!D$286</f>
        <v>5.4714582554696376E-4</v>
      </c>
      <c r="E186" s="21">
        <f>Turnover!E186/Turnover!E$286</f>
        <v>1.7309445758452502E-5</v>
      </c>
      <c r="F186" s="21">
        <f>Turnover!F186/Turnover!F$286</f>
        <v>2.4051124845799393E-5</v>
      </c>
      <c r="G186" s="21">
        <f>Turnover!G186/Turnover!G$286</f>
        <v>9.353320127761079E-5</v>
      </c>
      <c r="H186" s="21">
        <f>Turnover!H186/Turnover!H$286</f>
        <v>4.3046806049126209E-5</v>
      </c>
      <c r="I186" s="21">
        <f>Turnover!I186/Turnover!I$286</f>
        <v>2.2012265989418163E-7</v>
      </c>
      <c r="J186" s="21">
        <f>Turnover!J186/Turnover!J$286</f>
        <v>2.1340198520773402E-4</v>
      </c>
      <c r="K186" s="21">
        <f>Turnover!K186/Turnover!K$286</f>
        <v>1.4742044780301564E-4</v>
      </c>
      <c r="L186" s="21">
        <f>Turnover!L186/Turnover!L$286</f>
        <v>2.4248709462162293E-5</v>
      </c>
      <c r="M186" s="21">
        <f>Turnover!M186/Turnover!M$286</f>
        <v>1.0257850112561909E-4</v>
      </c>
      <c r="N186" s="21">
        <f>Turnover!N186/Turnover!N$286</f>
        <v>6.4237817961250295E-6</v>
      </c>
      <c r="O186" s="21">
        <f>Turnover!O186/Turnover!O$286</f>
        <v>7.9806420994356612E-7</v>
      </c>
      <c r="P186" s="21">
        <f>Turnover!P186/Turnover!P$286</f>
        <v>1.1957516697530817E-6</v>
      </c>
      <c r="Q186" s="21">
        <f>Turnover!Q186/Turnover!Q$286</f>
        <v>8.9610291585072308E-5</v>
      </c>
      <c r="R186" s="21">
        <f>Turnover!R186/Turnover!R$286</f>
        <v>2.0098058640558194E-6</v>
      </c>
      <c r="S186" s="21">
        <f>Turnover!S186/Turnover!S$286</f>
        <v>7.4058681167163905E-6</v>
      </c>
      <c r="T186" s="21">
        <f>Turnover!T186/Turnover!T$286</f>
        <v>2.057235711242949E-6</v>
      </c>
      <c r="U186" s="21">
        <f>Turnover!U186/Turnover!U$286</f>
        <v>1.416849115928152E-5</v>
      </c>
      <c r="V186" s="21">
        <f>Turnover!V186/Turnover!V$286</f>
        <v>2.7351996630940885E-4</v>
      </c>
      <c r="W186" s="21">
        <f>Turnover!W186/Turnover!W$286</f>
        <v>2.7633410585790444E-6</v>
      </c>
      <c r="X186" s="21">
        <f>Turnover!X186/Turnover!X$286</f>
        <v>9.4606286393585651E-6</v>
      </c>
      <c r="Y186" s="21">
        <f>Turnover!Y186/Turnover!Y$286</f>
        <v>1.1860978537219121E-5</v>
      </c>
      <c r="Z186" s="21">
        <f>Turnover!Z186/Turnover!Z$286</f>
        <v>6.5256173758125586E-6</v>
      </c>
      <c r="AA186" s="21">
        <f>Turnover!AA186/Turnover!AA$286</f>
        <v>2.4877256783734493E-6</v>
      </c>
      <c r="AB186" s="21">
        <f>Turnover!AB186/Turnover!AB$286</f>
        <v>0</v>
      </c>
      <c r="AC186" s="21">
        <f>Turnover!AC186/Turnover!AC$286</f>
        <v>9.229061133291929E-5</v>
      </c>
      <c r="AD186" s="21">
        <f>Turnover!AD186/Turnover!AD$286</f>
        <v>3.3857531628995477E-6</v>
      </c>
      <c r="AE186" s="21">
        <f>Turnover!AE186/Turnover!AE$286</f>
        <v>1.0356832480321173E-4</v>
      </c>
      <c r="AF186" s="21">
        <f>Turnover!AF186/Turnover!AF$286</f>
        <v>9.229061133291929E-5</v>
      </c>
      <c r="AG186" s="21">
        <f>Turnover!AG186/Turnover!AG$286</f>
        <v>1.0356832480321173E-4</v>
      </c>
    </row>
    <row r="187" spans="1:33" x14ac:dyDescent="0.3">
      <c r="A187" s="3" t="s">
        <v>200</v>
      </c>
      <c r="B187" s="21">
        <f>Turnover!B187/Turnover!B$286</f>
        <v>8.4572159953811763E-4</v>
      </c>
      <c r="C187" s="21">
        <f>Turnover!C187/Turnover!C$286</f>
        <v>7.6387926615669019E-4</v>
      </c>
      <c r="D187" s="21">
        <f>Turnover!D187/Turnover!D$286</f>
        <v>1.3828015148377552E-3</v>
      </c>
      <c r="E187" s="21">
        <f>Turnover!E187/Turnover!E$286</f>
        <v>1.9140970201413203E-3</v>
      </c>
      <c r="F187" s="21">
        <f>Turnover!F187/Turnover!F$286</f>
        <v>6.0442720274669307E-4</v>
      </c>
      <c r="G187" s="21">
        <f>Turnover!G187/Turnover!G$286</f>
        <v>2.2313819702596779E-3</v>
      </c>
      <c r="H187" s="21">
        <f>Turnover!H187/Turnover!H$286</f>
        <v>1.2072950894716316E-3</v>
      </c>
      <c r="I187" s="21">
        <f>Turnover!I187/Turnover!I$286</f>
        <v>1.9990731690845251E-4</v>
      </c>
      <c r="J187" s="21">
        <f>Turnover!J187/Turnover!J$286</f>
        <v>1.1500975675690212E-3</v>
      </c>
      <c r="K187" s="21">
        <f>Turnover!K187/Turnover!K$286</f>
        <v>1.4678675265413551E-3</v>
      </c>
      <c r="L187" s="21">
        <f>Turnover!L187/Turnover!L$286</f>
        <v>1.8382444063460355E-3</v>
      </c>
      <c r="M187" s="21">
        <f>Turnover!M187/Turnover!M$286</f>
        <v>1.2961398748847666E-3</v>
      </c>
      <c r="N187" s="21">
        <f>Turnover!N187/Turnover!N$286</f>
        <v>8.248793447973448E-4</v>
      </c>
      <c r="O187" s="21">
        <f>Turnover!O187/Turnover!O$286</f>
        <v>1.2024798208447483E-3</v>
      </c>
      <c r="P187" s="21">
        <f>Turnover!P187/Turnover!P$286</f>
        <v>1.2823194296524435E-3</v>
      </c>
      <c r="Q187" s="21">
        <f>Turnover!Q187/Turnover!Q$286</f>
        <v>1.0351277769573165E-3</v>
      </c>
      <c r="R187" s="21">
        <f>Turnover!R187/Turnover!R$286</f>
        <v>1.5995450887650722E-4</v>
      </c>
      <c r="S187" s="21">
        <f>Turnover!S187/Turnover!S$286</f>
        <v>2.9077094735269313E-4</v>
      </c>
      <c r="T187" s="21">
        <f>Turnover!T187/Turnover!T$286</f>
        <v>1.0446857087542754E-4</v>
      </c>
      <c r="U187" s="21">
        <f>Turnover!U187/Turnover!U$286</f>
        <v>3.8779054733059995E-3</v>
      </c>
      <c r="V187" s="21">
        <f>Turnover!V187/Turnover!V$286</f>
        <v>2.0436276523409505E-3</v>
      </c>
      <c r="W187" s="21">
        <f>Turnover!W187/Turnover!W$286</f>
        <v>8.4735706226298868E-4</v>
      </c>
      <c r="X187" s="21">
        <f>Turnover!X187/Turnover!X$286</f>
        <v>3.1072413353049408E-4</v>
      </c>
      <c r="Y187" s="21">
        <f>Turnover!Y187/Turnover!Y$286</f>
        <v>2.6712852755515412E-4</v>
      </c>
      <c r="Z187" s="21">
        <f>Turnover!Z187/Turnover!Z$286</f>
        <v>7.7544248292040396E-4</v>
      </c>
      <c r="AA187" s="21">
        <f>Turnover!AA187/Turnover!AA$286</f>
        <v>4.7010187534892692E-4</v>
      </c>
      <c r="AB187" s="21">
        <f>Turnover!AB187/Turnover!AB$286</f>
        <v>1.8743345883851138E-4</v>
      </c>
      <c r="AC187" s="21">
        <f>Turnover!AC187/Turnover!AC$286</f>
        <v>1.4325022510494232E-3</v>
      </c>
      <c r="AD187" s="21">
        <f>Turnover!AD187/Turnover!AD$286</f>
        <v>3.7958217671808596E-4</v>
      </c>
      <c r="AE187" s="21">
        <f>Turnover!AE187/Turnover!AE$286</f>
        <v>1.5736326905384137E-3</v>
      </c>
      <c r="AF187" s="21">
        <f>Turnover!AF187/Turnover!AF$286</f>
        <v>1.4325022510494232E-3</v>
      </c>
      <c r="AG187" s="21">
        <f>Turnover!AG187/Turnover!AG$286</f>
        <v>1.5736326905384137E-3</v>
      </c>
    </row>
    <row r="188" spans="1:33" x14ac:dyDescent="0.3">
      <c r="A188" s="3" t="s">
        <v>201</v>
      </c>
      <c r="B188" s="21">
        <f>Turnover!B188/Turnover!B$286</f>
        <v>7.4514089423449216E-4</v>
      </c>
      <c r="C188" s="21">
        <f>Turnover!C188/Turnover!C$286</f>
        <v>1.1338346457110331E-3</v>
      </c>
      <c r="D188" s="21">
        <f>Turnover!D188/Turnover!D$286</f>
        <v>4.7883114532565785E-4</v>
      </c>
      <c r="E188" s="21">
        <f>Turnover!E188/Turnover!E$286</f>
        <v>6.2410400832695089E-4</v>
      </c>
      <c r="F188" s="21">
        <f>Turnover!F188/Turnover!F$286</f>
        <v>3.6314896505886706E-4</v>
      </c>
      <c r="G188" s="21">
        <f>Turnover!G188/Turnover!G$286</f>
        <v>1.0949492347404773E-3</v>
      </c>
      <c r="H188" s="21">
        <f>Turnover!H188/Turnover!H$286</f>
        <v>1.4744957055263645E-3</v>
      </c>
      <c r="I188" s="21">
        <f>Turnover!I188/Turnover!I$286</f>
        <v>4.7918868431425741E-4</v>
      </c>
      <c r="J188" s="21">
        <f>Turnover!J188/Turnover!J$286</f>
        <v>1.787098138325226E-3</v>
      </c>
      <c r="K188" s="21">
        <f>Turnover!K188/Turnover!K$286</f>
        <v>7.3005648807293957E-4</v>
      </c>
      <c r="L188" s="21">
        <f>Turnover!L188/Turnover!L$286</f>
        <v>8.7762649076010774E-4</v>
      </c>
      <c r="M188" s="21">
        <f>Turnover!M188/Turnover!M$286</f>
        <v>2.2386152237655406E-3</v>
      </c>
      <c r="N188" s="21">
        <f>Turnover!N188/Turnover!N$286</f>
        <v>1.1050742602142949E-3</v>
      </c>
      <c r="O188" s="21">
        <f>Turnover!O188/Turnover!O$286</f>
        <v>1.913062351720469E-4</v>
      </c>
      <c r="P188" s="21">
        <f>Turnover!P188/Turnover!P$286</f>
        <v>4.1132829686719405E-4</v>
      </c>
      <c r="Q188" s="21">
        <f>Turnover!Q188/Turnover!Q$286</f>
        <v>1.6408369104986844E-3</v>
      </c>
      <c r="R188" s="21">
        <f>Turnover!R188/Turnover!R$286</f>
        <v>4.6639782058515187E-4</v>
      </c>
      <c r="S188" s="21">
        <f>Turnover!S188/Turnover!S$286</f>
        <v>2.1653751113543497E-4</v>
      </c>
      <c r="T188" s="21">
        <f>Turnover!T188/Turnover!T$286</f>
        <v>7.2516847635830718E-4</v>
      </c>
      <c r="U188" s="21">
        <f>Turnover!U188/Turnover!U$286</f>
        <v>3.8079730679210896E-4</v>
      </c>
      <c r="V188" s="21">
        <f>Turnover!V188/Turnover!V$286</f>
        <v>1.0433376624056703E-3</v>
      </c>
      <c r="W188" s="21">
        <f>Turnover!W188/Turnover!W$286</f>
        <v>6.2475462419521932E-4</v>
      </c>
      <c r="X188" s="21">
        <f>Turnover!X188/Turnover!X$286</f>
        <v>1.3540242057210672E-3</v>
      </c>
      <c r="Y188" s="21">
        <f>Turnover!Y188/Turnover!Y$286</f>
        <v>3.9865883057694465E-4</v>
      </c>
      <c r="Z188" s="21">
        <f>Turnover!Z188/Turnover!Z$286</f>
        <v>1.5197456446622147E-3</v>
      </c>
      <c r="AA188" s="21">
        <f>Turnover!AA188/Turnover!AA$286</f>
        <v>4.9419674952856901E-4</v>
      </c>
      <c r="AB188" s="21">
        <f>Turnover!AB188/Turnover!AB$286</f>
        <v>2.3950826497899609E-4</v>
      </c>
      <c r="AC188" s="21">
        <f>Turnover!AC188/Turnover!AC$286</f>
        <v>1.1488256908513306E-3</v>
      </c>
      <c r="AD188" s="21">
        <f>Turnover!AD188/Turnover!AD$286</f>
        <v>4.314901653639314E-4</v>
      </c>
      <c r="AE188" s="21">
        <f>Turnover!AE188/Turnover!AE$286</f>
        <v>1.1048169177108442E-3</v>
      </c>
      <c r="AF188" s="21">
        <f>Turnover!AF188/Turnover!AF$286</f>
        <v>1.1488256908513306E-3</v>
      </c>
      <c r="AG188" s="21">
        <f>Turnover!AG188/Turnover!AG$286</f>
        <v>1.1048169177108442E-3</v>
      </c>
    </row>
    <row r="189" spans="1:33" x14ac:dyDescent="0.3">
      <c r="A189" s="3" t="s">
        <v>35</v>
      </c>
      <c r="B189" s="21">
        <f>Turnover!B189/Turnover!B$286</f>
        <v>2.7732107398182208E-2</v>
      </c>
      <c r="C189" s="21">
        <f>Turnover!C189/Turnover!C$286</f>
        <v>1.6976148572545861E-2</v>
      </c>
      <c r="D189" s="21">
        <f>Turnover!D189/Turnover!D$286</f>
        <v>2.8580265889406584E-2</v>
      </c>
      <c r="E189" s="21">
        <f>Turnover!E189/Turnover!E$286</f>
        <v>4.8781588073310012E-3</v>
      </c>
      <c r="F189" s="21">
        <f>Turnover!F189/Turnover!F$286</f>
        <v>7.5295110586864444E-2</v>
      </c>
      <c r="G189" s="21">
        <f>Turnover!G189/Turnover!G$286</f>
        <v>5.1193244013053252E-2</v>
      </c>
      <c r="H189" s="21">
        <f>Turnover!H189/Turnover!H$286</f>
        <v>3.4998809873559363E-2</v>
      </c>
      <c r="I189" s="21">
        <f>Turnover!I189/Turnover!I$286</f>
        <v>4.2244720957512687E-2</v>
      </c>
      <c r="J189" s="21">
        <f>Turnover!J189/Turnover!J$286</f>
        <v>1.9610594712514164E-2</v>
      </c>
      <c r="K189" s="21">
        <f>Turnover!K189/Turnover!K$286</f>
        <v>2.7465512531963963E-2</v>
      </c>
      <c r="L189" s="21">
        <f>Turnover!L189/Turnover!L$286</f>
        <v>1.9988834217321165E-2</v>
      </c>
      <c r="M189" s="21">
        <f>Turnover!M189/Turnover!M$286</f>
        <v>1.8523438548181431E-2</v>
      </c>
      <c r="N189" s="21">
        <f>Turnover!N189/Turnover!N$286</f>
        <v>1.5009812852790979E-2</v>
      </c>
      <c r="O189" s="21">
        <f>Turnover!O189/Turnover!O$286</f>
        <v>4.8995443770263283E-2</v>
      </c>
      <c r="P189" s="21">
        <f>Turnover!P189/Turnover!P$286</f>
        <v>7.4777652197249448E-3</v>
      </c>
      <c r="Q189" s="21">
        <f>Turnover!Q189/Turnover!Q$286</f>
        <v>2.6101256816215473E-2</v>
      </c>
      <c r="R189" s="21">
        <f>Turnover!R189/Turnover!R$286</f>
        <v>9.9514342634788977E-2</v>
      </c>
      <c r="S189" s="21">
        <f>Turnover!S189/Turnover!S$286</f>
        <v>1.8339336339945743E-2</v>
      </c>
      <c r="T189" s="21">
        <f>Turnover!T189/Turnover!T$286</f>
        <v>6.3200378552680098E-2</v>
      </c>
      <c r="U189" s="21">
        <f>Turnover!U189/Turnover!U$286</f>
        <v>6.2431431816823016E-3</v>
      </c>
      <c r="V189" s="21">
        <f>Turnover!V189/Turnover!V$286</f>
        <v>2.1366977185333588E-2</v>
      </c>
      <c r="W189" s="21">
        <f>Turnover!W189/Turnover!W$286</f>
        <v>0</v>
      </c>
      <c r="X189" s="21">
        <f>Turnover!X189/Turnover!X$286</f>
        <v>1.2401153754571834E-2</v>
      </c>
      <c r="Y189" s="21">
        <f>Turnover!Y189/Turnover!Y$286</f>
        <v>4.4989548450177524E-2</v>
      </c>
      <c r="Z189" s="21">
        <f>Turnover!Z189/Turnover!Z$286</f>
        <v>3.6794561774660721E-2</v>
      </c>
      <c r="AA189" s="21">
        <f>Turnover!AA189/Turnover!AA$286</f>
        <v>3.571239523091483E-2</v>
      </c>
      <c r="AB189" s="21">
        <f>Turnover!AB189/Turnover!AB$286</f>
        <v>7.2638995309075943E-2</v>
      </c>
      <c r="AC189" s="21">
        <f>Turnover!AC189/Turnover!AC$286</f>
        <v>3.1043128892574368E-2</v>
      </c>
      <c r="AD189" s="21">
        <f>Turnover!AD189/Turnover!AD$286</f>
        <v>2.8677840170551139E-2</v>
      </c>
      <c r="AE189" s="21">
        <f>Turnover!AE189/Turnover!AE$286</f>
        <v>3.149184173542758E-2</v>
      </c>
      <c r="AF189" s="21">
        <f>Turnover!AF189/Turnover!AF$286</f>
        <v>3.1043128892574368E-2</v>
      </c>
      <c r="AG189" s="21">
        <f>Turnover!AG189/Turnover!AG$286</f>
        <v>3.149184173542758E-2</v>
      </c>
    </row>
    <row r="190" spans="1:33" x14ac:dyDescent="0.3">
      <c r="A190" s="3" t="s">
        <v>202</v>
      </c>
      <c r="B190" s="21">
        <f>Turnover!B190/Turnover!B$286</f>
        <v>0</v>
      </c>
      <c r="C190" s="21">
        <f>Turnover!C190/Turnover!C$286</f>
        <v>1.0586546016779168E-6</v>
      </c>
      <c r="D190" s="21">
        <f>Turnover!D190/Turnover!D$286</f>
        <v>0</v>
      </c>
      <c r="E190" s="21">
        <f>Turnover!E190/Turnover!E$286</f>
        <v>0</v>
      </c>
      <c r="F190" s="21">
        <f>Turnover!F190/Turnover!F$286</f>
        <v>0</v>
      </c>
      <c r="G190" s="21">
        <f>Turnover!G190/Turnover!G$286</f>
        <v>2.6893807003119952E-7</v>
      </c>
      <c r="H190" s="21">
        <f>Turnover!H190/Turnover!H$286</f>
        <v>1.5632805415333446E-7</v>
      </c>
      <c r="I190" s="21">
        <f>Turnover!I190/Turnover!I$286</f>
        <v>0</v>
      </c>
      <c r="J190" s="21">
        <f>Turnover!J190/Turnover!J$286</f>
        <v>2.4604778831641602E-7</v>
      </c>
      <c r="K190" s="21">
        <f>Turnover!K190/Turnover!K$286</f>
        <v>1.3721904861305417E-8</v>
      </c>
      <c r="L190" s="21">
        <f>Turnover!L190/Turnover!L$286</f>
        <v>2.7446721842034443E-5</v>
      </c>
      <c r="M190" s="21">
        <f>Turnover!M190/Turnover!M$286</f>
        <v>1.2618532975903061E-7</v>
      </c>
      <c r="N190" s="21">
        <f>Turnover!N190/Turnover!N$286</f>
        <v>0</v>
      </c>
      <c r="O190" s="21">
        <f>Turnover!O190/Turnover!O$286</f>
        <v>0</v>
      </c>
      <c r="P190" s="21">
        <f>Turnover!P190/Turnover!P$286</f>
        <v>2.0070796951759343E-8</v>
      </c>
      <c r="Q190" s="21">
        <f>Turnover!Q190/Turnover!Q$286</f>
        <v>5.0816154904455163E-7</v>
      </c>
      <c r="R190" s="21">
        <f>Turnover!R190/Turnover!R$286</f>
        <v>0</v>
      </c>
      <c r="S190" s="21">
        <f>Turnover!S190/Turnover!S$286</f>
        <v>3.6217266000747134E-7</v>
      </c>
      <c r="T190" s="21">
        <f>Turnover!T190/Turnover!T$286</f>
        <v>0</v>
      </c>
      <c r="U190" s="21">
        <f>Turnover!U190/Turnover!U$286</f>
        <v>0</v>
      </c>
      <c r="V190" s="21">
        <f>Turnover!V190/Turnover!V$286</f>
        <v>1.174395025019977E-6</v>
      </c>
      <c r="W190" s="21">
        <f>Turnover!W190/Turnover!W$286</f>
        <v>8.9034012023550403E-9</v>
      </c>
      <c r="X190" s="21">
        <f>Turnover!X190/Turnover!X$286</f>
        <v>1.1076032278616217E-7</v>
      </c>
      <c r="Y190" s="21">
        <f>Turnover!Y190/Turnover!Y$286</f>
        <v>2.0976873775259002E-7</v>
      </c>
      <c r="Z190" s="21">
        <f>Turnover!Z190/Turnover!Z$286</f>
        <v>0</v>
      </c>
      <c r="AA190" s="21">
        <f>Turnover!AA190/Turnover!AA$286</f>
        <v>5.9978432863340718E-7</v>
      </c>
      <c r="AB190" s="21">
        <f>Turnover!AB190/Turnover!AB$286</f>
        <v>0</v>
      </c>
      <c r="AC190" s="21">
        <f>Turnover!AC190/Turnover!AC$286</f>
        <v>3.012045063695139E-6</v>
      </c>
      <c r="AD190" s="21">
        <f>Turnover!AD190/Turnover!AD$286</f>
        <v>0</v>
      </c>
      <c r="AE190" s="21">
        <f>Turnover!AE190/Turnover!AE$286</f>
        <v>3.9703161624243854E-6</v>
      </c>
      <c r="AF190" s="21">
        <f>Turnover!AF190/Turnover!AF$286</f>
        <v>3.012045063695139E-6</v>
      </c>
      <c r="AG190" s="21">
        <f>Turnover!AG190/Turnover!AG$286</f>
        <v>3.9703161624243854E-6</v>
      </c>
    </row>
    <row r="191" spans="1:33" x14ac:dyDescent="0.3">
      <c r="A191" s="3" t="s">
        <v>203</v>
      </c>
      <c r="B191" s="21">
        <f>Turnover!B191/Turnover!B$286</f>
        <v>0</v>
      </c>
      <c r="C191" s="21">
        <f>Turnover!C191/Turnover!C$286</f>
        <v>9.1027135777318663E-10</v>
      </c>
      <c r="D191" s="21">
        <f>Turnover!D191/Turnover!D$286</f>
        <v>0</v>
      </c>
      <c r="E191" s="21">
        <f>Turnover!E191/Turnover!E$286</f>
        <v>0</v>
      </c>
      <c r="F191" s="21">
        <f>Turnover!F191/Turnover!F$286</f>
        <v>0</v>
      </c>
      <c r="G191" s="21">
        <f>Turnover!G191/Turnover!G$286</f>
        <v>1.9166756805119948E-9</v>
      </c>
      <c r="H191" s="21">
        <f>Turnover!H191/Turnover!H$286</f>
        <v>0</v>
      </c>
      <c r="I191" s="21">
        <f>Turnover!I191/Turnover!I$286</f>
        <v>0</v>
      </c>
      <c r="J191" s="21">
        <f>Turnover!J191/Turnover!J$286</f>
        <v>0</v>
      </c>
      <c r="K191" s="21">
        <f>Turnover!K191/Turnover!K$286</f>
        <v>0</v>
      </c>
      <c r="L191" s="21">
        <f>Turnover!L191/Turnover!L$286</f>
        <v>3.2958550456159224E-8</v>
      </c>
      <c r="M191" s="21">
        <f>Turnover!M191/Turnover!M$286</f>
        <v>4.7835119252606985E-7</v>
      </c>
      <c r="N191" s="21">
        <f>Turnover!N191/Turnover!N$286</f>
        <v>5.0824505406558667E-6</v>
      </c>
      <c r="O191" s="21">
        <f>Turnover!O191/Turnover!O$286</f>
        <v>2.4337190910685829E-10</v>
      </c>
      <c r="P191" s="21">
        <f>Turnover!P191/Turnover!P$286</f>
        <v>5.9767045726878372E-8</v>
      </c>
      <c r="Q191" s="21">
        <f>Turnover!Q191/Turnover!Q$286</f>
        <v>3.0347263791454384E-7</v>
      </c>
      <c r="R191" s="21">
        <f>Turnover!R191/Turnover!R$286</f>
        <v>0</v>
      </c>
      <c r="S191" s="21">
        <f>Turnover!S191/Turnover!S$286</f>
        <v>0</v>
      </c>
      <c r="T191" s="21">
        <f>Turnover!T191/Turnover!T$286</f>
        <v>0</v>
      </c>
      <c r="U191" s="21">
        <f>Turnover!U191/Turnover!U$286</f>
        <v>0</v>
      </c>
      <c r="V191" s="21">
        <f>Turnover!V191/Turnover!V$286</f>
        <v>5.1534054548848631E-9</v>
      </c>
      <c r="W191" s="21">
        <f>Turnover!W191/Turnover!W$286</f>
        <v>0</v>
      </c>
      <c r="X191" s="21">
        <f>Turnover!X191/Turnover!X$286</f>
        <v>0</v>
      </c>
      <c r="Y191" s="21">
        <f>Turnover!Y191/Turnover!Y$286</f>
        <v>0</v>
      </c>
      <c r="Z191" s="21">
        <f>Turnover!Z191/Turnover!Z$286</f>
        <v>1.4407376006442726E-8</v>
      </c>
      <c r="AA191" s="21">
        <f>Turnover!AA191/Turnover!AA$286</f>
        <v>0</v>
      </c>
      <c r="AB191" s="21">
        <f>Turnover!AB191/Turnover!AB$286</f>
        <v>0</v>
      </c>
      <c r="AC191" s="21">
        <f>Turnover!AC191/Turnover!AC$286</f>
        <v>1.1445973655396814E-7</v>
      </c>
      <c r="AD191" s="21">
        <f>Turnover!AD191/Turnover!AD$286</f>
        <v>0</v>
      </c>
      <c r="AE191" s="21">
        <f>Turnover!AE191/Turnover!AE$286</f>
        <v>9.409719706832157E-8</v>
      </c>
      <c r="AF191" s="21">
        <f>Turnover!AF191/Turnover!AF$286</f>
        <v>1.1445973655396814E-7</v>
      </c>
      <c r="AG191" s="21">
        <f>Turnover!AG191/Turnover!AG$286</f>
        <v>9.409719706832157E-8</v>
      </c>
    </row>
    <row r="192" spans="1:33" x14ac:dyDescent="0.3">
      <c r="A192" s="3" t="s">
        <v>204</v>
      </c>
      <c r="B192" s="21">
        <f>Turnover!B192/Turnover!B$286</f>
        <v>6.0769183083170751E-6</v>
      </c>
      <c r="C192" s="21">
        <f>Turnover!C192/Turnover!C$286</f>
        <v>9.8176873100804647E-6</v>
      </c>
      <c r="D192" s="21">
        <f>Turnover!D192/Turnover!D$286</f>
        <v>7.3392447710288379E-6</v>
      </c>
      <c r="E192" s="21">
        <f>Turnover!E192/Turnover!E$286</f>
        <v>5.0861469738294921E-6</v>
      </c>
      <c r="F192" s="21">
        <f>Turnover!F192/Turnover!F$286</f>
        <v>8.2901119465005266E-6</v>
      </c>
      <c r="G192" s="21">
        <f>Turnover!G192/Turnover!G$286</f>
        <v>3.7616914726249187E-5</v>
      </c>
      <c r="H192" s="21">
        <f>Turnover!H192/Turnover!H$286</f>
        <v>2.3138464028763342E-5</v>
      </c>
      <c r="I192" s="21">
        <f>Turnover!I192/Turnover!I$286</f>
        <v>0</v>
      </c>
      <c r="J192" s="21">
        <f>Turnover!J192/Turnover!J$286</f>
        <v>2.9030019510254633E-5</v>
      </c>
      <c r="K192" s="21">
        <f>Turnover!K192/Turnover!K$286</f>
        <v>8.5019546507904618E-6</v>
      </c>
      <c r="L192" s="21">
        <f>Turnover!L192/Turnover!L$286</f>
        <v>1.8316079040394928E-5</v>
      </c>
      <c r="M192" s="21">
        <f>Turnover!M192/Turnover!M$286</f>
        <v>1.2152781997650292E-5</v>
      </c>
      <c r="N192" s="21">
        <f>Turnover!N192/Turnover!N$286</f>
        <v>1.2245648290359342E-5</v>
      </c>
      <c r="O192" s="21">
        <f>Turnover!O192/Turnover!O$286</f>
        <v>4.0341375373535009E-6</v>
      </c>
      <c r="P192" s="21">
        <f>Turnover!P192/Turnover!P$286</f>
        <v>3.5933583993878758E-5</v>
      </c>
      <c r="Q192" s="21">
        <f>Turnover!Q192/Turnover!Q$286</f>
        <v>2.8780337918220162E-5</v>
      </c>
      <c r="R192" s="21">
        <f>Turnover!R192/Turnover!R$286</f>
        <v>1.7324155687909964E-5</v>
      </c>
      <c r="S192" s="21">
        <f>Turnover!S192/Turnover!S$286</f>
        <v>0</v>
      </c>
      <c r="T192" s="21">
        <f>Turnover!T192/Turnover!T$286</f>
        <v>5.7691959053759603E-6</v>
      </c>
      <c r="U192" s="21">
        <f>Turnover!U192/Turnover!U$286</f>
        <v>4.8937651122322744E-6</v>
      </c>
      <c r="V192" s="21">
        <f>Turnover!V192/Turnover!V$286</f>
        <v>2.8494455465795476E-5</v>
      </c>
      <c r="W192" s="21">
        <f>Turnover!W192/Turnover!W$286</f>
        <v>2.0427146864109076E-5</v>
      </c>
      <c r="X192" s="21">
        <f>Turnover!X192/Turnover!X$286</f>
        <v>5.1486406650350439E-5</v>
      </c>
      <c r="Y192" s="21">
        <f>Turnover!Y192/Turnover!Y$286</f>
        <v>1.5108533769709715E-5</v>
      </c>
      <c r="Z192" s="21">
        <f>Turnover!Z192/Turnover!Z$286</f>
        <v>1.9143292341938746E-5</v>
      </c>
      <c r="AA192" s="21">
        <f>Turnover!AA192/Turnover!AA$286</f>
        <v>2.6456757130593974E-5</v>
      </c>
      <c r="AB192" s="21">
        <f>Turnover!AB192/Turnover!AB$286</f>
        <v>4.4046282038597932E-5</v>
      </c>
      <c r="AC192" s="21">
        <f>Turnover!AC192/Turnover!AC$286</f>
        <v>2.3921880454057548E-5</v>
      </c>
      <c r="AD192" s="21">
        <f>Turnover!AD192/Turnover!AD$286</f>
        <v>2.6530912520066874E-6</v>
      </c>
      <c r="AE192" s="21">
        <f>Turnover!AE192/Turnover!AE$286</f>
        <v>2.7211380008338094E-5</v>
      </c>
      <c r="AF192" s="21">
        <f>Turnover!AF192/Turnover!AF$286</f>
        <v>2.3921880454057548E-5</v>
      </c>
      <c r="AG192" s="21">
        <f>Turnover!AG192/Turnover!AG$286</f>
        <v>2.7211380008338094E-5</v>
      </c>
    </row>
    <row r="193" spans="1:33" x14ac:dyDescent="0.3">
      <c r="A193" s="3" t="s">
        <v>36</v>
      </c>
      <c r="B193" s="21">
        <f>Turnover!B193/Turnover!B$286</f>
        <v>2.3789807394194169E-3</v>
      </c>
      <c r="C193" s="21">
        <f>Turnover!C193/Turnover!C$286</f>
        <v>4.4674133139816167E-3</v>
      </c>
      <c r="D193" s="21">
        <f>Turnover!D193/Turnover!D$286</f>
        <v>3.1000436960194611E-3</v>
      </c>
      <c r="E193" s="21">
        <f>Turnover!E193/Turnover!E$286</f>
        <v>2.1443105935986403E-3</v>
      </c>
      <c r="F193" s="21">
        <f>Turnover!F193/Turnover!F$286</f>
        <v>2.777031550815092E-3</v>
      </c>
      <c r="G193" s="21">
        <f>Turnover!G193/Turnover!G$286</f>
        <v>6.8578316346436831E-3</v>
      </c>
      <c r="H193" s="21">
        <f>Turnover!H193/Turnover!H$286</f>
        <v>3.8275020741414772E-3</v>
      </c>
      <c r="I193" s="21">
        <f>Turnover!I193/Turnover!I$286</f>
        <v>1.1961177739564309E-3</v>
      </c>
      <c r="J193" s="21">
        <f>Turnover!J193/Turnover!J$286</f>
        <v>5.3622069178926139E-2</v>
      </c>
      <c r="K193" s="21">
        <f>Turnover!K193/Turnover!K$286</f>
        <v>3.6429904901646411E-3</v>
      </c>
      <c r="L193" s="21">
        <f>Turnover!L193/Turnover!L$286</f>
        <v>1.1517045392382642E-2</v>
      </c>
      <c r="M193" s="21">
        <f>Turnover!M193/Turnover!M$286</f>
        <v>5.4065767812390619E-3</v>
      </c>
      <c r="N193" s="21">
        <f>Turnover!N193/Turnover!N$286</f>
        <v>4.0833685543810363E-3</v>
      </c>
      <c r="O193" s="21">
        <f>Turnover!O193/Turnover!O$286</f>
        <v>3.3830580734629167E-3</v>
      </c>
      <c r="P193" s="21">
        <f>Turnover!P193/Turnover!P$286</f>
        <v>2.3213485667744936E-3</v>
      </c>
      <c r="Q193" s="21">
        <f>Turnover!Q193/Turnover!Q$286</f>
        <v>6.9479365522108821E-3</v>
      </c>
      <c r="R193" s="21">
        <f>Turnover!R193/Turnover!R$286</f>
        <v>2.973110215707858E-3</v>
      </c>
      <c r="S193" s="21">
        <f>Turnover!S193/Turnover!S$286</f>
        <v>4.3546689774852688E-3</v>
      </c>
      <c r="T193" s="21">
        <f>Turnover!T193/Turnover!T$286</f>
        <v>1.5510596833116942E-3</v>
      </c>
      <c r="U193" s="21">
        <f>Turnover!U193/Turnover!U$286</f>
        <v>1.4024034753513872E-2</v>
      </c>
      <c r="V193" s="21">
        <f>Turnover!V193/Turnover!V$286</f>
        <v>5.6026993246117889E-3</v>
      </c>
      <c r="W193" s="21">
        <f>Turnover!W193/Turnover!W$286</f>
        <v>3.7720478919414414E-3</v>
      </c>
      <c r="X193" s="21">
        <f>Turnover!X193/Turnover!X$286</f>
        <v>0</v>
      </c>
      <c r="Y193" s="21">
        <f>Turnover!Y193/Turnover!Y$286</f>
        <v>4.750444824989355E-3</v>
      </c>
      <c r="Z193" s="21">
        <f>Turnover!Z193/Turnover!Z$286</f>
        <v>4.4125179607164928E-3</v>
      </c>
      <c r="AA193" s="21">
        <f>Turnover!AA193/Turnover!AA$286</f>
        <v>2.9755207544157293E-3</v>
      </c>
      <c r="AB193" s="21">
        <f>Turnover!AB193/Turnover!AB$286</f>
        <v>4.1302882395142671E-3</v>
      </c>
      <c r="AC193" s="21">
        <f>Turnover!AC193/Turnover!AC$286</f>
        <v>8.5517711072167178E-3</v>
      </c>
      <c r="AD193" s="21">
        <f>Turnover!AD193/Turnover!AD$286</f>
        <v>2.3517479360451138E-3</v>
      </c>
      <c r="AE193" s="21">
        <f>Turnover!AE193/Turnover!AE$286</f>
        <v>9.9332499093925941E-3</v>
      </c>
      <c r="AF193" s="21">
        <f>Turnover!AF193/Turnover!AF$286</f>
        <v>8.5517711072167178E-3</v>
      </c>
      <c r="AG193" s="21">
        <f>Turnover!AG193/Turnover!AG$286</f>
        <v>9.9332499093925941E-3</v>
      </c>
    </row>
    <row r="194" spans="1:33" x14ac:dyDescent="0.3">
      <c r="A194" s="3" t="s">
        <v>205</v>
      </c>
      <c r="B194" s="21">
        <f>Turnover!B194/Turnover!B$286</f>
        <v>6.3146066395644042E-7</v>
      </c>
      <c r="C194" s="21">
        <f>Turnover!C194/Turnover!C$286</f>
        <v>2.770598210455616E-8</v>
      </c>
      <c r="D194" s="21">
        <f>Turnover!D194/Turnover!D$286</f>
        <v>0</v>
      </c>
      <c r="E194" s="21">
        <f>Turnover!E194/Turnover!E$286</f>
        <v>0</v>
      </c>
      <c r="F194" s="21">
        <f>Turnover!F194/Turnover!F$286</f>
        <v>0</v>
      </c>
      <c r="G194" s="21">
        <f>Turnover!G194/Turnover!G$286</f>
        <v>1.0540803144830453E-7</v>
      </c>
      <c r="H194" s="21">
        <f>Turnover!H194/Turnover!H$286</f>
        <v>3.9883052669050855E-7</v>
      </c>
      <c r="I194" s="21">
        <f>Turnover!I194/Turnover!I$286</f>
        <v>0</v>
      </c>
      <c r="J194" s="21">
        <f>Turnover!J194/Turnover!J$286</f>
        <v>4.2222257506861452E-9</v>
      </c>
      <c r="K194" s="21">
        <f>Turnover!K194/Turnover!K$286</f>
        <v>6.5490562087355725E-8</v>
      </c>
      <c r="L194" s="21">
        <f>Turnover!L194/Turnover!L$286</f>
        <v>1.6645946564062591E-7</v>
      </c>
      <c r="M194" s="21">
        <f>Turnover!M194/Turnover!M$286</f>
        <v>8.975451881150244E-8</v>
      </c>
      <c r="N194" s="21">
        <f>Turnover!N194/Turnover!N$286</f>
        <v>2.3865361801569792E-5</v>
      </c>
      <c r="O194" s="21">
        <f>Turnover!O194/Turnover!O$286</f>
        <v>9.9338686899558214E-8</v>
      </c>
      <c r="P194" s="21">
        <f>Turnover!P194/Turnover!P$286</f>
        <v>4.658396517842636E-8</v>
      </c>
      <c r="Q194" s="21">
        <f>Turnover!Q194/Turnover!Q$286</f>
        <v>4.181826769296397E-7</v>
      </c>
      <c r="R194" s="21">
        <f>Turnover!R194/Turnover!R$286</f>
        <v>0</v>
      </c>
      <c r="S194" s="21">
        <f>Turnover!S194/Turnover!S$286</f>
        <v>7.3278702656092455E-10</v>
      </c>
      <c r="T194" s="21">
        <f>Turnover!T194/Turnover!T$286</f>
        <v>8.4400595726772107E-7</v>
      </c>
      <c r="U194" s="21">
        <f>Turnover!U194/Turnover!U$286</f>
        <v>3.2657129937468581E-7</v>
      </c>
      <c r="V194" s="21">
        <f>Turnover!V194/Turnover!V$286</f>
        <v>1.5062108460833136E-7</v>
      </c>
      <c r="W194" s="21">
        <f>Turnover!W194/Turnover!W$286</f>
        <v>0</v>
      </c>
      <c r="X194" s="21">
        <f>Turnover!X194/Turnover!X$286</f>
        <v>1.5018348852360971E-9</v>
      </c>
      <c r="Y194" s="21">
        <f>Turnover!Y194/Turnover!Y$286</f>
        <v>0</v>
      </c>
      <c r="Z194" s="21">
        <f>Turnover!Z194/Turnover!Z$286</f>
        <v>1.4499068889585414E-7</v>
      </c>
      <c r="AA194" s="21">
        <f>Turnover!AA194/Turnover!AA$286</f>
        <v>0</v>
      </c>
      <c r="AB194" s="21">
        <f>Turnover!AB194/Turnover!AB$286</f>
        <v>1.1861150518501191E-8</v>
      </c>
      <c r="AC194" s="21">
        <f>Turnover!AC194/Turnover!AC$286</f>
        <v>3.2669381664691791E-7</v>
      </c>
      <c r="AD194" s="21">
        <f>Turnover!AD194/Turnover!AD$286</f>
        <v>0</v>
      </c>
      <c r="AE194" s="21">
        <f>Turnover!AE194/Turnover!AE$286</f>
        <v>4.0613632958992598E-7</v>
      </c>
      <c r="AF194" s="21">
        <f>Turnover!AF194/Turnover!AF$286</f>
        <v>3.2669381664691791E-7</v>
      </c>
      <c r="AG194" s="21">
        <f>Turnover!AG194/Turnover!AG$286</f>
        <v>4.0613632958992598E-7</v>
      </c>
    </row>
    <row r="195" spans="1:33" x14ac:dyDescent="0.3">
      <c r="A195" s="3" t="s">
        <v>206</v>
      </c>
      <c r="B195" s="21">
        <f>Turnover!B195/Turnover!B$286</f>
        <v>5.3095043128944412E-5</v>
      </c>
      <c r="C195" s="21">
        <f>Turnover!C195/Turnover!C$286</f>
        <v>6.6998149115792533E-5</v>
      </c>
      <c r="D195" s="21">
        <f>Turnover!D195/Turnover!D$286</f>
        <v>2.2006405498272895E-5</v>
      </c>
      <c r="E195" s="21">
        <f>Turnover!E195/Turnover!E$286</f>
        <v>1.9996490859357097E-5</v>
      </c>
      <c r="F195" s="21">
        <f>Turnover!F195/Turnover!F$286</f>
        <v>1.3183236906105157E-5</v>
      </c>
      <c r="G195" s="21">
        <f>Turnover!G195/Turnover!G$286</f>
        <v>9.1152854025007747E-5</v>
      </c>
      <c r="H195" s="21">
        <f>Turnover!H195/Turnover!H$286</f>
        <v>1.5788095518991726E-4</v>
      </c>
      <c r="I195" s="21">
        <f>Turnover!I195/Turnover!I$286</f>
        <v>3.1319083388577547E-5</v>
      </c>
      <c r="J195" s="21">
        <f>Turnover!J195/Turnover!J$286</f>
        <v>2.913271596588176E-4</v>
      </c>
      <c r="K195" s="21">
        <f>Turnover!K195/Turnover!K$286</f>
        <v>9.6352448621568661E-5</v>
      </c>
      <c r="L195" s="21">
        <f>Turnover!L195/Turnover!L$286</f>
        <v>8.3595500129472343E-5</v>
      </c>
      <c r="M195" s="21">
        <f>Turnover!M195/Turnover!M$286</f>
        <v>1.3890417696808973E-4</v>
      </c>
      <c r="N195" s="21">
        <f>Turnover!N195/Turnover!N$286</f>
        <v>3.4586386913974587E-4</v>
      </c>
      <c r="O195" s="21">
        <f>Turnover!O195/Turnover!O$286</f>
        <v>2.1318081254245548E-5</v>
      </c>
      <c r="P195" s="21">
        <f>Turnover!P195/Turnover!P$286</f>
        <v>3.3177563504907921E-5</v>
      </c>
      <c r="Q195" s="21">
        <f>Turnover!Q195/Turnover!Q$286</f>
        <v>2.6308463987942691E-4</v>
      </c>
      <c r="R195" s="21">
        <f>Turnover!R195/Turnover!R$286</f>
        <v>1.1914679305271488E-5</v>
      </c>
      <c r="S195" s="21">
        <f>Turnover!S195/Turnover!S$286</f>
        <v>8.9883275628709194E-5</v>
      </c>
      <c r="T195" s="21">
        <f>Turnover!T195/Turnover!T$286</f>
        <v>6.2006754305737898E-4</v>
      </c>
      <c r="U195" s="21">
        <f>Turnover!U195/Turnover!U$286</f>
        <v>1.523240811020602E-6</v>
      </c>
      <c r="V195" s="21">
        <f>Turnover!V195/Turnover!V$286</f>
        <v>1.4532038009167157E-4</v>
      </c>
      <c r="W195" s="21">
        <f>Turnover!W195/Turnover!W$286</f>
        <v>3.0853570731802704E-4</v>
      </c>
      <c r="X195" s="21">
        <f>Turnover!X195/Turnover!X$286</f>
        <v>4.6170777715343433E-4</v>
      </c>
      <c r="Y195" s="21">
        <f>Turnover!Y195/Turnover!Y$286</f>
        <v>7.3953829394268889E-6</v>
      </c>
      <c r="Z195" s="21">
        <f>Turnover!Z195/Turnover!Z$286</f>
        <v>6.0460825679176507E-5</v>
      </c>
      <c r="AA195" s="21">
        <f>Turnover!AA195/Turnover!AA$286</f>
        <v>3.934695811797399E-5</v>
      </c>
      <c r="AB195" s="21">
        <f>Turnover!AB195/Turnover!AB$286</f>
        <v>3.3965546694592907E-5</v>
      </c>
      <c r="AC195" s="21">
        <f>Turnover!AC195/Turnover!AC$286</f>
        <v>1.3180073811892195E-4</v>
      </c>
      <c r="AD195" s="21">
        <f>Turnover!AD195/Turnover!AD$286</f>
        <v>5.7015735411876031E-5</v>
      </c>
      <c r="AE195" s="21">
        <f>Turnover!AE195/Turnover!AE$286</f>
        <v>1.3422957205372709E-4</v>
      </c>
      <c r="AF195" s="21">
        <f>Turnover!AF195/Turnover!AF$286</f>
        <v>1.3180073811892195E-4</v>
      </c>
      <c r="AG195" s="21">
        <f>Turnover!AG195/Turnover!AG$286</f>
        <v>1.3422957205372709E-4</v>
      </c>
    </row>
    <row r="196" spans="1:33" x14ac:dyDescent="0.3">
      <c r="A196" s="3" t="s">
        <v>207</v>
      </c>
      <c r="B196" s="21">
        <f>Turnover!B196/Turnover!B$286</f>
        <v>0</v>
      </c>
      <c r="C196" s="21">
        <f>Turnover!C196/Turnover!C$286</f>
        <v>0</v>
      </c>
      <c r="D196" s="21">
        <f>Turnover!D196/Turnover!D$286</f>
        <v>0</v>
      </c>
      <c r="E196" s="21">
        <f>Turnover!E196/Turnover!E$286</f>
        <v>0</v>
      </c>
      <c r="F196" s="21">
        <f>Turnover!F196/Turnover!F$286</f>
        <v>0</v>
      </c>
      <c r="G196" s="21">
        <f>Turnover!G196/Turnover!G$286</f>
        <v>0</v>
      </c>
      <c r="H196" s="21">
        <f>Turnover!H196/Turnover!H$286</f>
        <v>0</v>
      </c>
      <c r="I196" s="21">
        <f>Turnover!I196/Turnover!I$286</f>
        <v>0</v>
      </c>
      <c r="J196" s="21">
        <f>Turnover!J196/Turnover!J$286</f>
        <v>0</v>
      </c>
      <c r="K196" s="21">
        <f>Turnover!K196/Turnover!K$286</f>
        <v>0</v>
      </c>
      <c r="L196" s="21">
        <f>Turnover!L196/Turnover!L$286</f>
        <v>0</v>
      </c>
      <c r="M196" s="21">
        <f>Turnover!M196/Turnover!M$286</f>
        <v>0</v>
      </c>
      <c r="N196" s="21">
        <f>Turnover!N196/Turnover!N$286</f>
        <v>0</v>
      </c>
      <c r="O196" s="21">
        <f>Turnover!O196/Turnover!O$286</f>
        <v>0</v>
      </c>
      <c r="P196" s="21">
        <f>Turnover!P196/Turnover!P$286</f>
        <v>0</v>
      </c>
      <c r="Q196" s="21">
        <f>Turnover!Q196/Turnover!Q$286</f>
        <v>0</v>
      </c>
      <c r="R196" s="21">
        <f>Turnover!R196/Turnover!R$286</f>
        <v>0</v>
      </c>
      <c r="S196" s="21">
        <f>Turnover!S196/Turnover!S$286</f>
        <v>0</v>
      </c>
      <c r="T196" s="21">
        <f>Turnover!T196/Turnover!T$286</f>
        <v>0</v>
      </c>
      <c r="U196" s="21">
        <f>Turnover!U196/Turnover!U$286</f>
        <v>0</v>
      </c>
      <c r="V196" s="21">
        <f>Turnover!V196/Turnover!V$286</f>
        <v>0</v>
      </c>
      <c r="W196" s="21">
        <f>Turnover!W196/Turnover!W$286</f>
        <v>0</v>
      </c>
      <c r="X196" s="21">
        <f>Turnover!X196/Turnover!X$286</f>
        <v>0</v>
      </c>
      <c r="Y196" s="21">
        <f>Turnover!Y196/Turnover!Y$286</f>
        <v>0</v>
      </c>
      <c r="Z196" s="21">
        <f>Turnover!Z196/Turnover!Z$286</f>
        <v>0</v>
      </c>
      <c r="AA196" s="21">
        <f>Turnover!AA196/Turnover!AA$286</f>
        <v>0</v>
      </c>
      <c r="AB196" s="21">
        <f>Turnover!AB196/Turnover!AB$286</f>
        <v>0</v>
      </c>
      <c r="AC196" s="21">
        <f>Turnover!AC196/Turnover!AC$286</f>
        <v>0</v>
      </c>
      <c r="AD196" s="21">
        <f>Turnover!AD196/Turnover!AD$286</f>
        <v>0</v>
      </c>
      <c r="AE196" s="21">
        <f>Turnover!AE196/Turnover!AE$286</f>
        <v>0</v>
      </c>
      <c r="AF196" s="21">
        <f>Turnover!AF196/Turnover!AF$286</f>
        <v>0</v>
      </c>
      <c r="AG196" s="21">
        <f>Turnover!AG196/Turnover!AG$286</f>
        <v>0</v>
      </c>
    </row>
    <row r="197" spans="1:33" x14ac:dyDescent="0.3">
      <c r="A197" s="3" t="s">
        <v>208</v>
      </c>
      <c r="B197" s="21">
        <f>Turnover!B197/Turnover!B$286</f>
        <v>3.9512740960161809E-4</v>
      </c>
      <c r="C197" s="21">
        <f>Turnover!C197/Turnover!C$286</f>
        <v>1.4886605118913678E-3</v>
      </c>
      <c r="D197" s="21">
        <f>Turnover!D197/Turnover!D$286</f>
        <v>2.1022680654529731E-4</v>
      </c>
      <c r="E197" s="21">
        <f>Turnover!E197/Turnover!E$286</f>
        <v>5.2798354851015363E-4</v>
      </c>
      <c r="F197" s="21">
        <f>Turnover!F197/Turnover!F$286</f>
        <v>2.5963668068696154E-4</v>
      </c>
      <c r="G197" s="21">
        <f>Turnover!G197/Turnover!G$286</f>
        <v>6.7057274854201638E-4</v>
      </c>
      <c r="H197" s="21">
        <f>Turnover!H197/Turnover!H$286</f>
        <v>1.5697194579529701E-3</v>
      </c>
      <c r="I197" s="21">
        <f>Turnover!I197/Turnover!I$286</f>
        <v>6.8312486941097923E-5</v>
      </c>
      <c r="J197" s="21">
        <f>Turnover!J197/Turnover!J$286</f>
        <v>1.9752793686988531E-3</v>
      </c>
      <c r="K197" s="21">
        <f>Turnover!K197/Turnover!K$286</f>
        <v>4.4457334295464491E-4</v>
      </c>
      <c r="L197" s="21">
        <f>Turnover!L197/Turnover!L$286</f>
        <v>3.3921339905273943E-3</v>
      </c>
      <c r="M197" s="21">
        <f>Turnover!M197/Turnover!M$286</f>
        <v>3.8173351591256257E-3</v>
      </c>
      <c r="N197" s="21">
        <f>Turnover!N197/Turnover!N$286</f>
        <v>9.3755659806441264E-4</v>
      </c>
      <c r="O197" s="21">
        <f>Turnover!O197/Turnover!O$286</f>
        <v>1.2536174365661656E-4</v>
      </c>
      <c r="P197" s="21">
        <f>Turnover!P197/Turnover!P$286</f>
        <v>3.1397534592155282E-4</v>
      </c>
      <c r="Q197" s="21">
        <f>Turnover!Q197/Turnover!Q$286</f>
        <v>2.9794029335563389E-3</v>
      </c>
      <c r="R197" s="21">
        <f>Turnover!R197/Turnover!R$286</f>
        <v>1.6115543070360181E-4</v>
      </c>
      <c r="S197" s="21">
        <f>Turnover!S197/Turnover!S$286</f>
        <v>5.9915246701954688E-4</v>
      </c>
      <c r="T197" s="21">
        <f>Turnover!T197/Turnover!T$286</f>
        <v>8.8936214071291689E-5</v>
      </c>
      <c r="U197" s="21">
        <f>Turnover!U197/Turnover!U$286</f>
        <v>1.6169934508842912E-3</v>
      </c>
      <c r="V197" s="21">
        <f>Turnover!V197/Turnover!V$286</f>
        <v>9.9416853615748942E-4</v>
      </c>
      <c r="W197" s="21">
        <f>Turnover!W197/Turnover!W$286</f>
        <v>1.864776332986552E-3</v>
      </c>
      <c r="X197" s="21">
        <f>Turnover!X197/Turnover!X$286</f>
        <v>1.9200554338333674E-3</v>
      </c>
      <c r="Y197" s="21">
        <f>Turnover!Y197/Turnover!Y$286</f>
        <v>2.2838713418204791E-4</v>
      </c>
      <c r="Z197" s="21">
        <f>Turnover!Z197/Turnover!Z$286</f>
        <v>1.5049782563993381E-3</v>
      </c>
      <c r="AA197" s="21">
        <f>Turnover!AA197/Turnover!AA$286</f>
        <v>3.0949607431602965E-4</v>
      </c>
      <c r="AB197" s="21">
        <f>Turnover!AB197/Turnover!AB$286</f>
        <v>1.4438933105538854E-4</v>
      </c>
      <c r="AC197" s="21">
        <f>Turnover!AC197/Turnover!AC$286</f>
        <v>1.6113535096146615E-3</v>
      </c>
      <c r="AD197" s="21">
        <f>Turnover!AD197/Turnover!AD$286</f>
        <v>7.9310737264082372E-4</v>
      </c>
      <c r="AE197" s="21">
        <f>Turnover!AE197/Turnover!AE$286</f>
        <v>1.4697506214116868E-3</v>
      </c>
      <c r="AF197" s="21">
        <f>Turnover!AF197/Turnover!AF$286</f>
        <v>1.6113535096146615E-3</v>
      </c>
      <c r="AG197" s="21">
        <f>Turnover!AG197/Turnover!AG$286</f>
        <v>1.4697506214116868E-3</v>
      </c>
    </row>
    <row r="198" spans="1:33" x14ac:dyDescent="0.3">
      <c r="A198" s="3" t="s">
        <v>209</v>
      </c>
      <c r="B198" s="21">
        <f>Turnover!B198/Turnover!B$286</f>
        <v>1.3542155672163492E-7</v>
      </c>
      <c r="C198" s="21">
        <f>Turnover!C198/Turnover!C$286</f>
        <v>1.0562235205212728E-4</v>
      </c>
      <c r="D198" s="21">
        <f>Turnover!D198/Turnover!D$286</f>
        <v>8.5358993403202726E-4</v>
      </c>
      <c r="E198" s="21">
        <f>Turnover!E198/Turnover!E$286</f>
        <v>1.4855249297815693E-2</v>
      </c>
      <c r="F198" s="21">
        <f>Turnover!F198/Turnover!F$286</f>
        <v>7.1298849620985398E-7</v>
      </c>
      <c r="G198" s="21">
        <f>Turnover!G198/Turnover!G$286</f>
        <v>1.2107845305796474E-7</v>
      </c>
      <c r="H198" s="21">
        <f>Turnover!H198/Turnover!H$286</f>
        <v>0</v>
      </c>
      <c r="I198" s="21">
        <f>Turnover!I198/Turnover!I$286</f>
        <v>8.7547969069733205E-6</v>
      </c>
      <c r="J198" s="21">
        <f>Turnover!J198/Turnover!J$286</f>
        <v>8.9508589729170578E-5</v>
      </c>
      <c r="K198" s="21">
        <f>Turnover!K198/Turnover!K$286</f>
        <v>3.1936735038107312E-3</v>
      </c>
      <c r="L198" s="21">
        <f>Turnover!L198/Turnover!L$286</f>
        <v>1.1911700939286187E-5</v>
      </c>
      <c r="M198" s="21">
        <f>Turnover!M198/Turnover!M$286</f>
        <v>0</v>
      </c>
      <c r="N198" s="21">
        <f>Turnover!N198/Turnover!N$286</f>
        <v>1.4473719911607926E-4</v>
      </c>
      <c r="O198" s="21">
        <f>Turnover!O198/Turnover!O$286</f>
        <v>0</v>
      </c>
      <c r="P198" s="21">
        <f>Turnover!P198/Turnover!P$286</f>
        <v>0</v>
      </c>
      <c r="Q198" s="21">
        <f>Turnover!Q198/Turnover!Q$286</f>
        <v>0</v>
      </c>
      <c r="R198" s="21">
        <f>Turnover!R198/Turnover!R$286</f>
        <v>0</v>
      </c>
      <c r="S198" s="21">
        <f>Turnover!S198/Turnover!S$286</f>
        <v>0</v>
      </c>
      <c r="T198" s="21">
        <f>Turnover!T198/Turnover!T$286</f>
        <v>0</v>
      </c>
      <c r="U198" s="21">
        <f>Turnover!U198/Turnover!U$286</f>
        <v>2.4966723522472812E-4</v>
      </c>
      <c r="V198" s="21">
        <f>Turnover!V198/Turnover!V$286</f>
        <v>1.8872906396915099E-3</v>
      </c>
      <c r="W198" s="21">
        <f>Turnover!W198/Turnover!W$286</f>
        <v>0</v>
      </c>
      <c r="X198" s="21">
        <f>Turnover!X198/Turnover!X$286</f>
        <v>0</v>
      </c>
      <c r="Y198" s="21">
        <f>Turnover!Y198/Turnover!Y$286</f>
        <v>1.0021618584882921E-6</v>
      </c>
      <c r="Z198" s="21">
        <f>Turnover!Z198/Turnover!Z$286</f>
        <v>9.4370311817315122E-4</v>
      </c>
      <c r="AA198" s="21">
        <f>Turnover!AA198/Turnover!AA$286</f>
        <v>0</v>
      </c>
      <c r="AB198" s="21">
        <f>Turnover!AB198/Turnover!AB$286</f>
        <v>0</v>
      </c>
      <c r="AC198" s="21">
        <f>Turnover!AC198/Turnover!AC$286</f>
        <v>3.0163987655299569E-4</v>
      </c>
      <c r="AD198" s="21">
        <f>Turnover!AD198/Turnover!AD$286</f>
        <v>0</v>
      </c>
      <c r="AE198" s="21">
        <f>Turnover!AE198/Turnover!AE$286</f>
        <v>3.6094003346041654E-4</v>
      </c>
      <c r="AF198" s="21">
        <f>Turnover!AF198/Turnover!AF$286</f>
        <v>3.0163987655299569E-4</v>
      </c>
      <c r="AG198" s="21">
        <f>Turnover!AG198/Turnover!AG$286</f>
        <v>3.6094003346041654E-4</v>
      </c>
    </row>
    <row r="199" spans="1:33" x14ac:dyDescent="0.3">
      <c r="A199" s="3" t="s">
        <v>210</v>
      </c>
      <c r="B199" s="21">
        <f>Turnover!B199/Turnover!B$286</f>
        <v>0</v>
      </c>
      <c r="C199" s="21">
        <f>Turnover!C199/Turnover!C$286</f>
        <v>0</v>
      </c>
      <c r="D199" s="21">
        <f>Turnover!D199/Turnover!D$286</f>
        <v>0</v>
      </c>
      <c r="E199" s="21">
        <f>Turnover!E199/Turnover!E$286</f>
        <v>0</v>
      </c>
      <c r="F199" s="21">
        <f>Turnover!F199/Turnover!F$286</f>
        <v>0</v>
      </c>
      <c r="G199" s="21">
        <f>Turnover!G199/Turnover!G$286</f>
        <v>0</v>
      </c>
      <c r="H199" s="21">
        <f>Turnover!H199/Turnover!H$286</f>
        <v>0</v>
      </c>
      <c r="I199" s="21">
        <f>Turnover!I199/Turnover!I$286</f>
        <v>0</v>
      </c>
      <c r="J199" s="21">
        <f>Turnover!J199/Turnover!J$286</f>
        <v>0</v>
      </c>
      <c r="K199" s="21">
        <f>Turnover!K199/Turnover!K$286</f>
        <v>0</v>
      </c>
      <c r="L199" s="21">
        <f>Turnover!L199/Turnover!L$286</f>
        <v>0</v>
      </c>
      <c r="M199" s="21">
        <f>Turnover!M199/Turnover!M$286</f>
        <v>0</v>
      </c>
      <c r="N199" s="21">
        <f>Turnover!N199/Turnover!N$286</f>
        <v>0</v>
      </c>
      <c r="O199" s="21">
        <f>Turnover!O199/Turnover!O$286</f>
        <v>0</v>
      </c>
      <c r="P199" s="21">
        <f>Turnover!P199/Turnover!P$286</f>
        <v>0</v>
      </c>
      <c r="Q199" s="21">
        <f>Turnover!Q199/Turnover!Q$286</f>
        <v>0</v>
      </c>
      <c r="R199" s="21">
        <f>Turnover!R199/Turnover!R$286</f>
        <v>0</v>
      </c>
      <c r="S199" s="21">
        <f>Turnover!S199/Turnover!S$286</f>
        <v>0</v>
      </c>
      <c r="T199" s="21">
        <f>Turnover!T199/Turnover!T$286</f>
        <v>0</v>
      </c>
      <c r="U199" s="21">
        <f>Turnover!U199/Turnover!U$286</f>
        <v>0</v>
      </c>
      <c r="V199" s="21">
        <f>Turnover!V199/Turnover!V$286</f>
        <v>0</v>
      </c>
      <c r="W199" s="21">
        <f>Turnover!W199/Turnover!W$286</f>
        <v>0</v>
      </c>
      <c r="X199" s="21">
        <f>Turnover!X199/Turnover!X$286</f>
        <v>0</v>
      </c>
      <c r="Y199" s="21">
        <f>Turnover!Y199/Turnover!Y$286</f>
        <v>0</v>
      </c>
      <c r="Z199" s="21">
        <f>Turnover!Z199/Turnover!Z$286</f>
        <v>0</v>
      </c>
      <c r="AA199" s="21">
        <f>Turnover!AA199/Turnover!AA$286</f>
        <v>0</v>
      </c>
      <c r="AB199" s="21">
        <f>Turnover!AB199/Turnover!AB$286</f>
        <v>0</v>
      </c>
      <c r="AC199" s="21">
        <f>Turnover!AC199/Turnover!AC$286</f>
        <v>0</v>
      </c>
      <c r="AD199" s="21">
        <f>Turnover!AD199/Turnover!AD$286</f>
        <v>0</v>
      </c>
      <c r="AE199" s="21">
        <f>Turnover!AE199/Turnover!AE$286</f>
        <v>0</v>
      </c>
      <c r="AF199" s="21">
        <f>Turnover!AF199/Turnover!AF$286</f>
        <v>0</v>
      </c>
      <c r="AG199" s="21">
        <f>Turnover!AG199/Turnover!AG$286</f>
        <v>0</v>
      </c>
    </row>
    <row r="200" spans="1:33" x14ac:dyDescent="0.3">
      <c r="A200" s="3" t="s">
        <v>211</v>
      </c>
      <c r="B200" s="21">
        <f>Turnover!B200/Turnover!B$286</f>
        <v>2.3249467705845084E-4</v>
      </c>
      <c r="C200" s="21">
        <f>Turnover!C200/Turnover!C$286</f>
        <v>0</v>
      </c>
      <c r="D200" s="21">
        <f>Turnover!D200/Turnover!D$286</f>
        <v>2.7901966906319652E-3</v>
      </c>
      <c r="E200" s="21">
        <f>Turnover!E200/Turnover!E$286</f>
        <v>1.2185604398414757E-2</v>
      </c>
      <c r="F200" s="21">
        <f>Turnover!F200/Turnover!F$286</f>
        <v>2.6913370002826985E-4</v>
      </c>
      <c r="G200" s="21">
        <f>Turnover!G200/Turnover!G$286</f>
        <v>1.770414196686133E-4</v>
      </c>
      <c r="H200" s="21">
        <f>Turnover!H200/Turnover!H$286</f>
        <v>0</v>
      </c>
      <c r="I200" s="21">
        <f>Turnover!I200/Turnover!I$286</f>
        <v>1.7405401659888974E-3</v>
      </c>
      <c r="J200" s="21">
        <f>Turnover!J200/Turnover!J$286</f>
        <v>4.7522986895905594E-3</v>
      </c>
      <c r="K200" s="21">
        <f>Turnover!K200/Turnover!K$286</f>
        <v>2.3178087044653556E-3</v>
      </c>
      <c r="L200" s="21">
        <f>Turnover!L200/Turnover!L$286</f>
        <v>3.9518888293729244E-4</v>
      </c>
      <c r="M200" s="21">
        <f>Turnover!M200/Turnover!M$286</f>
        <v>5.6347714001662779E-4</v>
      </c>
      <c r="N200" s="21">
        <f>Turnover!N200/Turnover!N$286</f>
        <v>1.0907265191470868E-6</v>
      </c>
      <c r="O200" s="21">
        <f>Turnover!O200/Turnover!O$286</f>
        <v>0</v>
      </c>
      <c r="P200" s="21">
        <f>Turnover!P200/Turnover!P$286</f>
        <v>2.2495542494670119E-4</v>
      </c>
      <c r="Q200" s="21">
        <f>Turnover!Q200/Turnover!Q$286</f>
        <v>1.5076780760689651E-3</v>
      </c>
      <c r="R200" s="21">
        <f>Turnover!R200/Turnover!R$286</f>
        <v>5.4751767417848211E-4</v>
      </c>
      <c r="S200" s="21">
        <f>Turnover!S200/Turnover!S$286</f>
        <v>0</v>
      </c>
      <c r="T200" s="21">
        <f>Turnover!T200/Turnover!T$286</f>
        <v>1.4125770204383512E-3</v>
      </c>
      <c r="U200" s="21">
        <f>Turnover!U200/Turnover!U$286</f>
        <v>1.3259627555676504E-2</v>
      </c>
      <c r="V200" s="21">
        <f>Turnover!V200/Turnover!V$286</f>
        <v>1.3273782835226122E-3</v>
      </c>
      <c r="W200" s="21">
        <f>Turnover!W200/Turnover!W$286</f>
        <v>0</v>
      </c>
      <c r="X200" s="21">
        <f>Turnover!X200/Turnover!X$286</f>
        <v>4.2568369103330094E-3</v>
      </c>
      <c r="Y200" s="21">
        <f>Turnover!Y200/Turnover!Y$286</f>
        <v>0</v>
      </c>
      <c r="Z200" s="21">
        <f>Turnover!Z200/Turnover!Z$286</f>
        <v>1.7225359753094229E-3</v>
      </c>
      <c r="AA200" s="21">
        <f>Turnover!AA200/Turnover!AA$286</f>
        <v>0</v>
      </c>
      <c r="AB200" s="21">
        <f>Turnover!AB200/Turnover!AB$286</f>
        <v>0</v>
      </c>
      <c r="AC200" s="21">
        <f>Turnover!AC200/Turnover!AC$286</f>
        <v>8.5897639288565512E-4</v>
      </c>
      <c r="AD200" s="21">
        <f>Turnover!AD200/Turnover!AD$286</f>
        <v>9.2688952749323775E-5</v>
      </c>
      <c r="AE200" s="21">
        <f>Turnover!AE200/Turnover!AE$286</f>
        <v>9.8026881059138185E-4</v>
      </c>
      <c r="AF200" s="21">
        <f>Turnover!AF200/Turnover!AF$286</f>
        <v>8.5897639288565512E-4</v>
      </c>
      <c r="AG200" s="21">
        <f>Turnover!AG200/Turnover!AG$286</f>
        <v>9.8026881059138185E-4</v>
      </c>
    </row>
    <row r="201" spans="1:33" x14ac:dyDescent="0.3">
      <c r="A201" s="3" t="s">
        <v>212</v>
      </c>
      <c r="B201" s="21">
        <f>Turnover!B201/Turnover!B$286</f>
        <v>1.8929057552192867E-4</v>
      </c>
      <c r="C201" s="21">
        <f>Turnover!C201/Turnover!C$286</f>
        <v>4.7385799378309775E-3</v>
      </c>
      <c r="D201" s="21">
        <f>Turnover!D201/Turnover!D$286</f>
        <v>6.6688526860686948E-4</v>
      </c>
      <c r="E201" s="21">
        <f>Turnover!E201/Turnover!E$286</f>
        <v>1.1679273220587901E-2</v>
      </c>
      <c r="F201" s="21">
        <f>Turnover!F201/Turnover!F$286</f>
        <v>0</v>
      </c>
      <c r="G201" s="21">
        <f>Turnover!G201/Turnover!G$286</f>
        <v>1.5799430090447917E-3</v>
      </c>
      <c r="H201" s="21">
        <f>Turnover!H201/Turnover!H$286</f>
        <v>1.4524465710996008E-3</v>
      </c>
      <c r="I201" s="21">
        <f>Turnover!I201/Turnover!I$286</f>
        <v>4.1086705035116595E-3</v>
      </c>
      <c r="J201" s="21">
        <f>Turnover!J201/Turnover!J$286</f>
        <v>6.2666526474845921E-3</v>
      </c>
      <c r="K201" s="21">
        <f>Turnover!K201/Turnover!K$286</f>
        <v>6.4457343167230213E-4</v>
      </c>
      <c r="L201" s="21">
        <f>Turnover!L201/Turnover!L$286</f>
        <v>1.8618029024981594E-3</v>
      </c>
      <c r="M201" s="21">
        <f>Turnover!M201/Turnover!M$286</f>
        <v>1.0206122676088588E-4</v>
      </c>
      <c r="N201" s="21">
        <f>Turnover!N201/Turnover!N$286</f>
        <v>0</v>
      </c>
      <c r="O201" s="21">
        <f>Turnover!O201/Turnover!O$286</f>
        <v>0</v>
      </c>
      <c r="P201" s="21">
        <f>Turnover!P201/Turnover!P$286</f>
        <v>1.0214555719022704E-3</v>
      </c>
      <c r="Q201" s="21">
        <f>Turnover!Q201/Turnover!Q$286</f>
        <v>1.2175628300207957E-3</v>
      </c>
      <c r="R201" s="21">
        <f>Turnover!R201/Turnover!R$286</f>
        <v>1.7028280812529152E-3</v>
      </c>
      <c r="S201" s="21">
        <f>Turnover!S201/Turnover!S$286</f>
        <v>6.4457998659973296E-6</v>
      </c>
      <c r="T201" s="21">
        <f>Turnover!T201/Turnover!T$286</f>
        <v>5.1527903749026187E-4</v>
      </c>
      <c r="U201" s="21">
        <f>Turnover!U201/Turnover!U$286</f>
        <v>3.186174233775116E-3</v>
      </c>
      <c r="V201" s="21">
        <f>Turnover!V201/Turnover!V$286</f>
        <v>3.2276491507614732E-3</v>
      </c>
      <c r="W201" s="21">
        <f>Turnover!W201/Turnover!W$286</f>
        <v>0</v>
      </c>
      <c r="X201" s="21">
        <f>Turnover!X201/Turnover!X$286</f>
        <v>4.7474122367697066E-3</v>
      </c>
      <c r="Y201" s="21">
        <f>Turnover!Y201/Turnover!Y$286</f>
        <v>4.1614029748591948E-5</v>
      </c>
      <c r="Z201" s="21">
        <f>Turnover!Z201/Turnover!Z$286</f>
        <v>1.0761417364285421E-3</v>
      </c>
      <c r="AA201" s="21">
        <f>Turnover!AA201/Turnover!AA$286</f>
        <v>0</v>
      </c>
      <c r="AB201" s="21">
        <f>Turnover!AB201/Turnover!AB$286</f>
        <v>0</v>
      </c>
      <c r="AC201" s="21">
        <f>Turnover!AC201/Turnover!AC$286</f>
        <v>1.8640400404344552E-3</v>
      </c>
      <c r="AD201" s="21">
        <f>Turnover!AD201/Turnover!AD$286</f>
        <v>8.5327522623362858E-5</v>
      </c>
      <c r="AE201" s="21">
        <f>Turnover!AE201/Turnover!AE$286</f>
        <v>2.384040663739356E-3</v>
      </c>
      <c r="AF201" s="21">
        <f>Turnover!AF201/Turnover!AF$286</f>
        <v>1.8640400404344552E-3</v>
      </c>
      <c r="AG201" s="21">
        <f>Turnover!AG201/Turnover!AG$286</f>
        <v>2.384040663739356E-3</v>
      </c>
    </row>
    <row r="202" spans="1:33" x14ac:dyDescent="0.3">
      <c r="A202" s="3" t="s">
        <v>213</v>
      </c>
      <c r="B202" s="21">
        <f>Turnover!B202/Turnover!B$286</f>
        <v>0</v>
      </c>
      <c r="C202" s="21">
        <f>Turnover!C202/Turnover!C$286</f>
        <v>0</v>
      </c>
      <c r="D202" s="21">
        <f>Turnover!D202/Turnover!D$286</f>
        <v>0</v>
      </c>
      <c r="E202" s="21">
        <f>Turnover!E202/Turnover!E$286</f>
        <v>0</v>
      </c>
      <c r="F202" s="21">
        <f>Turnover!F202/Turnover!F$286</f>
        <v>0</v>
      </c>
      <c r="G202" s="21">
        <f>Turnover!G202/Turnover!G$286</f>
        <v>0</v>
      </c>
      <c r="H202" s="21">
        <f>Turnover!H202/Turnover!H$286</f>
        <v>0</v>
      </c>
      <c r="I202" s="21">
        <f>Turnover!I202/Turnover!I$286</f>
        <v>0</v>
      </c>
      <c r="J202" s="21">
        <f>Turnover!J202/Turnover!J$286</f>
        <v>0</v>
      </c>
      <c r="K202" s="21">
        <f>Turnover!K202/Turnover!K$286</f>
        <v>0</v>
      </c>
      <c r="L202" s="21">
        <f>Turnover!L202/Turnover!L$286</f>
        <v>0</v>
      </c>
      <c r="M202" s="21">
        <f>Turnover!M202/Turnover!M$286</f>
        <v>0</v>
      </c>
      <c r="N202" s="21">
        <f>Turnover!N202/Turnover!N$286</f>
        <v>0</v>
      </c>
      <c r="O202" s="21">
        <f>Turnover!O202/Turnover!O$286</f>
        <v>0</v>
      </c>
      <c r="P202" s="21">
        <f>Turnover!P202/Turnover!P$286</f>
        <v>0</v>
      </c>
      <c r="Q202" s="21">
        <f>Turnover!Q202/Turnover!Q$286</f>
        <v>0</v>
      </c>
      <c r="R202" s="21">
        <f>Turnover!R202/Turnover!R$286</f>
        <v>0</v>
      </c>
      <c r="S202" s="21">
        <f>Turnover!S202/Turnover!S$286</f>
        <v>0</v>
      </c>
      <c r="T202" s="21">
        <f>Turnover!T202/Turnover!T$286</f>
        <v>0</v>
      </c>
      <c r="U202" s="21">
        <f>Turnover!U202/Turnover!U$286</f>
        <v>0</v>
      </c>
      <c r="V202" s="21">
        <f>Turnover!V202/Turnover!V$286</f>
        <v>0</v>
      </c>
      <c r="W202" s="21">
        <f>Turnover!W202/Turnover!W$286</f>
        <v>0</v>
      </c>
      <c r="X202" s="21">
        <f>Turnover!X202/Turnover!X$286</f>
        <v>0</v>
      </c>
      <c r="Y202" s="21">
        <f>Turnover!Y202/Turnover!Y$286</f>
        <v>0</v>
      </c>
      <c r="Z202" s="21">
        <f>Turnover!Z202/Turnover!Z$286</f>
        <v>0</v>
      </c>
      <c r="AA202" s="21">
        <f>Turnover!AA202/Turnover!AA$286</f>
        <v>0</v>
      </c>
      <c r="AB202" s="21">
        <f>Turnover!AB202/Turnover!AB$286</f>
        <v>0</v>
      </c>
      <c r="AC202" s="21">
        <f>Turnover!AC202/Turnover!AC$286</f>
        <v>0</v>
      </c>
      <c r="AD202" s="21">
        <f>Turnover!AD202/Turnover!AD$286</f>
        <v>0</v>
      </c>
      <c r="AE202" s="21">
        <f>Turnover!AE202/Turnover!AE$286</f>
        <v>0</v>
      </c>
      <c r="AF202" s="21">
        <f>Turnover!AF202/Turnover!AF$286</f>
        <v>0</v>
      </c>
      <c r="AG202" s="21">
        <f>Turnover!AG202/Turnover!AG$286</f>
        <v>0</v>
      </c>
    </row>
    <row r="203" spans="1:33" x14ac:dyDescent="0.3">
      <c r="A203" s="3" t="s">
        <v>214</v>
      </c>
      <c r="B203" s="21">
        <f>Turnover!B203/Turnover!B$286</f>
        <v>0</v>
      </c>
      <c r="C203" s="21">
        <f>Turnover!C203/Turnover!C$286</f>
        <v>0</v>
      </c>
      <c r="D203" s="21">
        <f>Turnover!D203/Turnover!D$286</f>
        <v>0</v>
      </c>
      <c r="E203" s="21">
        <f>Turnover!E203/Turnover!E$286</f>
        <v>0</v>
      </c>
      <c r="F203" s="21">
        <f>Turnover!F203/Turnover!F$286</f>
        <v>0</v>
      </c>
      <c r="G203" s="21">
        <f>Turnover!G203/Turnover!G$286</f>
        <v>0</v>
      </c>
      <c r="H203" s="21">
        <f>Turnover!H203/Turnover!H$286</f>
        <v>0</v>
      </c>
      <c r="I203" s="21">
        <f>Turnover!I203/Turnover!I$286</f>
        <v>0</v>
      </c>
      <c r="J203" s="21">
        <f>Turnover!J203/Turnover!J$286</f>
        <v>0</v>
      </c>
      <c r="K203" s="21">
        <f>Turnover!K203/Turnover!K$286</f>
        <v>0</v>
      </c>
      <c r="L203" s="21">
        <f>Turnover!L203/Turnover!L$286</f>
        <v>0</v>
      </c>
      <c r="M203" s="21">
        <f>Turnover!M203/Turnover!M$286</f>
        <v>0</v>
      </c>
      <c r="N203" s="21">
        <f>Turnover!N203/Turnover!N$286</f>
        <v>0</v>
      </c>
      <c r="O203" s="21">
        <f>Turnover!O203/Turnover!O$286</f>
        <v>0</v>
      </c>
      <c r="P203" s="21">
        <f>Turnover!P203/Turnover!P$286</f>
        <v>0</v>
      </c>
      <c r="Q203" s="21">
        <f>Turnover!Q203/Turnover!Q$286</f>
        <v>0</v>
      </c>
      <c r="R203" s="21">
        <f>Turnover!R203/Turnover!R$286</f>
        <v>0</v>
      </c>
      <c r="S203" s="21">
        <f>Turnover!S203/Turnover!S$286</f>
        <v>0</v>
      </c>
      <c r="T203" s="21">
        <f>Turnover!T203/Turnover!T$286</f>
        <v>0</v>
      </c>
      <c r="U203" s="21">
        <f>Turnover!U203/Turnover!U$286</f>
        <v>0</v>
      </c>
      <c r="V203" s="21">
        <f>Turnover!V203/Turnover!V$286</f>
        <v>0</v>
      </c>
      <c r="W203" s="21">
        <f>Turnover!W203/Turnover!W$286</f>
        <v>0</v>
      </c>
      <c r="X203" s="21">
        <f>Turnover!X203/Turnover!X$286</f>
        <v>0</v>
      </c>
      <c r="Y203" s="21">
        <f>Turnover!Y203/Turnover!Y$286</f>
        <v>0</v>
      </c>
      <c r="Z203" s="21">
        <f>Turnover!Z203/Turnover!Z$286</f>
        <v>0</v>
      </c>
      <c r="AA203" s="21">
        <f>Turnover!AA203/Turnover!AA$286</f>
        <v>0</v>
      </c>
      <c r="AB203" s="21">
        <f>Turnover!AB203/Turnover!AB$286</f>
        <v>0</v>
      </c>
      <c r="AC203" s="21">
        <f>Turnover!AC203/Turnover!AC$286</f>
        <v>0</v>
      </c>
      <c r="AD203" s="21">
        <f>Turnover!AD203/Turnover!AD$286</f>
        <v>0</v>
      </c>
      <c r="AE203" s="21">
        <f>Turnover!AE203/Turnover!AE$286</f>
        <v>0</v>
      </c>
      <c r="AF203" s="21">
        <f>Turnover!AF203/Turnover!AF$286</f>
        <v>0</v>
      </c>
      <c r="AG203" s="21">
        <f>Turnover!AG203/Turnover!AG$286</f>
        <v>0</v>
      </c>
    </row>
    <row r="204" spans="1:33" x14ac:dyDescent="0.3">
      <c r="A204" s="3" t="s">
        <v>215</v>
      </c>
      <c r="B204" s="21">
        <f>Turnover!B204/Turnover!B$286</f>
        <v>0</v>
      </c>
      <c r="C204" s="21">
        <f>Turnover!C204/Turnover!C$286</f>
        <v>7.3411518111240921E-7</v>
      </c>
      <c r="D204" s="21">
        <f>Turnover!D204/Turnover!D$286</f>
        <v>2.9054608863948528E-3</v>
      </c>
      <c r="E204" s="21">
        <f>Turnover!E204/Turnover!E$286</f>
        <v>1.32982533336264E-3</v>
      </c>
      <c r="F204" s="21">
        <f>Turnover!F204/Turnover!F$286</f>
        <v>4.6911207014777726E-3</v>
      </c>
      <c r="G204" s="21">
        <f>Turnover!G204/Turnover!G$286</f>
        <v>2.5101713581663081E-5</v>
      </c>
      <c r="H204" s="21">
        <f>Turnover!H204/Turnover!H$286</f>
        <v>9.0353122346282448E-4</v>
      </c>
      <c r="I204" s="21">
        <f>Turnover!I204/Turnover!I$286</f>
        <v>0</v>
      </c>
      <c r="J204" s="21">
        <f>Turnover!J204/Turnover!J$286</f>
        <v>1.8114638505448686E-4</v>
      </c>
      <c r="K204" s="21">
        <f>Turnover!K204/Turnover!K$286</f>
        <v>0</v>
      </c>
      <c r="L204" s="21">
        <f>Turnover!L204/Turnover!L$286</f>
        <v>4.1621693343410019E-8</v>
      </c>
      <c r="M204" s="21">
        <f>Turnover!M204/Turnover!M$286</f>
        <v>1.4132383557144165E-3</v>
      </c>
      <c r="N204" s="21">
        <f>Turnover!N204/Turnover!N$286</f>
        <v>0</v>
      </c>
      <c r="O204" s="21">
        <f>Turnover!O204/Turnover!O$286</f>
        <v>4.6272205638522613E-6</v>
      </c>
      <c r="P204" s="21">
        <f>Turnover!P204/Turnover!P$286</f>
        <v>2.298264002597898E-3</v>
      </c>
      <c r="Q204" s="21">
        <f>Turnover!Q204/Turnover!Q$286</f>
        <v>5.4856856168706365E-4</v>
      </c>
      <c r="R204" s="21">
        <f>Turnover!R204/Turnover!R$286</f>
        <v>0</v>
      </c>
      <c r="S204" s="21">
        <f>Turnover!S204/Turnover!S$286</f>
        <v>1.6386740011264268E-3</v>
      </c>
      <c r="T204" s="21">
        <f>Turnover!T204/Turnover!T$286</f>
        <v>0</v>
      </c>
      <c r="U204" s="21">
        <f>Turnover!U204/Turnover!U$286</f>
        <v>2.730909820554864E-8</v>
      </c>
      <c r="V204" s="21">
        <f>Turnover!V204/Turnover!V$286</f>
        <v>5.7933063895085617E-4</v>
      </c>
      <c r="W204" s="21">
        <f>Turnover!W204/Turnover!W$286</f>
        <v>2.465888775116353E-4</v>
      </c>
      <c r="X204" s="21">
        <f>Turnover!X204/Turnover!X$286</f>
        <v>2.2850236807763546E-4</v>
      </c>
      <c r="Y204" s="21">
        <f>Turnover!Y204/Turnover!Y$286</f>
        <v>1.1994042385619637E-5</v>
      </c>
      <c r="Z204" s="21">
        <f>Turnover!Z204/Turnover!Z$286</f>
        <v>9.90085348311854E-6</v>
      </c>
      <c r="AA204" s="21">
        <f>Turnover!AA204/Turnover!AA$286</f>
        <v>0</v>
      </c>
      <c r="AB204" s="21">
        <f>Turnover!AB204/Turnover!AB$286</f>
        <v>6.2240238885229239E-5</v>
      </c>
      <c r="AC204" s="21">
        <f>Turnover!AC204/Turnover!AC$286</f>
        <v>4.911647468542129E-4</v>
      </c>
      <c r="AD204" s="21">
        <f>Turnover!AD204/Turnover!AD$286</f>
        <v>1.4346978913363943E-5</v>
      </c>
      <c r="AE204" s="21">
        <f>Turnover!AE204/Turnover!AE$286</f>
        <v>2.4034984215316282E-4</v>
      </c>
      <c r="AF204" s="21">
        <f>Turnover!AF204/Turnover!AF$286</f>
        <v>4.911647468542129E-4</v>
      </c>
      <c r="AG204" s="21">
        <f>Turnover!AG204/Turnover!AG$286</f>
        <v>2.4034984215316282E-4</v>
      </c>
    </row>
    <row r="205" spans="1:33" x14ac:dyDescent="0.3">
      <c r="A205" s="3" t="s">
        <v>216</v>
      </c>
      <c r="B205" s="21">
        <f>Turnover!B205/Turnover!B$286</f>
        <v>0</v>
      </c>
      <c r="C205" s="21">
        <f>Turnover!C205/Turnover!C$286</f>
        <v>2.916215877448752E-9</v>
      </c>
      <c r="D205" s="21">
        <f>Turnover!D205/Turnover!D$286</f>
        <v>1.4789182943100073E-2</v>
      </c>
      <c r="E205" s="21">
        <f>Turnover!E205/Turnover!E$286</f>
        <v>3.225273255440058E-2</v>
      </c>
      <c r="F205" s="21">
        <f>Turnover!F205/Turnover!F$286</f>
        <v>2.0026837453399338E-3</v>
      </c>
      <c r="G205" s="21">
        <f>Turnover!G205/Turnover!G$286</f>
        <v>0</v>
      </c>
      <c r="H205" s="21">
        <f>Turnover!H205/Turnover!H$286</f>
        <v>1.6397421792897239E-3</v>
      </c>
      <c r="I205" s="21">
        <f>Turnover!I205/Turnover!I$286</f>
        <v>3.5678936339170342E-3</v>
      </c>
      <c r="J205" s="21">
        <f>Turnover!J205/Turnover!J$286</f>
        <v>1.1113533137320449E-3</v>
      </c>
      <c r="K205" s="21">
        <f>Turnover!K205/Turnover!K$286</f>
        <v>0</v>
      </c>
      <c r="L205" s="21">
        <f>Turnover!L205/Turnover!L$286</f>
        <v>2.3826062226171992E-3</v>
      </c>
      <c r="M205" s="21">
        <f>Turnover!M205/Turnover!M$286</f>
        <v>1.3349913850397251E-2</v>
      </c>
      <c r="N205" s="21">
        <f>Turnover!N205/Turnover!N$286</f>
        <v>1.0699012209935647E-4</v>
      </c>
      <c r="O205" s="21">
        <f>Turnover!O205/Turnover!O$286</f>
        <v>6.8392924108603829E-4</v>
      </c>
      <c r="P205" s="21">
        <f>Turnover!P205/Turnover!P$286</f>
        <v>2.676228431230392E-2</v>
      </c>
      <c r="Q205" s="21">
        <f>Turnover!Q205/Turnover!Q$286</f>
        <v>5.1754461656970908E-3</v>
      </c>
      <c r="R205" s="21">
        <f>Turnover!R205/Turnover!R$286</f>
        <v>4.4773100217359396E-6</v>
      </c>
      <c r="S205" s="21">
        <f>Turnover!S205/Turnover!S$286</f>
        <v>1.0073428625898776E-3</v>
      </c>
      <c r="T205" s="21">
        <f>Turnover!T205/Turnover!T$286</f>
        <v>2.98350146423192E-4</v>
      </c>
      <c r="U205" s="21">
        <f>Turnover!U205/Turnover!U$286</f>
        <v>7.1460577005328564E-5</v>
      </c>
      <c r="V205" s="21">
        <f>Turnover!V205/Turnover!V$286</f>
        <v>4.1729078932489011E-3</v>
      </c>
      <c r="W205" s="21">
        <f>Turnover!W205/Turnover!W$286</f>
        <v>2.206555960299774E-3</v>
      </c>
      <c r="X205" s="21">
        <f>Turnover!X205/Turnover!X$286</f>
        <v>2.4157315246917113E-4</v>
      </c>
      <c r="Y205" s="21">
        <f>Turnover!Y205/Turnover!Y$286</f>
        <v>1.2478803975281025E-4</v>
      </c>
      <c r="Z205" s="21">
        <f>Turnover!Z205/Turnover!Z$286</f>
        <v>1.3686342520546237E-4</v>
      </c>
      <c r="AA205" s="21">
        <f>Turnover!AA205/Turnover!AA$286</f>
        <v>3.6313697183237696E-3</v>
      </c>
      <c r="AB205" s="21">
        <f>Turnover!AB205/Turnover!AB$286</f>
        <v>2.023772721708429E-5</v>
      </c>
      <c r="AC205" s="21">
        <f>Turnover!AC205/Turnover!AC$286</f>
        <v>3.295885497925399E-3</v>
      </c>
      <c r="AD205" s="21">
        <f>Turnover!AD205/Turnover!AD$286</f>
        <v>1.7448998476196802E-3</v>
      </c>
      <c r="AE205" s="21">
        <f>Turnover!AE205/Turnover!AE$286</f>
        <v>2.3986208037179201E-3</v>
      </c>
      <c r="AF205" s="21">
        <f>Turnover!AF205/Turnover!AF$286</f>
        <v>3.295885497925399E-3</v>
      </c>
      <c r="AG205" s="21">
        <f>Turnover!AG205/Turnover!AG$286</f>
        <v>2.3986208037179201E-3</v>
      </c>
    </row>
    <row r="206" spans="1:33" x14ac:dyDescent="0.3">
      <c r="A206" s="3" t="s">
        <v>217</v>
      </c>
      <c r="B206" s="21">
        <f>Turnover!B206/Turnover!B$286</f>
        <v>0</v>
      </c>
      <c r="C206" s="21">
        <f>Turnover!C206/Turnover!C$286</f>
        <v>0</v>
      </c>
      <c r="D206" s="21">
        <f>Turnover!D206/Turnover!D$286</f>
        <v>0</v>
      </c>
      <c r="E206" s="21">
        <f>Turnover!E206/Turnover!E$286</f>
        <v>0</v>
      </c>
      <c r="F206" s="21">
        <f>Turnover!F206/Turnover!F$286</f>
        <v>0</v>
      </c>
      <c r="G206" s="21">
        <f>Turnover!G206/Turnover!G$286</f>
        <v>0</v>
      </c>
      <c r="H206" s="21">
        <f>Turnover!H206/Turnover!H$286</f>
        <v>0</v>
      </c>
      <c r="I206" s="21">
        <f>Turnover!I206/Turnover!I$286</f>
        <v>0</v>
      </c>
      <c r="J206" s="21">
        <f>Turnover!J206/Turnover!J$286</f>
        <v>0</v>
      </c>
      <c r="K206" s="21">
        <f>Turnover!K206/Turnover!K$286</f>
        <v>0</v>
      </c>
      <c r="L206" s="21">
        <f>Turnover!L206/Turnover!L$286</f>
        <v>0</v>
      </c>
      <c r="M206" s="21">
        <f>Turnover!M206/Turnover!M$286</f>
        <v>0</v>
      </c>
      <c r="N206" s="21">
        <f>Turnover!N206/Turnover!N$286</f>
        <v>0</v>
      </c>
      <c r="O206" s="21">
        <f>Turnover!O206/Turnover!O$286</f>
        <v>0</v>
      </c>
      <c r="P206" s="21">
        <f>Turnover!P206/Turnover!P$286</f>
        <v>0</v>
      </c>
      <c r="Q206" s="21">
        <f>Turnover!Q206/Turnover!Q$286</f>
        <v>0</v>
      </c>
      <c r="R206" s="21">
        <f>Turnover!R206/Turnover!R$286</f>
        <v>0</v>
      </c>
      <c r="S206" s="21">
        <f>Turnover!S206/Turnover!S$286</f>
        <v>0</v>
      </c>
      <c r="T206" s="21">
        <f>Turnover!T206/Turnover!T$286</f>
        <v>0</v>
      </c>
      <c r="U206" s="21">
        <f>Turnover!U206/Turnover!U$286</f>
        <v>0</v>
      </c>
      <c r="V206" s="21">
        <f>Turnover!V206/Turnover!V$286</f>
        <v>0</v>
      </c>
      <c r="W206" s="21">
        <f>Turnover!W206/Turnover!W$286</f>
        <v>0</v>
      </c>
      <c r="X206" s="21">
        <f>Turnover!X206/Turnover!X$286</f>
        <v>0</v>
      </c>
      <c r="Y206" s="21">
        <f>Turnover!Y206/Turnover!Y$286</f>
        <v>0</v>
      </c>
      <c r="Z206" s="21">
        <f>Turnover!Z206/Turnover!Z$286</f>
        <v>0</v>
      </c>
      <c r="AA206" s="21">
        <f>Turnover!AA206/Turnover!AA$286</f>
        <v>0</v>
      </c>
      <c r="AB206" s="21">
        <f>Turnover!AB206/Turnover!AB$286</f>
        <v>0</v>
      </c>
      <c r="AC206" s="21">
        <f>Turnover!AC206/Turnover!AC$286</f>
        <v>0</v>
      </c>
      <c r="AD206" s="21">
        <f>Turnover!AD206/Turnover!AD$286</f>
        <v>0</v>
      </c>
      <c r="AE206" s="21">
        <f>Turnover!AE206/Turnover!AE$286</f>
        <v>0</v>
      </c>
      <c r="AF206" s="21">
        <f>Turnover!AF206/Turnover!AF$286</f>
        <v>0</v>
      </c>
      <c r="AG206" s="21">
        <f>Turnover!AG206/Turnover!AG$286</f>
        <v>0</v>
      </c>
    </row>
    <row r="207" spans="1:33" x14ac:dyDescent="0.3">
      <c r="A207" s="3" t="s">
        <v>218</v>
      </c>
      <c r="B207" s="21">
        <f>Turnover!B207/Turnover!B$286</f>
        <v>0</v>
      </c>
      <c r="C207" s="21">
        <f>Turnover!C207/Turnover!C$286</f>
        <v>5.3297804261401621E-6</v>
      </c>
      <c r="D207" s="21">
        <f>Turnover!D207/Turnover!D$286</f>
        <v>0</v>
      </c>
      <c r="E207" s="21">
        <f>Turnover!E207/Turnover!E$286</f>
        <v>0</v>
      </c>
      <c r="F207" s="21">
        <f>Turnover!F207/Turnover!F$286</f>
        <v>0</v>
      </c>
      <c r="G207" s="21">
        <f>Turnover!G207/Turnover!G$286</f>
        <v>0</v>
      </c>
      <c r="H207" s="21">
        <f>Turnover!H207/Turnover!H$286</f>
        <v>0</v>
      </c>
      <c r="I207" s="21">
        <f>Turnover!I207/Turnover!I$286</f>
        <v>2.3889494753649946E-5</v>
      </c>
      <c r="J207" s="21">
        <f>Turnover!J207/Turnover!J$286</f>
        <v>0</v>
      </c>
      <c r="K207" s="21">
        <f>Turnover!K207/Turnover!K$286</f>
        <v>0</v>
      </c>
      <c r="L207" s="21">
        <f>Turnover!L207/Turnover!L$286</f>
        <v>0</v>
      </c>
      <c r="M207" s="21">
        <f>Turnover!M207/Turnover!M$286</f>
        <v>1.1786709155959816E-3</v>
      </c>
      <c r="N207" s="21">
        <f>Turnover!N207/Turnover!N$286</f>
        <v>0</v>
      </c>
      <c r="O207" s="21">
        <f>Turnover!O207/Turnover!O$286</f>
        <v>0</v>
      </c>
      <c r="P207" s="21">
        <f>Turnover!P207/Turnover!P$286</f>
        <v>0</v>
      </c>
      <c r="Q207" s="21">
        <f>Turnover!Q207/Turnover!Q$286</f>
        <v>0</v>
      </c>
      <c r="R207" s="21">
        <f>Turnover!R207/Turnover!R$286</f>
        <v>0</v>
      </c>
      <c r="S207" s="21">
        <f>Turnover!S207/Turnover!S$286</f>
        <v>0</v>
      </c>
      <c r="T207" s="21">
        <f>Turnover!T207/Turnover!T$286</f>
        <v>0</v>
      </c>
      <c r="U207" s="21">
        <f>Turnover!U207/Turnover!U$286</f>
        <v>0</v>
      </c>
      <c r="V207" s="21">
        <f>Turnover!V207/Turnover!V$286</f>
        <v>2.7322499207524994E-4</v>
      </c>
      <c r="W207" s="21">
        <f>Turnover!W207/Turnover!W$286</f>
        <v>9.4497189634648913E-5</v>
      </c>
      <c r="X207" s="21">
        <f>Turnover!X207/Turnover!X$286</f>
        <v>0</v>
      </c>
      <c r="Y207" s="21">
        <f>Turnover!Y207/Turnover!Y$286</f>
        <v>0</v>
      </c>
      <c r="Z207" s="21">
        <f>Turnover!Z207/Turnover!Z$286</f>
        <v>0</v>
      </c>
      <c r="AA207" s="21">
        <f>Turnover!AA207/Turnover!AA$286</f>
        <v>0</v>
      </c>
      <c r="AB207" s="21">
        <f>Turnover!AB207/Turnover!AB$286</f>
        <v>0</v>
      </c>
      <c r="AC207" s="21">
        <f>Turnover!AC207/Turnover!AC$286</f>
        <v>1.3955886579166373E-4</v>
      </c>
      <c r="AD207" s="21">
        <f>Turnover!AD207/Turnover!AD$286</f>
        <v>0</v>
      </c>
      <c r="AE207" s="21">
        <f>Turnover!AE207/Turnover!AE$286</f>
        <v>3.9095633813880988E-5</v>
      </c>
      <c r="AF207" s="21">
        <f>Turnover!AF207/Turnover!AF$286</f>
        <v>1.3955886579166373E-4</v>
      </c>
      <c r="AG207" s="21">
        <f>Turnover!AG207/Turnover!AG$286</f>
        <v>3.9095633813880988E-5</v>
      </c>
    </row>
    <row r="208" spans="1:33" x14ac:dyDescent="0.3">
      <c r="A208" s="3" t="s">
        <v>219</v>
      </c>
      <c r="B208" s="21">
        <f>Turnover!B208/Turnover!B$286</f>
        <v>0</v>
      </c>
      <c r="C208" s="21">
        <f>Turnover!C208/Turnover!C$286</f>
        <v>1.6260021474886464E-6</v>
      </c>
      <c r="D208" s="21">
        <f>Turnover!D208/Turnover!D$286</f>
        <v>0</v>
      </c>
      <c r="E208" s="21">
        <f>Turnover!E208/Turnover!E$286</f>
        <v>0</v>
      </c>
      <c r="F208" s="21">
        <f>Turnover!F208/Turnover!F$286</f>
        <v>0</v>
      </c>
      <c r="G208" s="21">
        <f>Turnover!G208/Turnover!G$286</f>
        <v>0</v>
      </c>
      <c r="H208" s="21">
        <f>Turnover!H208/Turnover!H$286</f>
        <v>0</v>
      </c>
      <c r="I208" s="21">
        <f>Turnover!I208/Turnover!I$286</f>
        <v>0</v>
      </c>
      <c r="J208" s="21">
        <f>Turnover!J208/Turnover!J$286</f>
        <v>4.1838711808898358E-8</v>
      </c>
      <c r="K208" s="21">
        <f>Turnover!K208/Turnover!K$286</f>
        <v>0</v>
      </c>
      <c r="L208" s="21">
        <f>Turnover!L208/Turnover!L$286</f>
        <v>0</v>
      </c>
      <c r="M208" s="21">
        <f>Turnover!M208/Turnover!M$286</f>
        <v>1.8996429974301361E-3</v>
      </c>
      <c r="N208" s="21">
        <f>Turnover!N208/Turnover!N$286</f>
        <v>2.4139460374829452E-7</v>
      </c>
      <c r="O208" s="21">
        <f>Turnover!O208/Turnover!O$286</f>
        <v>0</v>
      </c>
      <c r="P208" s="21">
        <f>Turnover!P208/Turnover!P$286</f>
        <v>0</v>
      </c>
      <c r="Q208" s="21">
        <f>Turnover!Q208/Turnover!Q$286</f>
        <v>0</v>
      </c>
      <c r="R208" s="21">
        <f>Turnover!R208/Turnover!R$286</f>
        <v>0</v>
      </c>
      <c r="S208" s="21">
        <f>Turnover!S208/Turnover!S$286</f>
        <v>9.1275952028428756E-8</v>
      </c>
      <c r="T208" s="21">
        <f>Turnover!T208/Turnover!T$286</f>
        <v>0</v>
      </c>
      <c r="U208" s="21">
        <f>Turnover!U208/Turnover!U$286</f>
        <v>0</v>
      </c>
      <c r="V208" s="21">
        <f>Turnover!V208/Turnover!V$286</f>
        <v>0</v>
      </c>
      <c r="W208" s="21">
        <f>Turnover!W208/Turnover!W$286</f>
        <v>5.3158650803441779E-5</v>
      </c>
      <c r="X208" s="21">
        <f>Turnover!X208/Turnover!X$286</f>
        <v>0</v>
      </c>
      <c r="Y208" s="21">
        <f>Turnover!Y208/Turnover!Y$286</f>
        <v>0</v>
      </c>
      <c r="Z208" s="21">
        <f>Turnover!Z208/Turnover!Z$286</f>
        <v>1.6178699825620593E-7</v>
      </c>
      <c r="AA208" s="21">
        <f>Turnover!AA208/Turnover!AA$286</f>
        <v>0</v>
      </c>
      <c r="AB208" s="21">
        <f>Turnover!AB208/Turnover!AB$286</f>
        <v>0</v>
      </c>
      <c r="AC208" s="21">
        <f>Turnover!AC208/Turnover!AC$286</f>
        <v>1.7348505567399761E-4</v>
      </c>
      <c r="AD208" s="21">
        <f>Turnover!AD208/Turnover!AD$286</f>
        <v>6.3449484286171947E-6</v>
      </c>
      <c r="AE208" s="21">
        <f>Turnover!AE208/Turnover!AE$286</f>
        <v>1.5962724809670223E-7</v>
      </c>
      <c r="AF208" s="21">
        <f>Turnover!AF208/Turnover!AF$286</f>
        <v>1.7348505567399761E-4</v>
      </c>
      <c r="AG208" s="21">
        <f>Turnover!AG208/Turnover!AG$286</f>
        <v>1.5962724809670223E-7</v>
      </c>
    </row>
    <row r="209" spans="1:33" x14ac:dyDescent="0.3">
      <c r="A209" s="3" t="s">
        <v>220</v>
      </c>
      <c r="B209" s="21">
        <f>Turnover!B209/Turnover!B$286</f>
        <v>0</v>
      </c>
      <c r="C209" s="21">
        <f>Turnover!C209/Turnover!C$286</f>
        <v>0</v>
      </c>
      <c r="D209" s="21">
        <f>Turnover!D209/Turnover!D$286</f>
        <v>0</v>
      </c>
      <c r="E209" s="21">
        <f>Turnover!E209/Turnover!E$286</f>
        <v>0</v>
      </c>
      <c r="F209" s="21">
        <f>Turnover!F209/Turnover!F$286</f>
        <v>0</v>
      </c>
      <c r="G209" s="21">
        <f>Turnover!G209/Turnover!G$286</f>
        <v>0</v>
      </c>
      <c r="H209" s="21">
        <f>Turnover!H209/Turnover!H$286</f>
        <v>0</v>
      </c>
      <c r="I209" s="21">
        <f>Turnover!I209/Turnover!I$286</f>
        <v>0</v>
      </c>
      <c r="J209" s="21">
        <f>Turnover!J209/Turnover!J$286</f>
        <v>0</v>
      </c>
      <c r="K209" s="21">
        <f>Turnover!K209/Turnover!K$286</f>
        <v>0</v>
      </c>
      <c r="L209" s="21">
        <f>Turnover!L209/Turnover!L$286</f>
        <v>0</v>
      </c>
      <c r="M209" s="21">
        <f>Turnover!M209/Turnover!M$286</f>
        <v>0</v>
      </c>
      <c r="N209" s="21">
        <f>Turnover!N209/Turnover!N$286</f>
        <v>0</v>
      </c>
      <c r="O209" s="21">
        <f>Turnover!O209/Turnover!O$286</f>
        <v>0</v>
      </c>
      <c r="P209" s="21">
        <f>Turnover!P209/Turnover!P$286</f>
        <v>0</v>
      </c>
      <c r="Q209" s="21">
        <f>Turnover!Q209/Turnover!Q$286</f>
        <v>0</v>
      </c>
      <c r="R209" s="21">
        <f>Turnover!R209/Turnover!R$286</f>
        <v>0</v>
      </c>
      <c r="S209" s="21">
        <f>Turnover!S209/Turnover!S$286</f>
        <v>0</v>
      </c>
      <c r="T209" s="21">
        <f>Turnover!T209/Turnover!T$286</f>
        <v>0</v>
      </c>
      <c r="U209" s="21">
        <f>Turnover!U209/Turnover!U$286</f>
        <v>0</v>
      </c>
      <c r="V209" s="21">
        <f>Turnover!V209/Turnover!V$286</f>
        <v>0</v>
      </c>
      <c r="W209" s="21">
        <f>Turnover!W209/Turnover!W$286</f>
        <v>0</v>
      </c>
      <c r="X209" s="21">
        <f>Turnover!X209/Turnover!X$286</f>
        <v>0</v>
      </c>
      <c r="Y209" s="21">
        <f>Turnover!Y209/Turnover!Y$286</f>
        <v>0</v>
      </c>
      <c r="Z209" s="21">
        <f>Turnover!Z209/Turnover!Z$286</f>
        <v>0</v>
      </c>
      <c r="AA209" s="21">
        <f>Turnover!AA209/Turnover!AA$286</f>
        <v>0</v>
      </c>
      <c r="AB209" s="21">
        <f>Turnover!AB209/Turnover!AB$286</f>
        <v>0</v>
      </c>
      <c r="AC209" s="21">
        <f>Turnover!AC209/Turnover!AC$286</f>
        <v>0</v>
      </c>
      <c r="AD209" s="21">
        <f>Turnover!AD209/Turnover!AD$286</f>
        <v>0</v>
      </c>
      <c r="AE209" s="21">
        <f>Turnover!AE209/Turnover!AE$286</f>
        <v>0</v>
      </c>
      <c r="AF209" s="21">
        <f>Turnover!AF209/Turnover!AF$286</f>
        <v>0</v>
      </c>
      <c r="AG209" s="21">
        <f>Turnover!AG209/Turnover!AG$286</f>
        <v>0</v>
      </c>
    </row>
    <row r="210" spans="1:33" x14ac:dyDescent="0.3">
      <c r="A210" s="3" t="s">
        <v>37</v>
      </c>
      <c r="B210" s="21">
        <f>Turnover!B210/Turnover!B$286</f>
        <v>1.3247764930157953E-2</v>
      </c>
      <c r="C210" s="21">
        <f>Turnover!C210/Turnover!C$286</f>
        <v>4.1173010079935349E-3</v>
      </c>
      <c r="D210" s="21">
        <f>Turnover!D210/Turnover!D$286</f>
        <v>7.6532216709398901E-2</v>
      </c>
      <c r="E210" s="21">
        <f>Turnover!E210/Turnover!E$286</f>
        <v>5.8401280039011684E-3</v>
      </c>
      <c r="F210" s="21">
        <f>Turnover!F210/Turnover!F$286</f>
        <v>1.3920926790953379E-2</v>
      </c>
      <c r="G210" s="21">
        <f>Turnover!G210/Turnover!G$286</f>
        <v>1.318128321788397E-2</v>
      </c>
      <c r="H210" s="21">
        <f>Turnover!H210/Turnover!H$286</f>
        <v>3.1441310318796379E-3</v>
      </c>
      <c r="I210" s="21">
        <f>Turnover!I210/Turnover!I$286</f>
        <v>4.7405898410757584E-3</v>
      </c>
      <c r="J210" s="21">
        <f>Turnover!J210/Turnover!J$286</f>
        <v>8.9392527302237946E-3</v>
      </c>
      <c r="K210" s="21">
        <f>Turnover!K210/Turnover!K$286</f>
        <v>2.5815170136079019E-3</v>
      </c>
      <c r="L210" s="21">
        <f>Turnover!L210/Turnover!L$286</f>
        <v>7.8211838561705726E-3</v>
      </c>
      <c r="M210" s="21">
        <f>Turnover!M210/Turnover!M$286</f>
        <v>4.288742059196389E-3</v>
      </c>
      <c r="N210" s="21">
        <f>Turnover!N210/Turnover!N$286</f>
        <v>2.2212302936357106E-2</v>
      </c>
      <c r="O210" s="21">
        <f>Turnover!O210/Turnover!O$286</f>
        <v>4.0847501554873912E-2</v>
      </c>
      <c r="P210" s="21">
        <f>Turnover!P210/Turnover!P$286</f>
        <v>1.6312064611240231E-3</v>
      </c>
      <c r="Q210" s="21">
        <f>Turnover!Q210/Turnover!Q$286</f>
        <v>1.6571439931739006E-2</v>
      </c>
      <c r="R210" s="21">
        <f>Turnover!R210/Turnover!R$286</f>
        <v>3.3491789086613159E-3</v>
      </c>
      <c r="S210" s="21">
        <f>Turnover!S210/Turnover!S$286</f>
        <v>2.0627969160315748E-3</v>
      </c>
      <c r="T210" s="21">
        <f>Turnover!T210/Turnover!T$286</f>
        <v>1.8491779700972534E-3</v>
      </c>
      <c r="U210" s="21">
        <f>Turnover!U210/Turnover!U$286</f>
        <v>2.8106784321031697E-3</v>
      </c>
      <c r="V210" s="21">
        <f>Turnover!V210/Turnover!V$286</f>
        <v>4.4068558493798341E-3</v>
      </c>
      <c r="W210" s="21">
        <f>Turnover!W210/Turnover!W$286</f>
        <v>1.4362808774185949E-2</v>
      </c>
      <c r="X210" s="21">
        <f>Turnover!X210/Turnover!X$286</f>
        <v>4.7937896714707632E-3</v>
      </c>
      <c r="Y210" s="21">
        <f>Turnover!Y210/Turnover!Y$286</f>
        <v>0</v>
      </c>
      <c r="Z210" s="21">
        <f>Turnover!Z210/Turnover!Z$286</f>
        <v>2.5809877934718397E-3</v>
      </c>
      <c r="AA210" s="21">
        <f>Turnover!AA210/Turnover!AA$286</f>
        <v>1.5396207469363314E-2</v>
      </c>
      <c r="AB210" s="21">
        <f>Turnover!AB210/Turnover!AB$286</f>
        <v>2.2639314979947693E-2</v>
      </c>
      <c r="AC210" s="21">
        <f>Turnover!AC210/Turnover!AC$286</f>
        <v>1.0232144821247142E-2</v>
      </c>
      <c r="AD210" s="21">
        <f>Turnover!AD210/Turnover!AD$286</f>
        <v>1.2173181661163414E-2</v>
      </c>
      <c r="AE210" s="21">
        <f>Turnover!AE210/Turnover!AE$286</f>
        <v>9.9029825925037451E-3</v>
      </c>
      <c r="AF210" s="21">
        <f>Turnover!AF210/Turnover!AF$286</f>
        <v>1.0232144821247142E-2</v>
      </c>
      <c r="AG210" s="21">
        <f>Turnover!AG210/Turnover!AG$286</f>
        <v>9.9029825925037451E-3</v>
      </c>
    </row>
    <row r="211" spans="1:33" x14ac:dyDescent="0.3">
      <c r="A211" s="3" t="s">
        <v>221</v>
      </c>
      <c r="B211" s="21">
        <f>Turnover!B211/Turnover!B$286</f>
        <v>1.4990355846952593E-2</v>
      </c>
      <c r="C211" s="21">
        <f>Turnover!C211/Turnover!C$286</f>
        <v>1.7590468405752426E-2</v>
      </c>
      <c r="D211" s="21">
        <f>Turnover!D211/Turnover!D$286</f>
        <v>5.8326391705876071E-2</v>
      </c>
      <c r="E211" s="21">
        <f>Turnover!E211/Turnover!E$286</f>
        <v>1.0167608551054287E-2</v>
      </c>
      <c r="F211" s="21">
        <f>Turnover!F211/Turnover!F$286</f>
        <v>1.9457159037697853E-2</v>
      </c>
      <c r="G211" s="21">
        <f>Turnover!G211/Turnover!G$286</f>
        <v>2.4417981037094316E-2</v>
      </c>
      <c r="H211" s="21">
        <f>Turnover!H211/Turnover!H$286</f>
        <v>1.4148640866482534E-2</v>
      </c>
      <c r="I211" s="21">
        <f>Turnover!I211/Turnover!I$286</f>
        <v>7.5700166219432305E-2</v>
      </c>
      <c r="J211" s="21">
        <f>Turnover!J211/Turnover!J$286</f>
        <v>8.0256267882611258E-3</v>
      </c>
      <c r="K211" s="21">
        <f>Turnover!K211/Turnover!K$286</f>
        <v>9.5814717281799633E-2</v>
      </c>
      <c r="L211" s="21">
        <f>Turnover!L211/Turnover!L$286</f>
        <v>1.4031849507804284E-2</v>
      </c>
      <c r="M211" s="21">
        <f>Turnover!M211/Turnover!M$286</f>
        <v>1.1007281205664559E-2</v>
      </c>
      <c r="N211" s="21">
        <f>Turnover!N211/Turnover!N$286</f>
        <v>4.9961889131888183E-2</v>
      </c>
      <c r="O211" s="21">
        <f>Turnover!O211/Turnover!O$286</f>
        <v>3.0566843403435025E-2</v>
      </c>
      <c r="P211" s="21">
        <f>Turnover!P211/Turnover!P$286</f>
        <v>4.6231585672630564E-3</v>
      </c>
      <c r="Q211" s="21">
        <f>Turnover!Q211/Turnover!Q$286</f>
        <v>2.4157578051243963E-2</v>
      </c>
      <c r="R211" s="21">
        <f>Turnover!R211/Turnover!R$286</f>
        <v>0.14113350629501681</v>
      </c>
      <c r="S211" s="21">
        <f>Turnover!S211/Turnover!S$286</f>
        <v>4.267885625470761E-3</v>
      </c>
      <c r="T211" s="21">
        <f>Turnover!T211/Turnover!T$286</f>
        <v>0.10607189689691157</v>
      </c>
      <c r="U211" s="21">
        <f>Turnover!U211/Turnover!U$286</f>
        <v>6.621538425711414E-4</v>
      </c>
      <c r="V211" s="21">
        <f>Turnover!V211/Turnover!V$286</f>
        <v>2.6210779344107805E-2</v>
      </c>
      <c r="W211" s="21">
        <f>Turnover!W211/Turnover!W$286</f>
        <v>5.1662098364354189E-2</v>
      </c>
      <c r="X211" s="21">
        <f>Turnover!X211/Turnover!X$286</f>
        <v>1.121522310171569E-2</v>
      </c>
      <c r="Y211" s="21">
        <f>Turnover!Y211/Turnover!Y$286</f>
        <v>2.7866150480422708E-2</v>
      </c>
      <c r="Z211" s="21">
        <f>Turnover!Z211/Turnover!Z$286</f>
        <v>2.2796071873634409E-2</v>
      </c>
      <c r="AA211" s="21">
        <f>Turnover!AA211/Turnover!AA$286</f>
        <v>1.6394680554370027E-2</v>
      </c>
      <c r="AB211" s="21">
        <f>Turnover!AB211/Turnover!AB$286</f>
        <v>3.3245555227601989E-2</v>
      </c>
      <c r="AC211" s="21">
        <f>Turnover!AC211/Turnover!AC$286</f>
        <v>2.3204479981459147E-2</v>
      </c>
      <c r="AD211" s="21">
        <f>Turnover!AD211/Turnover!AD$286</f>
        <v>1.3775048190274907E-2</v>
      </c>
      <c r="AE211" s="21">
        <f>Turnover!AE211/Turnover!AE$286</f>
        <v>2.2992790223006661E-2</v>
      </c>
      <c r="AF211" s="21">
        <f>Turnover!AF211/Turnover!AF$286</f>
        <v>2.3204479981459147E-2</v>
      </c>
      <c r="AG211" s="21">
        <f>Turnover!AG211/Turnover!AG$286</f>
        <v>2.2992790223006661E-2</v>
      </c>
    </row>
    <row r="212" spans="1:33" x14ac:dyDescent="0.3">
      <c r="A212" s="3" t="s">
        <v>222</v>
      </c>
      <c r="B212" s="21">
        <f>Turnover!B212/Turnover!B$286</f>
        <v>3.3373287315011938E-5</v>
      </c>
      <c r="C212" s="21">
        <f>Turnover!C212/Turnover!C$286</f>
        <v>7.0388629245766391E-5</v>
      </c>
      <c r="D212" s="21">
        <f>Turnover!D212/Turnover!D$286</f>
        <v>1.1126440985356731E-5</v>
      </c>
      <c r="E212" s="21">
        <f>Turnover!E212/Turnover!E$286</f>
        <v>1.1556281559714577E-5</v>
      </c>
      <c r="F212" s="21">
        <f>Turnover!F212/Turnover!F$286</f>
        <v>5.8748965614883289E-6</v>
      </c>
      <c r="G212" s="21">
        <f>Turnover!G212/Turnover!G$286</f>
        <v>2.5983188908720791E-5</v>
      </c>
      <c r="H212" s="21">
        <f>Turnover!H212/Turnover!H$286</f>
        <v>1.102556502830452E-5</v>
      </c>
      <c r="I212" s="21">
        <f>Turnover!I212/Turnover!I$286</f>
        <v>1.086857836739244E-4</v>
      </c>
      <c r="J212" s="21">
        <f>Turnover!J212/Turnover!J$286</f>
        <v>5.8951408891794771E-6</v>
      </c>
      <c r="K212" s="21">
        <f>Turnover!K212/Turnover!K$286</f>
        <v>3.9403088126261302E-5</v>
      </c>
      <c r="L212" s="21">
        <f>Turnover!L212/Turnover!L$286</f>
        <v>1.969120231039143E-5</v>
      </c>
      <c r="M212" s="21">
        <f>Turnover!M212/Turnover!M$286</f>
        <v>2.5910998808077341E-5</v>
      </c>
      <c r="N212" s="21">
        <f>Turnover!N212/Turnover!N$286</f>
        <v>8.7987961689939898E-6</v>
      </c>
      <c r="O212" s="21">
        <f>Turnover!O212/Turnover!O$286</f>
        <v>3.4106807421985611E-6</v>
      </c>
      <c r="P212" s="21">
        <f>Turnover!P212/Turnover!P$286</f>
        <v>4.7504575709871556E-6</v>
      </c>
      <c r="Q212" s="21">
        <f>Turnover!Q212/Turnover!Q$286</f>
        <v>2.0987862258884574E-5</v>
      </c>
      <c r="R212" s="21">
        <f>Turnover!R212/Turnover!R$286</f>
        <v>6.6095369222644385E-6</v>
      </c>
      <c r="S212" s="21">
        <f>Turnover!S212/Turnover!S$286</f>
        <v>6.4866307591173035E-8</v>
      </c>
      <c r="T212" s="21">
        <f>Turnover!T212/Turnover!T$286</f>
        <v>5.2825968712079048E-5</v>
      </c>
      <c r="U212" s="21">
        <f>Turnover!U212/Turnover!U$286</f>
        <v>1.4176848249056458E-4</v>
      </c>
      <c r="V212" s="21">
        <f>Turnover!V212/Turnover!V$286</f>
        <v>3.3098451310070458E-5</v>
      </c>
      <c r="W212" s="21">
        <f>Turnover!W212/Turnover!W$286</f>
        <v>3.6040672332619182E-6</v>
      </c>
      <c r="X212" s="21">
        <f>Turnover!X212/Turnover!X$286</f>
        <v>3.950186188543392E-5</v>
      </c>
      <c r="Y212" s="21">
        <f>Turnover!Y212/Turnover!Y$286</f>
        <v>3.2208333122521065E-6</v>
      </c>
      <c r="Z212" s="21">
        <f>Turnover!Z212/Turnover!Z$286</f>
        <v>5.25139721277896E-5</v>
      </c>
      <c r="AA212" s="21">
        <f>Turnover!AA212/Turnover!AA$286</f>
        <v>4.4050553677131975E-5</v>
      </c>
      <c r="AB212" s="21">
        <f>Turnover!AB212/Turnover!AB$286</f>
        <v>2.4772671810696323E-6</v>
      </c>
      <c r="AC212" s="21">
        <f>Turnover!AC212/Turnover!AC$286</f>
        <v>2.5668767772129451E-5</v>
      </c>
      <c r="AD212" s="21">
        <f>Turnover!AD212/Turnover!AD$286</f>
        <v>2.9261442108847317E-6</v>
      </c>
      <c r="AE212" s="21">
        <f>Turnover!AE212/Turnover!AE$286</f>
        <v>2.820632424622558E-5</v>
      </c>
      <c r="AF212" s="21">
        <f>Turnover!AF212/Turnover!AF$286</f>
        <v>2.5668767772129451E-5</v>
      </c>
      <c r="AG212" s="21">
        <f>Turnover!AG212/Turnover!AG$286</f>
        <v>2.820632424622558E-5</v>
      </c>
    </row>
    <row r="213" spans="1:33" x14ac:dyDescent="0.3">
      <c r="A213" s="3" t="s">
        <v>223</v>
      </c>
      <c r="B213" s="21">
        <f>Turnover!B213/Turnover!B$286</f>
        <v>1.2377270139153757E-3</v>
      </c>
      <c r="C213" s="21">
        <f>Turnover!C213/Turnover!C$286</f>
        <v>7.2614898741780575E-3</v>
      </c>
      <c r="D213" s="21">
        <f>Turnover!D213/Turnover!D$286</f>
        <v>9.8070907005074945E-4</v>
      </c>
      <c r="E213" s="21">
        <f>Turnover!E213/Turnover!E$286</f>
        <v>2.9492199976439222E-3</v>
      </c>
      <c r="F213" s="21">
        <f>Turnover!F213/Turnover!F$286</f>
        <v>1.3808483410168333E-3</v>
      </c>
      <c r="G213" s="21">
        <f>Turnover!G213/Turnover!G$286</f>
        <v>2.9539786774081919E-3</v>
      </c>
      <c r="H213" s="21">
        <f>Turnover!H213/Turnover!H$286</f>
        <v>4.3524310380405589E-3</v>
      </c>
      <c r="I213" s="21">
        <f>Turnover!I213/Turnover!I$286</f>
        <v>6.3470776249569842E-3</v>
      </c>
      <c r="J213" s="21">
        <f>Turnover!J213/Turnover!J$286</f>
        <v>1.1256946459374518E-2</v>
      </c>
      <c r="K213" s="21">
        <f>Turnover!K213/Turnover!K$286</f>
        <v>1.5400670986743922E-3</v>
      </c>
      <c r="L213" s="21">
        <f>Turnover!L213/Turnover!L$286</f>
        <v>9.9687160647257949E-3</v>
      </c>
      <c r="M213" s="21">
        <f>Turnover!M213/Turnover!M$286</f>
        <v>6.4984783388435082E-3</v>
      </c>
      <c r="N213" s="21">
        <f>Turnover!N213/Turnover!N$286</f>
        <v>1.9829097910316146E-2</v>
      </c>
      <c r="O213" s="21">
        <f>Turnover!O213/Turnover!O$286</f>
        <v>5.3361577813224644E-4</v>
      </c>
      <c r="P213" s="21">
        <f>Turnover!P213/Turnover!P$286</f>
        <v>2.4560436980889679E-3</v>
      </c>
      <c r="Q213" s="21">
        <f>Turnover!Q213/Turnover!Q$286</f>
        <v>9.2749646935110161E-3</v>
      </c>
      <c r="R213" s="21">
        <f>Turnover!R213/Turnover!R$286</f>
        <v>1.1408276117247537E-2</v>
      </c>
      <c r="S213" s="21">
        <f>Turnover!S213/Turnover!S$286</f>
        <v>1.2241224279359261E-3</v>
      </c>
      <c r="T213" s="21">
        <f>Turnover!T213/Turnover!T$286</f>
        <v>4.280141652774799E-3</v>
      </c>
      <c r="U213" s="21">
        <f>Turnover!U213/Turnover!U$286</f>
        <v>4.3924090099295458E-3</v>
      </c>
      <c r="V213" s="21">
        <f>Turnover!V213/Turnover!V$286</f>
        <v>5.6520255667536958E-3</v>
      </c>
      <c r="W213" s="21">
        <f>Turnover!W213/Turnover!W$286</f>
        <v>3.7884510375240338E-3</v>
      </c>
      <c r="X213" s="21">
        <f>Turnover!X213/Turnover!X$286</f>
        <v>6.0796834004442002E-3</v>
      </c>
      <c r="Y213" s="21">
        <f>Turnover!Y213/Turnover!Y$286</f>
        <v>2.1192648988373193E-3</v>
      </c>
      <c r="Z213" s="21">
        <f>Turnover!Z213/Turnover!Z$286</f>
        <v>3.184206225048497E-3</v>
      </c>
      <c r="AA213" s="21">
        <f>Turnover!AA213/Turnover!AA$286</f>
        <v>2.7708295898183212E-3</v>
      </c>
      <c r="AB213" s="21">
        <f>Turnover!AB213/Turnover!AB$286</f>
        <v>5.4814618946920194E-4</v>
      </c>
      <c r="AC213" s="21">
        <f>Turnover!AC213/Turnover!AC$286</f>
        <v>5.5973879197049325E-3</v>
      </c>
      <c r="AD213" s="21">
        <f>Turnover!AD213/Turnover!AD$286</f>
        <v>2.9124679328601227E-3</v>
      </c>
      <c r="AE213" s="21">
        <f>Turnover!AE213/Turnover!AE$286</f>
        <v>6.1054648318563517E-3</v>
      </c>
      <c r="AF213" s="21">
        <f>Turnover!AF213/Turnover!AF$286</f>
        <v>5.5973879197049325E-3</v>
      </c>
      <c r="AG213" s="21">
        <f>Turnover!AG213/Turnover!AG$286</f>
        <v>6.1054648318563517E-3</v>
      </c>
    </row>
    <row r="214" spans="1:33" x14ac:dyDescent="0.3">
      <c r="A214" s="3" t="s">
        <v>224</v>
      </c>
      <c r="B214" s="21">
        <f>Turnover!B214/Turnover!B$286</f>
        <v>3.6182215762232277E-7</v>
      </c>
      <c r="C214" s="21">
        <f>Turnover!C214/Turnover!C$286</f>
        <v>1.3021219333378205E-6</v>
      </c>
      <c r="D214" s="21">
        <f>Turnover!D214/Turnover!D$286</f>
        <v>0</v>
      </c>
      <c r="E214" s="21">
        <f>Turnover!E214/Turnover!E$286</f>
        <v>4.6210425308229493E-7</v>
      </c>
      <c r="F214" s="21">
        <f>Turnover!F214/Turnover!F$286</f>
        <v>1.9651055236868511E-9</v>
      </c>
      <c r="G214" s="21">
        <f>Turnover!G214/Turnover!G$286</f>
        <v>1.2965617854283728E-7</v>
      </c>
      <c r="H214" s="21">
        <f>Turnover!H214/Turnover!H$286</f>
        <v>1.9697145294228673E-6</v>
      </c>
      <c r="I214" s="21">
        <f>Turnover!I214/Turnover!I$286</f>
        <v>0</v>
      </c>
      <c r="J214" s="21">
        <f>Turnover!J214/Turnover!J$286</f>
        <v>3.474443785654892E-6</v>
      </c>
      <c r="K214" s="21">
        <f>Turnover!K214/Turnover!K$286</f>
        <v>2.6440849322720437E-7</v>
      </c>
      <c r="L214" s="21">
        <f>Turnover!L214/Turnover!L$286</f>
        <v>7.8687421009495523E-7</v>
      </c>
      <c r="M214" s="21">
        <f>Turnover!M214/Turnover!M$286</f>
        <v>1.1058351464788256E-5</v>
      </c>
      <c r="N214" s="21">
        <f>Turnover!N214/Turnover!N$286</f>
        <v>3.2261746024263191E-7</v>
      </c>
      <c r="O214" s="21">
        <f>Turnover!O214/Turnover!O$286</f>
        <v>0</v>
      </c>
      <c r="P214" s="21">
        <f>Turnover!P214/Turnover!P$286</f>
        <v>2.4547207290433614E-6</v>
      </c>
      <c r="Q214" s="21">
        <f>Turnover!Q214/Turnover!Q$286</f>
        <v>5.3641001240328326E-5</v>
      </c>
      <c r="R214" s="21">
        <f>Turnover!R214/Turnover!R$286</f>
        <v>0</v>
      </c>
      <c r="S214" s="21">
        <f>Turnover!S214/Turnover!S$286</f>
        <v>1.9757696924946271E-5</v>
      </c>
      <c r="T214" s="21">
        <f>Turnover!T214/Turnover!T$286</f>
        <v>0</v>
      </c>
      <c r="U214" s="21">
        <f>Turnover!U214/Turnover!U$286</f>
        <v>0</v>
      </c>
      <c r="V214" s="21">
        <f>Turnover!V214/Turnover!V$286</f>
        <v>9.0333478327485199E-6</v>
      </c>
      <c r="W214" s="21">
        <f>Turnover!W214/Turnover!W$286</f>
        <v>3.8557507471698601E-9</v>
      </c>
      <c r="X214" s="21">
        <f>Turnover!X214/Turnover!X$286</f>
        <v>1.9373670019545651E-9</v>
      </c>
      <c r="Y214" s="21">
        <f>Turnover!Y214/Turnover!Y$286</f>
        <v>0</v>
      </c>
      <c r="Z214" s="21">
        <f>Turnover!Z214/Turnover!Z$286</f>
        <v>1.5413397999421253E-6</v>
      </c>
      <c r="AA214" s="21">
        <f>Turnover!AA214/Turnover!AA$286</f>
        <v>0</v>
      </c>
      <c r="AB214" s="21">
        <f>Turnover!AB214/Turnover!AB$286</f>
        <v>0</v>
      </c>
      <c r="AC214" s="21">
        <f>Turnover!AC214/Turnover!AC$286</f>
        <v>6.9184534551956715E-6</v>
      </c>
      <c r="AD214" s="21">
        <f>Turnover!AD214/Turnover!AD$286</f>
        <v>0</v>
      </c>
      <c r="AE214" s="21">
        <f>Turnover!AE214/Turnover!AE$286</f>
        <v>7.7543990158412428E-6</v>
      </c>
      <c r="AF214" s="21">
        <f>Turnover!AF214/Turnover!AF$286</f>
        <v>6.9184534551956715E-6</v>
      </c>
      <c r="AG214" s="21">
        <f>Turnover!AG214/Turnover!AG$286</f>
        <v>7.7543990158412428E-6</v>
      </c>
    </row>
    <row r="215" spans="1:33" x14ac:dyDescent="0.3">
      <c r="A215" s="3" t="s">
        <v>225</v>
      </c>
      <c r="B215" s="21">
        <f>Turnover!B215/Turnover!B$286</f>
        <v>3.7523355412901093E-6</v>
      </c>
      <c r="C215" s="21">
        <f>Turnover!C215/Turnover!C$286</f>
        <v>1.6740409136997958E-5</v>
      </c>
      <c r="D215" s="21">
        <f>Turnover!D215/Turnover!D$286</f>
        <v>1.0207212313573736E-5</v>
      </c>
      <c r="E215" s="21">
        <f>Turnover!E215/Turnover!E$286</f>
        <v>1.1137665059584257E-4</v>
      </c>
      <c r="F215" s="21">
        <f>Turnover!F215/Turnover!F$286</f>
        <v>8.6628747661885858E-6</v>
      </c>
      <c r="G215" s="21">
        <f>Turnover!G215/Turnover!G$286</f>
        <v>7.2311952422757243E-6</v>
      </c>
      <c r="H215" s="21">
        <f>Turnover!H215/Turnover!H$286</f>
        <v>4.1769954134270967E-5</v>
      </c>
      <c r="I215" s="21">
        <f>Turnover!I215/Turnover!I$286</f>
        <v>1.0755748773829893E-6</v>
      </c>
      <c r="J215" s="21">
        <f>Turnover!J215/Turnover!J$286</f>
        <v>1.8545387720382523E-4</v>
      </c>
      <c r="K215" s="21">
        <f>Turnover!K215/Turnover!K$286</f>
        <v>9.2710234623039836E-6</v>
      </c>
      <c r="L215" s="21">
        <f>Turnover!L215/Turnover!L$286</f>
        <v>1.6382395207006892E-4</v>
      </c>
      <c r="M215" s="21">
        <f>Turnover!M215/Turnover!M$286</f>
        <v>1.4652359604845399E-4</v>
      </c>
      <c r="N215" s="21">
        <f>Turnover!N215/Turnover!N$286</f>
        <v>8.7528712027234847E-6</v>
      </c>
      <c r="O215" s="21">
        <f>Turnover!O215/Turnover!O$286</f>
        <v>2.5828316281788897E-5</v>
      </c>
      <c r="P215" s="21">
        <f>Turnover!P215/Turnover!P$286</f>
        <v>4.8578289843225802E-6</v>
      </c>
      <c r="Q215" s="21">
        <f>Turnover!Q215/Turnover!Q$286</f>
        <v>7.4458866324345538E-5</v>
      </c>
      <c r="R215" s="21">
        <f>Turnover!R215/Turnover!R$286</f>
        <v>2.0326384259693331E-7</v>
      </c>
      <c r="S215" s="21">
        <f>Turnover!S215/Turnover!S$286</f>
        <v>1.1455513028821622E-6</v>
      </c>
      <c r="T215" s="21">
        <f>Turnover!T215/Turnover!T$286</f>
        <v>2.4254519951825537E-5</v>
      </c>
      <c r="U215" s="21">
        <f>Turnover!U215/Turnover!U$286</f>
        <v>5.5996800146436647E-5</v>
      </c>
      <c r="V215" s="21">
        <f>Turnover!V215/Turnover!V$286</f>
        <v>2.4910689840872773E-5</v>
      </c>
      <c r="W215" s="21">
        <f>Turnover!W215/Turnover!W$286</f>
        <v>1.4260174879557366E-5</v>
      </c>
      <c r="X215" s="21">
        <f>Turnover!X215/Turnover!X$286</f>
        <v>3.2788772586044963E-5</v>
      </c>
      <c r="Y215" s="21">
        <f>Turnover!Y215/Turnover!Y$286</f>
        <v>9.5470133215687146E-7</v>
      </c>
      <c r="Z215" s="21">
        <f>Turnover!Z215/Turnover!Z$286</f>
        <v>9.5079723142444846E-6</v>
      </c>
      <c r="AA215" s="21">
        <f>Turnover!AA215/Turnover!AA$286</f>
        <v>4.8321285760317893E-6</v>
      </c>
      <c r="AB215" s="21">
        <f>Turnover!AB215/Turnover!AB$286</f>
        <v>1.6082088410423695E-6</v>
      </c>
      <c r="AC215" s="21">
        <f>Turnover!AC215/Turnover!AC$286</f>
        <v>5.466426285994465E-5</v>
      </c>
      <c r="AD215" s="21">
        <f>Turnover!AD215/Turnover!AD$286</f>
        <v>4.2259280587383218E-6</v>
      </c>
      <c r="AE215" s="21">
        <f>Turnover!AE215/Turnover!AE$286</f>
        <v>5.1838240308716977E-5</v>
      </c>
      <c r="AF215" s="21">
        <f>Turnover!AF215/Turnover!AF$286</f>
        <v>5.466426285994465E-5</v>
      </c>
      <c r="AG215" s="21">
        <f>Turnover!AG215/Turnover!AG$286</f>
        <v>5.1838240308716977E-5</v>
      </c>
    </row>
    <row r="216" spans="1:33" x14ac:dyDescent="0.3">
      <c r="A216" s="3" t="s">
        <v>226</v>
      </c>
      <c r="B216" s="21">
        <f>Turnover!B216/Turnover!B$286</f>
        <v>4.1648170451911339E-5</v>
      </c>
      <c r="C216" s="21">
        <f>Turnover!C216/Turnover!C$286</f>
        <v>1.063141312462718E-4</v>
      </c>
      <c r="D216" s="21">
        <f>Turnover!D216/Turnover!D$286</f>
        <v>3.9278529186032504E-5</v>
      </c>
      <c r="E216" s="21">
        <f>Turnover!E216/Turnover!E$286</f>
        <v>3.85683115312858E-4</v>
      </c>
      <c r="F216" s="21">
        <f>Turnover!F216/Turnover!F$286</f>
        <v>2.6796218589273105E-5</v>
      </c>
      <c r="G216" s="21">
        <f>Turnover!G216/Turnover!G$286</f>
        <v>6.9898394136242714E-5</v>
      </c>
      <c r="H216" s="21">
        <f>Turnover!H216/Turnover!H$286</f>
        <v>6.4875250572026877E-5</v>
      </c>
      <c r="I216" s="21">
        <f>Turnover!I216/Turnover!I$286</f>
        <v>2.2983214865768844E-5</v>
      </c>
      <c r="J216" s="21">
        <f>Turnover!J216/Turnover!J$286</f>
        <v>5.9805075254048572E-5</v>
      </c>
      <c r="K216" s="21">
        <f>Turnover!K216/Turnover!K$286</f>
        <v>3.7976927362514705E-5</v>
      </c>
      <c r="L216" s="21">
        <f>Turnover!L216/Turnover!L$286</f>
        <v>1.1896278379161159E-4</v>
      </c>
      <c r="M216" s="21">
        <f>Turnover!M216/Turnover!M$286</f>
        <v>9.112559432024202E-5</v>
      </c>
      <c r="N216" s="21">
        <f>Turnover!N216/Turnover!N$286</f>
        <v>2.5136998864010732E-4</v>
      </c>
      <c r="O216" s="21">
        <f>Turnover!O216/Turnover!O$286</f>
        <v>1.0266338577786878E-5</v>
      </c>
      <c r="P216" s="21">
        <f>Turnover!P216/Turnover!P$286</f>
        <v>8.4853652442586186E-5</v>
      </c>
      <c r="Q216" s="21">
        <f>Turnover!Q216/Turnover!Q$286</f>
        <v>1.3636654029140294E-4</v>
      </c>
      <c r="R216" s="21">
        <f>Turnover!R216/Turnover!R$286</f>
        <v>1.2418498698441502E-5</v>
      </c>
      <c r="S216" s="21">
        <f>Turnover!S216/Turnover!S$286</f>
        <v>1.9757403810135646E-5</v>
      </c>
      <c r="T216" s="21">
        <f>Turnover!T216/Turnover!T$286</f>
        <v>4.5548466927697306E-6</v>
      </c>
      <c r="U216" s="21">
        <f>Turnover!U216/Turnover!U$286</f>
        <v>2.6654767155303286E-4</v>
      </c>
      <c r="V216" s="21">
        <f>Turnover!V216/Turnover!V$286</f>
        <v>1.0918099945802044E-4</v>
      </c>
      <c r="W216" s="21">
        <f>Turnover!W216/Turnover!W$286</f>
        <v>3.0722946813332267E-5</v>
      </c>
      <c r="X216" s="21">
        <f>Turnover!X216/Turnover!X$286</f>
        <v>9.6882482363998338E-5</v>
      </c>
      <c r="Y216" s="21">
        <f>Turnover!Y216/Turnover!Y$286</f>
        <v>2.2879768004753013E-4</v>
      </c>
      <c r="Z216" s="21">
        <f>Turnover!Z216/Turnover!Z$286</f>
        <v>7.2524043266409538E-5</v>
      </c>
      <c r="AA216" s="21">
        <f>Turnover!AA216/Turnover!AA$286</f>
        <v>1.3927960341944675E-4</v>
      </c>
      <c r="AB216" s="21">
        <f>Turnover!AB216/Turnover!AB$286</f>
        <v>1.71706909983815E-5</v>
      </c>
      <c r="AC216" s="21">
        <f>Turnover!AC216/Turnover!AC$286</f>
        <v>8.6321159698694836E-5</v>
      </c>
      <c r="AD216" s="21">
        <f>Turnover!AD216/Turnover!AD$286</f>
        <v>2.4385622126182199E-5</v>
      </c>
      <c r="AE216" s="21">
        <f>Turnover!AE216/Turnover!AE$286</f>
        <v>9.2050826739339018E-5</v>
      </c>
      <c r="AF216" s="21">
        <f>Turnover!AF216/Turnover!AF$286</f>
        <v>8.6321159698694836E-5</v>
      </c>
      <c r="AG216" s="21">
        <f>Turnover!AG216/Turnover!AG$286</f>
        <v>9.2050826739339018E-5</v>
      </c>
    </row>
    <row r="217" spans="1:33" x14ac:dyDescent="0.3">
      <c r="A217" s="3" t="s">
        <v>38</v>
      </c>
      <c r="B217" s="21">
        <f>Turnover!B217/Turnover!B$286</f>
        <v>1.0481402220724882E-2</v>
      </c>
      <c r="C217" s="21">
        <f>Turnover!C217/Turnover!C$286</f>
        <v>1.7548776683616322E-2</v>
      </c>
      <c r="D217" s="21">
        <f>Turnover!D217/Turnover!D$286</f>
        <v>7.5992672335869049E-3</v>
      </c>
      <c r="E217" s="21">
        <f>Turnover!E217/Turnover!E$286</f>
        <v>1.0779751327186497E-2</v>
      </c>
      <c r="F217" s="21">
        <f>Turnover!F217/Turnover!F$286</f>
        <v>1.3157296408583485E-2</v>
      </c>
      <c r="G217" s="21">
        <f>Turnover!G217/Turnover!G$286</f>
        <v>1.7511472932446707E-2</v>
      </c>
      <c r="H217" s="21">
        <f>Turnover!H217/Turnover!H$286</f>
        <v>0.11601086433568496</v>
      </c>
      <c r="I217" s="21">
        <f>Turnover!I217/Turnover!I$286</f>
        <v>9.7633051335627927E-2</v>
      </c>
      <c r="J217" s="21">
        <f>Turnover!J217/Turnover!J$286</f>
        <v>8.6595410602549414E-3</v>
      </c>
      <c r="K217" s="21">
        <f>Turnover!K217/Turnover!K$286</f>
        <v>0.1290387968358927</v>
      </c>
      <c r="L217" s="21">
        <f>Turnover!L217/Turnover!L$286</f>
        <v>1.1578883987321409E-2</v>
      </c>
      <c r="M217" s="21">
        <f>Turnover!M217/Turnover!M$286</f>
        <v>1.4532321687695183E-2</v>
      </c>
      <c r="N217" s="21">
        <f>Turnover!N217/Turnover!N$286</f>
        <v>7.5480838649967987E-3</v>
      </c>
      <c r="O217" s="21">
        <f>Turnover!O217/Turnover!O$286</f>
        <v>1.1426979880397236E-2</v>
      </c>
      <c r="P217" s="21">
        <f>Turnover!P217/Turnover!P$286</f>
        <v>6.8138530730656533E-3</v>
      </c>
      <c r="Q217" s="21">
        <f>Turnover!Q217/Turnover!Q$286</f>
        <v>1.0259677321501655E-2</v>
      </c>
      <c r="R217" s="21">
        <f>Turnover!R217/Turnover!R$286</f>
        <v>4.2718913594860165E-2</v>
      </c>
      <c r="S217" s="21">
        <f>Turnover!S217/Turnover!S$286</f>
        <v>8.5260659557584197E-3</v>
      </c>
      <c r="T217" s="21">
        <f>Turnover!T217/Turnover!T$286</f>
        <v>4.7227133963758938E-2</v>
      </c>
      <c r="U217" s="21">
        <f>Turnover!U217/Turnover!U$286</f>
        <v>6.6104934126593922E-3</v>
      </c>
      <c r="V217" s="21">
        <f>Turnover!V217/Turnover!V$286</f>
        <v>1.8440434064687896E-2</v>
      </c>
      <c r="W217" s="21">
        <f>Turnover!W217/Turnover!W$286</f>
        <v>2.5781842905531836E-2</v>
      </c>
      <c r="X217" s="21">
        <f>Turnover!X217/Turnover!X$286</f>
        <v>9.6600809401593355E-3</v>
      </c>
      <c r="Y217" s="21">
        <f>Turnover!Y217/Turnover!Y$286</f>
        <v>6.9444596002231759E-3</v>
      </c>
      <c r="Z217" s="21">
        <f>Turnover!Z217/Turnover!Z$286</f>
        <v>0</v>
      </c>
      <c r="AA217" s="21">
        <f>Turnover!AA217/Turnover!AA$286</f>
        <v>7.4518323712825293E-3</v>
      </c>
      <c r="AB217" s="21">
        <f>Turnover!AB217/Turnover!AB$286</f>
        <v>9.994856836254987E-3</v>
      </c>
      <c r="AC217" s="21">
        <f>Turnover!AC217/Turnover!AC$286</f>
        <v>1.7638528084028299E-2</v>
      </c>
      <c r="AD217" s="21">
        <f>Turnover!AD217/Turnover!AD$286</f>
        <v>6.2213692146252733E-3</v>
      </c>
      <c r="AE217" s="21">
        <f>Turnover!AE217/Turnover!AE$286</f>
        <v>1.6691961660369677E-2</v>
      </c>
      <c r="AF217" s="21">
        <f>Turnover!AF217/Turnover!AF$286</f>
        <v>1.7638528084028299E-2</v>
      </c>
      <c r="AG217" s="21">
        <f>Turnover!AG217/Turnover!AG$286</f>
        <v>1.6691961660369677E-2</v>
      </c>
    </row>
    <row r="218" spans="1:33" x14ac:dyDescent="0.3">
      <c r="A218" s="3" t="s">
        <v>227</v>
      </c>
      <c r="B218" s="21">
        <f>Turnover!B218/Turnover!B$286</f>
        <v>1.6300031060066552E-3</v>
      </c>
      <c r="C218" s="21">
        <f>Turnover!C218/Turnover!C$286</f>
        <v>7.8046274592787181E-3</v>
      </c>
      <c r="D218" s="21">
        <f>Turnover!D218/Turnover!D$286</f>
        <v>4.841895800488564E-3</v>
      </c>
      <c r="E218" s="21">
        <f>Turnover!E218/Turnover!E$286</f>
        <v>7.487605420935137E-3</v>
      </c>
      <c r="F218" s="21">
        <f>Turnover!F218/Turnover!F$286</f>
        <v>2.2481655451357281E-3</v>
      </c>
      <c r="G218" s="21">
        <f>Turnover!G218/Turnover!G$286</f>
        <v>5.0851783274562133E-3</v>
      </c>
      <c r="H218" s="21">
        <f>Turnover!H218/Turnover!H$286</f>
        <v>4.774081430357068E-3</v>
      </c>
      <c r="I218" s="21">
        <f>Turnover!I218/Turnover!I$286</f>
        <v>8.9552010423247404E-3</v>
      </c>
      <c r="J218" s="21">
        <f>Turnover!J218/Turnover!J$286</f>
        <v>2.1250210529540972E-3</v>
      </c>
      <c r="K218" s="21">
        <f>Turnover!K218/Turnover!K$286</f>
        <v>2.1702495087106786E-3</v>
      </c>
      <c r="L218" s="21">
        <f>Turnover!L218/Turnover!L$286</f>
        <v>9.6991826436600495E-3</v>
      </c>
      <c r="M218" s="21">
        <f>Turnover!M218/Turnover!M$286</f>
        <v>7.6505878287236968E-3</v>
      </c>
      <c r="N218" s="21">
        <f>Turnover!N218/Turnover!N$286</f>
        <v>5.3021353992764326E-3</v>
      </c>
      <c r="O218" s="21">
        <f>Turnover!O218/Turnover!O$286</f>
        <v>1.9173147938602916E-3</v>
      </c>
      <c r="P218" s="21">
        <f>Turnover!P218/Turnover!P$286</f>
        <v>5.8756425324122761E-3</v>
      </c>
      <c r="Q218" s="21">
        <f>Turnover!Q218/Turnover!Q$286</f>
        <v>2.8581804467572125E-3</v>
      </c>
      <c r="R218" s="21">
        <f>Turnover!R218/Turnover!R$286</f>
        <v>6.4879878464698046E-3</v>
      </c>
      <c r="S218" s="21">
        <f>Turnover!S218/Turnover!S$286</f>
        <v>6.1108772105891739E-4</v>
      </c>
      <c r="T218" s="21">
        <f>Turnover!T218/Turnover!T$286</f>
        <v>5.1310310623887891E-4</v>
      </c>
      <c r="U218" s="21">
        <f>Turnover!U218/Turnover!U$286</f>
        <v>2.3608910228883534E-2</v>
      </c>
      <c r="V218" s="21">
        <f>Turnover!V218/Turnover!V$286</f>
        <v>8.9997084144758464E-3</v>
      </c>
      <c r="W218" s="21">
        <f>Turnover!W218/Turnover!W$286</f>
        <v>1.1396943058883191E-3</v>
      </c>
      <c r="X218" s="21">
        <f>Turnover!X218/Turnover!X$286</f>
        <v>9.5670940898316735E-4</v>
      </c>
      <c r="Y218" s="21">
        <f>Turnover!Y218/Turnover!Y$286</f>
        <v>5.3253116515003833E-4</v>
      </c>
      <c r="Z218" s="21">
        <f>Turnover!Z218/Turnover!Z$286</f>
        <v>3.3066507968280059E-3</v>
      </c>
      <c r="AA218" s="21">
        <f>Turnover!AA218/Turnover!AA$286</f>
        <v>5.9003192011883613E-4</v>
      </c>
      <c r="AB218" s="21">
        <f>Turnover!AB218/Turnover!AB$286</f>
        <v>3.3537859965008019E-4</v>
      </c>
      <c r="AC218" s="21">
        <f>Turnover!AC218/Turnover!AC$286</f>
        <v>5.3271621367623487E-3</v>
      </c>
      <c r="AD218" s="21">
        <f>Turnover!AD218/Turnover!AD$286</f>
        <v>6.6870516926630422E-4</v>
      </c>
      <c r="AE218" s="21">
        <f>Turnover!AE218/Turnover!AE$286</f>
        <v>5.6813539972072821E-3</v>
      </c>
      <c r="AF218" s="21">
        <f>Turnover!AF218/Turnover!AF$286</f>
        <v>5.3271621367623487E-3</v>
      </c>
      <c r="AG218" s="21">
        <f>Turnover!AG218/Turnover!AG$286</f>
        <v>5.6813539972072821E-3</v>
      </c>
    </row>
    <row r="219" spans="1:33" x14ac:dyDescent="0.3">
      <c r="A219" s="3" t="s">
        <v>228</v>
      </c>
      <c r="B219" s="21">
        <f>Turnover!B219/Turnover!B$286</f>
        <v>1.2782566629760258E-8</v>
      </c>
      <c r="C219" s="21">
        <f>Turnover!C219/Turnover!C$286</f>
        <v>1.0341725509451627E-5</v>
      </c>
      <c r="D219" s="21">
        <f>Turnover!D219/Turnover!D$286</f>
        <v>0</v>
      </c>
      <c r="E219" s="21">
        <f>Turnover!E219/Turnover!E$286</f>
        <v>0</v>
      </c>
      <c r="F219" s="21">
        <f>Turnover!F219/Turnover!F$286</f>
        <v>1.1213703792177825E-6</v>
      </c>
      <c r="G219" s="21">
        <f>Turnover!G219/Turnover!G$286</f>
        <v>5.5803568340450139E-8</v>
      </c>
      <c r="H219" s="21">
        <f>Turnover!H219/Turnover!H$286</f>
        <v>2.0752878077572704E-7</v>
      </c>
      <c r="I219" s="21">
        <f>Turnover!I219/Turnover!I$286</f>
        <v>0</v>
      </c>
      <c r="J219" s="21">
        <f>Turnover!J219/Turnover!J$286</f>
        <v>4.1400373868369115E-7</v>
      </c>
      <c r="K219" s="21">
        <f>Turnover!K219/Turnover!K$286</f>
        <v>0</v>
      </c>
      <c r="L219" s="21">
        <f>Turnover!L219/Turnover!L$286</f>
        <v>4.6456103732882359E-8</v>
      </c>
      <c r="M219" s="21">
        <f>Turnover!M219/Turnover!M$286</f>
        <v>2.0148583247916182E-5</v>
      </c>
      <c r="N219" s="21">
        <f>Turnover!N219/Turnover!N$286</f>
        <v>3.8488675520328018E-5</v>
      </c>
      <c r="O219" s="21">
        <f>Turnover!O219/Turnover!O$286</f>
        <v>4.5023803184768783E-8</v>
      </c>
      <c r="P219" s="21">
        <f>Turnover!P219/Turnover!P$286</f>
        <v>3.6912625535665634E-7</v>
      </c>
      <c r="Q219" s="21">
        <f>Turnover!Q219/Turnover!Q$286</f>
        <v>6.1751132693794258E-7</v>
      </c>
      <c r="R219" s="21">
        <f>Turnover!R219/Turnover!R$286</f>
        <v>0</v>
      </c>
      <c r="S219" s="21">
        <f>Turnover!S219/Turnover!S$286</f>
        <v>8.7934443187310942E-10</v>
      </c>
      <c r="T219" s="21">
        <f>Turnover!T219/Turnover!T$286</f>
        <v>0</v>
      </c>
      <c r="U219" s="21">
        <f>Turnover!U219/Turnover!U$286</f>
        <v>0</v>
      </c>
      <c r="V219" s="21">
        <f>Turnover!V219/Turnover!V$286</f>
        <v>1.2096364165580439E-6</v>
      </c>
      <c r="W219" s="21">
        <f>Turnover!W219/Turnover!W$286</f>
        <v>2.5092625431901472E-10</v>
      </c>
      <c r="X219" s="21">
        <f>Turnover!X219/Turnover!X$286</f>
        <v>4.0122269876524952E-7</v>
      </c>
      <c r="Y219" s="21">
        <f>Turnover!Y219/Turnover!Y$286</f>
        <v>1.3710375016509151E-9</v>
      </c>
      <c r="Z219" s="21">
        <f>Turnover!Z219/Turnover!Z$286</f>
        <v>1.5773986410370116E-9</v>
      </c>
      <c r="AA219" s="21">
        <f>Turnover!AA219/Turnover!AA$286</f>
        <v>0</v>
      </c>
      <c r="AB219" s="21">
        <f>Turnover!AB219/Turnover!AB$286</f>
        <v>9.6018837530723935E-10</v>
      </c>
      <c r="AC219" s="21">
        <f>Turnover!AC219/Turnover!AC$286</f>
        <v>3.1312193423568802E-6</v>
      </c>
      <c r="AD219" s="21">
        <f>Turnover!AD219/Turnover!AD$286</f>
        <v>0</v>
      </c>
      <c r="AE219" s="21">
        <f>Turnover!AE219/Turnover!AE$286</f>
        <v>1.6939160911565728E-6</v>
      </c>
      <c r="AF219" s="21">
        <f>Turnover!AF219/Turnover!AF$286</f>
        <v>3.1312193423568802E-6</v>
      </c>
      <c r="AG219" s="21">
        <f>Turnover!AG219/Turnover!AG$286</f>
        <v>1.6939160911565728E-6</v>
      </c>
    </row>
    <row r="220" spans="1:33" x14ac:dyDescent="0.3">
      <c r="A220" s="3" t="s">
        <v>39</v>
      </c>
      <c r="B220" s="21">
        <f>Turnover!B220/Turnover!B$286</f>
        <v>1.791708703326032E-2</v>
      </c>
      <c r="C220" s="21">
        <f>Turnover!C220/Turnover!C$286</f>
        <v>1.21306886970753E-3</v>
      </c>
      <c r="D220" s="21">
        <f>Turnover!D220/Turnover!D$286</f>
        <v>7.3909435184298074E-3</v>
      </c>
      <c r="E220" s="21">
        <f>Turnover!E220/Turnover!E$286</f>
        <v>1.4657155607677875E-3</v>
      </c>
      <c r="F220" s="21">
        <f>Turnover!F220/Turnover!F$286</f>
        <v>5.3484896382079653E-3</v>
      </c>
      <c r="G220" s="21">
        <f>Turnover!G220/Turnover!G$286</f>
        <v>5.0531789617051376E-3</v>
      </c>
      <c r="H220" s="21">
        <f>Turnover!H220/Turnover!H$286</f>
        <v>2.2462293575744668E-3</v>
      </c>
      <c r="I220" s="21">
        <f>Turnover!I220/Turnover!I$286</f>
        <v>1.3536435951599806E-3</v>
      </c>
      <c r="J220" s="21">
        <f>Turnover!J220/Turnover!J$286</f>
        <v>2.2905553360728467E-3</v>
      </c>
      <c r="K220" s="21">
        <f>Turnover!K220/Turnover!K$286</f>
        <v>1.2039490161631704E-3</v>
      </c>
      <c r="L220" s="21">
        <f>Turnover!L220/Turnover!L$286</f>
        <v>2.5286908067187535E-3</v>
      </c>
      <c r="M220" s="21">
        <f>Turnover!M220/Turnover!M$286</f>
        <v>8.6260207971405921E-4</v>
      </c>
      <c r="N220" s="21">
        <f>Turnover!N220/Turnover!N$286</f>
        <v>7.5032206578929924E-3</v>
      </c>
      <c r="O220" s="21">
        <f>Turnover!O220/Turnover!O$286</f>
        <v>1.2702322258785696E-2</v>
      </c>
      <c r="P220" s="21">
        <f>Turnover!P220/Turnover!P$286</f>
        <v>4.6652023426271871E-4</v>
      </c>
      <c r="Q220" s="21">
        <f>Turnover!Q220/Turnover!Q$286</f>
        <v>8.9563106719558541E-3</v>
      </c>
      <c r="R220" s="21">
        <f>Turnover!R220/Turnover!R$286</f>
        <v>2.5993558697345702E-3</v>
      </c>
      <c r="S220" s="21">
        <f>Turnover!S220/Turnover!S$286</f>
        <v>1.5426788420239835E-3</v>
      </c>
      <c r="T220" s="21">
        <f>Turnover!T220/Turnover!T$286</f>
        <v>1.766703435870374E-3</v>
      </c>
      <c r="U220" s="21">
        <f>Turnover!U220/Turnover!U$286</f>
        <v>1.4327331494649849E-3</v>
      </c>
      <c r="V220" s="21">
        <f>Turnover!V220/Turnover!V$286</f>
        <v>1.4919373026847302E-3</v>
      </c>
      <c r="W220" s="21">
        <f>Turnover!W220/Turnover!W$286</f>
        <v>5.1801766859170409E-3</v>
      </c>
      <c r="X220" s="21">
        <f>Turnover!X220/Turnover!X$286</f>
        <v>1.2993567776186472E-3</v>
      </c>
      <c r="Y220" s="21">
        <f>Turnover!Y220/Turnover!Y$286</f>
        <v>6.8612807583100918E-3</v>
      </c>
      <c r="Z220" s="21">
        <f>Turnover!Z220/Turnover!Z$286</f>
        <v>1.6351009583461548E-3</v>
      </c>
      <c r="AA220" s="21">
        <f>Turnover!AA220/Turnover!AA$286</f>
        <v>0</v>
      </c>
      <c r="AB220" s="21">
        <f>Turnover!AB220/Turnover!AB$286</f>
        <v>9.5928940553038598E-3</v>
      </c>
      <c r="AC220" s="21">
        <f>Turnover!AC220/Turnover!AC$286</f>
        <v>4.5646382390755547E-3</v>
      </c>
      <c r="AD220" s="21">
        <f>Turnover!AD220/Turnover!AD$286</f>
        <v>0.11042168609379532</v>
      </c>
      <c r="AE220" s="21">
        <f>Turnover!AE220/Turnover!AE$286</f>
        <v>4.3270095055462999E-3</v>
      </c>
      <c r="AF220" s="21">
        <f>Turnover!AF220/Turnover!AF$286</f>
        <v>4.5646382390755547E-3</v>
      </c>
      <c r="AG220" s="21">
        <f>Turnover!AG220/Turnover!AG$286</f>
        <v>4.3270095055462999E-3</v>
      </c>
    </row>
    <row r="221" spans="1:33" x14ac:dyDescent="0.3">
      <c r="A221" s="3" t="s">
        <v>229</v>
      </c>
      <c r="B221" s="21">
        <f>Turnover!B221/Turnover!B$286</f>
        <v>0</v>
      </c>
      <c r="C221" s="21">
        <f>Turnover!C221/Turnover!C$286</f>
        <v>0</v>
      </c>
      <c r="D221" s="21">
        <f>Turnover!D221/Turnover!D$286</f>
        <v>0</v>
      </c>
      <c r="E221" s="21">
        <f>Turnover!E221/Turnover!E$286</f>
        <v>0</v>
      </c>
      <c r="F221" s="21">
        <f>Turnover!F221/Turnover!F$286</f>
        <v>0</v>
      </c>
      <c r="G221" s="21">
        <f>Turnover!G221/Turnover!G$286</f>
        <v>0</v>
      </c>
      <c r="H221" s="21">
        <f>Turnover!H221/Turnover!H$286</f>
        <v>0</v>
      </c>
      <c r="I221" s="21">
        <f>Turnover!I221/Turnover!I$286</f>
        <v>0</v>
      </c>
      <c r="J221" s="21">
        <f>Turnover!J221/Turnover!J$286</f>
        <v>0</v>
      </c>
      <c r="K221" s="21">
        <f>Turnover!K221/Turnover!K$286</f>
        <v>0</v>
      </c>
      <c r="L221" s="21">
        <f>Turnover!L221/Turnover!L$286</f>
        <v>0</v>
      </c>
      <c r="M221" s="21">
        <f>Turnover!M221/Turnover!M$286</f>
        <v>0</v>
      </c>
      <c r="N221" s="21">
        <f>Turnover!N221/Turnover!N$286</f>
        <v>0</v>
      </c>
      <c r="O221" s="21">
        <f>Turnover!O221/Turnover!O$286</f>
        <v>0</v>
      </c>
      <c r="P221" s="21">
        <f>Turnover!P221/Turnover!P$286</f>
        <v>0</v>
      </c>
      <c r="Q221" s="21">
        <f>Turnover!Q221/Turnover!Q$286</f>
        <v>0</v>
      </c>
      <c r="R221" s="21">
        <f>Turnover!R221/Turnover!R$286</f>
        <v>0</v>
      </c>
      <c r="S221" s="21">
        <f>Turnover!S221/Turnover!S$286</f>
        <v>0</v>
      </c>
      <c r="T221" s="21">
        <f>Turnover!T221/Turnover!T$286</f>
        <v>0</v>
      </c>
      <c r="U221" s="21">
        <f>Turnover!U221/Turnover!U$286</f>
        <v>0</v>
      </c>
      <c r="V221" s="21">
        <f>Turnover!V221/Turnover!V$286</f>
        <v>0</v>
      </c>
      <c r="W221" s="21">
        <f>Turnover!W221/Turnover!W$286</f>
        <v>0</v>
      </c>
      <c r="X221" s="21">
        <f>Turnover!X221/Turnover!X$286</f>
        <v>0</v>
      </c>
      <c r="Y221" s="21">
        <f>Turnover!Y221/Turnover!Y$286</f>
        <v>0</v>
      </c>
      <c r="Z221" s="21">
        <f>Turnover!Z221/Turnover!Z$286</f>
        <v>0</v>
      </c>
      <c r="AA221" s="21">
        <f>Turnover!AA221/Turnover!AA$286</f>
        <v>0</v>
      </c>
      <c r="AB221" s="21">
        <f>Turnover!AB221/Turnover!AB$286</f>
        <v>0</v>
      </c>
      <c r="AC221" s="21">
        <f>Turnover!AC221/Turnover!AC$286</f>
        <v>0</v>
      </c>
      <c r="AD221" s="21">
        <f>Turnover!AD221/Turnover!AD$286</f>
        <v>0</v>
      </c>
      <c r="AE221" s="21">
        <f>Turnover!AE221/Turnover!AE$286</f>
        <v>0</v>
      </c>
      <c r="AF221" s="21">
        <f>Turnover!AF221/Turnover!AF$286</f>
        <v>0</v>
      </c>
      <c r="AG221" s="21">
        <f>Turnover!AG221/Turnover!AG$286</f>
        <v>0</v>
      </c>
    </row>
    <row r="222" spans="1:33" x14ac:dyDescent="0.3">
      <c r="A222" s="3" t="s">
        <v>40</v>
      </c>
      <c r="B222" s="21">
        <f>Turnover!B222/Turnover!B$286</f>
        <v>3.7268886377217571E-2</v>
      </c>
      <c r="C222" s="21">
        <f>Turnover!C222/Turnover!C$286</f>
        <v>2.6871285453319016E-3</v>
      </c>
      <c r="D222" s="21">
        <f>Turnover!D222/Turnover!D$286</f>
        <v>1.0148519700753065E-2</v>
      </c>
      <c r="E222" s="21">
        <f>Turnover!E222/Turnover!E$286</f>
        <v>4.3055737603642438E-3</v>
      </c>
      <c r="F222" s="21">
        <f>Turnover!F222/Turnover!F$286</f>
        <v>6.8260730543531267E-2</v>
      </c>
      <c r="G222" s="21">
        <f>Turnover!G222/Turnover!G$286</f>
        <v>1.2187853034396184E-2</v>
      </c>
      <c r="H222" s="21">
        <f>Turnover!H222/Turnover!H$286</f>
        <v>3.6109027432135094E-3</v>
      </c>
      <c r="I222" s="21">
        <f>Turnover!I222/Turnover!I$286</f>
        <v>4.5250476454819968E-3</v>
      </c>
      <c r="J222" s="21">
        <f>Turnover!J222/Turnover!J$286</f>
        <v>4.5050796397355375E-3</v>
      </c>
      <c r="K222" s="21">
        <f>Turnover!K222/Turnover!K$286</f>
        <v>2.5892576586301506E-3</v>
      </c>
      <c r="L222" s="21">
        <f>Turnover!L222/Turnover!L$286</f>
        <v>6.8929505540579394E-3</v>
      </c>
      <c r="M222" s="21">
        <f>Turnover!M222/Turnover!M$286</f>
        <v>3.4198700137354002E-3</v>
      </c>
      <c r="N222" s="21">
        <f>Turnover!N222/Turnover!N$286</f>
        <v>3.6082369664904817E-3</v>
      </c>
      <c r="O222" s="21">
        <f>Turnover!O222/Turnover!O$286</f>
        <v>5.0532189520680316E-2</v>
      </c>
      <c r="P222" s="21">
        <f>Turnover!P222/Turnover!P$286</f>
        <v>4.8952125947595714E-4</v>
      </c>
      <c r="Q222" s="21">
        <f>Turnover!Q222/Turnover!Q$286</f>
        <v>8.0945451930889614E-3</v>
      </c>
      <c r="R222" s="21">
        <f>Turnover!R222/Turnover!R$286</f>
        <v>4.7085539699106239E-3</v>
      </c>
      <c r="S222" s="21">
        <f>Turnover!S222/Turnover!S$286</f>
        <v>2.4254351302927606E-3</v>
      </c>
      <c r="T222" s="21">
        <f>Turnover!T222/Turnover!T$286</f>
        <v>6.8229232180908065E-3</v>
      </c>
      <c r="U222" s="21">
        <f>Turnover!U222/Turnover!U$286</f>
        <v>5.9604875672733526E-4</v>
      </c>
      <c r="V222" s="21">
        <f>Turnover!V222/Turnover!V$286</f>
        <v>3.1198462490420165E-3</v>
      </c>
      <c r="W222" s="21">
        <f>Turnover!W222/Turnover!W$286</f>
        <v>2.4515267949745925E-2</v>
      </c>
      <c r="X222" s="21">
        <f>Turnover!X222/Turnover!X$286</f>
        <v>4.7367974630393933E-3</v>
      </c>
      <c r="Y222" s="21">
        <f>Turnover!Y222/Turnover!Y$286</f>
        <v>2.1094911418695128E-2</v>
      </c>
      <c r="Z222" s="21">
        <f>Turnover!Z222/Turnover!Z$286</f>
        <v>4.635431425799569E-3</v>
      </c>
      <c r="AA222" s="21">
        <f>Turnover!AA222/Turnover!AA$286</f>
        <v>2.2668747589516355E-2</v>
      </c>
      <c r="AB222" s="21">
        <f>Turnover!AB222/Turnover!AB$286</f>
        <v>0</v>
      </c>
      <c r="AC222" s="21">
        <f>Turnover!AC222/Turnover!AC$286</f>
        <v>1.1163419334388872E-2</v>
      </c>
      <c r="AD222" s="21">
        <f>Turnover!AD222/Turnover!AD$286</f>
        <v>1.5474632350011766E-2</v>
      </c>
      <c r="AE222" s="21">
        <f>Turnover!AE222/Turnover!AE$286</f>
        <v>8.2826780186212277E-3</v>
      </c>
      <c r="AF222" s="21">
        <f>Turnover!AF222/Turnover!AF$286</f>
        <v>1.1163419334388872E-2</v>
      </c>
      <c r="AG222" s="21">
        <f>Turnover!AG222/Turnover!AG$286</f>
        <v>8.2826780186212277E-3</v>
      </c>
    </row>
    <row r="223" spans="1:33" x14ac:dyDescent="0.3">
      <c r="A223" s="3" t="s">
        <v>230</v>
      </c>
      <c r="B223" s="21">
        <f>Turnover!B223/Turnover!B$286</f>
        <v>2.2707218496775926E-6</v>
      </c>
      <c r="C223" s="21">
        <f>Turnover!C223/Turnover!C$286</f>
        <v>1.997607283796632E-4</v>
      </c>
      <c r="D223" s="21">
        <f>Turnover!D223/Turnover!D$286</f>
        <v>1.542115813663547E-5</v>
      </c>
      <c r="E223" s="21">
        <f>Turnover!E223/Turnover!E$286</f>
        <v>8.4792867734058497E-7</v>
      </c>
      <c r="F223" s="21">
        <f>Turnover!F223/Turnover!F$286</f>
        <v>2.3560577750933833E-6</v>
      </c>
      <c r="G223" s="21">
        <f>Turnover!G223/Turnover!G$286</f>
        <v>9.3449971566141655E-6</v>
      </c>
      <c r="H223" s="21">
        <f>Turnover!H223/Turnover!H$286</f>
        <v>1.3545142472780128E-5</v>
      </c>
      <c r="I223" s="21">
        <f>Turnover!I223/Turnover!I$286</f>
        <v>4.4379705423838361E-6</v>
      </c>
      <c r="J223" s="21">
        <f>Turnover!J223/Turnover!J$286</f>
        <v>2.9878475774855014E-5</v>
      </c>
      <c r="K223" s="21">
        <f>Turnover!K223/Turnover!K$286</f>
        <v>7.0486787914767074E-6</v>
      </c>
      <c r="L223" s="21">
        <f>Turnover!L223/Turnover!L$286</f>
        <v>2.0164338917532665E-5</v>
      </c>
      <c r="M223" s="21">
        <f>Turnover!M223/Turnover!M$286</f>
        <v>3.7065570275990017E-5</v>
      </c>
      <c r="N223" s="21">
        <f>Turnover!N223/Turnover!N$286</f>
        <v>3.8469043997050402E-5</v>
      </c>
      <c r="O223" s="21">
        <f>Turnover!O223/Turnover!O$286</f>
        <v>2.0728414978470723E-6</v>
      </c>
      <c r="P223" s="21">
        <f>Turnover!P223/Turnover!P$286</f>
        <v>5.068853395358247E-6</v>
      </c>
      <c r="Q223" s="21">
        <f>Turnover!Q223/Turnover!Q$286</f>
        <v>7.738392721816929E-6</v>
      </c>
      <c r="R223" s="21">
        <f>Turnover!R223/Turnover!R$286</f>
        <v>1.0654565074695484E-5</v>
      </c>
      <c r="S223" s="21">
        <f>Turnover!S223/Turnover!S$286</f>
        <v>4.420813265650764E-5</v>
      </c>
      <c r="T223" s="21">
        <f>Turnover!T223/Turnover!T$286</f>
        <v>8.9141568879572836E-5</v>
      </c>
      <c r="U223" s="21">
        <f>Turnover!U223/Turnover!U$286</f>
        <v>4.7960086551372272E-5</v>
      </c>
      <c r="V223" s="21">
        <f>Turnover!V223/Turnover!V$286</f>
        <v>5.7302461234224135E-5</v>
      </c>
      <c r="W223" s="21">
        <f>Turnover!W223/Turnover!W$286</f>
        <v>2.0723878361906234E-5</v>
      </c>
      <c r="X223" s="21">
        <f>Turnover!X223/Turnover!X$286</f>
        <v>1.1233567248903056E-5</v>
      </c>
      <c r="Y223" s="21">
        <f>Turnover!Y223/Turnover!Y$286</f>
        <v>4.7789780987442221E-4</v>
      </c>
      <c r="Z223" s="21">
        <f>Turnover!Z223/Turnover!Z$286</f>
        <v>1.5122759664957221E-5</v>
      </c>
      <c r="AA223" s="21">
        <f>Turnover!AA223/Turnover!AA$286</f>
        <v>8.0140445271152101E-6</v>
      </c>
      <c r="AB223" s="21">
        <f>Turnover!AB223/Turnover!AB$286</f>
        <v>4.5969802935460967E-8</v>
      </c>
      <c r="AC223" s="21">
        <f>Turnover!AC223/Turnover!AC$286</f>
        <v>3.9541172211755062E-5</v>
      </c>
      <c r="AD223" s="21">
        <f>Turnover!AD223/Turnover!AD$286</f>
        <v>7.8548924685172044E-6</v>
      </c>
      <c r="AE223" s="21">
        <f>Turnover!AE223/Turnover!AE$286</f>
        <v>3.7024325659248391E-5</v>
      </c>
      <c r="AF223" s="21">
        <f>Turnover!AF223/Turnover!AF$286</f>
        <v>3.9541172211755062E-5</v>
      </c>
      <c r="AG223" s="21">
        <f>Turnover!AG223/Turnover!AG$286</f>
        <v>3.7024325659248391E-5</v>
      </c>
    </row>
    <row r="224" spans="1:33" x14ac:dyDescent="0.3">
      <c r="A224" s="3" t="s">
        <v>231</v>
      </c>
      <c r="B224" s="21">
        <f>Turnover!B224/Turnover!B$286</f>
        <v>5.6049853866124411E-5</v>
      </c>
      <c r="C224" s="21">
        <f>Turnover!C224/Turnover!C$286</f>
        <v>2.1100084923132353E-5</v>
      </c>
      <c r="D224" s="21">
        <f>Turnover!D224/Turnover!D$286</f>
        <v>2.2862395463317704E-5</v>
      </c>
      <c r="E224" s="21">
        <f>Turnover!E224/Turnover!E$286</f>
        <v>9.9040019636831092E-6</v>
      </c>
      <c r="F224" s="21">
        <f>Turnover!F224/Turnover!F$286</f>
        <v>3.1519255121865578E-6</v>
      </c>
      <c r="G224" s="21">
        <f>Turnover!G224/Turnover!G$286</f>
        <v>2.6481546998059009E-5</v>
      </c>
      <c r="H224" s="21">
        <f>Turnover!H224/Turnover!H$286</f>
        <v>7.2299495291899891E-6</v>
      </c>
      <c r="I224" s="21">
        <f>Turnover!I224/Turnover!I$286</f>
        <v>4.6059597471614506E-6</v>
      </c>
      <c r="J224" s="21">
        <f>Turnover!J224/Turnover!J$286</f>
        <v>3.5368303941943721E-5</v>
      </c>
      <c r="K224" s="21">
        <f>Turnover!K224/Turnover!K$286</f>
        <v>1.336454670723776E-5</v>
      </c>
      <c r="L224" s="21">
        <f>Turnover!L224/Turnover!L$286</f>
        <v>3.0766787547082334E-5</v>
      </c>
      <c r="M224" s="21">
        <f>Turnover!M224/Turnover!M$286</f>
        <v>1.4053053275694404E-5</v>
      </c>
      <c r="N224" s="21">
        <f>Turnover!N224/Turnover!N$286</f>
        <v>7.3721192086029206E-5</v>
      </c>
      <c r="O224" s="21">
        <f>Turnover!O224/Turnover!O$286</f>
        <v>4.4724837496424772E-6</v>
      </c>
      <c r="P224" s="21">
        <f>Turnover!P224/Turnover!P$286</f>
        <v>6.3659275674309168E-7</v>
      </c>
      <c r="Q224" s="21">
        <f>Turnover!Q224/Turnover!Q$286</f>
        <v>4.2747451030739682E-5</v>
      </c>
      <c r="R224" s="21">
        <f>Turnover!R224/Turnover!R$286</f>
        <v>1.2444708858271218E-5</v>
      </c>
      <c r="S224" s="21">
        <f>Turnover!S224/Turnover!S$286</f>
        <v>1.5324628529063302E-6</v>
      </c>
      <c r="T224" s="21">
        <f>Turnover!T224/Turnover!T$286</f>
        <v>1.0169491456559724E-5</v>
      </c>
      <c r="U224" s="21">
        <f>Turnover!U224/Turnover!U$286</f>
        <v>9.996735617060481E-5</v>
      </c>
      <c r="V224" s="21">
        <f>Turnover!V224/Turnover!V$286</f>
        <v>1.2320251769355114E-5</v>
      </c>
      <c r="W224" s="21">
        <f>Turnover!W224/Turnover!W$286</f>
        <v>7.8998693690027205E-5</v>
      </c>
      <c r="X224" s="21">
        <f>Turnover!X224/Turnover!X$286</f>
        <v>1.3040011794737166E-5</v>
      </c>
      <c r="Y224" s="21">
        <f>Turnover!Y224/Turnover!Y$286</f>
        <v>1.7464948569288663E-4</v>
      </c>
      <c r="Z224" s="21">
        <f>Turnover!Z224/Turnover!Z$286</f>
        <v>1.9672381356495757E-5</v>
      </c>
      <c r="AA224" s="21">
        <f>Turnover!AA224/Turnover!AA$286</f>
        <v>1.854911833101549E-4</v>
      </c>
      <c r="AB224" s="21">
        <f>Turnover!AB224/Turnover!AB$286</f>
        <v>7.0024856312564916E-5</v>
      </c>
      <c r="AC224" s="21">
        <f>Turnover!AC224/Turnover!AC$286</f>
        <v>3.0095251210401475E-5</v>
      </c>
      <c r="AD224" s="21">
        <f>Turnover!AD224/Turnover!AD$286</f>
        <v>1.7939320580317001E-5</v>
      </c>
      <c r="AE224" s="21">
        <f>Turnover!AE224/Turnover!AE$286</f>
        <v>2.9413121962610815E-5</v>
      </c>
      <c r="AF224" s="21">
        <f>Turnover!AF224/Turnover!AF$286</f>
        <v>3.0095251210401475E-5</v>
      </c>
      <c r="AG224" s="21">
        <f>Turnover!AG224/Turnover!AG$286</f>
        <v>2.9413121962610815E-5</v>
      </c>
    </row>
    <row r="225" spans="1:33" x14ac:dyDescent="0.3">
      <c r="A225" s="3" t="s">
        <v>232</v>
      </c>
      <c r="B225" s="21">
        <f>Turnover!B225/Turnover!B$286</f>
        <v>1.2371416435166913E-4</v>
      </c>
      <c r="C225" s="21">
        <f>Turnover!C225/Turnover!C$286</f>
        <v>9.3656802737634266E-4</v>
      </c>
      <c r="D225" s="21">
        <f>Turnover!D225/Turnover!D$286</f>
        <v>4.8224721488226454E-5</v>
      </c>
      <c r="E225" s="21">
        <f>Turnover!E225/Turnover!E$286</f>
        <v>1.177915816871215E-4</v>
      </c>
      <c r="F225" s="21">
        <f>Turnover!F225/Turnover!F$286</f>
        <v>5.3006786909990044E-5</v>
      </c>
      <c r="G225" s="21">
        <f>Turnover!G225/Turnover!G$286</f>
        <v>5.3843807301402356E-5</v>
      </c>
      <c r="H225" s="21">
        <f>Turnover!H225/Turnover!H$286</f>
        <v>8.0114783122557957E-5</v>
      </c>
      <c r="I225" s="21">
        <f>Turnover!I225/Turnover!I$286</f>
        <v>4.4050765193946956E-4</v>
      </c>
      <c r="J225" s="21">
        <f>Turnover!J225/Turnover!J$286</f>
        <v>6.8462131937333372E-4</v>
      </c>
      <c r="K225" s="21">
        <f>Turnover!K225/Turnover!K$286</f>
        <v>1.4920569438127483E-4</v>
      </c>
      <c r="L225" s="21">
        <f>Turnover!L225/Turnover!L$286</f>
        <v>8.6610838841815222E-4</v>
      </c>
      <c r="M225" s="21">
        <f>Turnover!M225/Turnover!M$286</f>
        <v>2.4599202112106036E-4</v>
      </c>
      <c r="N225" s="21">
        <f>Turnover!N225/Turnover!N$286</f>
        <v>1.9445819123134435E-4</v>
      </c>
      <c r="O225" s="21">
        <f>Turnover!O225/Turnover!O$286</f>
        <v>7.3024261475318567E-5</v>
      </c>
      <c r="P225" s="21">
        <f>Turnover!P225/Turnover!P$286</f>
        <v>2.2000202835681533E-4</v>
      </c>
      <c r="Q225" s="21">
        <f>Turnover!Q225/Turnover!Q$286</f>
        <v>4.0228800873113305E-4</v>
      </c>
      <c r="R225" s="21">
        <f>Turnover!R225/Turnover!R$286</f>
        <v>2.8870862588201011E-5</v>
      </c>
      <c r="S225" s="21">
        <f>Turnover!S225/Turnover!S$286</f>
        <v>1.0715600381214418E-4</v>
      </c>
      <c r="T225" s="21">
        <f>Turnover!T225/Turnover!T$286</f>
        <v>4.6810129730090291E-5</v>
      </c>
      <c r="U225" s="21">
        <f>Turnover!U225/Turnover!U$286</f>
        <v>3.9341448945610306E-4</v>
      </c>
      <c r="V225" s="21">
        <f>Turnover!V225/Turnover!V$286</f>
        <v>6.7526754080220555E-4</v>
      </c>
      <c r="W225" s="21">
        <f>Turnover!W225/Turnover!W$286</f>
        <v>1.5407107930674822E-4</v>
      </c>
      <c r="X225" s="21">
        <f>Turnover!X225/Turnover!X$286</f>
        <v>5.3333732643595557E-4</v>
      </c>
      <c r="Y225" s="21">
        <f>Turnover!Y225/Turnover!Y$286</f>
        <v>4.7954871872549996E-5</v>
      </c>
      <c r="Z225" s="21">
        <f>Turnover!Z225/Turnover!Z$286</f>
        <v>6.1021392403808548E-5</v>
      </c>
      <c r="AA225" s="21">
        <f>Turnover!AA225/Turnover!AA$286</f>
        <v>5.3054788598157726E-5</v>
      </c>
      <c r="AB225" s="21">
        <f>Turnover!AB225/Turnover!AB$286</f>
        <v>3.2920755054661376E-5</v>
      </c>
      <c r="AC225" s="21">
        <f>Turnover!AC225/Turnover!AC$286</f>
        <v>3.6309590424353532E-4</v>
      </c>
      <c r="AD225" s="21">
        <f>Turnover!AD225/Turnover!AD$286</f>
        <v>3.060323211331314E-5</v>
      </c>
      <c r="AE225" s="21">
        <f>Turnover!AE225/Turnover!AE$286</f>
        <v>4.3441475617247749E-4</v>
      </c>
      <c r="AF225" s="21">
        <f>Turnover!AF225/Turnover!AF$286</f>
        <v>3.6309590424353532E-4</v>
      </c>
      <c r="AG225" s="21">
        <f>Turnover!AG225/Turnover!AG$286</f>
        <v>4.3441475617247749E-4</v>
      </c>
    </row>
    <row r="226" spans="1:33" x14ac:dyDescent="0.3">
      <c r="A226" s="3" t="s">
        <v>233</v>
      </c>
      <c r="B226" s="21">
        <f>Turnover!B226/Turnover!B$286</f>
        <v>1.4434813230458566E-6</v>
      </c>
      <c r="C226" s="21">
        <f>Turnover!C226/Turnover!C$286</f>
        <v>4.3045612373194053E-6</v>
      </c>
      <c r="D226" s="21">
        <f>Turnover!D226/Turnover!D$286</f>
        <v>2.3712229330459392E-4</v>
      </c>
      <c r="E226" s="21">
        <f>Turnover!E226/Turnover!E$286</f>
        <v>9.2278566609301524E-5</v>
      </c>
      <c r="F226" s="21">
        <f>Turnover!F226/Turnover!F$286</f>
        <v>4.4552664937413987E-7</v>
      </c>
      <c r="G226" s="21">
        <f>Turnover!G226/Turnover!G$286</f>
        <v>9.7084815425113839E-6</v>
      </c>
      <c r="H226" s="21">
        <f>Turnover!H226/Turnover!H$286</f>
        <v>2.7113034010921821E-5</v>
      </c>
      <c r="I226" s="21">
        <f>Turnover!I226/Turnover!I$286</f>
        <v>1.1559132825438347E-6</v>
      </c>
      <c r="J226" s="21">
        <f>Turnover!J226/Turnover!J$286</f>
        <v>1.6112376060341193E-5</v>
      </c>
      <c r="K226" s="21">
        <f>Turnover!K226/Turnover!K$286</f>
        <v>2.351299998462574E-6</v>
      </c>
      <c r="L226" s="21">
        <f>Turnover!L226/Turnover!L$286</f>
        <v>2.106223130372774E-5</v>
      </c>
      <c r="M226" s="21">
        <f>Turnover!M226/Turnover!M$286</f>
        <v>1.6451409059790092E-5</v>
      </c>
      <c r="N226" s="21">
        <f>Turnover!N226/Turnover!N$286</f>
        <v>1.763866084477479E-6</v>
      </c>
      <c r="O226" s="21">
        <f>Turnover!O226/Turnover!O$286</f>
        <v>7.4989088793506158E-7</v>
      </c>
      <c r="P226" s="21">
        <f>Turnover!P226/Turnover!P$286</f>
        <v>1.2318976963444244E-5</v>
      </c>
      <c r="Q226" s="21">
        <f>Turnover!Q226/Turnover!Q$286</f>
        <v>3.9854868538600973E-5</v>
      </c>
      <c r="R226" s="21">
        <f>Turnover!R226/Turnover!R$286</f>
        <v>3.5464778120103021E-7</v>
      </c>
      <c r="S226" s="21">
        <f>Turnover!S226/Turnover!S$286</f>
        <v>0</v>
      </c>
      <c r="T226" s="21">
        <f>Turnover!T226/Turnover!T$286</f>
        <v>8.5190143314166967E-6</v>
      </c>
      <c r="U226" s="21">
        <f>Turnover!U226/Turnover!U$286</f>
        <v>1.8262832993950443E-4</v>
      </c>
      <c r="V226" s="21">
        <f>Turnover!V226/Turnover!V$286</f>
        <v>1.2083309849418944E-5</v>
      </c>
      <c r="W226" s="21">
        <f>Turnover!W226/Turnover!W$286</f>
        <v>1.2541594406204344E-5</v>
      </c>
      <c r="X226" s="21">
        <f>Turnover!X226/Turnover!X$286</f>
        <v>1.9478648278023655E-6</v>
      </c>
      <c r="Y226" s="21">
        <f>Turnover!Y226/Turnover!Y$286</f>
        <v>2.4519022371514519E-5</v>
      </c>
      <c r="Z226" s="21">
        <f>Turnover!Z226/Turnover!Z$286</f>
        <v>3.1506236749792527E-6</v>
      </c>
      <c r="AA226" s="21">
        <f>Turnover!AA226/Turnover!AA$286</f>
        <v>2.4227954741630576E-5</v>
      </c>
      <c r="AB226" s="21">
        <f>Turnover!AB226/Turnover!AB$286</f>
        <v>3.2392237249335395E-7</v>
      </c>
      <c r="AC226" s="21">
        <f>Turnover!AC226/Turnover!AC$286</f>
        <v>1.4975733652182935E-5</v>
      </c>
      <c r="AD226" s="21">
        <f>Turnover!AD226/Turnover!AD$286</f>
        <v>5.8770573015463625E-6</v>
      </c>
      <c r="AE226" s="21">
        <f>Turnover!AE226/Turnover!AE$286</f>
        <v>1.4260001462344593E-5</v>
      </c>
      <c r="AF226" s="21">
        <f>Turnover!AF226/Turnover!AF$286</f>
        <v>1.4975733652182935E-5</v>
      </c>
      <c r="AG226" s="21">
        <f>Turnover!AG226/Turnover!AG$286</f>
        <v>1.4260001462344593E-5</v>
      </c>
    </row>
    <row r="227" spans="1:33" x14ac:dyDescent="0.3">
      <c r="A227" s="3" t="s">
        <v>234</v>
      </c>
      <c r="B227" s="21">
        <f>Turnover!B227/Turnover!B$286</f>
        <v>5.9195235944567334E-6</v>
      </c>
      <c r="C227" s="21">
        <f>Turnover!C227/Turnover!C$286</f>
        <v>1.6321437753773053E-4</v>
      </c>
      <c r="D227" s="21">
        <f>Turnover!D227/Turnover!D$286</f>
        <v>3.9388877157890074E-5</v>
      </c>
      <c r="E227" s="21">
        <f>Turnover!E227/Turnover!E$286</f>
        <v>1.5300968613664692E-8</v>
      </c>
      <c r="F227" s="21">
        <f>Turnover!F227/Turnover!F$286</f>
        <v>5.2159179531189367E-6</v>
      </c>
      <c r="G227" s="21">
        <f>Turnover!G227/Turnover!G$286</f>
        <v>9.2005463004386886E-6</v>
      </c>
      <c r="H227" s="21">
        <f>Turnover!H227/Turnover!H$286</f>
        <v>1.4553844169514129E-5</v>
      </c>
      <c r="I227" s="21">
        <f>Turnover!I227/Turnover!I$286</f>
        <v>1.7039152222409483E-5</v>
      </c>
      <c r="J227" s="21">
        <f>Turnover!J227/Turnover!J$286</f>
        <v>2.068281940482763E-5</v>
      </c>
      <c r="K227" s="21">
        <f>Turnover!K227/Turnover!K$286</f>
        <v>4.035294972327336E-6</v>
      </c>
      <c r="L227" s="21">
        <f>Turnover!L227/Turnover!L$286</f>
        <v>2.8739968053640799E-5</v>
      </c>
      <c r="M227" s="21">
        <f>Turnover!M227/Turnover!M$286</f>
        <v>9.0041206507228859E-6</v>
      </c>
      <c r="N227" s="21">
        <f>Turnover!N227/Turnover!N$286</f>
        <v>3.5131856444308595E-6</v>
      </c>
      <c r="O227" s="21">
        <f>Turnover!O227/Turnover!O$286</f>
        <v>2.2938899992911485E-6</v>
      </c>
      <c r="P227" s="21">
        <f>Turnover!P227/Turnover!P$286</f>
        <v>7.3138727775338089E-6</v>
      </c>
      <c r="Q227" s="21">
        <f>Turnover!Q227/Turnover!Q$286</f>
        <v>1.1396504841119511E-5</v>
      </c>
      <c r="R227" s="21">
        <f>Turnover!R227/Turnover!R$286</f>
        <v>2.1796990392406938E-6</v>
      </c>
      <c r="S227" s="21">
        <f>Turnover!S227/Turnover!S$286</f>
        <v>2.5279598907855587E-5</v>
      </c>
      <c r="T227" s="21">
        <f>Turnover!T227/Turnover!T$286</f>
        <v>1.6035915636563584E-6</v>
      </c>
      <c r="U227" s="21">
        <f>Turnover!U227/Turnover!U$286</f>
        <v>4.1469371349166455E-7</v>
      </c>
      <c r="V227" s="21">
        <f>Turnover!V227/Turnover!V$286</f>
        <v>2.0021880614827929E-4</v>
      </c>
      <c r="W227" s="21">
        <f>Turnover!W227/Turnover!W$286</f>
        <v>1.3166192421051087E-5</v>
      </c>
      <c r="X227" s="21">
        <f>Turnover!X227/Turnover!X$286</f>
        <v>5.5729766026840763E-5</v>
      </c>
      <c r="Y227" s="21">
        <f>Turnover!Y227/Turnover!Y$286</f>
        <v>1.137828015933206E-7</v>
      </c>
      <c r="Z227" s="21">
        <f>Turnover!Z227/Turnover!Z$286</f>
        <v>4.5034028574149644E-6</v>
      </c>
      <c r="AA227" s="21">
        <f>Turnover!AA227/Turnover!AA$286</f>
        <v>5.9413472078377969E-6</v>
      </c>
      <c r="AB227" s="21">
        <f>Turnover!AB227/Turnover!AB$286</f>
        <v>1.1733125401793559E-7</v>
      </c>
      <c r="AC227" s="21">
        <f>Turnover!AC227/Turnover!AC$286</f>
        <v>4.3250473606600871E-5</v>
      </c>
      <c r="AD227" s="21">
        <f>Turnover!AD227/Turnover!AD$286</f>
        <v>2.7481292107744768E-6</v>
      </c>
      <c r="AE227" s="21">
        <f>Turnover!AE227/Turnover!AE$286</f>
        <v>5.4505158171494905E-5</v>
      </c>
      <c r="AF227" s="21">
        <f>Turnover!AF227/Turnover!AF$286</f>
        <v>4.3250473606600871E-5</v>
      </c>
      <c r="AG227" s="21">
        <f>Turnover!AG227/Turnover!AG$286</f>
        <v>5.4505158171494905E-5</v>
      </c>
    </row>
    <row r="228" spans="1:33" x14ac:dyDescent="0.3">
      <c r="A228" s="3" t="s">
        <v>235</v>
      </c>
      <c r="B228" s="21">
        <f>Turnover!B228/Turnover!B$286</f>
        <v>2.0862702870184176E-6</v>
      </c>
      <c r="C228" s="21">
        <f>Turnover!C228/Turnover!C$286</f>
        <v>1.1013549546914214E-6</v>
      </c>
      <c r="D228" s="21">
        <f>Turnover!D228/Turnover!D$286</f>
        <v>1.2242428911490618E-8</v>
      </c>
      <c r="E228" s="21">
        <f>Turnover!E228/Turnover!E$286</f>
        <v>4.1792645644774346E-7</v>
      </c>
      <c r="F228" s="21">
        <f>Turnover!F228/Turnover!F$286</f>
        <v>6.7688731072733973E-7</v>
      </c>
      <c r="G228" s="21">
        <f>Turnover!G228/Turnover!G$286</f>
        <v>2.1261250017420977E-6</v>
      </c>
      <c r="H228" s="21">
        <f>Turnover!H228/Turnover!H$286</f>
        <v>1.8860140231212288E-5</v>
      </c>
      <c r="I228" s="21">
        <f>Turnover!I228/Turnover!I$286</f>
        <v>0</v>
      </c>
      <c r="J228" s="21">
        <f>Turnover!J228/Turnover!J$286</f>
        <v>1.1143533485546601E-6</v>
      </c>
      <c r="K228" s="21">
        <f>Turnover!K228/Turnover!K$286</f>
        <v>1.0908035245484855E-6</v>
      </c>
      <c r="L228" s="21">
        <f>Turnover!L228/Turnover!L$286</f>
        <v>1.4630626451157915E-6</v>
      </c>
      <c r="M228" s="21">
        <f>Turnover!M228/Turnover!M$286</f>
        <v>2.3617499277677373E-6</v>
      </c>
      <c r="N228" s="21">
        <f>Turnover!N228/Turnover!N$286</f>
        <v>1.1964030775122573E-8</v>
      </c>
      <c r="O228" s="21">
        <f>Turnover!O228/Turnover!O$286</f>
        <v>0</v>
      </c>
      <c r="P228" s="21">
        <f>Turnover!P228/Turnover!P$286</f>
        <v>5.1590855068589504E-8</v>
      </c>
      <c r="Q228" s="21">
        <f>Turnover!Q228/Turnover!Q$286</f>
        <v>0</v>
      </c>
      <c r="R228" s="21">
        <f>Turnover!R228/Turnover!R$286</f>
        <v>4.0541307788152055E-7</v>
      </c>
      <c r="S228" s="21">
        <f>Turnover!S228/Turnover!S$286</f>
        <v>0</v>
      </c>
      <c r="T228" s="21">
        <f>Turnover!T228/Turnover!T$286</f>
        <v>8.5803211540909776E-8</v>
      </c>
      <c r="U228" s="21">
        <f>Turnover!U228/Turnover!U$286</f>
        <v>1.152402222040783E-4</v>
      </c>
      <c r="V228" s="21">
        <f>Turnover!V228/Turnover!V$286</f>
        <v>1.6062867192417142E-5</v>
      </c>
      <c r="W228" s="21">
        <f>Turnover!W228/Turnover!W$286</f>
        <v>8.7398510544506822E-9</v>
      </c>
      <c r="X228" s="21">
        <f>Turnover!X228/Turnover!X$286</f>
        <v>3.6036528071240151E-8</v>
      </c>
      <c r="Y228" s="21">
        <f>Turnover!Y228/Turnover!Y$286</f>
        <v>4.0441612985590393E-7</v>
      </c>
      <c r="Z228" s="21">
        <f>Turnover!Z228/Turnover!Z$286</f>
        <v>3.2298378944850488E-7</v>
      </c>
      <c r="AA228" s="21">
        <f>Turnover!AA228/Turnover!AA$286</f>
        <v>3.2757346746196583E-7</v>
      </c>
      <c r="AB228" s="21">
        <f>Turnover!AB228/Turnover!AB$286</f>
        <v>0</v>
      </c>
      <c r="AC228" s="21">
        <f>Turnover!AC228/Turnover!AC$286</f>
        <v>3.1915374952187573E-6</v>
      </c>
      <c r="AD228" s="21">
        <f>Turnover!AD228/Turnover!AD$286</f>
        <v>2.1042677455603437E-6</v>
      </c>
      <c r="AE228" s="21">
        <f>Turnover!AE228/Turnover!AE$286</f>
        <v>3.481683088873682E-6</v>
      </c>
      <c r="AF228" s="21">
        <f>Turnover!AF228/Turnover!AF$286</f>
        <v>3.1915374952187573E-6</v>
      </c>
      <c r="AG228" s="21">
        <f>Turnover!AG228/Turnover!AG$286</f>
        <v>3.481683088873682E-6</v>
      </c>
    </row>
    <row r="229" spans="1:33" x14ac:dyDescent="0.3">
      <c r="A229" s="3" t="s">
        <v>236</v>
      </c>
      <c r="B229" s="21">
        <f>Turnover!B229/Turnover!B$286</f>
        <v>1.4079547755572846E-7</v>
      </c>
      <c r="C229" s="21">
        <f>Turnover!C229/Turnover!C$286</f>
        <v>4.3337864842077979E-6</v>
      </c>
      <c r="D229" s="21">
        <f>Turnover!D229/Turnover!D$286</f>
        <v>1.9833731506539752E-8</v>
      </c>
      <c r="E229" s="21">
        <f>Turnover!E229/Turnover!E$286</f>
        <v>0</v>
      </c>
      <c r="F229" s="21">
        <f>Turnover!F229/Turnover!F$286</f>
        <v>3.898781564619083E-8</v>
      </c>
      <c r="G229" s="21">
        <f>Turnover!G229/Turnover!G$286</f>
        <v>2.8316704195735647E-7</v>
      </c>
      <c r="H229" s="21">
        <f>Turnover!H229/Turnover!H$286</f>
        <v>7.2781958317394503E-7</v>
      </c>
      <c r="I229" s="21">
        <f>Turnover!I229/Turnover!I$286</f>
        <v>0</v>
      </c>
      <c r="J229" s="21">
        <f>Turnover!J229/Turnover!J$286</f>
        <v>2.2617754270345412E-6</v>
      </c>
      <c r="K229" s="21">
        <f>Turnover!K229/Turnover!K$286</f>
        <v>2.8345862521292753E-8</v>
      </c>
      <c r="L229" s="21">
        <f>Turnover!L229/Turnover!L$286</f>
        <v>3.021840777738146E-6</v>
      </c>
      <c r="M229" s="21">
        <f>Turnover!M229/Turnover!M$286</f>
        <v>3.6967345392636339E-7</v>
      </c>
      <c r="N229" s="21">
        <f>Turnover!N229/Turnover!N$286</f>
        <v>0</v>
      </c>
      <c r="O229" s="21">
        <f>Turnover!O229/Turnover!O$286</f>
        <v>2.2060947760804038E-8</v>
      </c>
      <c r="P229" s="21">
        <f>Turnover!P229/Turnover!P$286</f>
        <v>8.8490509386923108E-7</v>
      </c>
      <c r="Q229" s="21">
        <f>Turnover!Q229/Turnover!Q$286</f>
        <v>7.1857378483879446E-7</v>
      </c>
      <c r="R229" s="21">
        <f>Turnover!R229/Turnover!R$286</f>
        <v>0</v>
      </c>
      <c r="S229" s="21">
        <f>Turnover!S229/Turnover!S$286</f>
        <v>9.7460674532602959E-8</v>
      </c>
      <c r="T229" s="21">
        <f>Turnover!T229/Turnover!T$286</f>
        <v>3.8390845992594318E-8</v>
      </c>
      <c r="U229" s="21">
        <f>Turnover!U229/Turnover!U$286</f>
        <v>2.1672298046307065E-5</v>
      </c>
      <c r="V229" s="21">
        <f>Turnover!V229/Turnover!V$286</f>
        <v>5.6452321861970438E-6</v>
      </c>
      <c r="W229" s="21">
        <f>Turnover!W229/Turnover!W$286</f>
        <v>3.6201041094084852E-7</v>
      </c>
      <c r="X229" s="21">
        <f>Turnover!X229/Turnover!X$286</f>
        <v>4.5317954017505134E-4</v>
      </c>
      <c r="Y229" s="21">
        <f>Turnover!Y229/Turnover!Y$286</f>
        <v>0</v>
      </c>
      <c r="Z229" s="21">
        <f>Turnover!Z229/Turnover!Z$286</f>
        <v>5.7101479491811299E-7</v>
      </c>
      <c r="AA229" s="21">
        <f>Turnover!AA229/Turnover!AA$286</f>
        <v>2.2355349407397259E-6</v>
      </c>
      <c r="AB229" s="21">
        <f>Turnover!AB229/Turnover!AB$286</f>
        <v>8.5852137086294334E-9</v>
      </c>
      <c r="AC229" s="21">
        <f>Turnover!AC229/Turnover!AC$286</f>
        <v>7.1178826027108066E-6</v>
      </c>
      <c r="AD229" s="21">
        <f>Turnover!AD229/Turnover!AD$286</f>
        <v>0</v>
      </c>
      <c r="AE229" s="21">
        <f>Turnover!AE229/Turnover!AE$286</f>
        <v>9.334590890505307E-6</v>
      </c>
      <c r="AF229" s="21">
        <f>Turnover!AF229/Turnover!AF$286</f>
        <v>7.1178826027108066E-6</v>
      </c>
      <c r="AG229" s="21">
        <f>Turnover!AG229/Turnover!AG$286</f>
        <v>9.334590890505307E-6</v>
      </c>
    </row>
    <row r="230" spans="1:33" x14ac:dyDescent="0.3">
      <c r="A230" s="3" t="s">
        <v>237</v>
      </c>
      <c r="B230" s="21">
        <f>Turnover!B230/Turnover!B$286</f>
        <v>0</v>
      </c>
      <c r="C230" s="21">
        <f>Turnover!C230/Turnover!C$286</f>
        <v>0</v>
      </c>
      <c r="D230" s="21">
        <f>Turnover!D230/Turnover!D$286</f>
        <v>0</v>
      </c>
      <c r="E230" s="21">
        <f>Turnover!E230/Turnover!E$286</f>
        <v>0</v>
      </c>
      <c r="F230" s="21">
        <f>Turnover!F230/Turnover!F$286</f>
        <v>0</v>
      </c>
      <c r="G230" s="21">
        <f>Turnover!G230/Turnover!G$286</f>
        <v>0</v>
      </c>
      <c r="H230" s="21">
        <f>Turnover!H230/Turnover!H$286</f>
        <v>0</v>
      </c>
      <c r="I230" s="21">
        <f>Turnover!I230/Turnover!I$286</f>
        <v>0</v>
      </c>
      <c r="J230" s="21">
        <f>Turnover!J230/Turnover!J$286</f>
        <v>0</v>
      </c>
      <c r="K230" s="21">
        <f>Turnover!K230/Turnover!K$286</f>
        <v>0</v>
      </c>
      <c r="L230" s="21">
        <f>Turnover!L230/Turnover!L$286</f>
        <v>0</v>
      </c>
      <c r="M230" s="21">
        <f>Turnover!M230/Turnover!M$286</f>
        <v>0</v>
      </c>
      <c r="N230" s="21">
        <f>Turnover!N230/Turnover!N$286</f>
        <v>0</v>
      </c>
      <c r="O230" s="21">
        <f>Turnover!O230/Turnover!O$286</f>
        <v>0</v>
      </c>
      <c r="P230" s="21">
        <f>Turnover!P230/Turnover!P$286</f>
        <v>0</v>
      </c>
      <c r="Q230" s="21">
        <f>Turnover!Q230/Turnover!Q$286</f>
        <v>0</v>
      </c>
      <c r="R230" s="21">
        <f>Turnover!R230/Turnover!R$286</f>
        <v>0</v>
      </c>
      <c r="S230" s="21">
        <f>Turnover!S230/Turnover!S$286</f>
        <v>0</v>
      </c>
      <c r="T230" s="21">
        <f>Turnover!T230/Turnover!T$286</f>
        <v>0</v>
      </c>
      <c r="U230" s="21">
        <f>Turnover!U230/Turnover!U$286</f>
        <v>0</v>
      </c>
      <c r="V230" s="21">
        <f>Turnover!V230/Turnover!V$286</f>
        <v>0</v>
      </c>
      <c r="W230" s="21">
        <f>Turnover!W230/Turnover!W$286</f>
        <v>0</v>
      </c>
      <c r="X230" s="21">
        <f>Turnover!X230/Turnover!X$286</f>
        <v>0</v>
      </c>
      <c r="Y230" s="21">
        <f>Turnover!Y230/Turnover!Y$286</f>
        <v>0</v>
      </c>
      <c r="Z230" s="21">
        <f>Turnover!Z230/Turnover!Z$286</f>
        <v>0</v>
      </c>
      <c r="AA230" s="21">
        <f>Turnover!AA230/Turnover!AA$286</f>
        <v>0</v>
      </c>
      <c r="AB230" s="21">
        <f>Turnover!AB230/Turnover!AB$286</f>
        <v>0</v>
      </c>
      <c r="AC230" s="21">
        <f>Turnover!AC230/Turnover!AC$286</f>
        <v>0</v>
      </c>
      <c r="AD230" s="21">
        <f>Turnover!AD230/Turnover!AD$286</f>
        <v>0</v>
      </c>
      <c r="AE230" s="21">
        <f>Turnover!AE230/Turnover!AE$286</f>
        <v>0</v>
      </c>
      <c r="AF230" s="21">
        <f>Turnover!AF230/Turnover!AF$286</f>
        <v>0</v>
      </c>
      <c r="AG230" s="21">
        <f>Turnover!AG230/Turnover!AG$286</f>
        <v>0</v>
      </c>
    </row>
    <row r="231" spans="1:33" x14ac:dyDescent="0.3">
      <c r="A231" s="3" t="s">
        <v>238</v>
      </c>
      <c r="B231" s="21">
        <f>Turnover!B231/Turnover!B$286</f>
        <v>2.297441346070987E-5</v>
      </c>
      <c r="C231" s="21">
        <f>Turnover!C231/Turnover!C$286</f>
        <v>3.839230776728258E-5</v>
      </c>
      <c r="D231" s="21">
        <f>Turnover!D231/Turnover!D$286</f>
        <v>1.0095020502355001E-5</v>
      </c>
      <c r="E231" s="21">
        <f>Turnover!E231/Turnover!E$286</f>
        <v>7.3504653144075481E-8</v>
      </c>
      <c r="F231" s="21">
        <f>Turnover!F231/Turnover!F$286</f>
        <v>9.7638843331123416E-5</v>
      </c>
      <c r="G231" s="21">
        <f>Turnover!G231/Turnover!G$286</f>
        <v>1.1239257360697472E-4</v>
      </c>
      <c r="H231" s="21">
        <f>Turnover!H231/Turnover!H$286</f>
        <v>6.4118912434971598E-5</v>
      </c>
      <c r="I231" s="21">
        <f>Turnover!I231/Turnover!I$286</f>
        <v>5.2267624496985491E-6</v>
      </c>
      <c r="J231" s="21">
        <f>Turnover!J231/Turnover!J$286</f>
        <v>2.9665766648835282E-4</v>
      </c>
      <c r="K231" s="21">
        <f>Turnover!K231/Turnover!K$286</f>
        <v>6.4787465442389872E-5</v>
      </c>
      <c r="L231" s="21">
        <f>Turnover!L231/Turnover!L$286</f>
        <v>2.0211132413015169E-4</v>
      </c>
      <c r="M231" s="21">
        <f>Turnover!M231/Turnover!M$286</f>
        <v>4.9804880493561626E-5</v>
      </c>
      <c r="N231" s="21">
        <f>Turnover!N231/Turnover!N$286</f>
        <v>7.5619073598329651E-6</v>
      </c>
      <c r="O231" s="21">
        <f>Turnover!O231/Turnover!O$286</f>
        <v>8.0979998516055631E-6</v>
      </c>
      <c r="P231" s="21">
        <f>Turnover!P231/Turnover!P$286</f>
        <v>1.218527354655089E-4</v>
      </c>
      <c r="Q231" s="21">
        <f>Turnover!Q231/Turnover!Q$286</f>
        <v>9.4360582277269178E-5</v>
      </c>
      <c r="R231" s="21">
        <f>Turnover!R231/Turnover!R$286</f>
        <v>4.1805542688185819E-6</v>
      </c>
      <c r="S231" s="21">
        <f>Turnover!S231/Turnover!S$286</f>
        <v>1.1173243466190354E-5</v>
      </c>
      <c r="T231" s="21">
        <f>Turnover!T231/Turnover!T$286</f>
        <v>1.0589420144200844E-5</v>
      </c>
      <c r="U231" s="21">
        <f>Turnover!U231/Turnover!U$286</f>
        <v>5.5376782472362518E-8</v>
      </c>
      <c r="V231" s="21">
        <f>Turnover!V231/Turnover!V$286</f>
        <v>3.8768250592676884E-5</v>
      </c>
      <c r="W231" s="21">
        <f>Turnover!W231/Turnover!W$286</f>
        <v>7.8566287262684956E-6</v>
      </c>
      <c r="X231" s="21">
        <f>Turnover!X231/Turnover!X$286</f>
        <v>1.2262475830613191E-4</v>
      </c>
      <c r="Y231" s="21">
        <f>Turnover!Y231/Turnover!Y$286</f>
        <v>1.1221941951012741E-6</v>
      </c>
      <c r="Z231" s="21">
        <f>Turnover!Z231/Turnover!Z$286</f>
        <v>5.488326001800004E-5</v>
      </c>
      <c r="AA231" s="21">
        <f>Turnover!AA231/Turnover!AA$286</f>
        <v>1.1614976474452248E-5</v>
      </c>
      <c r="AB231" s="21">
        <f>Turnover!AB231/Turnover!AB$286</f>
        <v>9.9367572936370627E-7</v>
      </c>
      <c r="AC231" s="21">
        <f>Turnover!AC231/Turnover!AC$286</f>
        <v>9.2246426094833026E-5</v>
      </c>
      <c r="AD231" s="21">
        <f>Turnover!AD231/Turnover!AD$286</f>
        <v>2.1924133817737045E-5</v>
      </c>
      <c r="AE231" s="21">
        <f>Turnover!AE231/Turnover!AE$286</f>
        <v>1.0832607074136068E-4</v>
      </c>
      <c r="AF231" s="21">
        <f>Turnover!AF231/Turnover!AF$286</f>
        <v>9.2246426094833026E-5</v>
      </c>
      <c r="AG231" s="21">
        <f>Turnover!AG231/Turnover!AG$286</f>
        <v>1.0832607074136068E-4</v>
      </c>
    </row>
    <row r="232" spans="1:33" x14ac:dyDescent="0.3">
      <c r="A232" s="3" t="s">
        <v>239</v>
      </c>
      <c r="B232" s="21">
        <f>Turnover!B232/Turnover!B$286</f>
        <v>1.2496372577534813E-5</v>
      </c>
      <c r="C232" s="21">
        <f>Turnover!C232/Turnover!C$286</f>
        <v>2.8785252356843219E-6</v>
      </c>
      <c r="D232" s="21">
        <f>Turnover!D232/Turnover!D$286</f>
        <v>4.8335733906700661E-5</v>
      </c>
      <c r="E232" s="21">
        <f>Turnover!E232/Turnover!E$286</f>
        <v>9.0260713871000443E-6</v>
      </c>
      <c r="F232" s="21">
        <f>Turnover!F232/Turnover!F$286</f>
        <v>5.8991308286764049E-7</v>
      </c>
      <c r="G232" s="21">
        <f>Turnover!G232/Turnover!G$286</f>
        <v>1.5562124038132283E-6</v>
      </c>
      <c r="H232" s="21">
        <f>Turnover!H232/Turnover!H$286</f>
        <v>8.3471231844808906E-6</v>
      </c>
      <c r="I232" s="21">
        <f>Turnover!I232/Turnover!I$286</f>
        <v>2.4973132851705316E-7</v>
      </c>
      <c r="J232" s="21">
        <f>Turnover!J232/Turnover!J$286</f>
        <v>7.0529170899678159E-6</v>
      </c>
      <c r="K232" s="21">
        <f>Turnover!K232/Turnover!K$286</f>
        <v>1.2591892618075242E-6</v>
      </c>
      <c r="L232" s="21">
        <f>Turnover!L232/Turnover!L$286</f>
        <v>3.1823928274110367E-5</v>
      </c>
      <c r="M232" s="21">
        <f>Turnover!M232/Turnover!M$286</f>
        <v>7.9493256840580843E-6</v>
      </c>
      <c r="N232" s="21">
        <f>Turnover!N232/Turnover!N$286</f>
        <v>7.6479523949205234E-6</v>
      </c>
      <c r="O232" s="21">
        <f>Turnover!O232/Turnover!O$286</f>
        <v>4.0725712109995134E-6</v>
      </c>
      <c r="P232" s="21">
        <f>Turnover!P232/Turnover!P$286</f>
        <v>1.6914726825312292E-6</v>
      </c>
      <c r="Q232" s="21">
        <f>Turnover!Q232/Turnover!Q$286</f>
        <v>0</v>
      </c>
      <c r="R232" s="21">
        <f>Turnover!R232/Turnover!R$286</f>
        <v>4.5953064049383963E-6</v>
      </c>
      <c r="S232" s="21">
        <f>Turnover!S232/Turnover!S$286</f>
        <v>0</v>
      </c>
      <c r="T232" s="21">
        <f>Turnover!T232/Turnover!T$286</f>
        <v>2.6765268109639664E-6</v>
      </c>
      <c r="U232" s="21">
        <f>Turnover!U232/Turnover!U$286</f>
        <v>0</v>
      </c>
      <c r="V232" s="21">
        <f>Turnover!V232/Turnover!V$286</f>
        <v>5.6379565162459905E-5</v>
      </c>
      <c r="W232" s="21">
        <f>Turnover!W232/Turnover!W$286</f>
        <v>2.2972589836593846E-6</v>
      </c>
      <c r="X232" s="21">
        <f>Turnover!X232/Turnover!X$286</f>
        <v>8.8473168181002749E-6</v>
      </c>
      <c r="Y232" s="21">
        <f>Turnover!Y232/Turnover!Y$286</f>
        <v>3.1394562465594573E-6</v>
      </c>
      <c r="Z232" s="21">
        <f>Turnover!Z232/Turnover!Z$286</f>
        <v>8.9130400806889996E-7</v>
      </c>
      <c r="AA232" s="21">
        <f>Turnover!AA232/Turnover!AA$286</f>
        <v>4.0002009458856474E-7</v>
      </c>
      <c r="AB232" s="21">
        <f>Turnover!AB232/Turnover!AB$286</f>
        <v>9.3989890460548566E-7</v>
      </c>
      <c r="AC232" s="21">
        <f>Turnover!AC232/Turnover!AC$286</f>
        <v>1.2067303521068916E-5</v>
      </c>
      <c r="AD232" s="21">
        <f>Turnover!AD232/Turnover!AD$286</f>
        <v>0</v>
      </c>
      <c r="AE232" s="21">
        <f>Turnover!AE232/Turnover!AE$286</f>
        <v>1.4172407501704929E-5</v>
      </c>
      <c r="AF232" s="21">
        <f>Turnover!AF232/Turnover!AF$286</f>
        <v>1.2067303521068916E-5</v>
      </c>
      <c r="AG232" s="21">
        <f>Turnover!AG232/Turnover!AG$286</f>
        <v>1.4172407501704929E-5</v>
      </c>
    </row>
    <row r="233" spans="1:33" x14ac:dyDescent="0.3">
      <c r="A233" s="3" t="s">
        <v>240</v>
      </c>
      <c r="B233" s="21">
        <f>Turnover!B233/Turnover!B$286</f>
        <v>3.3105430753391102E-5</v>
      </c>
      <c r="C233" s="21">
        <f>Turnover!C233/Turnover!C$286</f>
        <v>7.3655259683069439E-5</v>
      </c>
      <c r="D233" s="21">
        <f>Turnover!D233/Turnover!D$286</f>
        <v>2.829749403714352E-4</v>
      </c>
      <c r="E233" s="21">
        <f>Turnover!E233/Turnover!E$286</f>
        <v>1.5541988871229154E-4</v>
      </c>
      <c r="F233" s="21">
        <f>Turnover!F233/Turnover!F$286</f>
        <v>1.5522734700333559E-5</v>
      </c>
      <c r="G233" s="21">
        <f>Turnover!G233/Turnover!G$286</f>
        <v>4.2334957179418068E-5</v>
      </c>
      <c r="H233" s="21">
        <f>Turnover!H233/Turnover!H$286</f>
        <v>5.4607144132171348E-5</v>
      </c>
      <c r="I233" s="21">
        <f>Turnover!I233/Turnover!I$286</f>
        <v>3.6350761600469833E-5</v>
      </c>
      <c r="J233" s="21">
        <f>Turnover!J233/Turnover!J$286</f>
        <v>1.7968637484370363E-4</v>
      </c>
      <c r="K233" s="21">
        <f>Turnover!K233/Turnover!K$286</f>
        <v>4.8163824907060072E-5</v>
      </c>
      <c r="L233" s="21">
        <f>Turnover!L233/Turnover!L$286</f>
        <v>8.4573424889610154E-5</v>
      </c>
      <c r="M233" s="21">
        <f>Turnover!M233/Turnover!M$286</f>
        <v>1.6610544647002207E-5</v>
      </c>
      <c r="N233" s="21">
        <f>Turnover!N233/Turnover!N$286</f>
        <v>4.1129631899916726E-4</v>
      </c>
      <c r="O233" s="21">
        <f>Turnover!O233/Turnover!O$286</f>
        <v>2.3668233112524341E-5</v>
      </c>
      <c r="P233" s="21">
        <f>Turnover!P233/Turnover!P$286</f>
        <v>5.7691594745145318E-5</v>
      </c>
      <c r="Q233" s="21">
        <f>Turnover!Q233/Turnover!Q$286</f>
        <v>1.2605306527291657E-4</v>
      </c>
      <c r="R233" s="21">
        <f>Turnover!R233/Turnover!R$286</f>
        <v>1.8879319984455643E-5</v>
      </c>
      <c r="S233" s="21">
        <f>Turnover!S233/Turnover!S$286</f>
        <v>7.4985041214661161E-5</v>
      </c>
      <c r="T233" s="21">
        <f>Turnover!T233/Turnover!T$286</f>
        <v>1.8957472186701552E-5</v>
      </c>
      <c r="U233" s="21">
        <f>Turnover!U233/Turnover!U$286</f>
        <v>3.8212508526134358E-6</v>
      </c>
      <c r="V233" s="21">
        <f>Turnover!V233/Turnover!V$286</f>
        <v>5.7967209993870738E-5</v>
      </c>
      <c r="W233" s="21">
        <f>Turnover!W233/Turnover!W$286</f>
        <v>2.2746969046940305E-5</v>
      </c>
      <c r="X233" s="21">
        <f>Turnover!X233/Turnover!X$286</f>
        <v>1.8542089025241573E-4</v>
      </c>
      <c r="Y233" s="21">
        <f>Turnover!Y233/Turnover!Y$286</f>
        <v>1.1326690547243241E-4</v>
      </c>
      <c r="Z233" s="21">
        <f>Turnover!Z233/Turnover!Z$286</f>
        <v>1.0739564420773675E-4</v>
      </c>
      <c r="AA233" s="21">
        <f>Turnover!AA233/Turnover!AA$286</f>
        <v>1.407251082327782E-4</v>
      </c>
      <c r="AB233" s="21">
        <f>Turnover!AB233/Turnover!AB$286</f>
        <v>1.5284975165393309E-5</v>
      </c>
      <c r="AC233" s="21">
        <f>Turnover!AC233/Turnover!AC$286</f>
        <v>6.9839902854125331E-5</v>
      </c>
      <c r="AD233" s="21">
        <f>Turnover!AD233/Turnover!AD$286</f>
        <v>7.5598141003495658E-7</v>
      </c>
      <c r="AE233" s="21">
        <f>Turnover!AE233/Turnover!AE$286</f>
        <v>7.9097710179826369E-5</v>
      </c>
      <c r="AF233" s="21">
        <f>Turnover!AF233/Turnover!AF$286</f>
        <v>6.9839902854125331E-5</v>
      </c>
      <c r="AG233" s="21">
        <f>Turnover!AG233/Turnover!AG$286</f>
        <v>7.9097710179826369E-5</v>
      </c>
    </row>
    <row r="234" spans="1:33" x14ac:dyDescent="0.3">
      <c r="A234" s="3" t="s">
        <v>241</v>
      </c>
      <c r="B234" s="21">
        <f>Turnover!B234/Turnover!B$286</f>
        <v>2.5823437224350901E-6</v>
      </c>
      <c r="C234" s="21">
        <f>Turnover!C234/Turnover!C$286</f>
        <v>6.6274269659283089E-6</v>
      </c>
      <c r="D234" s="21">
        <f>Turnover!D234/Turnover!D$286</f>
        <v>2.3076230995716099E-7</v>
      </c>
      <c r="E234" s="21">
        <f>Turnover!E234/Turnover!E$286</f>
        <v>4.6982974213723351E-7</v>
      </c>
      <c r="F234" s="21">
        <f>Turnover!F234/Turnover!F$286</f>
        <v>1.6885810007558731E-6</v>
      </c>
      <c r="G234" s="21">
        <f>Turnover!G234/Turnover!G$286</f>
        <v>3.6641866777813653E-6</v>
      </c>
      <c r="H234" s="21">
        <f>Turnover!H234/Turnover!H$286</f>
        <v>1.466141307769402E-6</v>
      </c>
      <c r="I234" s="21">
        <f>Turnover!I234/Turnover!I$286</f>
        <v>5.4137834668324315E-6</v>
      </c>
      <c r="J234" s="21">
        <f>Turnover!J234/Turnover!J$286</f>
        <v>1.5915389890633134E-6</v>
      </c>
      <c r="K234" s="21">
        <f>Turnover!K234/Turnover!K$286</f>
        <v>1.4794277459602869E-6</v>
      </c>
      <c r="L234" s="21">
        <f>Turnover!L234/Turnover!L$286</f>
        <v>1.2777857031488977E-5</v>
      </c>
      <c r="M234" s="21">
        <f>Turnover!M234/Turnover!M$286</f>
        <v>2.0709284132579611E-5</v>
      </c>
      <c r="N234" s="21">
        <f>Turnover!N234/Turnover!N$286</f>
        <v>1.0426190028497935E-6</v>
      </c>
      <c r="O234" s="21">
        <f>Turnover!O234/Turnover!O$286</f>
        <v>3.0368996657961691E-8</v>
      </c>
      <c r="P234" s="21">
        <f>Turnover!P234/Turnover!P$286</f>
        <v>4.6383879827340703E-5</v>
      </c>
      <c r="Q234" s="21">
        <f>Turnover!Q234/Turnover!Q$286</f>
        <v>2.3446493615577234E-5</v>
      </c>
      <c r="R234" s="21">
        <f>Turnover!R234/Turnover!R$286</f>
        <v>2.2358009406287805E-7</v>
      </c>
      <c r="S234" s="21">
        <f>Turnover!S234/Turnover!S$286</f>
        <v>9.0742483073092406E-7</v>
      </c>
      <c r="T234" s="21">
        <f>Turnover!T234/Turnover!T$286</f>
        <v>0</v>
      </c>
      <c r="U234" s="21">
        <f>Turnover!U234/Turnover!U$286</f>
        <v>5.7846865118852351E-5</v>
      </c>
      <c r="V234" s="21">
        <f>Turnover!V234/Turnover!V$286</f>
        <v>1.2849402302779196E-5</v>
      </c>
      <c r="W234" s="21">
        <f>Turnover!W234/Turnover!W$286</f>
        <v>2.3569144602107452E-7</v>
      </c>
      <c r="X234" s="21">
        <f>Turnover!X234/Turnover!X$286</f>
        <v>8.6474045728567267E-5</v>
      </c>
      <c r="Y234" s="21">
        <f>Turnover!Y234/Turnover!Y$286</f>
        <v>3.3153417225600821E-6</v>
      </c>
      <c r="Z234" s="21">
        <f>Turnover!Z234/Turnover!Z$286</f>
        <v>2.660428603306254E-7</v>
      </c>
      <c r="AA234" s="21">
        <f>Turnover!AA234/Turnover!AA$286</f>
        <v>0</v>
      </c>
      <c r="AB234" s="21">
        <f>Turnover!AB234/Turnover!AB$286</f>
        <v>7.4053743977943942E-9</v>
      </c>
      <c r="AC234" s="21">
        <f>Turnover!AC234/Turnover!AC$286</f>
        <v>1.0100092832805619E-5</v>
      </c>
      <c r="AD234" s="21">
        <f>Turnover!AD234/Turnover!AD$286</f>
        <v>6.9578035009653661E-7</v>
      </c>
      <c r="AE234" s="21">
        <f>Turnover!AE234/Turnover!AE$286</f>
        <v>1.0728594192048747E-5</v>
      </c>
      <c r="AF234" s="21">
        <f>Turnover!AF234/Turnover!AF$286</f>
        <v>1.0100092832805619E-5</v>
      </c>
      <c r="AG234" s="21">
        <f>Turnover!AG234/Turnover!AG$286</f>
        <v>1.0728594192048747E-5</v>
      </c>
    </row>
    <row r="235" spans="1:33" x14ac:dyDescent="0.3">
      <c r="A235" s="3" t="s">
        <v>242</v>
      </c>
      <c r="B235" s="21">
        <f>Turnover!B235/Turnover!B$286</f>
        <v>2.0972646674472863E-7</v>
      </c>
      <c r="C235" s="21">
        <f>Turnover!C235/Turnover!C$286</f>
        <v>9.906507649383636E-8</v>
      </c>
      <c r="D235" s="21">
        <f>Turnover!D235/Turnover!D$286</f>
        <v>1.4950048874276194E-9</v>
      </c>
      <c r="E235" s="21">
        <f>Turnover!E235/Turnover!E$286</f>
        <v>2.9225157571566795E-4</v>
      </c>
      <c r="F235" s="21">
        <f>Turnover!F235/Turnover!F$286</f>
        <v>2.6180759134597535E-7</v>
      </c>
      <c r="G235" s="21">
        <f>Turnover!G235/Turnover!G$286</f>
        <v>4.2938349760119606E-7</v>
      </c>
      <c r="H235" s="21">
        <f>Turnover!H235/Turnover!H$286</f>
        <v>1.1262097334460356E-6</v>
      </c>
      <c r="I235" s="21">
        <f>Turnover!I235/Turnover!I$286</f>
        <v>4.8738414833458876E-8</v>
      </c>
      <c r="J235" s="21">
        <f>Turnover!J235/Turnover!J$286</f>
        <v>6.0117403928968031E-7</v>
      </c>
      <c r="K235" s="21">
        <f>Turnover!K235/Turnover!K$286</f>
        <v>3.2427261565051024E-5</v>
      </c>
      <c r="L235" s="21">
        <f>Turnover!L235/Turnover!L$286</f>
        <v>1.0609739794264451E-5</v>
      </c>
      <c r="M235" s="21">
        <f>Turnover!M235/Turnover!M$286</f>
        <v>7.9812612889281418E-6</v>
      </c>
      <c r="N235" s="21">
        <f>Turnover!N235/Turnover!N$286</f>
        <v>6.0208670634308352E-8</v>
      </c>
      <c r="O235" s="21">
        <f>Turnover!O235/Turnover!O$286</f>
        <v>7.7496296657128572E-7</v>
      </c>
      <c r="P235" s="21">
        <f>Turnover!P235/Turnover!P$286</f>
        <v>1.2848769040414521E-6</v>
      </c>
      <c r="Q235" s="21">
        <f>Turnover!Q235/Turnover!Q$286</f>
        <v>3.4796404550387674E-6</v>
      </c>
      <c r="R235" s="21">
        <f>Turnover!R235/Turnover!R$286</f>
        <v>0</v>
      </c>
      <c r="S235" s="21">
        <f>Turnover!S235/Turnover!S$286</f>
        <v>5.5469046762555744E-7</v>
      </c>
      <c r="T235" s="21">
        <f>Turnover!T235/Turnover!T$286</f>
        <v>0</v>
      </c>
      <c r="U235" s="21">
        <f>Turnover!U235/Turnover!U$286</f>
        <v>1.0526645910157314E-6</v>
      </c>
      <c r="V235" s="21">
        <f>Turnover!V235/Turnover!V$286</f>
        <v>6.242035184100427E-6</v>
      </c>
      <c r="W235" s="21">
        <f>Turnover!W235/Turnover!W$286</f>
        <v>1.531613528929536E-7</v>
      </c>
      <c r="X235" s="21">
        <f>Turnover!X235/Turnover!X$286</f>
        <v>5.1610480739394218E-6</v>
      </c>
      <c r="Y235" s="21">
        <f>Turnover!Y235/Turnover!Y$286</f>
        <v>0</v>
      </c>
      <c r="Z235" s="21">
        <f>Turnover!Z235/Turnover!Z$286</f>
        <v>1.2744678392122022E-6</v>
      </c>
      <c r="AA235" s="21">
        <f>Turnover!AA235/Turnover!AA$286</f>
        <v>2.2565656298584745E-6</v>
      </c>
      <c r="AB235" s="21">
        <f>Turnover!AB235/Turnover!AB$286</f>
        <v>1.0640142346607228E-6</v>
      </c>
      <c r="AC235" s="21">
        <f>Turnover!AC235/Turnover!AC$286</f>
        <v>3.7922922459777587E-6</v>
      </c>
      <c r="AD235" s="21">
        <f>Turnover!AD235/Turnover!AD$286</f>
        <v>0</v>
      </c>
      <c r="AE235" s="21">
        <f>Turnover!AE235/Turnover!AE$286</f>
        <v>3.9669826094606743E-6</v>
      </c>
      <c r="AF235" s="21">
        <f>Turnover!AF235/Turnover!AF$286</f>
        <v>3.7922922459777587E-6</v>
      </c>
      <c r="AG235" s="21">
        <f>Turnover!AG235/Turnover!AG$286</f>
        <v>3.9669826094606743E-6</v>
      </c>
    </row>
    <row r="236" spans="1:33" x14ac:dyDescent="0.3">
      <c r="A236" s="3" t="s">
        <v>243</v>
      </c>
      <c r="B236" s="21">
        <f>Turnover!B236/Turnover!B$286</f>
        <v>6.0726491307903387E-6</v>
      </c>
      <c r="C236" s="21">
        <f>Turnover!C236/Turnover!C$286</f>
        <v>1.902781033300451E-5</v>
      </c>
      <c r="D236" s="21">
        <f>Turnover!D236/Turnover!D$286</f>
        <v>1.3094249474016042E-6</v>
      </c>
      <c r="E236" s="21">
        <f>Turnover!E236/Turnover!E$286</f>
        <v>7.5246263395101432E-6</v>
      </c>
      <c r="F236" s="21">
        <f>Turnover!F236/Turnover!F$286</f>
        <v>5.7004690350123797E-6</v>
      </c>
      <c r="G236" s="21">
        <f>Turnover!G236/Turnover!G$286</f>
        <v>6.2014369528151301E-6</v>
      </c>
      <c r="H236" s="21">
        <f>Turnover!H236/Turnover!H$286</f>
        <v>1.0956147211360736E-5</v>
      </c>
      <c r="I236" s="21">
        <f>Turnover!I236/Turnover!I$286</f>
        <v>0</v>
      </c>
      <c r="J236" s="21">
        <f>Turnover!J236/Turnover!J$286</f>
        <v>1.1316275699455683E-5</v>
      </c>
      <c r="K236" s="21">
        <f>Turnover!K236/Turnover!K$286</f>
        <v>2.4549749141890498E-6</v>
      </c>
      <c r="L236" s="21">
        <f>Turnover!L236/Turnover!L$286</f>
        <v>1.301874664256219E-4</v>
      </c>
      <c r="M236" s="21">
        <f>Turnover!M236/Turnover!M$286</f>
        <v>2.4173337564505588E-5</v>
      </c>
      <c r="N236" s="21">
        <f>Turnover!N236/Turnover!N$286</f>
        <v>2.2945342690015403E-7</v>
      </c>
      <c r="O236" s="21">
        <f>Turnover!O236/Turnover!O$286</f>
        <v>4.0981825254343467E-6</v>
      </c>
      <c r="P236" s="21">
        <f>Turnover!P236/Turnover!P$286</f>
        <v>5.5479150413429591E-6</v>
      </c>
      <c r="Q236" s="21">
        <f>Turnover!Q236/Turnover!Q$286</f>
        <v>5.6932005379438959E-6</v>
      </c>
      <c r="R236" s="21">
        <f>Turnover!R236/Turnover!R$286</f>
        <v>1.9433854010337405E-6</v>
      </c>
      <c r="S236" s="21">
        <f>Turnover!S236/Turnover!S$286</f>
        <v>3.3297901109890539E-5</v>
      </c>
      <c r="T236" s="21">
        <f>Turnover!T236/Turnover!T$286</f>
        <v>1.3987329389507816E-4</v>
      </c>
      <c r="U236" s="21">
        <f>Turnover!U236/Turnover!U$286</f>
        <v>2.8849103768523204E-4</v>
      </c>
      <c r="V236" s="21">
        <f>Turnover!V236/Turnover!V$286</f>
        <v>3.1060046712658179E-4</v>
      </c>
      <c r="W236" s="21">
        <f>Turnover!W236/Turnover!W$286</f>
        <v>1.4203658221597977E-5</v>
      </c>
      <c r="X236" s="21">
        <f>Turnover!X236/Turnover!X$286</f>
        <v>3.2381219653238442E-5</v>
      </c>
      <c r="Y236" s="21">
        <f>Turnover!Y236/Turnover!Y$286</f>
        <v>1.2686176725166655E-5</v>
      </c>
      <c r="Z236" s="21">
        <f>Turnover!Z236/Turnover!Z$286</f>
        <v>4.4037527183213907E-7</v>
      </c>
      <c r="AA236" s="21">
        <f>Turnover!AA236/Turnover!AA$286</f>
        <v>0</v>
      </c>
      <c r="AB236" s="21">
        <f>Turnover!AB236/Turnover!AB$286</f>
        <v>2.928436478384748E-6</v>
      </c>
      <c r="AC236" s="21">
        <f>Turnover!AC236/Turnover!AC$286</f>
        <v>5.4399496122829836E-5</v>
      </c>
      <c r="AD236" s="21">
        <f>Turnover!AD236/Turnover!AD$286</f>
        <v>4.5484670135760648E-7</v>
      </c>
      <c r="AE236" s="21">
        <f>Turnover!AE236/Turnover!AE$286</f>
        <v>6.763091854184911E-5</v>
      </c>
      <c r="AF236" s="21">
        <f>Turnover!AF236/Turnover!AF$286</f>
        <v>5.4399496122829836E-5</v>
      </c>
      <c r="AG236" s="21">
        <f>Turnover!AG236/Turnover!AG$286</f>
        <v>6.763091854184911E-5</v>
      </c>
    </row>
    <row r="237" spans="1:33" x14ac:dyDescent="0.3">
      <c r="A237" s="3" t="s">
        <v>244</v>
      </c>
      <c r="B237" s="21">
        <f>Turnover!B237/Turnover!B$286</f>
        <v>0</v>
      </c>
      <c r="C237" s="21">
        <f>Turnover!C237/Turnover!C$286</f>
        <v>6.3501920431788474E-7</v>
      </c>
      <c r="D237" s="21">
        <f>Turnover!D237/Turnover!D$286</f>
        <v>3.7185754899949654E-7</v>
      </c>
      <c r="E237" s="21">
        <f>Turnover!E237/Turnover!E$286</f>
        <v>0</v>
      </c>
      <c r="F237" s="21">
        <f>Turnover!F237/Turnover!F$286</f>
        <v>1.0060699485997214E-6</v>
      </c>
      <c r="G237" s="21">
        <f>Turnover!G237/Turnover!G$286</f>
        <v>1.142527135805797E-6</v>
      </c>
      <c r="H237" s="21">
        <f>Turnover!H237/Turnover!H$286</f>
        <v>1.0747670785127653E-5</v>
      </c>
      <c r="I237" s="21">
        <f>Turnover!I237/Turnover!I$286</f>
        <v>5.9463151220087301E-6</v>
      </c>
      <c r="J237" s="21">
        <f>Turnover!J237/Turnover!J$286</f>
        <v>2.0369821942241555E-9</v>
      </c>
      <c r="K237" s="21">
        <f>Turnover!K237/Turnover!K$286</f>
        <v>1.4816599444112625E-7</v>
      </c>
      <c r="L237" s="21">
        <f>Turnover!L237/Turnover!L$286</f>
        <v>1.458626927628326E-5</v>
      </c>
      <c r="M237" s="21">
        <f>Turnover!M237/Turnover!M$286</f>
        <v>4.6497955733207111E-8</v>
      </c>
      <c r="N237" s="21">
        <f>Turnover!N237/Turnover!N$286</f>
        <v>6.4002422513334804E-8</v>
      </c>
      <c r="O237" s="21">
        <f>Turnover!O237/Turnover!O$286</f>
        <v>1.3170715081077038E-9</v>
      </c>
      <c r="P237" s="21">
        <f>Turnover!P237/Turnover!P$286</f>
        <v>1.1699346235232336E-6</v>
      </c>
      <c r="Q237" s="21">
        <f>Turnover!Q237/Turnover!Q$286</f>
        <v>5.069359277068795E-9</v>
      </c>
      <c r="R237" s="21">
        <f>Turnover!R237/Turnover!R$286</f>
        <v>0</v>
      </c>
      <c r="S237" s="21">
        <f>Turnover!S237/Turnover!S$286</f>
        <v>0</v>
      </c>
      <c r="T237" s="21">
        <f>Turnover!T237/Turnover!T$286</f>
        <v>4.6622159455843532E-8</v>
      </c>
      <c r="U237" s="21">
        <f>Turnover!U237/Turnover!U$286</f>
        <v>0</v>
      </c>
      <c r="V237" s="21">
        <f>Turnover!V237/Turnover!V$286</f>
        <v>1.4605737918172893E-6</v>
      </c>
      <c r="W237" s="21">
        <f>Turnover!W237/Turnover!W$286</f>
        <v>2.2271923079667697E-6</v>
      </c>
      <c r="X237" s="21">
        <f>Turnover!X237/Turnover!X$286</f>
        <v>0</v>
      </c>
      <c r="Y237" s="21">
        <f>Turnover!Y237/Turnover!Y$286</f>
        <v>0</v>
      </c>
      <c r="Z237" s="21">
        <f>Turnover!Z237/Turnover!Z$286</f>
        <v>1.7303782041193204E-6</v>
      </c>
      <c r="AA237" s="21">
        <f>Turnover!AA237/Turnover!AA$286</f>
        <v>3.5929703293135119E-7</v>
      </c>
      <c r="AB237" s="21">
        <f>Turnover!AB237/Turnover!AB$286</f>
        <v>9.4951961558160331E-9</v>
      </c>
      <c r="AC237" s="21">
        <f>Turnover!AC237/Turnover!AC$286</f>
        <v>2.2700014994969533E-6</v>
      </c>
      <c r="AD237" s="21">
        <f>Turnover!AD237/Turnover!AD$286</f>
        <v>1.2863253133875636E-8</v>
      </c>
      <c r="AE237" s="21">
        <f>Turnover!AE237/Turnover!AE$286</f>
        <v>2.5458178169323369E-6</v>
      </c>
      <c r="AF237" s="21">
        <f>Turnover!AF237/Turnover!AF$286</f>
        <v>2.2700014994969533E-6</v>
      </c>
      <c r="AG237" s="21">
        <f>Turnover!AG237/Turnover!AG$286</f>
        <v>2.5458178169323369E-6</v>
      </c>
    </row>
    <row r="238" spans="1:33" x14ac:dyDescent="0.3">
      <c r="A238" s="3" t="s">
        <v>245</v>
      </c>
      <c r="B238" s="21">
        <f>Turnover!B238/Turnover!B$286</f>
        <v>6.803087305300851E-6</v>
      </c>
      <c r="C238" s="21">
        <f>Turnover!C238/Turnover!C$286</f>
        <v>1.7550670319705635E-3</v>
      </c>
      <c r="D238" s="21">
        <f>Turnover!D238/Turnover!D$286</f>
        <v>1.0856077657048155E-5</v>
      </c>
      <c r="E238" s="21">
        <f>Turnover!E238/Turnover!E$286</f>
        <v>1.0006308440099965E-5</v>
      </c>
      <c r="F238" s="21">
        <f>Turnover!F238/Turnover!F$286</f>
        <v>9.1125421736304932E-6</v>
      </c>
      <c r="G238" s="21">
        <f>Turnover!G238/Turnover!G$286</f>
        <v>2.2572215093481834E-5</v>
      </c>
      <c r="H238" s="21">
        <f>Turnover!H238/Turnover!H$286</f>
        <v>1.5966733376965218E-5</v>
      </c>
      <c r="I238" s="21">
        <f>Turnover!I238/Turnover!I$286</f>
        <v>2.3048052626914038E-3</v>
      </c>
      <c r="J238" s="21">
        <f>Turnover!J238/Turnover!J$286</f>
        <v>1.7972877114715745E-4</v>
      </c>
      <c r="K238" s="21">
        <f>Turnover!K238/Turnover!K$286</f>
        <v>3.3971300753845714E-5</v>
      </c>
      <c r="L238" s="21">
        <f>Turnover!L238/Turnover!L$286</f>
        <v>2.4332661814096916E-4</v>
      </c>
      <c r="M238" s="21">
        <f>Turnover!M238/Turnover!M$286</f>
        <v>6.6750858903915042E-5</v>
      </c>
      <c r="N238" s="21">
        <f>Turnover!N238/Turnover!N$286</f>
        <v>1.9507170490117847E-4</v>
      </c>
      <c r="O238" s="21">
        <f>Turnover!O238/Turnover!O$286</f>
        <v>5.8516771305492611E-6</v>
      </c>
      <c r="P238" s="21">
        <f>Turnover!P238/Turnover!P$286</f>
        <v>5.5294189501753078E-5</v>
      </c>
      <c r="Q238" s="21">
        <f>Turnover!Q238/Turnover!Q$286</f>
        <v>7.8554925533115067E-5</v>
      </c>
      <c r="R238" s="21">
        <f>Turnover!R238/Turnover!R$286</f>
        <v>4.7353753905232227E-5</v>
      </c>
      <c r="S238" s="21">
        <f>Turnover!S238/Turnover!S$286</f>
        <v>1.0594107223358724E-5</v>
      </c>
      <c r="T238" s="21">
        <f>Turnover!T238/Turnover!T$286</f>
        <v>1.4938187673104669E-5</v>
      </c>
      <c r="U238" s="21">
        <f>Turnover!U238/Turnover!U$286</f>
        <v>1.0036510812872821E-4</v>
      </c>
      <c r="V238" s="21">
        <f>Turnover!V238/Turnover!V$286</f>
        <v>1.4393279746464814E-3</v>
      </c>
      <c r="W238" s="21">
        <f>Turnover!W238/Turnover!W$286</f>
        <v>3.3569765659732085E-5</v>
      </c>
      <c r="X238" s="21">
        <f>Turnover!X238/Turnover!X$286</f>
        <v>6.9069544064671054E-5</v>
      </c>
      <c r="Y238" s="21">
        <f>Turnover!Y238/Turnover!Y$286</f>
        <v>3.4153542494402194E-6</v>
      </c>
      <c r="Z238" s="21">
        <f>Turnover!Z238/Turnover!Z$286</f>
        <v>1.2392405577127134E-5</v>
      </c>
      <c r="AA238" s="21">
        <f>Turnover!AA238/Turnover!AA$286</f>
        <v>1.0632788667440137E-6</v>
      </c>
      <c r="AB238" s="21">
        <f>Turnover!AB238/Turnover!AB$286</f>
        <v>2.1383294706235979E-5</v>
      </c>
      <c r="AC238" s="21">
        <f>Turnover!AC238/Turnover!AC$286</f>
        <v>3.4340951692171044E-4</v>
      </c>
      <c r="AD238" s="21">
        <f>Turnover!AD238/Turnover!AD$286</f>
        <v>7.0147848653507607E-5</v>
      </c>
      <c r="AE238" s="21">
        <f>Turnover!AE238/Turnover!AE$286</f>
        <v>4.4370777137748207E-4</v>
      </c>
      <c r="AF238" s="21">
        <f>Turnover!AF238/Turnover!AF$286</f>
        <v>3.4340951692171044E-4</v>
      </c>
      <c r="AG238" s="21">
        <f>Turnover!AG238/Turnover!AG$286</f>
        <v>4.4370777137748207E-4</v>
      </c>
    </row>
    <row r="239" spans="1:33" x14ac:dyDescent="0.3">
      <c r="A239" s="3" t="s">
        <v>246</v>
      </c>
      <c r="B239" s="21">
        <f>Turnover!B239/Turnover!B$286</f>
        <v>2.2987258067726497E-3</v>
      </c>
      <c r="C239" s="21">
        <f>Turnover!C239/Turnover!C$286</f>
        <v>3.1398525767759584E-3</v>
      </c>
      <c r="D239" s="21">
        <f>Turnover!D239/Turnover!D$286</f>
        <v>1.4631547717485682E-3</v>
      </c>
      <c r="E239" s="21">
        <f>Turnover!E239/Turnover!E$286</f>
        <v>2.061159954824367E-3</v>
      </c>
      <c r="F239" s="21">
        <f>Turnover!F239/Turnover!F$286</f>
        <v>2.6907065187558288E-3</v>
      </c>
      <c r="G239" s="21">
        <f>Turnover!G239/Turnover!G$286</f>
        <v>4.0749176707973959E-3</v>
      </c>
      <c r="H239" s="21">
        <f>Turnover!H239/Turnover!H$286</f>
        <v>3.8905808119017605E-3</v>
      </c>
      <c r="I239" s="21">
        <f>Turnover!I239/Turnover!I$286</f>
        <v>1.5141352125631518E-3</v>
      </c>
      <c r="J239" s="21">
        <f>Turnover!J239/Turnover!J$286</f>
        <v>2.540499473277287E-3</v>
      </c>
      <c r="K239" s="21">
        <f>Turnover!K239/Turnover!K$286</f>
        <v>2.495313553379788E-3</v>
      </c>
      <c r="L239" s="21">
        <f>Turnover!L239/Turnover!L$286</f>
        <v>3.4613147299518937E-3</v>
      </c>
      <c r="M239" s="21">
        <f>Turnover!M239/Turnover!M$286</f>
        <v>5.0927301637625965E-3</v>
      </c>
      <c r="N239" s="21">
        <f>Turnover!N239/Turnover!N$286</f>
        <v>1.7919973031547075E-3</v>
      </c>
      <c r="O239" s="21">
        <f>Turnover!O239/Turnover!O$286</f>
        <v>3.3235921612559038E-3</v>
      </c>
      <c r="P239" s="21">
        <f>Turnover!P239/Turnover!P$286</f>
        <v>1.7160222635544346E-3</v>
      </c>
      <c r="Q239" s="21">
        <f>Turnover!Q239/Turnover!Q$286</f>
        <v>3.2891022814817831E-3</v>
      </c>
      <c r="R239" s="21">
        <f>Turnover!R239/Turnover!R$286</f>
        <v>6.1945166048700778E-4</v>
      </c>
      <c r="S239" s="21">
        <f>Turnover!S239/Turnover!S$286</f>
        <v>5.7101227274036488E-4</v>
      </c>
      <c r="T239" s="21">
        <f>Turnover!T239/Turnover!T$286</f>
        <v>8.4749797676611613E-4</v>
      </c>
      <c r="U239" s="21">
        <f>Turnover!U239/Turnover!U$286</f>
        <v>2.9931905719442903E-3</v>
      </c>
      <c r="V239" s="21">
        <f>Turnover!V239/Turnover!V$286</f>
        <v>5.3297441565303165E-3</v>
      </c>
      <c r="W239" s="21">
        <f>Turnover!W239/Turnover!W$286</f>
        <v>1.5375632010182605E-3</v>
      </c>
      <c r="X239" s="21">
        <f>Turnover!X239/Turnover!X$286</f>
        <v>1.326675019015952E-3</v>
      </c>
      <c r="Y239" s="21">
        <f>Turnover!Y239/Turnover!Y$286</f>
        <v>1.6850888692380561E-3</v>
      </c>
      <c r="Z239" s="21">
        <f>Turnover!Z239/Turnover!Z$286</f>
        <v>2.9551207047259867E-3</v>
      </c>
      <c r="AA239" s="21">
        <f>Turnover!AA239/Turnover!AA$286</f>
        <v>1.1149502866557818E-3</v>
      </c>
      <c r="AB239" s="21">
        <f>Turnover!AB239/Turnover!AB$286</f>
        <v>1.3190667256664452E-3</v>
      </c>
      <c r="AC239" s="21">
        <f>Turnover!AC239/Turnover!AC$286</f>
        <v>3.4892242758054566E-3</v>
      </c>
      <c r="AD239" s="21">
        <f>Turnover!AD239/Turnover!AD$286</f>
        <v>8.5929000057727821E-4</v>
      </c>
      <c r="AE239" s="21">
        <f>Turnover!AE239/Turnover!AE$286</f>
        <v>3.5094761358243709E-3</v>
      </c>
      <c r="AF239" s="21">
        <f>Turnover!AF239/Turnover!AF$286</f>
        <v>3.4892242758054566E-3</v>
      </c>
      <c r="AG239" s="21">
        <f>Turnover!AG239/Turnover!AG$286</f>
        <v>3.5094761358243709E-3</v>
      </c>
    </row>
    <row r="240" spans="1:33" x14ac:dyDescent="0.3">
      <c r="A240" s="3" t="s">
        <v>247</v>
      </c>
      <c r="B240" s="21">
        <f>Turnover!B240/Turnover!B$286</f>
        <v>1.3758445063132437E-5</v>
      </c>
      <c r="C240" s="21">
        <f>Turnover!C240/Turnover!C$286</f>
        <v>1.7530040570834303E-5</v>
      </c>
      <c r="D240" s="21">
        <f>Turnover!D240/Turnover!D$286</f>
        <v>4.765112133525131E-6</v>
      </c>
      <c r="E240" s="21">
        <f>Turnover!E240/Turnover!E$286</f>
        <v>0</v>
      </c>
      <c r="F240" s="21">
        <f>Turnover!F240/Turnover!F$286</f>
        <v>1.584696795752361E-5</v>
      </c>
      <c r="G240" s="21">
        <f>Turnover!G240/Turnover!G$286</f>
        <v>2.0450848992422445E-5</v>
      </c>
      <c r="H240" s="21">
        <f>Turnover!H240/Turnover!H$286</f>
        <v>4.4199577727303403E-6</v>
      </c>
      <c r="I240" s="21">
        <f>Turnover!I240/Turnover!I$286</f>
        <v>2.9865255321191013E-6</v>
      </c>
      <c r="J240" s="21">
        <f>Turnover!J240/Turnover!J$286</f>
        <v>2.9474197659226814E-6</v>
      </c>
      <c r="K240" s="21">
        <f>Turnover!K240/Turnover!K$286</f>
        <v>5.8781123948820598E-6</v>
      </c>
      <c r="L240" s="21">
        <f>Turnover!L240/Turnover!L$286</f>
        <v>2.4869444366245062E-5</v>
      </c>
      <c r="M240" s="21">
        <f>Turnover!M240/Turnover!M$286</f>
        <v>3.9191734564351928E-6</v>
      </c>
      <c r="N240" s="21">
        <f>Turnover!N240/Turnover!N$286</f>
        <v>2.0797542059202352E-5</v>
      </c>
      <c r="O240" s="21">
        <f>Turnover!O240/Turnover!O$286</f>
        <v>8.6328883598384768E-6</v>
      </c>
      <c r="P240" s="21">
        <f>Turnover!P240/Turnover!P$286</f>
        <v>1.4295794808584555E-6</v>
      </c>
      <c r="Q240" s="21">
        <f>Turnover!Q240/Turnover!Q$286</f>
        <v>4.7301412293496971E-5</v>
      </c>
      <c r="R240" s="21">
        <f>Turnover!R240/Turnover!R$286</f>
        <v>4.5450514633030439E-4</v>
      </c>
      <c r="S240" s="21">
        <f>Turnover!S240/Turnover!S$286</f>
        <v>1.0511507469724776E-5</v>
      </c>
      <c r="T240" s="21">
        <f>Turnover!T240/Turnover!T$286</f>
        <v>2.7392853080806254E-4</v>
      </c>
      <c r="U240" s="21">
        <f>Turnover!U240/Turnover!U$286</f>
        <v>0</v>
      </c>
      <c r="V240" s="21">
        <f>Turnover!V240/Turnover!V$286</f>
        <v>6.1838527706897107E-6</v>
      </c>
      <c r="W240" s="21">
        <f>Turnover!W240/Turnover!W$286</f>
        <v>3.7139626267539155E-5</v>
      </c>
      <c r="X240" s="21">
        <f>Turnover!X240/Turnover!X$286</f>
        <v>3.7828968006769433E-7</v>
      </c>
      <c r="Y240" s="21">
        <f>Turnover!Y240/Turnover!Y$286</f>
        <v>2.1482160994314037E-6</v>
      </c>
      <c r="Z240" s="21">
        <f>Turnover!Z240/Turnover!Z$286</f>
        <v>9.5831920966570537E-6</v>
      </c>
      <c r="AA240" s="21">
        <f>Turnover!AA240/Turnover!AA$286</f>
        <v>6.8561261937076639E-5</v>
      </c>
      <c r="AB240" s="21">
        <f>Turnover!AB240/Turnover!AB$286</f>
        <v>4.0450602499748864E-6</v>
      </c>
      <c r="AC240" s="21">
        <f>Turnover!AC240/Turnover!AC$286</f>
        <v>2.0227884219453429E-5</v>
      </c>
      <c r="AD240" s="21">
        <f>Turnover!AD240/Turnover!AD$286</f>
        <v>1.4774623846021944E-6</v>
      </c>
      <c r="AE240" s="21">
        <f>Turnover!AE240/Turnover!AE$286</f>
        <v>2.2972770210972525E-5</v>
      </c>
      <c r="AF240" s="21">
        <f>Turnover!AF240/Turnover!AF$286</f>
        <v>2.0227884219453429E-5</v>
      </c>
      <c r="AG240" s="21">
        <f>Turnover!AG240/Turnover!AG$286</f>
        <v>2.2972770210972525E-5</v>
      </c>
    </row>
    <row r="241" spans="1:33" x14ac:dyDescent="0.3">
      <c r="A241" s="3" t="s">
        <v>248</v>
      </c>
      <c r="B241" s="21">
        <f>Turnover!B241/Turnover!B$286</f>
        <v>4.0485409396455038E-8</v>
      </c>
      <c r="C241" s="21">
        <f>Turnover!C241/Turnover!C$286</f>
        <v>1.5875415732320684E-7</v>
      </c>
      <c r="D241" s="21">
        <f>Turnover!D241/Turnover!D$286</f>
        <v>0</v>
      </c>
      <c r="E241" s="21">
        <f>Turnover!E241/Turnover!E$286</f>
        <v>0</v>
      </c>
      <c r="F241" s="21">
        <f>Turnover!F241/Turnover!F$286</f>
        <v>0</v>
      </c>
      <c r="G241" s="21">
        <f>Turnover!G241/Turnover!G$286</f>
        <v>8.9179184013373283E-6</v>
      </c>
      <c r="H241" s="21">
        <f>Turnover!H241/Turnover!H$286</f>
        <v>3.3105157894944473E-7</v>
      </c>
      <c r="I241" s="21">
        <f>Turnover!I241/Turnover!I$286</f>
        <v>1.2404954880585647E-9</v>
      </c>
      <c r="J241" s="21">
        <f>Turnover!J241/Turnover!J$286</f>
        <v>5.8703441763451989E-8</v>
      </c>
      <c r="K241" s="21">
        <f>Turnover!K241/Turnover!K$286</f>
        <v>0</v>
      </c>
      <c r="L241" s="21">
        <f>Turnover!L241/Turnover!L$286</f>
        <v>2.7270820492292679E-7</v>
      </c>
      <c r="M241" s="21">
        <f>Turnover!M241/Turnover!M$286</f>
        <v>0</v>
      </c>
      <c r="N241" s="21">
        <f>Turnover!N241/Turnover!N$286</f>
        <v>0</v>
      </c>
      <c r="O241" s="21">
        <f>Turnover!O241/Turnover!O$286</f>
        <v>0</v>
      </c>
      <c r="P241" s="21">
        <f>Turnover!P241/Turnover!P$286</f>
        <v>5.6640420263775023E-6</v>
      </c>
      <c r="Q241" s="21">
        <f>Turnover!Q241/Turnover!Q$286</f>
        <v>1.7641505587382957E-7</v>
      </c>
      <c r="R241" s="21">
        <f>Turnover!R241/Turnover!R$286</f>
        <v>0</v>
      </c>
      <c r="S241" s="21">
        <f>Turnover!S241/Turnover!S$286</f>
        <v>0</v>
      </c>
      <c r="T241" s="21">
        <f>Turnover!T241/Turnover!T$286</f>
        <v>4.2835755262748897E-8</v>
      </c>
      <c r="U241" s="21">
        <f>Turnover!U241/Turnover!U$286</f>
        <v>0</v>
      </c>
      <c r="V241" s="21">
        <f>Turnover!V241/Turnover!V$286</f>
        <v>2.9853175744243303E-7</v>
      </c>
      <c r="W241" s="21">
        <f>Turnover!W241/Turnover!W$286</f>
        <v>1.7273584114282174E-9</v>
      </c>
      <c r="X241" s="21">
        <f>Turnover!X241/Turnover!X$286</f>
        <v>0</v>
      </c>
      <c r="Y241" s="21">
        <f>Turnover!Y241/Turnover!Y$286</f>
        <v>2.1364225147084648E-9</v>
      </c>
      <c r="Z241" s="21">
        <f>Turnover!Z241/Turnover!Z$286</f>
        <v>3.6908669004166459E-7</v>
      </c>
      <c r="AA241" s="21">
        <f>Turnover!AA241/Turnover!AA$286</f>
        <v>0</v>
      </c>
      <c r="AB241" s="21">
        <f>Turnover!AB241/Turnover!AB$286</f>
        <v>0</v>
      </c>
      <c r="AC241" s="21">
        <f>Turnover!AC241/Turnover!AC$286</f>
        <v>2.1941739757644898E-6</v>
      </c>
      <c r="AD241" s="21">
        <f>Turnover!AD241/Turnover!AD$286</f>
        <v>0</v>
      </c>
      <c r="AE241" s="21">
        <f>Turnover!AE241/Turnover!AE$286</f>
        <v>2.8887251976764395E-6</v>
      </c>
      <c r="AF241" s="21">
        <f>Turnover!AF241/Turnover!AF$286</f>
        <v>2.1941739757644898E-6</v>
      </c>
      <c r="AG241" s="21">
        <f>Turnover!AG241/Turnover!AG$286</f>
        <v>2.8887251976764395E-6</v>
      </c>
    </row>
    <row r="242" spans="1:33" x14ac:dyDescent="0.3">
      <c r="A242" s="3" t="s">
        <v>249</v>
      </c>
      <c r="B242" s="21">
        <f>Turnover!B242/Turnover!B$286</f>
        <v>3.688987562770211E-6</v>
      </c>
      <c r="C242" s="21">
        <f>Turnover!C242/Turnover!C$286</f>
        <v>9.9312278899341942E-8</v>
      </c>
      <c r="D242" s="21">
        <f>Turnover!D242/Turnover!D$286</f>
        <v>1.1946750167088266E-7</v>
      </c>
      <c r="E242" s="21">
        <f>Turnover!E242/Turnover!E$286</f>
        <v>3.132648309403527E-6</v>
      </c>
      <c r="F242" s="21">
        <f>Turnover!F242/Turnover!F$286</f>
        <v>1.1045784914897566E-7</v>
      </c>
      <c r="G242" s="21">
        <f>Turnover!G242/Turnover!G$286</f>
        <v>1.0597398618151071E-6</v>
      </c>
      <c r="H242" s="21">
        <f>Turnover!H242/Turnover!H$286</f>
        <v>2.3105547285082859E-6</v>
      </c>
      <c r="I242" s="21">
        <f>Turnover!I242/Turnover!I$286</f>
        <v>0</v>
      </c>
      <c r="J242" s="21">
        <f>Turnover!J242/Turnover!J$286</f>
        <v>1.243268214557003E-7</v>
      </c>
      <c r="K242" s="21">
        <f>Turnover!K242/Turnover!K$286</f>
        <v>2.2870860704208106E-7</v>
      </c>
      <c r="L242" s="21">
        <f>Turnover!L242/Turnover!L$286</f>
        <v>2.678252056016086E-6</v>
      </c>
      <c r="M242" s="21">
        <f>Turnover!M242/Turnover!M$286</f>
        <v>1.6134166785828688E-6</v>
      </c>
      <c r="N242" s="21">
        <f>Turnover!N242/Turnover!N$286</f>
        <v>1.5710932103835747E-7</v>
      </c>
      <c r="O242" s="21">
        <f>Turnover!O242/Turnover!O$286</f>
        <v>1.6701993762235373E-10</v>
      </c>
      <c r="P242" s="21">
        <f>Turnover!P242/Turnover!P$286</f>
        <v>2.0723681557471464E-8</v>
      </c>
      <c r="Q242" s="21">
        <f>Turnover!Q242/Turnover!Q$286</f>
        <v>3.9183463698601344E-7</v>
      </c>
      <c r="R242" s="21">
        <f>Turnover!R242/Turnover!R$286</f>
        <v>2.0096707601391712E-8</v>
      </c>
      <c r="S242" s="21">
        <f>Turnover!S242/Turnover!S$286</f>
        <v>1.1724592424974794E-10</v>
      </c>
      <c r="T242" s="21">
        <f>Turnover!T242/Turnover!T$286</f>
        <v>0</v>
      </c>
      <c r="U242" s="21">
        <f>Turnover!U242/Turnover!U$286</f>
        <v>0</v>
      </c>
      <c r="V242" s="21">
        <f>Turnover!V242/Turnover!V$286</f>
        <v>5.5867366348251413E-6</v>
      </c>
      <c r="W242" s="21">
        <f>Turnover!W242/Turnover!W$286</f>
        <v>1.7965423644047456E-7</v>
      </c>
      <c r="X242" s="21">
        <f>Turnover!X242/Turnover!X$286</f>
        <v>3.9869563629560701E-5</v>
      </c>
      <c r="Y242" s="21">
        <f>Turnover!Y242/Turnover!Y$286</f>
        <v>0</v>
      </c>
      <c r="Z242" s="21">
        <f>Turnover!Z242/Turnover!Z$286</f>
        <v>1.525035329801696E-5</v>
      </c>
      <c r="AA242" s="21">
        <f>Turnover!AA242/Turnover!AA$286</f>
        <v>2.0748003881892885E-7</v>
      </c>
      <c r="AB242" s="21">
        <f>Turnover!AB242/Turnover!AB$286</f>
        <v>4.3075431179306073E-7</v>
      </c>
      <c r="AC242" s="21">
        <f>Turnover!AC242/Turnover!AC$286</f>
        <v>2.3389188729948974E-6</v>
      </c>
      <c r="AD242" s="21">
        <f>Turnover!AD242/Turnover!AD$286</f>
        <v>0</v>
      </c>
      <c r="AE242" s="21">
        <f>Turnover!AE242/Turnover!AE$286</f>
        <v>2.3148944509932093E-6</v>
      </c>
      <c r="AF242" s="21">
        <f>Turnover!AF242/Turnover!AF$286</f>
        <v>2.3389188729948974E-6</v>
      </c>
      <c r="AG242" s="21">
        <f>Turnover!AG242/Turnover!AG$286</f>
        <v>2.3148944509932093E-6</v>
      </c>
    </row>
    <row r="243" spans="1:33" x14ac:dyDescent="0.3">
      <c r="A243" s="3" t="s">
        <v>250</v>
      </c>
      <c r="B243" s="21">
        <f>Turnover!B243/Turnover!B$286</f>
        <v>7.057780257473204E-5</v>
      </c>
      <c r="C243" s="21">
        <f>Turnover!C243/Turnover!C$286</f>
        <v>1.0468873809220922E-5</v>
      </c>
      <c r="D243" s="21">
        <f>Turnover!D243/Turnover!D$286</f>
        <v>1.5311747034507349E-4</v>
      </c>
      <c r="E243" s="21">
        <f>Turnover!E243/Turnover!E$286</f>
        <v>7.2322326297968144E-3</v>
      </c>
      <c r="F243" s="21">
        <f>Turnover!F243/Turnover!F$286</f>
        <v>1.683843387656376E-5</v>
      </c>
      <c r="G243" s="21">
        <f>Turnover!G243/Turnover!G$286</f>
        <v>6.0801282745514532E-5</v>
      </c>
      <c r="H243" s="21">
        <f>Turnover!H243/Turnover!H$286</f>
        <v>1.1327256321231086E-5</v>
      </c>
      <c r="I243" s="21">
        <f>Turnover!I243/Turnover!I$286</f>
        <v>7.4826687839692625E-5</v>
      </c>
      <c r="J243" s="21">
        <f>Turnover!J243/Turnover!J$286</f>
        <v>6.7800436643056276E-6</v>
      </c>
      <c r="K243" s="21">
        <f>Turnover!K243/Turnover!K$286</f>
        <v>4.0072908196374088E-5</v>
      </c>
      <c r="L243" s="21">
        <f>Turnover!L243/Turnover!L$286</f>
        <v>7.6486683272716631E-5</v>
      </c>
      <c r="M243" s="21">
        <f>Turnover!M243/Turnover!M$286</f>
        <v>3.6131268611103422E-5</v>
      </c>
      <c r="N243" s="21">
        <f>Turnover!N243/Turnover!N$286</f>
        <v>5.9264181823134236E-4</v>
      </c>
      <c r="O243" s="21">
        <f>Turnover!O243/Turnover!O$286</f>
        <v>4.6568346303921695E-5</v>
      </c>
      <c r="P243" s="21">
        <f>Turnover!P243/Turnover!P$286</f>
        <v>9.3172427045527824E-6</v>
      </c>
      <c r="Q243" s="21">
        <f>Turnover!Q243/Turnover!Q$286</f>
        <v>8.7605542650289394E-5</v>
      </c>
      <c r="R243" s="21">
        <f>Turnover!R243/Turnover!R$286</f>
        <v>1.4039458602394764E-4</v>
      </c>
      <c r="S243" s="21">
        <f>Turnover!S243/Turnover!S$286</f>
        <v>1.0661840193797802E-4</v>
      </c>
      <c r="T243" s="21">
        <f>Turnover!T243/Turnover!T$286</f>
        <v>2.7394104240452665E-4</v>
      </c>
      <c r="U243" s="21">
        <f>Turnover!U243/Turnover!U$286</f>
        <v>6.3215505105436669E-8</v>
      </c>
      <c r="V243" s="21">
        <f>Turnover!V243/Turnover!V$286</f>
        <v>7.0087922145551631E-5</v>
      </c>
      <c r="W243" s="21">
        <f>Turnover!W243/Turnover!W$286</f>
        <v>4.744578364599196E-5</v>
      </c>
      <c r="X243" s="21">
        <f>Turnover!X243/Turnover!X$286</f>
        <v>2.0029694024940058E-5</v>
      </c>
      <c r="Y243" s="21">
        <f>Turnover!Y243/Turnover!Y$286</f>
        <v>2.9455635906342366E-5</v>
      </c>
      <c r="Z243" s="21">
        <f>Turnover!Z243/Turnover!Z$286</f>
        <v>3.2706710891504681E-6</v>
      </c>
      <c r="AA243" s="21">
        <f>Turnover!AA243/Turnover!AA$286</f>
        <v>1.0363658665661677E-4</v>
      </c>
      <c r="AB243" s="21">
        <f>Turnover!AB243/Turnover!AB$286</f>
        <v>9.6994778015979014E-6</v>
      </c>
      <c r="AC243" s="21">
        <f>Turnover!AC243/Turnover!AC$286</f>
        <v>6.4218794756023078E-5</v>
      </c>
      <c r="AD243" s="21">
        <f>Turnover!AD243/Turnover!AD$286</f>
        <v>2.5900690761898117E-6</v>
      </c>
      <c r="AE243" s="21">
        <f>Turnover!AE243/Turnover!AE$286</f>
        <v>7.4357448557996864E-5</v>
      </c>
      <c r="AF243" s="21">
        <f>Turnover!AF243/Turnover!AF$286</f>
        <v>6.4218794756023078E-5</v>
      </c>
      <c r="AG243" s="21">
        <f>Turnover!AG243/Turnover!AG$286</f>
        <v>7.4357448557996864E-5</v>
      </c>
    </row>
    <row r="244" spans="1:33" x14ac:dyDescent="0.3">
      <c r="A244" s="3" t="s">
        <v>251</v>
      </c>
      <c r="B244" s="21">
        <f>Turnover!B244/Turnover!B$286</f>
        <v>6.215358591729783E-4</v>
      </c>
      <c r="C244" s="21">
        <f>Turnover!C244/Turnover!C$286</f>
        <v>8.016362470041605E-4</v>
      </c>
      <c r="D244" s="21">
        <f>Turnover!D244/Turnover!D$286</f>
        <v>1.9674527273296004E-3</v>
      </c>
      <c r="E244" s="21">
        <f>Turnover!E244/Turnover!E$286</f>
        <v>9.122439737609333E-4</v>
      </c>
      <c r="F244" s="21">
        <f>Turnover!F244/Turnover!F$286</f>
        <v>5.2256772041970375E-4</v>
      </c>
      <c r="G244" s="21">
        <f>Turnover!G244/Turnover!G$286</f>
        <v>1.2652540411809384E-3</v>
      </c>
      <c r="H244" s="21">
        <f>Turnover!H244/Turnover!H$286</f>
        <v>3.2699935778363358E-4</v>
      </c>
      <c r="I244" s="21">
        <f>Turnover!I244/Turnover!I$286</f>
        <v>1.2998793128566526E-5</v>
      </c>
      <c r="J244" s="21">
        <f>Turnover!J244/Turnover!J$286</f>
        <v>2.2755514989372021E-3</v>
      </c>
      <c r="K244" s="21">
        <f>Turnover!K244/Turnover!K$286</f>
        <v>4.4045684794140572E-4</v>
      </c>
      <c r="L244" s="21">
        <f>Turnover!L244/Turnover!L$286</f>
        <v>7.2059000567785162E-3</v>
      </c>
      <c r="M244" s="21">
        <f>Turnover!M244/Turnover!M$286</f>
        <v>3.5823072010716483E-4</v>
      </c>
      <c r="N244" s="21">
        <f>Turnover!N244/Turnover!N$286</f>
        <v>3.9054604114635658E-3</v>
      </c>
      <c r="O244" s="21">
        <f>Turnover!O244/Turnover!O$286</f>
        <v>7.2593098551946818E-4</v>
      </c>
      <c r="P244" s="21">
        <f>Turnover!P244/Turnover!P$286</f>
        <v>9.9290785958959637E-5</v>
      </c>
      <c r="Q244" s="21">
        <f>Turnover!Q244/Turnover!Q$286</f>
        <v>6.7138566122436939E-3</v>
      </c>
      <c r="R244" s="21">
        <f>Turnover!R244/Turnover!R$286</f>
        <v>5.0641828588663623E-5</v>
      </c>
      <c r="S244" s="21">
        <f>Turnover!S244/Turnover!S$286</f>
        <v>2.0224795893712948E-4</v>
      </c>
      <c r="T244" s="21">
        <f>Turnover!T244/Turnover!T$286</f>
        <v>8.1314412907369159E-5</v>
      </c>
      <c r="U244" s="21">
        <f>Turnover!U244/Turnover!U$286</f>
        <v>6.7488253738614157E-3</v>
      </c>
      <c r="V244" s="21">
        <f>Turnover!V244/Turnover!V$286</f>
        <v>4.8306493361387166E-4</v>
      </c>
      <c r="W244" s="21">
        <f>Turnover!W244/Turnover!W$286</f>
        <v>4.6291136404884585E-4</v>
      </c>
      <c r="X244" s="21">
        <f>Turnover!X244/Turnover!X$286</f>
        <v>1.8907320175890396E-3</v>
      </c>
      <c r="Y244" s="21">
        <f>Turnover!Y244/Turnover!Y$286</f>
        <v>1.4319972366015033E-3</v>
      </c>
      <c r="Z244" s="21">
        <f>Turnover!Z244/Turnover!Z$286</f>
        <v>2.6602952094835367E-4</v>
      </c>
      <c r="AA244" s="21">
        <f>Turnover!AA244/Turnover!AA$286</f>
        <v>5.4613114864836287E-4</v>
      </c>
      <c r="AB244" s="21">
        <f>Turnover!AB244/Turnover!AB$286</f>
        <v>8.6872229919886918E-4</v>
      </c>
      <c r="AC244" s="21">
        <f>Turnover!AC244/Turnover!AC$286</f>
        <v>1.9962861943959593E-3</v>
      </c>
      <c r="AD244" s="21">
        <f>Turnover!AD244/Turnover!AD$286</f>
        <v>1.040986815726888E-3</v>
      </c>
      <c r="AE244" s="21">
        <f>Turnover!AE244/Turnover!AE$286</f>
        <v>2.4775064087798849E-3</v>
      </c>
      <c r="AF244" s="21">
        <f>Turnover!AF244/Turnover!AF$286</f>
        <v>1.9962861943959593E-3</v>
      </c>
      <c r="AG244" s="21">
        <f>Turnover!AG244/Turnover!AG$286</f>
        <v>2.4775064087798849E-3</v>
      </c>
    </row>
    <row r="245" spans="1:33" x14ac:dyDescent="0.3">
      <c r="A245" s="3" t="s">
        <v>252</v>
      </c>
      <c r="B245" s="21">
        <f>Turnover!B245/Turnover!B$286</f>
        <v>0</v>
      </c>
      <c r="C245" s="21">
        <f>Turnover!C245/Turnover!C$286</f>
        <v>5.8342986480640831E-7</v>
      </c>
      <c r="D245" s="21">
        <f>Turnover!D245/Turnover!D$286</f>
        <v>0</v>
      </c>
      <c r="E245" s="21">
        <f>Turnover!E245/Turnover!E$286</f>
        <v>0</v>
      </c>
      <c r="F245" s="21">
        <f>Turnover!F245/Turnover!F$286</f>
        <v>1.2446685452047616E-8</v>
      </c>
      <c r="G245" s="21">
        <f>Turnover!G245/Turnover!G$286</f>
        <v>7.2366750753224546E-8</v>
      </c>
      <c r="H245" s="21">
        <f>Turnover!H245/Turnover!H$286</f>
        <v>3.9647813620225053E-7</v>
      </c>
      <c r="I245" s="21">
        <f>Turnover!I245/Turnover!I$286</f>
        <v>0</v>
      </c>
      <c r="J245" s="21">
        <f>Turnover!J245/Turnover!J$286</f>
        <v>1.9139091482012928E-7</v>
      </c>
      <c r="K245" s="21">
        <f>Turnover!K245/Turnover!K$286</f>
        <v>7.6445152430670854E-12</v>
      </c>
      <c r="L245" s="21">
        <f>Turnover!L245/Turnover!L$286</f>
        <v>2.7056530119808804E-6</v>
      </c>
      <c r="M245" s="21">
        <f>Turnover!M245/Turnover!M$286</f>
        <v>6.2800176261298144E-7</v>
      </c>
      <c r="N245" s="21">
        <f>Turnover!N245/Turnover!N$286</f>
        <v>3.6021217012816512E-6</v>
      </c>
      <c r="O245" s="21">
        <f>Turnover!O245/Turnover!O$286</f>
        <v>0</v>
      </c>
      <c r="P245" s="21">
        <f>Turnover!P245/Turnover!P$286</f>
        <v>2.0939003765183142E-7</v>
      </c>
      <c r="Q245" s="21">
        <f>Turnover!Q245/Turnover!Q$286</f>
        <v>1.1289122597020268E-6</v>
      </c>
      <c r="R245" s="21">
        <f>Turnover!R245/Turnover!R$286</f>
        <v>0</v>
      </c>
      <c r="S245" s="21">
        <f>Turnover!S245/Turnover!S$286</f>
        <v>0</v>
      </c>
      <c r="T245" s="21">
        <f>Turnover!T245/Turnover!T$286</f>
        <v>0</v>
      </c>
      <c r="U245" s="21">
        <f>Turnover!U245/Turnover!U$286</f>
        <v>0</v>
      </c>
      <c r="V245" s="21">
        <f>Turnover!V245/Turnover!V$286</f>
        <v>1.3332258451010469E-7</v>
      </c>
      <c r="W245" s="21">
        <f>Turnover!W245/Turnover!W$286</f>
        <v>6.1880206645457019E-9</v>
      </c>
      <c r="X245" s="21">
        <f>Turnover!X245/Turnover!X$286</f>
        <v>2.9571128890298753E-8</v>
      </c>
      <c r="Y245" s="21">
        <f>Turnover!Y245/Turnover!Y$286</f>
        <v>1.1913384116287078E-9</v>
      </c>
      <c r="Z245" s="21">
        <f>Turnover!Z245/Turnover!Z$286</f>
        <v>2.9169578878686651E-8</v>
      </c>
      <c r="AA245" s="21">
        <f>Turnover!AA245/Turnover!AA$286</f>
        <v>7.9998556401058723E-8</v>
      </c>
      <c r="AB245" s="21">
        <f>Turnover!AB245/Turnover!AB$286</f>
        <v>0</v>
      </c>
      <c r="AC245" s="21">
        <f>Turnover!AC245/Turnover!AC$286</f>
        <v>5.3684287595863015E-7</v>
      </c>
      <c r="AD245" s="21">
        <f>Turnover!AD245/Turnover!AD$286</f>
        <v>5.5387045687110383E-8</v>
      </c>
      <c r="AE245" s="21">
        <f>Turnover!AE245/Turnover!AE$286</f>
        <v>6.259165696131613E-7</v>
      </c>
      <c r="AF245" s="21">
        <f>Turnover!AF245/Turnover!AF$286</f>
        <v>5.3684287595863015E-7</v>
      </c>
      <c r="AG245" s="21">
        <f>Turnover!AG245/Turnover!AG$286</f>
        <v>6.259165696131613E-7</v>
      </c>
    </row>
    <row r="246" spans="1:33" x14ac:dyDescent="0.3">
      <c r="A246" s="3" t="s">
        <v>253</v>
      </c>
      <c r="B246" s="21">
        <f>Turnover!B246/Turnover!B$286</f>
        <v>0</v>
      </c>
      <c r="C246" s="21">
        <f>Turnover!C246/Turnover!C$286</f>
        <v>0</v>
      </c>
      <c r="D246" s="21">
        <f>Turnover!D246/Turnover!D$286</f>
        <v>0</v>
      </c>
      <c r="E246" s="21">
        <f>Turnover!E246/Turnover!E$286</f>
        <v>0</v>
      </c>
      <c r="F246" s="21">
        <f>Turnover!F246/Turnover!F$286</f>
        <v>0</v>
      </c>
      <c r="G246" s="21">
        <f>Turnover!G246/Turnover!G$286</f>
        <v>0</v>
      </c>
      <c r="H246" s="21">
        <f>Turnover!H246/Turnover!H$286</f>
        <v>0</v>
      </c>
      <c r="I246" s="21">
        <f>Turnover!I246/Turnover!I$286</f>
        <v>0</v>
      </c>
      <c r="J246" s="21">
        <f>Turnover!J246/Turnover!J$286</f>
        <v>0</v>
      </c>
      <c r="K246" s="21">
        <f>Turnover!K246/Turnover!K$286</f>
        <v>0</v>
      </c>
      <c r="L246" s="21">
        <f>Turnover!L246/Turnover!L$286</f>
        <v>0</v>
      </c>
      <c r="M246" s="21">
        <f>Turnover!M246/Turnover!M$286</f>
        <v>0</v>
      </c>
      <c r="N246" s="21">
        <f>Turnover!N246/Turnover!N$286</f>
        <v>0</v>
      </c>
      <c r="O246" s="21">
        <f>Turnover!O246/Turnover!O$286</f>
        <v>0</v>
      </c>
      <c r="P246" s="21">
        <f>Turnover!P246/Turnover!P$286</f>
        <v>0</v>
      </c>
      <c r="Q246" s="21">
        <f>Turnover!Q246/Turnover!Q$286</f>
        <v>0</v>
      </c>
      <c r="R246" s="21">
        <f>Turnover!R246/Turnover!R$286</f>
        <v>0</v>
      </c>
      <c r="S246" s="21">
        <f>Turnover!S246/Turnover!S$286</f>
        <v>0</v>
      </c>
      <c r="T246" s="21">
        <f>Turnover!T246/Turnover!T$286</f>
        <v>0</v>
      </c>
      <c r="U246" s="21">
        <f>Turnover!U246/Turnover!U$286</f>
        <v>0</v>
      </c>
      <c r="V246" s="21">
        <f>Turnover!V246/Turnover!V$286</f>
        <v>0</v>
      </c>
      <c r="W246" s="21">
        <f>Turnover!W246/Turnover!W$286</f>
        <v>0</v>
      </c>
      <c r="X246" s="21">
        <f>Turnover!X246/Turnover!X$286</f>
        <v>0</v>
      </c>
      <c r="Y246" s="21">
        <f>Turnover!Y246/Turnover!Y$286</f>
        <v>0</v>
      </c>
      <c r="Z246" s="21">
        <f>Turnover!Z246/Turnover!Z$286</f>
        <v>0</v>
      </c>
      <c r="AA246" s="21">
        <f>Turnover!AA246/Turnover!AA$286</f>
        <v>0</v>
      </c>
      <c r="AB246" s="21">
        <f>Turnover!AB246/Turnover!AB$286</f>
        <v>0</v>
      </c>
      <c r="AC246" s="21">
        <f>Turnover!AC246/Turnover!AC$286</f>
        <v>0</v>
      </c>
      <c r="AD246" s="21">
        <f>Turnover!AD246/Turnover!AD$286</f>
        <v>0</v>
      </c>
      <c r="AE246" s="21">
        <f>Turnover!AE246/Turnover!AE$286</f>
        <v>0</v>
      </c>
      <c r="AF246" s="21">
        <f>Turnover!AF246/Turnover!AF$286</f>
        <v>0</v>
      </c>
      <c r="AG246" s="21">
        <f>Turnover!AG246/Turnover!AG$286</f>
        <v>0</v>
      </c>
    </row>
    <row r="247" spans="1:33" x14ac:dyDescent="0.3">
      <c r="A247" s="3" t="s">
        <v>254</v>
      </c>
      <c r="B247" s="21">
        <f>Turnover!B247/Turnover!B$286</f>
        <v>8.9014945550741423E-3</v>
      </c>
      <c r="C247" s="21">
        <f>Turnover!C247/Turnover!C$286</f>
        <v>1.2582155657936909E-2</v>
      </c>
      <c r="D247" s="21">
        <f>Turnover!D247/Turnover!D$286</f>
        <v>6.8159701021374502E-2</v>
      </c>
      <c r="E247" s="21">
        <f>Turnover!E247/Turnover!E$286</f>
        <v>4.7443747882574237E-3</v>
      </c>
      <c r="F247" s="21">
        <f>Turnover!F247/Turnover!F$286</f>
        <v>8.7867150388791782E-3</v>
      </c>
      <c r="G247" s="21">
        <f>Turnover!G247/Turnover!G$286</f>
        <v>1.3948200876971118E-2</v>
      </c>
      <c r="H247" s="21">
        <f>Turnover!H247/Turnover!H$286</f>
        <v>9.7219534118343255E-3</v>
      </c>
      <c r="I247" s="21">
        <f>Turnover!I247/Turnover!I$286</f>
        <v>7.3275603293811399E-3</v>
      </c>
      <c r="J247" s="21">
        <f>Turnover!J247/Turnover!J$286</f>
        <v>1.9069776418574005E-2</v>
      </c>
      <c r="K247" s="21">
        <f>Turnover!K247/Turnover!K$286</f>
        <v>8.4784324773875437E-3</v>
      </c>
      <c r="L247" s="21">
        <f>Turnover!L247/Turnover!L$286</f>
        <v>1.224178996831189E-2</v>
      </c>
      <c r="M247" s="21">
        <f>Turnover!M247/Turnover!M$286</f>
        <v>1.7570904582888743E-2</v>
      </c>
      <c r="N247" s="21">
        <f>Turnover!N247/Turnover!N$286</f>
        <v>4.4373498389983765E-2</v>
      </c>
      <c r="O247" s="21">
        <f>Turnover!O247/Turnover!O$286</f>
        <v>1.2185574621077633E-2</v>
      </c>
      <c r="P247" s="21">
        <f>Turnover!P247/Turnover!P$286</f>
        <v>4.3649057247632994E-3</v>
      </c>
      <c r="Q247" s="21">
        <f>Turnover!Q247/Turnover!Q$286</f>
        <v>2.0104845056255392E-2</v>
      </c>
      <c r="R247" s="21">
        <f>Turnover!R247/Turnover!R$286</f>
        <v>6.8591444312217746E-3</v>
      </c>
      <c r="S247" s="21">
        <f>Turnover!S247/Turnover!S$286</f>
        <v>5.6529787933017042E-3</v>
      </c>
      <c r="T247" s="21">
        <f>Turnover!T247/Turnover!T$286</f>
        <v>7.8925171777121592E-3</v>
      </c>
      <c r="U247" s="21">
        <f>Turnover!U247/Turnover!U$286</f>
        <v>1.4242422198226369E-2</v>
      </c>
      <c r="V247" s="21">
        <f>Turnover!V247/Turnover!V$286</f>
        <v>8.9438252963392438E-3</v>
      </c>
      <c r="W247" s="21">
        <f>Turnover!W247/Turnover!W$286</f>
        <v>1.1062107708118425E-2</v>
      </c>
      <c r="X247" s="21">
        <f>Turnover!X247/Turnover!X$286</f>
        <v>9.9415607891256037E-3</v>
      </c>
      <c r="Y247" s="21">
        <f>Turnover!Y247/Turnover!Y$286</f>
        <v>3.7047374071402052E-2</v>
      </c>
      <c r="Z247" s="21">
        <f>Turnover!Z247/Turnover!Z$286</f>
        <v>8.830494556857648E-3</v>
      </c>
      <c r="AA247" s="21">
        <f>Turnover!AA247/Turnover!AA$286</f>
        <v>3.4004928972004293E-2</v>
      </c>
      <c r="AB247" s="21">
        <f>Turnover!AB247/Turnover!AB$286</f>
        <v>5.8768023129003224E-3</v>
      </c>
      <c r="AC247" s="21">
        <f>Turnover!AC247/Turnover!AC$286</f>
        <v>1.4058328098675847E-2</v>
      </c>
      <c r="AD247" s="21">
        <f>Turnover!AD247/Turnover!AD$286</f>
        <v>1.2769510093177854E-2</v>
      </c>
      <c r="AE247" s="21">
        <f>Turnover!AE247/Turnover!AE$286</f>
        <v>1.3524738688165604E-2</v>
      </c>
      <c r="AF247" s="21">
        <f>Turnover!AF247/Turnover!AF$286</f>
        <v>1.4058328098675847E-2</v>
      </c>
      <c r="AG247" s="21">
        <f>Turnover!AG247/Turnover!AG$286</f>
        <v>1.3524738688165604E-2</v>
      </c>
    </row>
    <row r="248" spans="1:33" x14ac:dyDescent="0.3">
      <c r="A248" s="3" t="s">
        <v>255</v>
      </c>
      <c r="B248" s="21">
        <f>Turnover!B248/Turnover!B$286</f>
        <v>2.6119492827003604E-5</v>
      </c>
      <c r="C248" s="21">
        <f>Turnover!C248/Turnover!C$286</f>
        <v>3.9936758484951195E-4</v>
      </c>
      <c r="D248" s="21">
        <f>Turnover!D248/Turnover!D$286</f>
        <v>3.2099748272920896E-6</v>
      </c>
      <c r="E248" s="21">
        <f>Turnover!E248/Turnover!E$286</f>
        <v>3.96179579781832E-5</v>
      </c>
      <c r="F248" s="21">
        <f>Turnover!F248/Turnover!F$286</f>
        <v>2.6087935361258168E-6</v>
      </c>
      <c r="G248" s="21">
        <f>Turnover!G248/Turnover!G$286</f>
        <v>4.4835870720118104E-5</v>
      </c>
      <c r="H248" s="21">
        <f>Turnover!H248/Turnover!H$286</f>
        <v>7.9351772446605872E-5</v>
      </c>
      <c r="I248" s="21">
        <f>Turnover!I248/Turnover!I$286</f>
        <v>4.9994579738208707E-6</v>
      </c>
      <c r="J248" s="21">
        <f>Turnover!J248/Turnover!J$286</f>
        <v>7.5672241847384611E-4</v>
      </c>
      <c r="K248" s="21">
        <f>Turnover!K248/Turnover!K$286</f>
        <v>1.9508450488154496E-4</v>
      </c>
      <c r="L248" s="21">
        <f>Turnover!L248/Turnover!L$286</f>
        <v>2.1082839131529176E-4</v>
      </c>
      <c r="M248" s="21">
        <f>Turnover!M248/Turnover!M$286</f>
        <v>3.357740271458176E-4</v>
      </c>
      <c r="N248" s="21">
        <f>Turnover!N248/Turnover!N$286</f>
        <v>6.4689148738256036E-5</v>
      </c>
      <c r="O248" s="21">
        <f>Turnover!O248/Turnover!O$286</f>
        <v>2.7771712555980426E-5</v>
      </c>
      <c r="P248" s="21">
        <f>Turnover!P248/Turnover!P$286</f>
        <v>9.7276805576163063E-5</v>
      </c>
      <c r="Q248" s="21">
        <f>Turnover!Q248/Turnover!Q$286</f>
        <v>1.1818202920263129E-4</v>
      </c>
      <c r="R248" s="21">
        <f>Turnover!R248/Turnover!R$286</f>
        <v>1.8126402744965855E-5</v>
      </c>
      <c r="S248" s="21">
        <f>Turnover!S248/Turnover!S$286</f>
        <v>1.6307263689052334E-4</v>
      </c>
      <c r="T248" s="21">
        <f>Turnover!T248/Turnover!T$286</f>
        <v>9.7336927965614568E-6</v>
      </c>
      <c r="U248" s="21">
        <f>Turnover!U248/Turnover!U$286</f>
        <v>7.5035294973891404E-3</v>
      </c>
      <c r="V248" s="21">
        <f>Turnover!V248/Turnover!V$286</f>
        <v>3.0517263894934876E-4</v>
      </c>
      <c r="W248" s="21">
        <f>Turnover!W248/Turnover!W$286</f>
        <v>1.5059269700153133E-5</v>
      </c>
      <c r="X248" s="21">
        <f>Turnover!X248/Turnover!X$286</f>
        <v>3.9278568323779575E-4</v>
      </c>
      <c r="Y248" s="21">
        <f>Turnover!Y248/Turnover!Y$286</f>
        <v>2.9042055122895331E-5</v>
      </c>
      <c r="Z248" s="21">
        <f>Turnover!Z248/Turnover!Z$286</f>
        <v>7.9672680408372445E-5</v>
      </c>
      <c r="AA248" s="21">
        <f>Turnover!AA248/Turnover!AA$286</f>
        <v>7.8726745961039841E-6</v>
      </c>
      <c r="AB248" s="21">
        <f>Turnover!AB248/Turnover!AB$286</f>
        <v>9.556641936094682E-6</v>
      </c>
      <c r="AC248" s="21">
        <f>Turnover!AC248/Turnover!AC$286</f>
        <v>1.9632829604471959E-4</v>
      </c>
      <c r="AD248" s="21">
        <f>Turnover!AD248/Turnover!AD$286</f>
        <v>6.6518263080599517E-5</v>
      </c>
      <c r="AE248" s="21">
        <f>Turnover!AE248/Turnover!AE$286</f>
        <v>2.1318483222881337E-4</v>
      </c>
      <c r="AF248" s="21">
        <f>Turnover!AF248/Turnover!AF$286</f>
        <v>1.9632829604471959E-4</v>
      </c>
      <c r="AG248" s="21">
        <f>Turnover!AG248/Turnover!AG$286</f>
        <v>2.1318483222881337E-4</v>
      </c>
    </row>
    <row r="249" spans="1:33" x14ac:dyDescent="0.3">
      <c r="A249" s="3" t="s">
        <v>256</v>
      </c>
      <c r="B249" s="21">
        <f>Turnover!B249/Turnover!B$286</f>
        <v>1.3419198366203397E-10</v>
      </c>
      <c r="C249" s="21">
        <f>Turnover!C249/Turnover!C$286</f>
        <v>1.6812338599437442E-8</v>
      </c>
      <c r="D249" s="21">
        <f>Turnover!D249/Turnover!D$286</f>
        <v>0</v>
      </c>
      <c r="E249" s="21">
        <f>Turnover!E249/Turnover!E$286</f>
        <v>0</v>
      </c>
      <c r="F249" s="21">
        <f>Turnover!F249/Turnover!F$286</f>
        <v>0</v>
      </c>
      <c r="G249" s="21">
        <f>Turnover!G249/Turnover!G$286</f>
        <v>8.3386598304821325E-8</v>
      </c>
      <c r="H249" s="21">
        <f>Turnover!H249/Turnover!H$286</f>
        <v>3.3390566409159661E-8</v>
      </c>
      <c r="I249" s="21">
        <f>Turnover!I249/Turnover!I$286</f>
        <v>5.9458907419733417E-7</v>
      </c>
      <c r="J249" s="21">
        <f>Turnover!J249/Turnover!J$286</f>
        <v>8.0625173399552612E-9</v>
      </c>
      <c r="K249" s="21">
        <f>Turnover!K249/Turnover!K$286</f>
        <v>3.1998411904430204E-7</v>
      </c>
      <c r="L249" s="21">
        <f>Turnover!L249/Turnover!L$286</f>
        <v>0</v>
      </c>
      <c r="M249" s="21">
        <f>Turnover!M249/Turnover!M$286</f>
        <v>2.9012347017005737E-7</v>
      </c>
      <c r="N249" s="21">
        <f>Turnover!N249/Turnover!N$286</f>
        <v>4.998439505069715E-6</v>
      </c>
      <c r="O249" s="21">
        <f>Turnover!O249/Turnover!O$286</f>
        <v>3.2115548005669732E-9</v>
      </c>
      <c r="P249" s="21">
        <f>Turnover!P249/Turnover!P$286</f>
        <v>0</v>
      </c>
      <c r="Q249" s="21">
        <f>Turnover!Q249/Turnover!Q$286</f>
        <v>6.5753964626517101E-8</v>
      </c>
      <c r="R249" s="21">
        <f>Turnover!R249/Turnover!R$286</f>
        <v>0</v>
      </c>
      <c r="S249" s="21">
        <f>Turnover!S249/Turnover!S$286</f>
        <v>0</v>
      </c>
      <c r="T249" s="21">
        <f>Turnover!T249/Turnover!T$286</f>
        <v>0</v>
      </c>
      <c r="U249" s="21">
        <f>Turnover!U249/Turnover!U$286</f>
        <v>0</v>
      </c>
      <c r="V249" s="21">
        <f>Turnover!V249/Turnover!V$286</f>
        <v>8.6032713897987476E-8</v>
      </c>
      <c r="W249" s="21">
        <f>Turnover!W249/Turnover!W$286</f>
        <v>1.4723546054765186E-7</v>
      </c>
      <c r="X249" s="21">
        <f>Turnover!X249/Turnover!X$286</f>
        <v>3.0787615147339989E-10</v>
      </c>
      <c r="Y249" s="21">
        <f>Turnover!Y249/Turnover!Y$286</f>
        <v>0</v>
      </c>
      <c r="Z249" s="21">
        <f>Turnover!Z249/Turnover!Z$286</f>
        <v>1.637121974884738E-9</v>
      </c>
      <c r="AA249" s="21">
        <f>Turnover!AA249/Turnover!AA$286</f>
        <v>0</v>
      </c>
      <c r="AB249" s="21">
        <f>Turnover!AB249/Turnover!AB$286</f>
        <v>0</v>
      </c>
      <c r="AC249" s="21">
        <f>Turnover!AC249/Turnover!AC$286</f>
        <v>1.1306905025050044E-7</v>
      </c>
      <c r="AD249" s="21">
        <f>Turnover!AD249/Turnover!AD$286</f>
        <v>1.3976170407027854E-8</v>
      </c>
      <c r="AE249" s="21">
        <f>Turnover!AE249/Turnover!AE$286</f>
        <v>1.0632079190484208E-7</v>
      </c>
      <c r="AF249" s="21">
        <f>Turnover!AF249/Turnover!AF$286</f>
        <v>1.1306905025050044E-7</v>
      </c>
      <c r="AG249" s="21">
        <f>Turnover!AG249/Turnover!AG$286</f>
        <v>1.0632079190484208E-7</v>
      </c>
    </row>
    <row r="250" spans="1:33" x14ac:dyDescent="0.3">
      <c r="A250" s="3" t="s">
        <v>257</v>
      </c>
      <c r="B250" s="21">
        <f>Turnover!B250/Turnover!B$286</f>
        <v>3.4240942691022677E-3</v>
      </c>
      <c r="C250" s="21">
        <f>Turnover!C250/Turnover!C$286</f>
        <v>2.7775132986207506E-3</v>
      </c>
      <c r="D250" s="21">
        <f>Turnover!D250/Turnover!D$286</f>
        <v>2.3552591711909947E-3</v>
      </c>
      <c r="E250" s="21">
        <f>Turnover!E250/Turnover!E$286</f>
        <v>2.0973008426898431E-3</v>
      </c>
      <c r="F250" s="21">
        <f>Turnover!F250/Turnover!F$286</f>
        <v>2.4259717318535806E-3</v>
      </c>
      <c r="G250" s="21">
        <f>Turnover!G250/Turnover!G$286</f>
        <v>6.6796963837698758E-3</v>
      </c>
      <c r="H250" s="21">
        <f>Turnover!H250/Turnover!H$286</f>
        <v>3.8442671096261035E-3</v>
      </c>
      <c r="I250" s="21">
        <f>Turnover!I250/Turnover!I$286</f>
        <v>1.9974563790835496E-3</v>
      </c>
      <c r="J250" s="21">
        <f>Turnover!J250/Turnover!J$286</f>
        <v>2.6660804118115722E-3</v>
      </c>
      <c r="K250" s="21">
        <f>Turnover!K250/Turnover!K$286</f>
        <v>3.317454648948275E-3</v>
      </c>
      <c r="L250" s="21">
        <f>Turnover!L250/Turnover!L$286</f>
        <v>3.7157076910743977E-3</v>
      </c>
      <c r="M250" s="21">
        <f>Turnover!M250/Turnover!M$286</f>
        <v>5.7979555193709616E-3</v>
      </c>
      <c r="N250" s="21">
        <f>Turnover!N250/Turnover!N$286</f>
        <v>1.5907846909386249E-3</v>
      </c>
      <c r="O250" s="21">
        <f>Turnover!O250/Turnover!O$286</f>
        <v>3.4558789141982075E-3</v>
      </c>
      <c r="P250" s="21">
        <f>Turnover!P250/Turnover!P$286</f>
        <v>2.6176689617349864E-3</v>
      </c>
      <c r="Q250" s="21">
        <f>Turnover!Q250/Turnover!Q$286</f>
        <v>3.9744177455147967E-3</v>
      </c>
      <c r="R250" s="21">
        <f>Turnover!R250/Turnover!R$286</f>
        <v>1.3476666856247579E-3</v>
      </c>
      <c r="S250" s="21">
        <f>Turnover!S250/Turnover!S$286</f>
        <v>1.4951408958073021E-3</v>
      </c>
      <c r="T250" s="21">
        <f>Turnover!T250/Turnover!T$286</f>
        <v>2.7226558159676E-3</v>
      </c>
      <c r="U250" s="21">
        <f>Turnover!U250/Turnover!U$286</f>
        <v>3.6732843427093034E-3</v>
      </c>
      <c r="V250" s="21">
        <f>Turnover!V250/Turnover!V$286</f>
        <v>9.0582605610053778E-3</v>
      </c>
      <c r="W250" s="21">
        <f>Turnover!W250/Turnover!W$286</f>
        <v>2.268727864235051E-3</v>
      </c>
      <c r="X250" s="21">
        <f>Turnover!X250/Turnover!X$286</f>
        <v>4.4932881149994776E-3</v>
      </c>
      <c r="Y250" s="21">
        <f>Turnover!Y250/Turnover!Y$286</f>
        <v>1.6552858217465259E-3</v>
      </c>
      <c r="Z250" s="21">
        <f>Turnover!Z250/Turnover!Z$286</f>
        <v>3.7979362865909845E-3</v>
      </c>
      <c r="AA250" s="21">
        <f>Turnover!AA250/Turnover!AA$286</f>
        <v>1.6971713678670397E-3</v>
      </c>
      <c r="AB250" s="21">
        <f>Turnover!AB250/Turnover!AB$286</f>
        <v>2.3266687510930029E-3</v>
      </c>
      <c r="AC250" s="21">
        <f>Turnover!AC250/Turnover!AC$286</f>
        <v>4.7694384404701161E-3</v>
      </c>
      <c r="AD250" s="21">
        <f>Turnover!AD250/Turnover!AD$286</f>
        <v>1.152808162255145E-3</v>
      </c>
      <c r="AE250" s="21">
        <f>Turnover!AE250/Turnover!AE$286</f>
        <v>5.0544228124518769E-3</v>
      </c>
      <c r="AF250" s="21">
        <f>Turnover!AF250/Turnover!AF$286</f>
        <v>4.7694384404701161E-3</v>
      </c>
      <c r="AG250" s="21">
        <f>Turnover!AG250/Turnover!AG$286</f>
        <v>5.0544228124518769E-3</v>
      </c>
    </row>
    <row r="251" spans="1:33" x14ac:dyDescent="0.3">
      <c r="A251" s="3" t="s">
        <v>258</v>
      </c>
      <c r="B251" s="21">
        <f>Turnover!B251/Turnover!B$286</f>
        <v>4.2280205332728097E-5</v>
      </c>
      <c r="C251" s="21">
        <f>Turnover!C251/Turnover!C$286</f>
        <v>3.2737992555622008E-4</v>
      </c>
      <c r="D251" s="21">
        <f>Turnover!D251/Turnover!D$286</f>
        <v>3.1517460480433253E-4</v>
      </c>
      <c r="E251" s="21">
        <f>Turnover!E251/Turnover!E$286</f>
        <v>3.260225385552324E-4</v>
      </c>
      <c r="F251" s="21">
        <f>Turnover!F251/Turnover!F$286</f>
        <v>4.7597577637930203E-5</v>
      </c>
      <c r="G251" s="21">
        <f>Turnover!G251/Turnover!G$286</f>
        <v>7.7532155603329486E-5</v>
      </c>
      <c r="H251" s="21">
        <f>Turnover!H251/Turnover!H$286</f>
        <v>6.5517285943770021E-5</v>
      </c>
      <c r="I251" s="21">
        <f>Turnover!I251/Turnover!I$286</f>
        <v>2.506770431036073E-5</v>
      </c>
      <c r="J251" s="21">
        <f>Turnover!J251/Turnover!J$286</f>
        <v>7.4525115969321896E-5</v>
      </c>
      <c r="K251" s="21">
        <f>Turnover!K251/Turnover!K$286</f>
        <v>2.8899365176370071E-4</v>
      </c>
      <c r="L251" s="21">
        <f>Turnover!L251/Turnover!L$286</f>
        <v>1.5160802697702355E-4</v>
      </c>
      <c r="M251" s="21">
        <f>Turnover!M251/Turnover!M$286</f>
        <v>1.4446566078564016E-4</v>
      </c>
      <c r="N251" s="21">
        <f>Turnover!N251/Turnover!N$286</f>
        <v>6.9394063832131319E-5</v>
      </c>
      <c r="O251" s="21">
        <f>Turnover!O251/Turnover!O$286</f>
        <v>2.3805828909135856E-5</v>
      </c>
      <c r="P251" s="21">
        <f>Turnover!P251/Turnover!P$286</f>
        <v>8.3464301030413459E-5</v>
      </c>
      <c r="Q251" s="21">
        <f>Turnover!Q251/Turnover!Q$286</f>
        <v>1.4878609167130754E-4</v>
      </c>
      <c r="R251" s="21">
        <f>Turnover!R251/Turnover!R$286</f>
        <v>6.7030659861619406E-5</v>
      </c>
      <c r="S251" s="21">
        <f>Turnover!S251/Turnover!S$286</f>
        <v>3.5278389950836212E-5</v>
      </c>
      <c r="T251" s="21">
        <f>Turnover!T251/Turnover!T$286</f>
        <v>2.2315321275645582E-5</v>
      </c>
      <c r="U251" s="21">
        <f>Turnover!U251/Turnover!U$286</f>
        <v>1.0779545859882124E-4</v>
      </c>
      <c r="V251" s="21">
        <f>Turnover!V251/Turnover!V$286</f>
        <v>1.7236775602770714E-4</v>
      </c>
      <c r="W251" s="21">
        <f>Turnover!W251/Turnover!W$286</f>
        <v>7.1639456810143623E-5</v>
      </c>
      <c r="X251" s="21">
        <f>Turnover!X251/Turnover!X$286</f>
        <v>1.9926183810062373E-4</v>
      </c>
      <c r="Y251" s="21">
        <f>Turnover!Y251/Turnover!Y$286</f>
        <v>4.7076549309174415E-5</v>
      </c>
      <c r="Z251" s="21">
        <f>Turnover!Z251/Turnover!Z$286</f>
        <v>1.1945031433195499E-4</v>
      </c>
      <c r="AA251" s="21">
        <f>Turnover!AA251/Turnover!AA$286</f>
        <v>6.0820616368505159E-6</v>
      </c>
      <c r="AB251" s="21">
        <f>Turnover!AB251/Turnover!AB$286</f>
        <v>1.297427870234593E-5</v>
      </c>
      <c r="AC251" s="21">
        <f>Turnover!AC251/Turnover!AC$286</f>
        <v>1.2524025480076573E-4</v>
      </c>
      <c r="AD251" s="21">
        <f>Turnover!AD251/Turnover!AD$286</f>
        <v>4.6230428235960835E-5</v>
      </c>
      <c r="AE251" s="21">
        <f>Turnover!AE251/Turnover!AE$286</f>
        <v>1.3344094109512619E-4</v>
      </c>
      <c r="AF251" s="21">
        <f>Turnover!AF251/Turnover!AF$286</f>
        <v>1.2524025480076573E-4</v>
      </c>
      <c r="AG251" s="21">
        <f>Turnover!AG251/Turnover!AG$286</f>
        <v>1.3344094109512619E-4</v>
      </c>
    </row>
    <row r="252" spans="1:33" x14ac:dyDescent="0.3">
      <c r="A252" s="3" t="s">
        <v>259</v>
      </c>
      <c r="B252" s="21">
        <f>Turnover!B252/Turnover!B$286</f>
        <v>3.3494997010013235E-3</v>
      </c>
      <c r="C252" s="21">
        <f>Turnover!C252/Turnover!C$286</f>
        <v>1.4813074132514902E-3</v>
      </c>
      <c r="D252" s="21">
        <f>Turnover!D252/Turnover!D$286</f>
        <v>1.1007991498958359E-2</v>
      </c>
      <c r="E252" s="21">
        <f>Turnover!E252/Turnover!E$286</f>
        <v>2.9636113086725551E-3</v>
      </c>
      <c r="F252" s="21">
        <f>Turnover!F252/Turnover!F$286</f>
        <v>6.3534349788866053E-3</v>
      </c>
      <c r="G252" s="21">
        <f>Turnover!G252/Turnover!G$286</f>
        <v>2.7531425970241529E-3</v>
      </c>
      <c r="H252" s="21">
        <f>Turnover!H252/Turnover!H$286</f>
        <v>2.5705055112023793E-3</v>
      </c>
      <c r="I252" s="21">
        <f>Turnover!I252/Turnover!I$286</f>
        <v>6.576332845278871E-3</v>
      </c>
      <c r="J252" s="21">
        <f>Turnover!J252/Turnover!J$286</f>
        <v>2.8039711979528136E-3</v>
      </c>
      <c r="K252" s="21">
        <f>Turnover!K252/Turnover!K$286</f>
        <v>2.271024049486843E-3</v>
      </c>
      <c r="L252" s="21">
        <f>Turnover!L252/Turnover!L$286</f>
        <v>1.2866528677593731E-3</v>
      </c>
      <c r="M252" s="21">
        <f>Turnover!M252/Turnover!M$286</f>
        <v>1.1918548848411706E-3</v>
      </c>
      <c r="N252" s="21">
        <f>Turnover!N252/Turnover!N$286</f>
        <v>3.95794766575467E-3</v>
      </c>
      <c r="O252" s="21">
        <f>Turnover!O252/Turnover!O$286</f>
        <v>1.9831420932118902E-2</v>
      </c>
      <c r="P252" s="21">
        <f>Turnover!P252/Turnover!P$286</f>
        <v>4.1970886202576633E-4</v>
      </c>
      <c r="Q252" s="21">
        <f>Turnover!Q252/Turnover!Q$286</f>
        <v>4.8046182612539613E-3</v>
      </c>
      <c r="R252" s="21">
        <f>Turnover!R252/Turnover!R$286</f>
        <v>1.8807660816401568E-2</v>
      </c>
      <c r="S252" s="21">
        <f>Turnover!S252/Turnover!S$286</f>
        <v>6.7591401847844014E-4</v>
      </c>
      <c r="T252" s="21">
        <f>Turnover!T252/Turnover!T$286</f>
        <v>1.060431552904394E-2</v>
      </c>
      <c r="U252" s="21">
        <f>Turnover!U252/Turnover!U$286</f>
        <v>9.884693720121707E-4</v>
      </c>
      <c r="V252" s="21">
        <f>Turnover!V252/Turnover!V$286</f>
        <v>2.2128825970615237E-3</v>
      </c>
      <c r="W252" s="21">
        <f>Turnover!W252/Turnover!W$286</f>
        <v>1.5612265706692776E-2</v>
      </c>
      <c r="X252" s="21">
        <f>Turnover!X252/Turnover!X$286</f>
        <v>1.9936503743568017E-3</v>
      </c>
      <c r="Y252" s="21">
        <f>Turnover!Y252/Turnover!Y$286</f>
        <v>8.9811302182872532E-3</v>
      </c>
      <c r="Z252" s="21">
        <f>Turnover!Z252/Turnover!Z$286</f>
        <v>1.3553315258573032E-3</v>
      </c>
      <c r="AA252" s="21">
        <f>Turnover!AA252/Turnover!AA$286</f>
        <v>2.9078316378876655E-3</v>
      </c>
      <c r="AB252" s="21">
        <f>Turnover!AB252/Turnover!AB$286</f>
        <v>6.6635325013147837E-3</v>
      </c>
      <c r="AC252" s="21">
        <f>Turnover!AC252/Turnover!AC$286</f>
        <v>3.6750413493782897E-3</v>
      </c>
      <c r="AD252" s="21">
        <f>Turnover!AD252/Turnover!AD$286</f>
        <v>1.6303100029063703E-3</v>
      </c>
      <c r="AE252" s="21">
        <f>Turnover!AE252/Turnover!AE$286</f>
        <v>2.7690398090106133E-3</v>
      </c>
      <c r="AF252" s="21">
        <f>Turnover!AF252/Turnover!AF$286</f>
        <v>3.6750413493782897E-3</v>
      </c>
      <c r="AG252" s="21">
        <f>Turnover!AG252/Turnover!AG$286</f>
        <v>2.7690398090106133E-3</v>
      </c>
    </row>
    <row r="253" spans="1:33" x14ac:dyDescent="0.3">
      <c r="A253" s="3" t="s">
        <v>260</v>
      </c>
      <c r="B253" s="21">
        <f>Turnover!B253/Turnover!B$286</f>
        <v>2.8715770670532902E-5</v>
      </c>
      <c r="C253" s="21">
        <f>Turnover!C253/Turnover!C$286</f>
        <v>1.6583900530276014E-4</v>
      </c>
      <c r="D253" s="21">
        <f>Turnover!D253/Turnover!D$286</f>
        <v>6.0027635573978768E-5</v>
      </c>
      <c r="E253" s="21">
        <f>Turnover!E253/Turnover!E$286</f>
        <v>1.1020672653488207E-4</v>
      </c>
      <c r="F253" s="21">
        <f>Turnover!F253/Turnover!F$286</f>
        <v>4.0789969981716311E-5</v>
      </c>
      <c r="G253" s="21">
        <f>Turnover!G253/Turnover!G$286</f>
        <v>8.2817961138760421E-5</v>
      </c>
      <c r="H253" s="21">
        <f>Turnover!H253/Turnover!H$286</f>
        <v>7.5845757399259077E-5</v>
      </c>
      <c r="I253" s="21">
        <f>Turnover!I253/Turnover!I$286</f>
        <v>4.5229542767012795E-5</v>
      </c>
      <c r="J253" s="21">
        <f>Turnover!J253/Turnover!J$286</f>
        <v>8.2913548848816476E-5</v>
      </c>
      <c r="K253" s="21">
        <f>Turnover!K253/Turnover!K$286</f>
        <v>7.0894920939079177E-5</v>
      </c>
      <c r="L253" s="21">
        <f>Turnover!L253/Turnover!L$286</f>
        <v>3.2828046800084558E-5</v>
      </c>
      <c r="M253" s="21">
        <f>Turnover!M253/Turnover!M$286</f>
        <v>6.0205878545639467E-5</v>
      </c>
      <c r="N253" s="21">
        <f>Turnover!N253/Turnover!N$286</f>
        <v>1.0371044645386508E-4</v>
      </c>
      <c r="O253" s="21">
        <f>Turnover!O253/Turnover!O$286</f>
        <v>4.0153578155672432E-5</v>
      </c>
      <c r="P253" s="21">
        <f>Turnover!P253/Turnover!P$286</f>
        <v>8.9684103510859962E-5</v>
      </c>
      <c r="Q253" s="21">
        <f>Turnover!Q253/Turnover!Q$286</f>
        <v>1.9810135429373433E-4</v>
      </c>
      <c r="R253" s="21">
        <f>Turnover!R253/Turnover!R$286</f>
        <v>9.4829101335447655E-6</v>
      </c>
      <c r="S253" s="21">
        <f>Turnover!S253/Turnover!S$286</f>
        <v>7.2337569622139722E-5</v>
      </c>
      <c r="T253" s="21">
        <f>Turnover!T253/Turnover!T$286</f>
        <v>2.5700531250541453E-5</v>
      </c>
      <c r="U253" s="21">
        <f>Turnover!U253/Turnover!U$286</f>
        <v>1.4163446561974105E-4</v>
      </c>
      <c r="V253" s="21">
        <f>Turnover!V253/Turnover!V$286</f>
        <v>1.3569672148222044E-4</v>
      </c>
      <c r="W253" s="21">
        <f>Turnover!W253/Turnover!W$286</f>
        <v>5.1109044830730336E-5</v>
      </c>
      <c r="X253" s="21">
        <f>Turnover!X253/Turnover!X$286</f>
        <v>2.1225866463323593E-4</v>
      </c>
      <c r="Y253" s="21">
        <f>Turnover!Y253/Turnover!Y$286</f>
        <v>5.0979087758230398E-5</v>
      </c>
      <c r="Z253" s="21">
        <f>Turnover!Z253/Turnover!Z$286</f>
        <v>6.9886541397026238E-5</v>
      </c>
      <c r="AA253" s="21">
        <f>Turnover!AA253/Turnover!AA$286</f>
        <v>9.88393089368389E-5</v>
      </c>
      <c r="AB253" s="21">
        <f>Turnover!AB253/Turnover!AB$286</f>
        <v>5.1173396355524696E-6</v>
      </c>
      <c r="AC253" s="21">
        <f>Turnover!AC253/Turnover!AC$286</f>
        <v>9.0662612196893894E-5</v>
      </c>
      <c r="AD253" s="21">
        <f>Turnover!AD253/Turnover!AD$286</f>
        <v>3.3976587895425712E-6</v>
      </c>
      <c r="AE253" s="21">
        <f>Turnover!AE253/Turnover!AE$286</f>
        <v>1.02121358952607E-4</v>
      </c>
      <c r="AF253" s="21">
        <f>Turnover!AF253/Turnover!AF$286</f>
        <v>9.0662612196893894E-5</v>
      </c>
      <c r="AG253" s="21">
        <f>Turnover!AG253/Turnover!AG$286</f>
        <v>1.02121358952607E-4</v>
      </c>
    </row>
    <row r="254" spans="1:33" x14ac:dyDescent="0.3">
      <c r="A254" s="3" t="s">
        <v>261</v>
      </c>
      <c r="B254" s="21">
        <f>Turnover!B254/Turnover!B$286</f>
        <v>4.5313200064482166E-9</v>
      </c>
      <c r="C254" s="21">
        <f>Turnover!C254/Turnover!C$286</f>
        <v>1.6283415577532488E-6</v>
      </c>
      <c r="D254" s="21">
        <f>Turnover!D254/Turnover!D$286</f>
        <v>1.364906239890585E-6</v>
      </c>
      <c r="E254" s="21">
        <f>Turnover!E254/Turnover!E$286</f>
        <v>0</v>
      </c>
      <c r="F254" s="21">
        <f>Turnover!F254/Turnover!F$286</f>
        <v>9.0626760952638938E-10</v>
      </c>
      <c r="G254" s="21">
        <f>Turnover!G254/Turnover!G$286</f>
        <v>6.7026787716094323E-8</v>
      </c>
      <c r="H254" s="21">
        <f>Turnover!H254/Turnover!H$286</f>
        <v>2.5319414305015706E-7</v>
      </c>
      <c r="I254" s="21">
        <f>Turnover!I254/Turnover!I$286</f>
        <v>0</v>
      </c>
      <c r="J254" s="21">
        <f>Turnover!J254/Turnover!J$286</f>
        <v>1.7768963110549812E-7</v>
      </c>
      <c r="K254" s="21">
        <f>Turnover!K254/Turnover!K$286</f>
        <v>9.4791989014031851E-9</v>
      </c>
      <c r="L254" s="21">
        <f>Turnover!L254/Turnover!L$286</f>
        <v>3.570344844706532E-7</v>
      </c>
      <c r="M254" s="21">
        <f>Turnover!M254/Turnover!M$286</f>
        <v>5.3265291556786834E-7</v>
      </c>
      <c r="N254" s="21">
        <f>Turnover!N254/Turnover!N$286</f>
        <v>1.4316385479388794E-6</v>
      </c>
      <c r="O254" s="21">
        <f>Turnover!O254/Turnover!O$286</f>
        <v>5.3923579860931345E-10</v>
      </c>
      <c r="P254" s="21">
        <f>Turnover!P254/Turnover!P$286</f>
        <v>1.6453721113853763E-5</v>
      </c>
      <c r="Q254" s="21">
        <f>Turnover!Q254/Turnover!Q$286</f>
        <v>2.4613904141105825E-9</v>
      </c>
      <c r="R254" s="21">
        <f>Turnover!R254/Turnover!R$286</f>
        <v>0</v>
      </c>
      <c r="S254" s="21">
        <f>Turnover!S254/Turnover!S$286</f>
        <v>8.7934443187310939E-11</v>
      </c>
      <c r="T254" s="21">
        <f>Turnover!T254/Turnover!T$286</f>
        <v>9.0215195557211347E-9</v>
      </c>
      <c r="U254" s="21">
        <f>Turnover!U254/Turnover!U$286</f>
        <v>0</v>
      </c>
      <c r="V254" s="21">
        <f>Turnover!V254/Turnover!V$286</f>
        <v>2.0903295999611488E-7</v>
      </c>
      <c r="W254" s="21">
        <f>Turnover!W254/Turnover!W$286</f>
        <v>2.1698175718341299E-7</v>
      </c>
      <c r="X254" s="21">
        <f>Turnover!X254/Turnover!X$286</f>
        <v>2.206045262923303E-7</v>
      </c>
      <c r="Y254" s="21">
        <f>Turnover!Y254/Turnover!Y$286</f>
        <v>2.7744208395058274E-7</v>
      </c>
      <c r="Z254" s="21">
        <f>Turnover!Z254/Turnover!Z$286</f>
        <v>1.7143407324125632E-7</v>
      </c>
      <c r="AA254" s="21">
        <f>Turnover!AA254/Turnover!AA$286</f>
        <v>0</v>
      </c>
      <c r="AB254" s="21">
        <f>Turnover!AB254/Turnover!AB$286</f>
        <v>9.7554511357114E-7</v>
      </c>
      <c r="AC254" s="21">
        <f>Turnover!AC254/Turnover!AC$286</f>
        <v>6.5432826761408975E-7</v>
      </c>
      <c r="AD254" s="21">
        <f>Turnover!AD254/Turnover!AD$286</f>
        <v>4.7482744868024631E-7</v>
      </c>
      <c r="AE254" s="21">
        <f>Turnover!AE254/Turnover!AE$286</f>
        <v>7.632637656884918E-7</v>
      </c>
      <c r="AF254" s="21">
        <f>Turnover!AF254/Turnover!AF$286</f>
        <v>6.5432826761408975E-7</v>
      </c>
      <c r="AG254" s="21">
        <f>Turnover!AG254/Turnover!AG$286</f>
        <v>7.632637656884918E-7</v>
      </c>
    </row>
    <row r="255" spans="1:33" x14ac:dyDescent="0.3">
      <c r="A255" s="3" t="s">
        <v>262</v>
      </c>
      <c r="B255" s="21">
        <f>Turnover!B255/Turnover!B$286</f>
        <v>2.169829450724102E-4</v>
      </c>
      <c r="C255" s="21">
        <f>Turnover!C255/Turnover!C$286</f>
        <v>8.9276183113947173E-5</v>
      </c>
      <c r="D255" s="21">
        <f>Turnover!D255/Turnover!D$286</f>
        <v>1.5137253386279882E-4</v>
      </c>
      <c r="E255" s="21">
        <f>Turnover!E255/Turnover!E$286</f>
        <v>7.1387419114533687E-5</v>
      </c>
      <c r="F255" s="21">
        <f>Turnover!F255/Turnover!F$286</f>
        <v>2.5478868602346765E-5</v>
      </c>
      <c r="G255" s="21">
        <f>Turnover!G255/Turnover!G$286</f>
        <v>1.7716449324076963E-4</v>
      </c>
      <c r="H255" s="21">
        <f>Turnover!H255/Turnover!H$286</f>
        <v>4.938072112232266E-4</v>
      </c>
      <c r="I255" s="21">
        <f>Turnover!I255/Turnover!I$286</f>
        <v>1.6081946730281766E-5</v>
      </c>
      <c r="J255" s="21">
        <f>Turnover!J255/Turnover!J$286</f>
        <v>4.6764106391489159E-4</v>
      </c>
      <c r="K255" s="21">
        <f>Turnover!K255/Turnover!K$286</f>
        <v>4.1402560777434582E-4</v>
      </c>
      <c r="L255" s="21">
        <f>Turnover!L255/Turnover!L$286</f>
        <v>2.3186515580386887E-4</v>
      </c>
      <c r="M255" s="21">
        <f>Turnover!M255/Turnover!M$286</f>
        <v>2.2155534610041215E-4</v>
      </c>
      <c r="N255" s="21">
        <f>Turnover!N255/Turnover!N$286</f>
        <v>1.4124197665825632E-4</v>
      </c>
      <c r="O255" s="21">
        <f>Turnover!O255/Turnover!O$286</f>
        <v>3.7483597432841486E-5</v>
      </c>
      <c r="P255" s="21">
        <f>Turnover!P255/Turnover!P$286</f>
        <v>1.1098112584562444E-4</v>
      </c>
      <c r="Q255" s="21">
        <f>Turnover!Q255/Turnover!Q$286</f>
        <v>6.1317816581289675E-4</v>
      </c>
      <c r="R255" s="21">
        <f>Turnover!R255/Turnover!R$286</f>
        <v>7.0136057161753108E-5</v>
      </c>
      <c r="S255" s="21">
        <f>Turnover!S255/Turnover!S$286</f>
        <v>2.0517274645198264E-5</v>
      </c>
      <c r="T255" s="21">
        <f>Turnover!T255/Turnover!T$286</f>
        <v>2.2387164179552821E-5</v>
      </c>
      <c r="U255" s="21">
        <f>Turnover!U255/Turnover!U$286</f>
        <v>1.799745430351782E-6</v>
      </c>
      <c r="V255" s="21">
        <f>Turnover!V255/Turnover!V$286</f>
        <v>6.7853247849902244E-4</v>
      </c>
      <c r="W255" s="21">
        <f>Turnover!W255/Turnover!W$286</f>
        <v>1.1093071521731774E-4</v>
      </c>
      <c r="X255" s="21">
        <f>Turnover!X255/Turnover!X$286</f>
        <v>1.0014635479026444E-3</v>
      </c>
      <c r="Y255" s="21">
        <f>Turnover!Y255/Turnover!Y$286</f>
        <v>5.6649199700919632E-5</v>
      </c>
      <c r="Z255" s="21">
        <f>Turnover!Z255/Turnover!Z$286</f>
        <v>2.0939009981169851E-4</v>
      </c>
      <c r="AA255" s="21">
        <f>Turnover!AA255/Turnover!AA$286</f>
        <v>9.3025675368376781E-5</v>
      </c>
      <c r="AB255" s="21">
        <f>Turnover!AB255/Turnover!AB$286</f>
        <v>2.724717766571932E-5</v>
      </c>
      <c r="AC255" s="21">
        <f>Turnover!AC255/Turnover!AC$286</f>
        <v>2.8660294766009032E-4</v>
      </c>
      <c r="AD255" s="21">
        <f>Turnover!AD255/Turnover!AD$286</f>
        <v>1.1928143806457272E-6</v>
      </c>
      <c r="AE255" s="21">
        <f>Turnover!AE255/Turnover!AE$286</f>
        <v>3.2533750558218319E-4</v>
      </c>
      <c r="AF255" s="21">
        <f>Turnover!AF255/Turnover!AF$286</f>
        <v>2.8660294766009032E-4</v>
      </c>
      <c r="AG255" s="21">
        <f>Turnover!AG255/Turnover!AG$286</f>
        <v>3.2533750558218319E-4</v>
      </c>
    </row>
    <row r="256" spans="1:33" x14ac:dyDescent="0.3">
      <c r="A256" s="3" t="s">
        <v>263</v>
      </c>
      <c r="B256" s="21">
        <f>Turnover!B256/Turnover!B$286</f>
        <v>2.7609512554132215E-4</v>
      </c>
      <c r="C256" s="21">
        <f>Turnover!C256/Turnover!C$286</f>
        <v>9.8908675909415564E-5</v>
      </c>
      <c r="D256" s="21">
        <f>Turnover!D256/Turnover!D$286</f>
        <v>2.7902535340400183E-4</v>
      </c>
      <c r="E256" s="21">
        <f>Turnover!E256/Turnover!E$286</f>
        <v>9.570230834610522E-6</v>
      </c>
      <c r="F256" s="21">
        <f>Turnover!F256/Turnover!F$286</f>
        <v>1.2761400153072158E-4</v>
      </c>
      <c r="G256" s="21">
        <f>Turnover!G256/Turnover!G$286</f>
        <v>2.9262568951491638E-4</v>
      </c>
      <c r="H256" s="21">
        <f>Turnover!H256/Turnover!H$286</f>
        <v>7.318370424746264E-5</v>
      </c>
      <c r="I256" s="21">
        <f>Turnover!I256/Turnover!I$286</f>
        <v>1.0536695225178709E-3</v>
      </c>
      <c r="J256" s="21">
        <f>Turnover!J256/Turnover!J$286</f>
        <v>8.4435106863366992E-5</v>
      </c>
      <c r="K256" s="21">
        <f>Turnover!K256/Turnover!K$286</f>
        <v>2.5000554614740934E-4</v>
      </c>
      <c r="L256" s="21">
        <f>Turnover!L256/Turnover!L$286</f>
        <v>1.7600832637337728E-4</v>
      </c>
      <c r="M256" s="21">
        <f>Turnover!M256/Turnover!M$286</f>
        <v>3.7331775626795638E-5</v>
      </c>
      <c r="N256" s="21">
        <f>Turnover!N256/Turnover!N$286</f>
        <v>5.7547959320236316E-5</v>
      </c>
      <c r="O256" s="21">
        <f>Turnover!O256/Turnover!O$286</f>
        <v>1.9619263250310334E-4</v>
      </c>
      <c r="P256" s="21">
        <f>Turnover!P256/Turnover!P$286</f>
        <v>7.7879171566544911E-5</v>
      </c>
      <c r="Q256" s="21">
        <f>Turnover!Q256/Turnover!Q$286</f>
        <v>3.8066513480604467E-4</v>
      </c>
      <c r="R256" s="21">
        <f>Turnover!R256/Turnover!R$286</f>
        <v>3.1700757670305051E-3</v>
      </c>
      <c r="S256" s="21">
        <f>Turnover!S256/Turnover!S$286</f>
        <v>1.3174478973432025E-4</v>
      </c>
      <c r="T256" s="21">
        <f>Turnover!T256/Turnover!T$286</f>
        <v>3.9206301474488496E-3</v>
      </c>
      <c r="U256" s="21">
        <f>Turnover!U256/Turnover!U$286</f>
        <v>5.3171825654284887E-5</v>
      </c>
      <c r="V256" s="21">
        <f>Turnover!V256/Turnover!V$286</f>
        <v>1.5231154910880457E-4</v>
      </c>
      <c r="W256" s="21">
        <f>Turnover!W256/Turnover!W$286</f>
        <v>4.4219723372383729E-4</v>
      </c>
      <c r="X256" s="21">
        <f>Turnover!X256/Turnover!X$286</f>
        <v>5.4782078177559083E-5</v>
      </c>
      <c r="Y256" s="21">
        <f>Turnover!Y256/Turnover!Y$286</f>
        <v>1.1745897908864528E-4</v>
      </c>
      <c r="Z256" s="21">
        <f>Turnover!Z256/Turnover!Z$286</f>
        <v>4.9978611211835052E-5</v>
      </c>
      <c r="AA256" s="21">
        <f>Turnover!AA256/Turnover!AA$286</f>
        <v>4.4459393004858775E-4</v>
      </c>
      <c r="AB256" s="21">
        <f>Turnover!AB256/Turnover!AB$286</f>
        <v>6.8125509570091976E-5</v>
      </c>
      <c r="AC256" s="21">
        <f>Turnover!AC256/Turnover!AC$286</f>
        <v>2.2498950621903E-4</v>
      </c>
      <c r="AD256" s="21">
        <f>Turnover!AD256/Turnover!AD$286</f>
        <v>1.0876436983328426E-5</v>
      </c>
      <c r="AE256" s="21">
        <f>Turnover!AE256/Turnover!AE$286</f>
        <v>2.5217318330765623E-4</v>
      </c>
      <c r="AF256" s="21">
        <f>Turnover!AF256/Turnover!AF$286</f>
        <v>2.2498950621903E-4</v>
      </c>
      <c r="AG256" s="21">
        <f>Turnover!AG256/Turnover!AG$286</f>
        <v>2.5217318330765623E-4</v>
      </c>
    </row>
    <row r="257" spans="1:33" x14ac:dyDescent="0.3">
      <c r="A257" s="3" t="s">
        <v>264</v>
      </c>
      <c r="B257" s="21">
        <f>Turnover!B257/Turnover!B$286</f>
        <v>1.5233037081181242E-6</v>
      </c>
      <c r="C257" s="21">
        <f>Turnover!C257/Turnover!C$286</f>
        <v>1.279130822113272E-7</v>
      </c>
      <c r="D257" s="21">
        <f>Turnover!D257/Turnover!D$286</f>
        <v>0</v>
      </c>
      <c r="E257" s="21">
        <f>Turnover!E257/Turnover!E$286</f>
        <v>0</v>
      </c>
      <c r="F257" s="21">
        <f>Turnover!F257/Turnover!F$286</f>
        <v>3.1124342145350749E-10</v>
      </c>
      <c r="G257" s="21">
        <f>Turnover!G257/Turnover!G$286</f>
        <v>1.840070909972346E-6</v>
      </c>
      <c r="H257" s="21">
        <f>Turnover!H257/Turnover!H$286</f>
        <v>0</v>
      </c>
      <c r="I257" s="21">
        <f>Turnover!I257/Turnover!I$286</f>
        <v>6.2024774402928236E-9</v>
      </c>
      <c r="J257" s="21">
        <f>Turnover!J257/Turnover!J$286</f>
        <v>1.2426558306694989E-7</v>
      </c>
      <c r="K257" s="21">
        <f>Turnover!K257/Turnover!K$286</f>
        <v>3.1482407125523179E-7</v>
      </c>
      <c r="L257" s="21">
        <f>Turnover!L257/Turnover!L$286</f>
        <v>6.8124978208811598E-7</v>
      </c>
      <c r="M257" s="21">
        <f>Turnover!M257/Turnover!M$286</f>
        <v>1.5641302092313075E-6</v>
      </c>
      <c r="N257" s="21">
        <f>Turnover!N257/Turnover!N$286</f>
        <v>3.525218236986928E-8</v>
      </c>
      <c r="O257" s="21">
        <f>Turnover!O257/Turnover!O$286</f>
        <v>1.2230631432174074E-8</v>
      </c>
      <c r="P257" s="21">
        <f>Turnover!P257/Turnover!P$286</f>
        <v>1.2971217332028874E-8</v>
      </c>
      <c r="Q257" s="21">
        <f>Turnover!Q257/Turnover!Q$286</f>
        <v>3.3703908015012042E-5</v>
      </c>
      <c r="R257" s="21">
        <f>Turnover!R257/Turnover!R$286</f>
        <v>0</v>
      </c>
      <c r="S257" s="21">
        <f>Turnover!S257/Turnover!S$286</f>
        <v>0</v>
      </c>
      <c r="T257" s="21">
        <f>Turnover!T257/Turnover!T$286</f>
        <v>0</v>
      </c>
      <c r="U257" s="21">
        <f>Turnover!U257/Turnover!U$286</f>
        <v>7.1142729445658431E-7</v>
      </c>
      <c r="V257" s="21">
        <f>Turnover!V257/Turnover!V$286</f>
        <v>3.6354109599040391E-6</v>
      </c>
      <c r="W257" s="21">
        <f>Turnover!W257/Turnover!W$286</f>
        <v>1.8188120694755582E-7</v>
      </c>
      <c r="X257" s="21">
        <f>Turnover!X257/Turnover!X$286</f>
        <v>7.8643583765388231E-8</v>
      </c>
      <c r="Y257" s="21">
        <f>Turnover!Y257/Turnover!Y$286</f>
        <v>0</v>
      </c>
      <c r="Z257" s="21">
        <f>Turnover!Z257/Turnover!Z$286</f>
        <v>1.7347169286664936E-7</v>
      </c>
      <c r="AA257" s="21">
        <f>Turnover!AA257/Turnover!AA$286</f>
        <v>7.983468090143212E-8</v>
      </c>
      <c r="AB257" s="21">
        <f>Turnover!AB257/Turnover!AB$286</f>
        <v>9.4098460780109457E-8</v>
      </c>
      <c r="AC257" s="21">
        <f>Turnover!AC257/Turnover!AC$286</f>
        <v>3.8221597239354659E-6</v>
      </c>
      <c r="AD257" s="21">
        <f>Turnover!AD257/Turnover!AD$286</f>
        <v>0</v>
      </c>
      <c r="AE257" s="21">
        <f>Turnover!AE257/Turnover!AE$286</f>
        <v>4.8640629615415754E-6</v>
      </c>
      <c r="AF257" s="21">
        <f>Turnover!AF257/Turnover!AF$286</f>
        <v>3.8221597239354659E-6</v>
      </c>
      <c r="AG257" s="21">
        <f>Turnover!AG257/Turnover!AG$286</f>
        <v>4.8640629615415754E-6</v>
      </c>
    </row>
    <row r="258" spans="1:33" x14ac:dyDescent="0.3">
      <c r="A258" s="3" t="s">
        <v>265</v>
      </c>
      <c r="B258" s="21">
        <f>Turnover!B258/Turnover!B$286</f>
        <v>3.6440925423757454E-7</v>
      </c>
      <c r="C258" s="21">
        <f>Turnover!C258/Turnover!C$286</f>
        <v>4.9426833468313968E-7</v>
      </c>
      <c r="D258" s="21">
        <f>Turnover!D258/Turnover!D$286</f>
        <v>1.2435118430314621E-6</v>
      </c>
      <c r="E258" s="21">
        <f>Turnover!E258/Turnover!E$286</f>
        <v>2.1754114624103723E-4</v>
      </c>
      <c r="F258" s="21">
        <f>Turnover!F258/Turnover!F$286</f>
        <v>4.0400616667102345E-9</v>
      </c>
      <c r="G258" s="21">
        <f>Turnover!G258/Turnover!G$286</f>
        <v>5.7727673318207953E-7</v>
      </c>
      <c r="H258" s="21">
        <f>Turnover!H258/Turnover!H$286</f>
        <v>8.5630692866719495E-6</v>
      </c>
      <c r="I258" s="21">
        <f>Turnover!I258/Turnover!I$286</f>
        <v>1.0175327463890912E-7</v>
      </c>
      <c r="J258" s="21">
        <f>Turnover!J258/Turnover!J$286</f>
        <v>1.4673072482638308E-6</v>
      </c>
      <c r="K258" s="21">
        <f>Turnover!K258/Turnover!K$286</f>
        <v>2.661820207635959E-7</v>
      </c>
      <c r="L258" s="21">
        <f>Turnover!L258/Turnover!L$286</f>
        <v>4.805110133594115E-6</v>
      </c>
      <c r="M258" s="21">
        <f>Turnover!M258/Turnover!M$286</f>
        <v>1.5868969981371897E-5</v>
      </c>
      <c r="N258" s="21">
        <f>Turnover!N258/Turnover!N$286</f>
        <v>4.1187987117072791E-5</v>
      </c>
      <c r="O258" s="21">
        <f>Turnover!O258/Turnover!O$286</f>
        <v>1.070454640212754E-7</v>
      </c>
      <c r="P258" s="21">
        <f>Turnover!P258/Turnover!P$286</f>
        <v>4.0544479913851508E-6</v>
      </c>
      <c r="Q258" s="21">
        <f>Turnover!Q258/Turnover!Q$286</f>
        <v>2.5358167490394963E-5</v>
      </c>
      <c r="R258" s="21">
        <f>Turnover!R258/Turnover!R$286</f>
        <v>8.3110863124982384E-7</v>
      </c>
      <c r="S258" s="21">
        <f>Turnover!S258/Turnover!S$286</f>
        <v>7.049411195516094E-8</v>
      </c>
      <c r="T258" s="21">
        <f>Turnover!T258/Turnover!T$286</f>
        <v>2.6867007144045425E-7</v>
      </c>
      <c r="U258" s="21">
        <f>Turnover!U258/Turnover!U$286</f>
        <v>2.3010443858378948E-8</v>
      </c>
      <c r="V258" s="21">
        <f>Turnover!V258/Turnover!V$286</f>
        <v>1.5786173141551609E-6</v>
      </c>
      <c r="W258" s="21">
        <f>Turnover!W258/Turnover!W$286</f>
        <v>6.5735867776107479E-6</v>
      </c>
      <c r="X258" s="21">
        <f>Turnover!X258/Turnover!X$286</f>
        <v>6.776579369162317E-7</v>
      </c>
      <c r="Y258" s="21">
        <f>Turnover!Y258/Turnover!Y$286</f>
        <v>5.5933671202060467E-7</v>
      </c>
      <c r="Z258" s="21">
        <f>Turnover!Z258/Turnover!Z$286</f>
        <v>3.7028115671861912E-7</v>
      </c>
      <c r="AA258" s="21">
        <f>Turnover!AA258/Turnover!AA$286</f>
        <v>8.1732905438773728E-8</v>
      </c>
      <c r="AB258" s="21">
        <f>Turnover!AB258/Turnover!AB$286</f>
        <v>0</v>
      </c>
      <c r="AC258" s="21">
        <f>Turnover!AC258/Turnover!AC$286</f>
        <v>5.5248388795128286E-6</v>
      </c>
      <c r="AD258" s="21">
        <f>Turnover!AD258/Turnover!AD$286</f>
        <v>9.7745194739224807E-7</v>
      </c>
      <c r="AE258" s="21">
        <f>Turnover!AE258/Turnover!AE$286</f>
        <v>4.8457797206332117E-6</v>
      </c>
      <c r="AF258" s="21">
        <f>Turnover!AF258/Turnover!AF$286</f>
        <v>5.5248388795128286E-6</v>
      </c>
      <c r="AG258" s="21">
        <f>Turnover!AG258/Turnover!AG$286</f>
        <v>4.8457797206332117E-6</v>
      </c>
    </row>
    <row r="259" spans="1:33" x14ac:dyDescent="0.3">
      <c r="A259" s="3" t="s">
        <v>266</v>
      </c>
      <c r="B259" s="21">
        <f>Turnover!B259/Turnover!B$286</f>
        <v>0</v>
      </c>
      <c r="C259" s="21">
        <f>Turnover!C259/Turnover!C$286</f>
        <v>0</v>
      </c>
      <c r="D259" s="21">
        <f>Turnover!D259/Turnover!D$286</f>
        <v>0</v>
      </c>
      <c r="E259" s="21">
        <f>Turnover!E259/Turnover!E$286</f>
        <v>0</v>
      </c>
      <c r="F259" s="21">
        <f>Turnover!F259/Turnover!F$286</f>
        <v>0</v>
      </c>
      <c r="G259" s="21">
        <f>Turnover!G259/Turnover!G$286</f>
        <v>0</v>
      </c>
      <c r="H259" s="21">
        <f>Turnover!H259/Turnover!H$286</f>
        <v>0</v>
      </c>
      <c r="I259" s="21">
        <f>Turnover!I259/Turnover!I$286</f>
        <v>0</v>
      </c>
      <c r="J259" s="21">
        <f>Turnover!J259/Turnover!J$286</f>
        <v>0</v>
      </c>
      <c r="K259" s="21">
        <f>Turnover!K259/Turnover!K$286</f>
        <v>0</v>
      </c>
      <c r="L259" s="21">
        <f>Turnover!L259/Turnover!L$286</f>
        <v>0</v>
      </c>
      <c r="M259" s="21">
        <f>Turnover!M259/Turnover!M$286</f>
        <v>0</v>
      </c>
      <c r="N259" s="21">
        <f>Turnover!N259/Turnover!N$286</f>
        <v>0</v>
      </c>
      <c r="O259" s="21">
        <f>Turnover!O259/Turnover!O$286</f>
        <v>0</v>
      </c>
      <c r="P259" s="21">
        <f>Turnover!P259/Turnover!P$286</f>
        <v>0</v>
      </c>
      <c r="Q259" s="21">
        <f>Turnover!Q259/Turnover!Q$286</f>
        <v>0</v>
      </c>
      <c r="R259" s="21">
        <f>Turnover!R259/Turnover!R$286</f>
        <v>0</v>
      </c>
      <c r="S259" s="21">
        <f>Turnover!S259/Turnover!S$286</f>
        <v>0</v>
      </c>
      <c r="T259" s="21">
        <f>Turnover!T259/Turnover!T$286</f>
        <v>0</v>
      </c>
      <c r="U259" s="21">
        <f>Turnover!U259/Turnover!U$286</f>
        <v>0</v>
      </c>
      <c r="V259" s="21">
        <f>Turnover!V259/Turnover!V$286</f>
        <v>0</v>
      </c>
      <c r="W259" s="21">
        <f>Turnover!W259/Turnover!W$286</f>
        <v>0</v>
      </c>
      <c r="X259" s="21">
        <f>Turnover!X259/Turnover!X$286</f>
        <v>0</v>
      </c>
      <c r="Y259" s="21">
        <f>Turnover!Y259/Turnover!Y$286</f>
        <v>0</v>
      </c>
      <c r="Z259" s="21">
        <f>Turnover!Z259/Turnover!Z$286</f>
        <v>0</v>
      </c>
      <c r="AA259" s="21">
        <f>Turnover!AA259/Turnover!AA$286</f>
        <v>0</v>
      </c>
      <c r="AB259" s="21">
        <f>Turnover!AB259/Turnover!AB$286</f>
        <v>0</v>
      </c>
      <c r="AC259" s="21">
        <f>Turnover!AC259/Turnover!AC$286</f>
        <v>0</v>
      </c>
      <c r="AD259" s="21">
        <f>Turnover!AD259/Turnover!AD$286</f>
        <v>0</v>
      </c>
      <c r="AE259" s="21">
        <f>Turnover!AE259/Turnover!AE$286</f>
        <v>0</v>
      </c>
      <c r="AF259" s="21">
        <f>Turnover!AF259/Turnover!AF$286</f>
        <v>0</v>
      </c>
      <c r="AG259" s="21">
        <f>Turnover!AG259/Turnover!AG$286</f>
        <v>0</v>
      </c>
    </row>
    <row r="260" spans="1:33" x14ac:dyDescent="0.3">
      <c r="A260" s="3" t="s">
        <v>267</v>
      </c>
      <c r="B260" s="21">
        <f>Turnover!B260/Turnover!B$286</f>
        <v>5.0015128014065726E-5</v>
      </c>
      <c r="C260" s="21">
        <f>Turnover!C260/Turnover!C$286</f>
        <v>2.6461782269853357E-4</v>
      </c>
      <c r="D260" s="21">
        <f>Turnover!D260/Turnover!D$286</f>
        <v>2.5801624905496651E-6</v>
      </c>
      <c r="E260" s="21">
        <f>Turnover!E260/Turnover!E$286</f>
        <v>1.1510453658621689E-5</v>
      </c>
      <c r="F260" s="21">
        <f>Turnover!F260/Turnover!F$286</f>
        <v>5.0956284735393417E-6</v>
      </c>
      <c r="G260" s="21">
        <f>Turnover!G260/Turnover!G$286</f>
        <v>1.6453623811424012E-4</v>
      </c>
      <c r="H260" s="21">
        <f>Turnover!H260/Turnover!H$286</f>
        <v>5.8600661449091891E-5</v>
      </c>
      <c r="I260" s="21">
        <f>Turnover!I260/Turnover!I$286</f>
        <v>8.8031109417713915E-6</v>
      </c>
      <c r="J260" s="21">
        <f>Turnover!J260/Turnover!J$286</f>
        <v>7.1340079651984497E-4</v>
      </c>
      <c r="K260" s="21">
        <f>Turnover!K260/Turnover!K$286</f>
        <v>3.811101980439335E-5</v>
      </c>
      <c r="L260" s="21">
        <f>Turnover!L260/Turnover!L$286</f>
        <v>8.0011174667108526E-5</v>
      </c>
      <c r="M260" s="21">
        <f>Turnover!M260/Turnover!M$286</f>
        <v>1.0966812500802147E-4</v>
      </c>
      <c r="N260" s="21">
        <f>Turnover!N260/Turnover!N$286</f>
        <v>3.4856398062393499E-5</v>
      </c>
      <c r="O260" s="21">
        <f>Turnover!O260/Turnover!O$286</f>
        <v>4.2876451706749273E-6</v>
      </c>
      <c r="P260" s="21">
        <f>Turnover!P260/Turnover!P$286</f>
        <v>8.1271378380782437E-6</v>
      </c>
      <c r="Q260" s="21">
        <f>Turnover!Q260/Turnover!Q$286</f>
        <v>2.7665628095437594E-4</v>
      </c>
      <c r="R260" s="21">
        <f>Turnover!R260/Turnover!R$286</f>
        <v>4.0958626898688183E-5</v>
      </c>
      <c r="S260" s="21">
        <f>Turnover!S260/Turnover!S$286</f>
        <v>1.3579100520314118E-5</v>
      </c>
      <c r="T260" s="21">
        <f>Turnover!T260/Turnover!T$286</f>
        <v>8.6306088820582748E-4</v>
      </c>
      <c r="U260" s="21">
        <f>Turnover!U260/Turnover!U$286</f>
        <v>3.278542706939017E-3</v>
      </c>
      <c r="V260" s="21">
        <f>Turnover!V260/Turnover!V$286</f>
        <v>3.5447011294286032E-4</v>
      </c>
      <c r="W260" s="21">
        <f>Turnover!W260/Turnover!W$286</f>
        <v>5.4633221177360454E-5</v>
      </c>
      <c r="X260" s="21">
        <f>Turnover!X260/Turnover!X$286</f>
        <v>1.1905724715552112E-4</v>
      </c>
      <c r="Y260" s="21">
        <f>Turnover!Y260/Turnover!Y$286</f>
        <v>2.2765325640944094E-5</v>
      </c>
      <c r="Z260" s="21">
        <f>Turnover!Z260/Turnover!Z$286</f>
        <v>1.1151992369320008E-3</v>
      </c>
      <c r="AA260" s="21">
        <f>Turnover!AA260/Turnover!AA$286</f>
        <v>1.1808798856006463E-4</v>
      </c>
      <c r="AB260" s="21">
        <f>Turnover!AB260/Turnover!AB$286</f>
        <v>3.51406227179975E-5</v>
      </c>
      <c r="AC260" s="21">
        <f>Turnover!AC260/Turnover!AC$286</f>
        <v>2.1675682413023372E-4</v>
      </c>
      <c r="AD260" s="21">
        <f>Turnover!AD260/Turnover!AD$286</f>
        <v>5.0128899798421905E-6</v>
      </c>
      <c r="AE260" s="21">
        <f>Turnover!AE260/Turnover!AE$286</f>
        <v>2.3065587159347024E-4</v>
      </c>
      <c r="AF260" s="21">
        <f>Turnover!AF260/Turnover!AF$286</f>
        <v>2.1675682413023372E-4</v>
      </c>
      <c r="AG260" s="21">
        <f>Turnover!AG260/Turnover!AG$286</f>
        <v>2.3065587159347024E-4</v>
      </c>
    </row>
    <row r="261" spans="1:33" x14ac:dyDescent="0.3">
      <c r="A261" s="3" t="s">
        <v>268</v>
      </c>
      <c r="B261" s="21">
        <f>Turnover!B261/Turnover!B$286</f>
        <v>3.2775268541681605E-5</v>
      </c>
      <c r="C261" s="21">
        <f>Turnover!C261/Turnover!C$286</f>
        <v>9.3273845139856449E-7</v>
      </c>
      <c r="D261" s="21">
        <f>Turnover!D261/Turnover!D$286</f>
        <v>6.2891865604305098E-6</v>
      </c>
      <c r="E261" s="21">
        <f>Turnover!E261/Turnover!E$286</f>
        <v>2.1440909046914376E-3</v>
      </c>
      <c r="F261" s="21">
        <f>Turnover!F261/Turnover!F$286</f>
        <v>1.076861349387494E-5</v>
      </c>
      <c r="G261" s="21">
        <f>Turnover!G261/Turnover!G$286</f>
        <v>4.1175260481128201E-5</v>
      </c>
      <c r="H261" s="21">
        <f>Turnover!H261/Turnover!H$286</f>
        <v>5.4077722487072262E-5</v>
      </c>
      <c r="I261" s="21">
        <f>Turnover!I261/Turnover!I$286</f>
        <v>9.3882657213358594E-7</v>
      </c>
      <c r="J261" s="21">
        <f>Turnover!J261/Turnover!J$286</f>
        <v>1.0143423574278922E-5</v>
      </c>
      <c r="K261" s="21">
        <f>Turnover!K261/Turnover!K$286</f>
        <v>3.7320768041141287E-5</v>
      </c>
      <c r="L261" s="21">
        <f>Turnover!L261/Turnover!L$286</f>
        <v>7.1876459954830883E-5</v>
      </c>
      <c r="M261" s="21">
        <f>Turnover!M261/Turnover!M$286</f>
        <v>2.4200333225907217E-5</v>
      </c>
      <c r="N261" s="21">
        <f>Turnover!N261/Turnover!N$286</f>
        <v>9.615301846372061E-5</v>
      </c>
      <c r="O261" s="21">
        <f>Turnover!O261/Turnover!O$286</f>
        <v>3.4169368318620726E-6</v>
      </c>
      <c r="P261" s="21">
        <f>Turnover!P261/Turnover!P$286</f>
        <v>6.6725870343599893E-5</v>
      </c>
      <c r="Q261" s="21">
        <f>Turnover!Q261/Turnover!Q$286</f>
        <v>2.3744632714748823E-4</v>
      </c>
      <c r="R261" s="21">
        <f>Turnover!R261/Turnover!R$286</f>
        <v>0</v>
      </c>
      <c r="S261" s="21">
        <f>Turnover!S261/Turnover!S$286</f>
        <v>3.5043496535046162E-4</v>
      </c>
      <c r="T261" s="21">
        <f>Turnover!T261/Turnover!T$286</f>
        <v>8.3948861243908997E-6</v>
      </c>
      <c r="U261" s="21">
        <f>Turnover!U261/Turnover!U$286</f>
        <v>1.9065467619173151E-3</v>
      </c>
      <c r="V261" s="21">
        <f>Turnover!V261/Turnover!V$286</f>
        <v>9.8367468354404452E-6</v>
      </c>
      <c r="W261" s="21">
        <f>Turnover!W261/Turnover!W$286</f>
        <v>2.2237487932088384E-6</v>
      </c>
      <c r="X261" s="21">
        <f>Turnover!X261/Turnover!X$286</f>
        <v>1.7814089582972227E-6</v>
      </c>
      <c r="Y261" s="21">
        <f>Turnover!Y261/Turnover!Y$286</f>
        <v>1.7149349713004513E-6</v>
      </c>
      <c r="Z261" s="21">
        <f>Turnover!Z261/Turnover!Z$286</f>
        <v>6.7888848576879067E-6</v>
      </c>
      <c r="AA261" s="21">
        <f>Turnover!AA261/Turnover!AA$286</f>
        <v>2.3514905130171906E-6</v>
      </c>
      <c r="AB261" s="21">
        <f>Turnover!AB261/Turnover!AB$286</f>
        <v>2.2532420540543215E-7</v>
      </c>
      <c r="AC261" s="21">
        <f>Turnover!AC261/Turnover!AC$286</f>
        <v>4.9763968948515381E-5</v>
      </c>
      <c r="AD261" s="21">
        <f>Turnover!AD261/Turnover!AD$286</f>
        <v>3.3074943731593065E-5</v>
      </c>
      <c r="AE261" s="21">
        <f>Turnover!AE261/Turnover!AE$286</f>
        <v>6.0798454796470161E-5</v>
      </c>
      <c r="AF261" s="21">
        <f>Turnover!AF261/Turnover!AF$286</f>
        <v>4.9763968948515381E-5</v>
      </c>
      <c r="AG261" s="21">
        <f>Turnover!AG261/Turnover!AG$286</f>
        <v>6.0798454796470161E-5</v>
      </c>
    </row>
    <row r="262" spans="1:33" x14ac:dyDescent="0.3">
      <c r="A262" s="3" t="s">
        <v>269</v>
      </c>
      <c r="B262" s="21">
        <f>Turnover!B262/Turnover!B$286</f>
        <v>7.0184279901527415E-7</v>
      </c>
      <c r="C262" s="21">
        <f>Turnover!C262/Turnover!C$286</f>
        <v>8.4375588551678161E-7</v>
      </c>
      <c r="D262" s="21">
        <f>Turnover!D262/Turnover!D$286</f>
        <v>1.1948411283629852E-7</v>
      </c>
      <c r="E262" s="21">
        <f>Turnover!E262/Turnover!E$286</f>
        <v>0</v>
      </c>
      <c r="F262" s="21">
        <f>Turnover!F262/Turnover!F$286</f>
        <v>1.542455265789544E-7</v>
      </c>
      <c r="G262" s="21">
        <f>Turnover!G262/Turnover!G$286</f>
        <v>8.666586520645088E-7</v>
      </c>
      <c r="H262" s="21">
        <f>Turnover!H262/Turnover!H$286</f>
        <v>8.5400526508283056E-6</v>
      </c>
      <c r="I262" s="21">
        <f>Turnover!I262/Turnover!I$286</f>
        <v>0</v>
      </c>
      <c r="J262" s="21">
        <f>Turnover!J262/Turnover!J$286</f>
        <v>6.8474832456852899E-7</v>
      </c>
      <c r="K262" s="21">
        <f>Turnover!K262/Turnover!K$286</f>
        <v>9.0297289253657166E-5</v>
      </c>
      <c r="L262" s="21">
        <f>Turnover!L262/Turnover!L$286</f>
        <v>2.4961333946191745E-5</v>
      </c>
      <c r="M262" s="21">
        <f>Turnover!M262/Turnover!M$286</f>
        <v>4.7753255006088587E-6</v>
      </c>
      <c r="N262" s="21">
        <f>Turnover!N262/Turnover!N$286</f>
        <v>1.4232283028094713E-7</v>
      </c>
      <c r="O262" s="21">
        <f>Turnover!O262/Turnover!O$286</f>
        <v>1.0045056248430131E-7</v>
      </c>
      <c r="P262" s="21">
        <f>Turnover!P262/Turnover!P$286</f>
        <v>7.6412144181248891E-7</v>
      </c>
      <c r="Q262" s="21">
        <f>Turnover!Q262/Turnover!Q$286</f>
        <v>4.1335990770459376E-6</v>
      </c>
      <c r="R262" s="21">
        <f>Turnover!R262/Turnover!R$286</f>
        <v>1.0588769467287903E-8</v>
      </c>
      <c r="S262" s="21">
        <f>Turnover!S262/Turnover!S$286</f>
        <v>1.5937238483268236E-6</v>
      </c>
      <c r="T262" s="21">
        <f>Turnover!T262/Turnover!T$286</f>
        <v>4.1544426806634362E-6</v>
      </c>
      <c r="U262" s="21">
        <f>Turnover!U262/Turnover!U$286</f>
        <v>5.1583852166036324E-8</v>
      </c>
      <c r="V262" s="21">
        <f>Turnover!V262/Turnover!V$286</f>
        <v>4.3186193317583922E-6</v>
      </c>
      <c r="W262" s="21">
        <f>Turnover!W262/Turnover!W$286</f>
        <v>1.351786780689217E-6</v>
      </c>
      <c r="X262" s="21">
        <f>Turnover!X262/Turnover!X$286</f>
        <v>6.7582569835624373E-9</v>
      </c>
      <c r="Y262" s="21">
        <f>Turnover!Y262/Turnover!Y$286</f>
        <v>4.7413937678452036E-8</v>
      </c>
      <c r="Z262" s="21">
        <f>Turnover!Z262/Turnover!Z$286</f>
        <v>5.273956823855617E-7</v>
      </c>
      <c r="AA262" s="21">
        <f>Turnover!AA262/Turnover!AA$286</f>
        <v>0</v>
      </c>
      <c r="AB262" s="21">
        <f>Turnover!AB262/Turnover!AB$286</f>
        <v>6.5142191736530352E-9</v>
      </c>
      <c r="AC262" s="21">
        <f>Turnover!AC262/Turnover!AC$286</f>
        <v>5.3053682973091862E-6</v>
      </c>
      <c r="AD262" s="21">
        <f>Turnover!AD262/Turnover!AD$286</f>
        <v>9.0552643339015461E-7</v>
      </c>
      <c r="AE262" s="21">
        <f>Turnover!AE262/Turnover!AE$286</f>
        <v>6.1704583224806953E-6</v>
      </c>
      <c r="AF262" s="21">
        <f>Turnover!AF262/Turnover!AF$286</f>
        <v>5.3053682973091862E-6</v>
      </c>
      <c r="AG262" s="21">
        <f>Turnover!AG262/Turnover!AG$286</f>
        <v>6.1704583224806953E-6</v>
      </c>
    </row>
    <row r="263" spans="1:33" x14ac:dyDescent="0.3">
      <c r="A263" s="3" t="s">
        <v>270</v>
      </c>
      <c r="B263" s="21">
        <f>Turnover!B263/Turnover!B$286</f>
        <v>1.2573458669471948E-2</v>
      </c>
      <c r="C263" s="21">
        <f>Turnover!C263/Turnover!C$286</f>
        <v>3.6680979010112946E-3</v>
      </c>
      <c r="D263" s="21">
        <f>Turnover!D263/Turnover!D$286</f>
        <v>1.2488080307344978E-3</v>
      </c>
      <c r="E263" s="21">
        <f>Turnover!E263/Turnover!E$286</f>
        <v>4.2502923358247987E-3</v>
      </c>
      <c r="F263" s="21">
        <f>Turnover!F263/Turnover!F$286</f>
        <v>9.9431917597538901E-4</v>
      </c>
      <c r="G263" s="21">
        <f>Turnover!G263/Turnover!G$286</f>
        <v>4.7648621819989289E-3</v>
      </c>
      <c r="H263" s="21">
        <f>Turnover!H263/Turnover!H$286</f>
        <v>3.374628291386619E-3</v>
      </c>
      <c r="I263" s="21">
        <f>Turnover!I263/Turnover!I$286</f>
        <v>7.4127084293507518E-4</v>
      </c>
      <c r="J263" s="21">
        <f>Turnover!J263/Turnover!J$286</f>
        <v>4.3690153513887024E-3</v>
      </c>
      <c r="K263" s="21">
        <f>Turnover!K263/Turnover!K$286</f>
        <v>1.5371906128342158E-3</v>
      </c>
      <c r="L263" s="21">
        <f>Turnover!L263/Turnover!L$286</f>
        <v>4.775570028246948E-3</v>
      </c>
      <c r="M263" s="21">
        <f>Turnover!M263/Turnover!M$286</f>
        <v>6.6282927063763351E-3</v>
      </c>
      <c r="N263" s="21">
        <f>Turnover!N263/Turnover!N$286</f>
        <v>2.7052732264294687E-3</v>
      </c>
      <c r="O263" s="21">
        <f>Turnover!O263/Turnover!O$286</f>
        <v>2.6476151688799052E-3</v>
      </c>
      <c r="P263" s="21">
        <f>Turnover!P263/Turnover!P$286</f>
        <v>6.1094197990074458E-4</v>
      </c>
      <c r="Q263" s="21">
        <f>Turnover!Q263/Turnover!Q$286</f>
        <v>4.3420939122581189E-3</v>
      </c>
      <c r="R263" s="21">
        <f>Turnover!R263/Turnover!R$286</f>
        <v>7.9536930508310242E-4</v>
      </c>
      <c r="S263" s="21">
        <f>Turnover!S263/Turnover!S$286</f>
        <v>2.1428057399199701E-3</v>
      </c>
      <c r="T263" s="21">
        <f>Turnover!T263/Turnover!T$286</f>
        <v>4.7432041680018008E-3</v>
      </c>
      <c r="U263" s="21">
        <f>Turnover!U263/Turnover!U$286</f>
        <v>6.8633225610184839E-4</v>
      </c>
      <c r="V263" s="21">
        <f>Turnover!V263/Turnover!V$286</f>
        <v>5.2582896942836776E-3</v>
      </c>
      <c r="W263" s="21">
        <f>Turnover!W263/Turnover!W$286</f>
        <v>2.9548020854961447E-3</v>
      </c>
      <c r="X263" s="21">
        <f>Turnover!X263/Turnover!X$286</f>
        <v>2.7159231625160794E-3</v>
      </c>
      <c r="Y263" s="21">
        <f>Turnover!Y263/Turnover!Y$286</f>
        <v>1.2105634921526461E-3</v>
      </c>
      <c r="Z263" s="21">
        <f>Turnover!Z263/Turnover!Z$286</f>
        <v>4.3992281523249702E-3</v>
      </c>
      <c r="AA263" s="21">
        <f>Turnover!AA263/Turnover!AA$286</f>
        <v>1.663979327701792E-3</v>
      </c>
      <c r="AB263" s="21">
        <f>Turnover!AB263/Turnover!AB$286</f>
        <v>5.8154485224334732E-3</v>
      </c>
      <c r="AC263" s="21">
        <f>Turnover!AC263/Turnover!AC$286</f>
        <v>4.5215701048368926E-3</v>
      </c>
      <c r="AD263" s="21">
        <f>Turnover!AD263/Turnover!AD$286</f>
        <v>1.4618510540211384E-3</v>
      </c>
      <c r="AE263" s="21">
        <f>Turnover!AE263/Turnover!AE$286</f>
        <v>4.6712397545476091E-3</v>
      </c>
      <c r="AF263" s="21">
        <f>Turnover!AF263/Turnover!AF$286</f>
        <v>4.5215701048368926E-3</v>
      </c>
      <c r="AG263" s="21">
        <f>Turnover!AG263/Turnover!AG$286</f>
        <v>4.6712397545476091E-3</v>
      </c>
    </row>
    <row r="264" spans="1:33" x14ac:dyDescent="0.3">
      <c r="A264" s="3" t="s">
        <v>271</v>
      </c>
      <c r="B264" s="21">
        <f>Turnover!B264/Turnover!B$286</f>
        <v>4.1449719232538023E-8</v>
      </c>
      <c r="C264" s="21">
        <f>Turnover!C264/Turnover!C$286</f>
        <v>4.2500659820307092E-7</v>
      </c>
      <c r="D264" s="21">
        <f>Turnover!D264/Turnover!D$286</f>
        <v>2.6650289346593063E-6</v>
      </c>
      <c r="E264" s="21">
        <f>Turnover!E264/Turnover!E$286</f>
        <v>5.345588397528836E-6</v>
      </c>
      <c r="F264" s="21">
        <f>Turnover!F264/Turnover!F$286</f>
        <v>8.0365492544169772E-7</v>
      </c>
      <c r="G264" s="21">
        <f>Turnover!G264/Turnover!G$286</f>
        <v>3.6674082534920917E-7</v>
      </c>
      <c r="H264" s="21">
        <f>Turnover!H264/Turnover!H$286</f>
        <v>3.4614701364660735E-7</v>
      </c>
      <c r="I264" s="21">
        <f>Turnover!I264/Turnover!I$286</f>
        <v>1.077272397524543E-9</v>
      </c>
      <c r="J264" s="21">
        <f>Turnover!J264/Turnover!J$286</f>
        <v>1.0433216522138229E-6</v>
      </c>
      <c r="K264" s="21">
        <f>Turnover!K264/Turnover!K$286</f>
        <v>1.1046324526231938E-8</v>
      </c>
      <c r="L264" s="21">
        <f>Turnover!L264/Turnover!L$286</f>
        <v>5.960372253571852E-6</v>
      </c>
      <c r="M264" s="21">
        <f>Turnover!M264/Turnover!M$286</f>
        <v>2.337197777752118E-6</v>
      </c>
      <c r="N264" s="21">
        <f>Turnover!N264/Turnover!N$286</f>
        <v>8.843338472682077E-6</v>
      </c>
      <c r="O264" s="21">
        <f>Turnover!O264/Turnover!O$286</f>
        <v>3.0878168867798981E-7</v>
      </c>
      <c r="P264" s="21">
        <f>Turnover!P264/Turnover!P$286</f>
        <v>3.5497898098652351E-9</v>
      </c>
      <c r="Q264" s="21">
        <f>Turnover!Q264/Turnover!Q$286</f>
        <v>7.1474470474428253E-7</v>
      </c>
      <c r="R264" s="21">
        <f>Turnover!R264/Turnover!R$286</f>
        <v>5.0461312868032297E-7</v>
      </c>
      <c r="S264" s="21">
        <f>Turnover!S264/Turnover!S$286</f>
        <v>2.2234223959911571E-6</v>
      </c>
      <c r="T264" s="21">
        <f>Turnover!T264/Turnover!T$286</f>
        <v>6.5488329913610724E-7</v>
      </c>
      <c r="U264" s="21">
        <f>Turnover!U264/Turnover!U$286</f>
        <v>0</v>
      </c>
      <c r="V264" s="21">
        <f>Turnover!V264/Turnover!V$286</f>
        <v>3.0719437839622511E-7</v>
      </c>
      <c r="W264" s="21">
        <f>Turnover!W264/Turnover!W$286</f>
        <v>1.1632656617780428E-5</v>
      </c>
      <c r="X264" s="21">
        <f>Turnover!X264/Turnover!X$286</f>
        <v>1.254032129172141E-7</v>
      </c>
      <c r="Y264" s="21">
        <f>Turnover!Y264/Turnover!Y$286</f>
        <v>5.3811225283242614E-7</v>
      </c>
      <c r="Z264" s="21">
        <f>Turnover!Z264/Turnover!Z$286</f>
        <v>1.3635891058621507E-7</v>
      </c>
      <c r="AA264" s="21">
        <f>Turnover!AA264/Turnover!AA$286</f>
        <v>0</v>
      </c>
      <c r="AB264" s="21">
        <f>Turnover!AB264/Turnover!AB$286</f>
        <v>0</v>
      </c>
      <c r="AC264" s="21">
        <f>Turnover!AC264/Turnover!AC$286</f>
        <v>1.6882958316411413E-6</v>
      </c>
      <c r="AD264" s="21">
        <f>Turnover!AD264/Turnover!AD$286</f>
        <v>1.775284223257138E-6</v>
      </c>
      <c r="AE264" s="21">
        <f>Turnover!AE264/Turnover!AE$286</f>
        <v>1.2380115736470415E-6</v>
      </c>
      <c r="AF264" s="21">
        <f>Turnover!AF264/Turnover!AF$286</f>
        <v>1.6882958316411413E-6</v>
      </c>
      <c r="AG264" s="21">
        <f>Turnover!AG264/Turnover!AG$286</f>
        <v>1.2380115736470415E-6</v>
      </c>
    </row>
    <row r="265" spans="1:33" x14ac:dyDescent="0.3">
      <c r="A265" s="3" t="s">
        <v>272</v>
      </c>
      <c r="B265" s="21">
        <f>Turnover!B265/Turnover!B$286</f>
        <v>0</v>
      </c>
      <c r="C265" s="21">
        <f>Turnover!C265/Turnover!C$286</f>
        <v>6.4032375593602553E-7</v>
      </c>
      <c r="D265" s="21">
        <f>Turnover!D265/Turnover!D$286</f>
        <v>0</v>
      </c>
      <c r="E265" s="21">
        <f>Turnover!E265/Turnover!E$286</f>
        <v>0</v>
      </c>
      <c r="F265" s="21">
        <f>Turnover!F265/Turnover!F$286</f>
        <v>0</v>
      </c>
      <c r="G265" s="21">
        <f>Turnover!G265/Turnover!G$286</f>
        <v>3.6038732354815295E-8</v>
      </c>
      <c r="H265" s="21">
        <f>Turnover!H265/Turnover!H$286</f>
        <v>0</v>
      </c>
      <c r="I265" s="21">
        <f>Turnover!I265/Turnover!I$286</f>
        <v>0</v>
      </c>
      <c r="J265" s="21">
        <f>Turnover!J265/Turnover!J$286</f>
        <v>2.2053071864604792E-7</v>
      </c>
      <c r="K265" s="21">
        <f>Turnover!K265/Turnover!K$286</f>
        <v>5.3511606701469594E-11</v>
      </c>
      <c r="L265" s="21">
        <f>Turnover!L265/Turnover!L$286</f>
        <v>1.2699445230253732E-5</v>
      </c>
      <c r="M265" s="21">
        <f>Turnover!M265/Turnover!M$286</f>
        <v>1.0501806890204152E-7</v>
      </c>
      <c r="N265" s="21">
        <f>Turnover!N265/Turnover!N$286</f>
        <v>7.621784648526033E-8</v>
      </c>
      <c r="O265" s="21">
        <f>Turnover!O265/Turnover!O$286</f>
        <v>0</v>
      </c>
      <c r="P265" s="21">
        <f>Turnover!P265/Turnover!P$286</f>
        <v>0</v>
      </c>
      <c r="Q265" s="21">
        <f>Turnover!Q265/Turnover!Q$286</f>
        <v>1.4487701131446765E-7</v>
      </c>
      <c r="R265" s="21">
        <f>Turnover!R265/Turnover!R$286</f>
        <v>0</v>
      </c>
      <c r="S265" s="21">
        <f>Turnover!S265/Turnover!S$286</f>
        <v>0</v>
      </c>
      <c r="T265" s="21">
        <f>Turnover!T265/Turnover!T$286</f>
        <v>0</v>
      </c>
      <c r="U265" s="21">
        <f>Turnover!U265/Turnover!U$286</f>
        <v>0</v>
      </c>
      <c r="V265" s="21">
        <f>Turnover!V265/Turnover!V$286</f>
        <v>7.4614478885761492E-7</v>
      </c>
      <c r="W265" s="21">
        <f>Turnover!W265/Turnover!W$286</f>
        <v>1.3644115078596425E-8</v>
      </c>
      <c r="X265" s="21">
        <f>Turnover!X265/Turnover!X$286</f>
        <v>0</v>
      </c>
      <c r="Y265" s="21">
        <f>Turnover!Y265/Turnover!Y$286</f>
        <v>0</v>
      </c>
      <c r="Z265" s="21">
        <f>Turnover!Z265/Turnover!Z$286</f>
        <v>6.8657241963889353E-8</v>
      </c>
      <c r="AA265" s="21">
        <f>Turnover!AA265/Turnover!AA$286</f>
        <v>0</v>
      </c>
      <c r="AB265" s="21">
        <f>Turnover!AB265/Turnover!AB$286</f>
        <v>0</v>
      </c>
      <c r="AC265" s="21">
        <f>Turnover!AC265/Turnover!AC$286</f>
        <v>1.4063107548678111E-6</v>
      </c>
      <c r="AD265" s="21">
        <f>Turnover!AD265/Turnover!AD$286</f>
        <v>0</v>
      </c>
      <c r="AE265" s="21">
        <f>Turnover!AE265/Turnover!AE$286</f>
        <v>1.8487065146117415E-6</v>
      </c>
      <c r="AF265" s="21">
        <f>Turnover!AF265/Turnover!AF$286</f>
        <v>1.4063107548678111E-6</v>
      </c>
      <c r="AG265" s="21">
        <f>Turnover!AG265/Turnover!AG$286</f>
        <v>1.8487065146117415E-6</v>
      </c>
    </row>
    <row r="266" spans="1:33" x14ac:dyDescent="0.3">
      <c r="A266" s="3" t="s">
        <v>273</v>
      </c>
      <c r="B266" s="21">
        <f>Turnover!B266/Turnover!B$286</f>
        <v>6.0897258408972841E-7</v>
      </c>
      <c r="C266" s="21">
        <f>Turnover!C266/Turnover!C$286</f>
        <v>1.0289766653844422E-5</v>
      </c>
      <c r="D266" s="21">
        <f>Turnover!D266/Turnover!D$286</f>
        <v>0</v>
      </c>
      <c r="E266" s="21">
        <f>Turnover!E266/Turnover!E$286</f>
        <v>0</v>
      </c>
      <c r="F266" s="21">
        <f>Turnover!F266/Turnover!F$286</f>
        <v>7.9353951424445877E-7</v>
      </c>
      <c r="G266" s="21">
        <f>Turnover!G266/Turnover!G$286</f>
        <v>8.8059128218991095E-7</v>
      </c>
      <c r="H266" s="21">
        <f>Turnover!H266/Turnover!H$286</f>
        <v>9.5450195095833203E-7</v>
      </c>
      <c r="I266" s="21">
        <f>Turnover!I266/Turnover!I$286</f>
        <v>0</v>
      </c>
      <c r="J266" s="21">
        <f>Turnover!J266/Turnover!J$286</f>
        <v>1.4849632426625016E-6</v>
      </c>
      <c r="K266" s="21">
        <f>Turnover!K266/Turnover!K$286</f>
        <v>4.0630598516901558E-8</v>
      </c>
      <c r="L266" s="21">
        <f>Turnover!L266/Turnover!L$286</f>
        <v>1.7184191398231347E-7</v>
      </c>
      <c r="M266" s="21">
        <f>Turnover!M266/Turnover!M$286</f>
        <v>3.823835804152781E-7</v>
      </c>
      <c r="N266" s="21">
        <f>Turnover!N266/Turnover!N$286</f>
        <v>3.1285769072493163E-6</v>
      </c>
      <c r="O266" s="21">
        <f>Turnover!O266/Turnover!O$286</f>
        <v>2.1126113309940634E-7</v>
      </c>
      <c r="P266" s="21">
        <f>Turnover!P266/Turnover!P$286</f>
        <v>2.5229017710796161E-8</v>
      </c>
      <c r="Q266" s="21">
        <f>Turnover!Q266/Turnover!Q$286</f>
        <v>7.8257331818525841E-7</v>
      </c>
      <c r="R266" s="21">
        <f>Turnover!R266/Turnover!R$286</f>
        <v>4.7880828060055276E-7</v>
      </c>
      <c r="S266" s="21">
        <f>Turnover!S266/Turnover!S$286</f>
        <v>2.381850951133629E-7</v>
      </c>
      <c r="T266" s="21">
        <f>Turnover!T266/Turnover!T$286</f>
        <v>4.9058628240965301E-9</v>
      </c>
      <c r="U266" s="21">
        <f>Turnover!U266/Turnover!U$286</f>
        <v>0</v>
      </c>
      <c r="V266" s="21">
        <f>Turnover!V266/Turnover!V$286</f>
        <v>1.6316031901604159E-6</v>
      </c>
      <c r="W266" s="21">
        <f>Turnover!W266/Turnover!W$286</f>
        <v>1.7396022683911943E-6</v>
      </c>
      <c r="X266" s="21">
        <f>Turnover!X266/Turnover!X$286</f>
        <v>1.1862242841037314E-7</v>
      </c>
      <c r="Y266" s="21">
        <f>Turnover!Y266/Turnover!Y$286</f>
        <v>0</v>
      </c>
      <c r="Z266" s="21">
        <f>Turnover!Z266/Turnover!Z$286</f>
        <v>3.3385449014997668E-6</v>
      </c>
      <c r="AA266" s="21">
        <f>Turnover!AA266/Turnover!AA$286</f>
        <v>0</v>
      </c>
      <c r="AB266" s="21">
        <f>Turnover!AB266/Turnover!AB$286</f>
        <v>0</v>
      </c>
      <c r="AC266" s="21">
        <f>Turnover!AC266/Turnover!AC$286</f>
        <v>1.5509398379876241E-6</v>
      </c>
      <c r="AD266" s="21">
        <f>Turnover!AD266/Turnover!AD$286</f>
        <v>0</v>
      </c>
      <c r="AE266" s="21">
        <f>Turnover!AE266/Turnover!AE$286</f>
        <v>1.7427026424274301E-6</v>
      </c>
      <c r="AF266" s="21">
        <f>Turnover!AF266/Turnover!AF$286</f>
        <v>1.5509398379876241E-6</v>
      </c>
      <c r="AG266" s="21">
        <f>Turnover!AG266/Turnover!AG$286</f>
        <v>1.7427026424274301E-6</v>
      </c>
    </row>
    <row r="267" spans="1:33" x14ac:dyDescent="0.3">
      <c r="A267" s="3" t="s">
        <v>274</v>
      </c>
      <c r="B267" s="21">
        <f>Turnover!B267/Turnover!B$286</f>
        <v>0</v>
      </c>
      <c r="C267" s="21">
        <f>Turnover!C267/Turnover!C$286</f>
        <v>0</v>
      </c>
      <c r="D267" s="21">
        <f>Turnover!D267/Turnover!D$286</f>
        <v>0</v>
      </c>
      <c r="E267" s="21">
        <f>Turnover!E267/Turnover!E$286</f>
        <v>0</v>
      </c>
      <c r="F267" s="21">
        <f>Turnover!F267/Turnover!F$286</f>
        <v>0</v>
      </c>
      <c r="G267" s="21">
        <f>Turnover!G267/Turnover!G$286</f>
        <v>0</v>
      </c>
      <c r="H267" s="21">
        <f>Turnover!H267/Turnover!H$286</f>
        <v>0</v>
      </c>
      <c r="I267" s="21">
        <f>Turnover!I267/Turnover!I$286</f>
        <v>0</v>
      </c>
      <c r="J267" s="21">
        <f>Turnover!J267/Turnover!J$286</f>
        <v>0</v>
      </c>
      <c r="K267" s="21">
        <f>Turnover!K267/Turnover!K$286</f>
        <v>0</v>
      </c>
      <c r="L267" s="21">
        <f>Turnover!L267/Turnover!L$286</f>
        <v>0</v>
      </c>
      <c r="M267" s="21">
        <f>Turnover!M267/Turnover!M$286</f>
        <v>0</v>
      </c>
      <c r="N267" s="21">
        <f>Turnover!N267/Turnover!N$286</f>
        <v>0</v>
      </c>
      <c r="O267" s="21">
        <f>Turnover!O267/Turnover!O$286</f>
        <v>0</v>
      </c>
      <c r="P267" s="21">
        <f>Turnover!P267/Turnover!P$286</f>
        <v>0</v>
      </c>
      <c r="Q267" s="21">
        <f>Turnover!Q267/Turnover!Q$286</f>
        <v>0</v>
      </c>
      <c r="R267" s="21">
        <f>Turnover!R267/Turnover!R$286</f>
        <v>0</v>
      </c>
      <c r="S267" s="21">
        <f>Turnover!S267/Turnover!S$286</f>
        <v>0</v>
      </c>
      <c r="T267" s="21">
        <f>Turnover!T267/Turnover!T$286</f>
        <v>0</v>
      </c>
      <c r="U267" s="21">
        <f>Turnover!U267/Turnover!U$286</f>
        <v>0</v>
      </c>
      <c r="V267" s="21">
        <f>Turnover!V267/Turnover!V$286</f>
        <v>0</v>
      </c>
      <c r="W267" s="21">
        <f>Turnover!W267/Turnover!W$286</f>
        <v>0</v>
      </c>
      <c r="X267" s="21">
        <f>Turnover!X267/Turnover!X$286</f>
        <v>0</v>
      </c>
      <c r="Y267" s="21">
        <f>Turnover!Y267/Turnover!Y$286</f>
        <v>0</v>
      </c>
      <c r="Z267" s="21">
        <f>Turnover!Z267/Turnover!Z$286</f>
        <v>0</v>
      </c>
      <c r="AA267" s="21">
        <f>Turnover!AA267/Turnover!AA$286</f>
        <v>0</v>
      </c>
      <c r="AB267" s="21">
        <f>Turnover!AB267/Turnover!AB$286</f>
        <v>0</v>
      </c>
      <c r="AC267" s="21">
        <f>Turnover!AC267/Turnover!AC$286</f>
        <v>0</v>
      </c>
      <c r="AD267" s="21">
        <f>Turnover!AD267/Turnover!AD$286</f>
        <v>0</v>
      </c>
      <c r="AE267" s="21">
        <f>Turnover!AE267/Turnover!AE$286</f>
        <v>0</v>
      </c>
      <c r="AF267" s="21">
        <f>Turnover!AF267/Turnover!AF$286</f>
        <v>0</v>
      </c>
      <c r="AG267" s="21">
        <f>Turnover!AG267/Turnover!AG$286</f>
        <v>0</v>
      </c>
    </row>
    <row r="268" spans="1:33" x14ac:dyDescent="0.3">
      <c r="A268" s="3" t="s">
        <v>275</v>
      </c>
      <c r="B268" s="21">
        <f>Turnover!B268/Turnover!B$286</f>
        <v>0</v>
      </c>
      <c r="C268" s="21">
        <f>Turnover!C268/Turnover!C$286</f>
        <v>0</v>
      </c>
      <c r="D268" s="21">
        <f>Turnover!D268/Turnover!D$286</f>
        <v>0</v>
      </c>
      <c r="E268" s="21">
        <f>Turnover!E268/Turnover!E$286</f>
        <v>0</v>
      </c>
      <c r="F268" s="21">
        <f>Turnover!F268/Turnover!F$286</f>
        <v>0</v>
      </c>
      <c r="G268" s="21">
        <f>Turnover!G268/Turnover!G$286</f>
        <v>0</v>
      </c>
      <c r="H268" s="21">
        <f>Turnover!H268/Turnover!H$286</f>
        <v>0</v>
      </c>
      <c r="I268" s="21">
        <f>Turnover!I268/Turnover!I$286</f>
        <v>0</v>
      </c>
      <c r="J268" s="21">
        <f>Turnover!J268/Turnover!J$286</f>
        <v>0</v>
      </c>
      <c r="K268" s="21">
        <f>Turnover!K268/Turnover!K$286</f>
        <v>0</v>
      </c>
      <c r="L268" s="21">
        <f>Turnover!L268/Turnover!L$286</f>
        <v>0</v>
      </c>
      <c r="M268" s="21">
        <f>Turnover!M268/Turnover!M$286</f>
        <v>0</v>
      </c>
      <c r="N268" s="21">
        <f>Turnover!N268/Turnover!N$286</f>
        <v>0</v>
      </c>
      <c r="O268" s="21">
        <f>Turnover!O268/Turnover!O$286</f>
        <v>0</v>
      </c>
      <c r="P268" s="21">
        <f>Turnover!P268/Turnover!P$286</f>
        <v>0</v>
      </c>
      <c r="Q268" s="21">
        <f>Turnover!Q268/Turnover!Q$286</f>
        <v>0</v>
      </c>
      <c r="R268" s="21">
        <f>Turnover!R268/Turnover!R$286</f>
        <v>0</v>
      </c>
      <c r="S268" s="21">
        <f>Turnover!S268/Turnover!S$286</f>
        <v>0</v>
      </c>
      <c r="T268" s="21">
        <f>Turnover!T268/Turnover!T$286</f>
        <v>0</v>
      </c>
      <c r="U268" s="21">
        <f>Turnover!U268/Turnover!U$286</f>
        <v>0</v>
      </c>
      <c r="V268" s="21">
        <f>Turnover!V268/Turnover!V$286</f>
        <v>0</v>
      </c>
      <c r="W268" s="21">
        <f>Turnover!W268/Turnover!W$286</f>
        <v>0</v>
      </c>
      <c r="X268" s="21">
        <f>Turnover!X268/Turnover!X$286</f>
        <v>0</v>
      </c>
      <c r="Y268" s="21">
        <f>Turnover!Y268/Turnover!Y$286</f>
        <v>0</v>
      </c>
      <c r="Z268" s="21">
        <f>Turnover!Z268/Turnover!Z$286</f>
        <v>0</v>
      </c>
      <c r="AA268" s="21">
        <f>Turnover!AA268/Turnover!AA$286</f>
        <v>0</v>
      </c>
      <c r="AB268" s="21">
        <f>Turnover!AB268/Turnover!AB$286</f>
        <v>0</v>
      </c>
      <c r="AC268" s="21">
        <f>Turnover!AC268/Turnover!AC$286</f>
        <v>0</v>
      </c>
      <c r="AD268" s="21">
        <f>Turnover!AD268/Turnover!AD$286</f>
        <v>0</v>
      </c>
      <c r="AE268" s="21">
        <f>Turnover!AE268/Turnover!AE$286</f>
        <v>0</v>
      </c>
      <c r="AF268" s="21">
        <f>Turnover!AF268/Turnover!AF$286</f>
        <v>0</v>
      </c>
      <c r="AG268" s="21">
        <f>Turnover!AG268/Turnover!AG$286</f>
        <v>0</v>
      </c>
    </row>
    <row r="269" spans="1:33" x14ac:dyDescent="0.3">
      <c r="A269" s="3" t="s">
        <v>276</v>
      </c>
      <c r="B269" s="21">
        <f>Turnover!B269/Turnover!B$286</f>
        <v>1.5950027970631296E-6</v>
      </c>
      <c r="C269" s="21">
        <f>Turnover!C269/Turnover!C$286</f>
        <v>2.2205316578047615E-6</v>
      </c>
      <c r="D269" s="21">
        <f>Turnover!D269/Turnover!D$286</f>
        <v>8.2540880951420453E-8</v>
      </c>
      <c r="E269" s="21">
        <f>Turnover!E269/Turnover!E$286</f>
        <v>2.3183967639626256E-7</v>
      </c>
      <c r="F269" s="21">
        <f>Turnover!F269/Turnover!F$286</f>
        <v>2.9015759507186013E-6</v>
      </c>
      <c r="G269" s="21">
        <f>Turnover!G269/Turnover!G$286</f>
        <v>3.1533179009079216E-6</v>
      </c>
      <c r="H269" s="21">
        <f>Turnover!H269/Turnover!H$286</f>
        <v>2.495418059698096E-6</v>
      </c>
      <c r="I269" s="21">
        <f>Turnover!I269/Turnover!I$286</f>
        <v>1.3718737536293988E-5</v>
      </c>
      <c r="J269" s="21">
        <f>Turnover!J269/Turnover!J$286</f>
        <v>8.7464096807719836E-4</v>
      </c>
      <c r="K269" s="21">
        <f>Turnover!K269/Turnover!K$286</f>
        <v>7.8233968997548545E-8</v>
      </c>
      <c r="L269" s="21">
        <f>Turnover!L269/Turnover!L$286</f>
        <v>6.5638505536816062E-6</v>
      </c>
      <c r="M269" s="21">
        <f>Turnover!M269/Turnover!M$286</f>
        <v>2.3252845148264046E-7</v>
      </c>
      <c r="N269" s="21">
        <f>Turnover!N269/Turnover!N$286</f>
        <v>4.1231341016557808E-6</v>
      </c>
      <c r="O269" s="21">
        <f>Turnover!O269/Turnover!O$286</f>
        <v>5.4977237067417507E-7</v>
      </c>
      <c r="P269" s="21">
        <f>Turnover!P269/Turnover!P$286</f>
        <v>3.7855200661793063E-7</v>
      </c>
      <c r="Q269" s="21">
        <f>Turnover!Q269/Turnover!Q$286</f>
        <v>1.4390486921591427E-5</v>
      </c>
      <c r="R269" s="21">
        <f>Turnover!R269/Turnover!R$286</f>
        <v>3.0677033073889116E-7</v>
      </c>
      <c r="S269" s="21">
        <f>Turnover!S269/Turnover!S$286</f>
        <v>0</v>
      </c>
      <c r="T269" s="21">
        <f>Turnover!T269/Turnover!T$286</f>
        <v>0</v>
      </c>
      <c r="U269" s="21">
        <f>Turnover!U269/Turnover!U$286</f>
        <v>0</v>
      </c>
      <c r="V269" s="21">
        <f>Turnover!V269/Turnover!V$286</f>
        <v>2.433809766946701E-5</v>
      </c>
      <c r="W269" s="21">
        <f>Turnover!W269/Turnover!W$286</f>
        <v>4.0260647018759058E-6</v>
      </c>
      <c r="X269" s="21">
        <f>Turnover!X269/Turnover!X$286</f>
        <v>4.3721597399179486E-5</v>
      </c>
      <c r="Y269" s="21">
        <f>Turnover!Y269/Turnover!Y$286</f>
        <v>0</v>
      </c>
      <c r="Z269" s="21">
        <f>Turnover!Z269/Turnover!Z$286</f>
        <v>3.7017576260006432E-7</v>
      </c>
      <c r="AA269" s="21">
        <f>Turnover!AA269/Turnover!AA$286</f>
        <v>6.7139792197023751E-7</v>
      </c>
      <c r="AB269" s="21">
        <f>Turnover!AB269/Turnover!AB$286</f>
        <v>2.2310259308609383E-8</v>
      </c>
      <c r="AC269" s="21">
        <f>Turnover!AC269/Turnover!AC$286</f>
        <v>5.6021979462829518E-5</v>
      </c>
      <c r="AD269" s="21">
        <f>Turnover!AD269/Turnover!AD$286</f>
        <v>0</v>
      </c>
      <c r="AE269" s="21">
        <f>Turnover!AE269/Turnover!AE$286</f>
        <v>7.382550397359466E-5</v>
      </c>
      <c r="AF269" s="21">
        <f>Turnover!AF269/Turnover!AF$286</f>
        <v>5.6021979462829518E-5</v>
      </c>
      <c r="AG269" s="21">
        <f>Turnover!AG269/Turnover!AG$286</f>
        <v>7.382550397359466E-5</v>
      </c>
    </row>
    <row r="270" spans="1:33" x14ac:dyDescent="0.3">
      <c r="A270" s="3" t="s">
        <v>277</v>
      </c>
      <c r="B270" s="21">
        <f>Turnover!B270/Turnover!B$286</f>
        <v>1.9295163554837816E-4</v>
      </c>
      <c r="C270" s="21">
        <f>Turnover!C270/Turnover!C$286</f>
        <v>1.8937173313523382E-5</v>
      </c>
      <c r="D270" s="21">
        <f>Turnover!D270/Turnover!D$286</f>
        <v>1.2886436153527513E-3</v>
      </c>
      <c r="E270" s="21">
        <f>Turnover!E270/Turnover!E$286</f>
        <v>6.3626902842229543E-5</v>
      </c>
      <c r="F270" s="21">
        <f>Turnover!F270/Turnover!F$286</f>
        <v>6.8457203285927058E-5</v>
      </c>
      <c r="G270" s="21">
        <f>Turnover!G270/Turnover!G$286</f>
        <v>1.078983269045666E-4</v>
      </c>
      <c r="H270" s="21">
        <f>Turnover!H270/Turnover!H$286</f>
        <v>4.3422742576444025E-5</v>
      </c>
      <c r="I270" s="21">
        <f>Turnover!I270/Turnover!I$286</f>
        <v>1.6770813461571554E-5</v>
      </c>
      <c r="J270" s="21">
        <f>Turnover!J270/Turnover!J$286</f>
        <v>4.3570001635699745E-5</v>
      </c>
      <c r="K270" s="21">
        <f>Turnover!K270/Turnover!K$286</f>
        <v>4.9710065716244765E-6</v>
      </c>
      <c r="L270" s="21">
        <f>Turnover!L270/Turnover!L$286</f>
        <v>1.5706124566293222E-5</v>
      </c>
      <c r="M270" s="21">
        <f>Turnover!M270/Turnover!M$286</f>
        <v>8.4811104966637417E-6</v>
      </c>
      <c r="N270" s="21">
        <f>Turnover!N270/Turnover!N$286</f>
        <v>6.1448272204602146E-4</v>
      </c>
      <c r="O270" s="21">
        <f>Turnover!O270/Turnover!O$286</f>
        <v>2.8723647939657068E-4</v>
      </c>
      <c r="P270" s="21">
        <f>Turnover!P270/Turnover!P$286</f>
        <v>9.9521232606080473E-7</v>
      </c>
      <c r="Q270" s="21">
        <f>Turnover!Q270/Turnover!Q$286</f>
        <v>1.2765055049768245E-4</v>
      </c>
      <c r="R270" s="21">
        <f>Turnover!R270/Turnover!R$286</f>
        <v>4.8581628963698094E-5</v>
      </c>
      <c r="S270" s="21">
        <f>Turnover!S270/Turnover!S$286</f>
        <v>3.3974380781330516E-5</v>
      </c>
      <c r="T270" s="21">
        <f>Turnover!T270/Turnover!T$286</f>
        <v>2.018993028892693E-5</v>
      </c>
      <c r="U270" s="21">
        <f>Turnover!U270/Turnover!U$286</f>
        <v>7.0247597893365446E-6</v>
      </c>
      <c r="V270" s="21">
        <f>Turnover!V270/Turnover!V$286</f>
        <v>4.2188088063599385E-5</v>
      </c>
      <c r="W270" s="21">
        <f>Turnover!W270/Turnover!W$286</f>
        <v>1.7628614070485684E-4</v>
      </c>
      <c r="X270" s="21">
        <f>Turnover!X270/Turnover!X$286</f>
        <v>8.7766629959243424E-6</v>
      </c>
      <c r="Y270" s="21">
        <f>Turnover!Y270/Turnover!Y$286</f>
        <v>2.295180737328636E-4</v>
      </c>
      <c r="Z270" s="21">
        <f>Turnover!Z270/Turnover!Z$286</f>
        <v>1.5368840879233566E-5</v>
      </c>
      <c r="AA270" s="21">
        <f>Turnover!AA270/Turnover!AA$286</f>
        <v>2.1040736325630902E-3</v>
      </c>
      <c r="AB270" s="21">
        <f>Turnover!AB270/Turnover!AB$286</f>
        <v>8.5741884868141411E-5</v>
      </c>
      <c r="AC270" s="21">
        <f>Turnover!AC270/Turnover!AC$286</f>
        <v>1.0492251240274049E-4</v>
      </c>
      <c r="AD270" s="21">
        <f>Turnover!AD270/Turnover!AD$286</f>
        <v>2.0287394336452888E-3</v>
      </c>
      <c r="AE270" s="21">
        <f>Turnover!AE270/Turnover!AE$286</f>
        <v>9.3844009940059021E-5</v>
      </c>
      <c r="AF270" s="21">
        <f>Turnover!AF270/Turnover!AF$286</f>
        <v>1.0492251240274049E-4</v>
      </c>
      <c r="AG270" s="21">
        <f>Turnover!AG270/Turnover!AG$286</f>
        <v>9.3844009940059021E-5</v>
      </c>
    </row>
    <row r="271" spans="1:33" x14ac:dyDescent="0.3">
      <c r="A271" s="3" t="s">
        <v>278</v>
      </c>
      <c r="B271" s="21">
        <f>Turnover!B271/Turnover!B$286</f>
        <v>5.2071170776578317E-7</v>
      </c>
      <c r="C271" s="21">
        <f>Turnover!C271/Turnover!C$286</f>
        <v>1.1324895826598389E-6</v>
      </c>
      <c r="D271" s="21">
        <f>Turnover!D271/Turnover!D$286</f>
        <v>5.2986295443518009E-7</v>
      </c>
      <c r="E271" s="21">
        <f>Turnover!E271/Turnover!E$286</f>
        <v>0</v>
      </c>
      <c r="F271" s="21">
        <f>Turnover!F271/Turnover!F$286</f>
        <v>2.7771243532285886E-6</v>
      </c>
      <c r="G271" s="21">
        <f>Turnover!G271/Turnover!G$286</f>
        <v>2.4778935103960298E-6</v>
      </c>
      <c r="H271" s="21">
        <f>Turnover!H271/Turnover!H$286</f>
        <v>3.4082793543832353E-6</v>
      </c>
      <c r="I271" s="21">
        <f>Turnover!I271/Turnover!I$286</f>
        <v>0</v>
      </c>
      <c r="J271" s="21">
        <f>Turnover!J271/Turnover!J$286</f>
        <v>8.4009218203809734E-4</v>
      </c>
      <c r="K271" s="21">
        <f>Turnover!K271/Turnover!K$286</f>
        <v>6.5765764636106138E-8</v>
      </c>
      <c r="L271" s="21">
        <f>Turnover!L271/Turnover!L$286</f>
        <v>5.5367746990562009E-7</v>
      </c>
      <c r="M271" s="21">
        <f>Turnover!M271/Turnover!M$286</f>
        <v>2.8481511723818297E-8</v>
      </c>
      <c r="N271" s="21">
        <f>Turnover!N271/Turnover!N$286</f>
        <v>1.1833420582419946E-6</v>
      </c>
      <c r="O271" s="21">
        <f>Turnover!O271/Turnover!O$286</f>
        <v>0</v>
      </c>
      <c r="P271" s="21">
        <f>Turnover!P271/Turnover!P$286</f>
        <v>3.9215448986011824E-7</v>
      </c>
      <c r="Q271" s="21">
        <f>Turnover!Q271/Turnover!Q$286</f>
        <v>1.9786049771411446E-6</v>
      </c>
      <c r="R271" s="21">
        <f>Turnover!R271/Turnover!R$286</f>
        <v>4.8076559859299088E-6</v>
      </c>
      <c r="S271" s="21">
        <f>Turnover!S271/Turnover!S$286</f>
        <v>0</v>
      </c>
      <c r="T271" s="21">
        <f>Turnover!T271/Turnover!T$286</f>
        <v>0</v>
      </c>
      <c r="U271" s="21">
        <f>Turnover!U271/Turnover!U$286</f>
        <v>0</v>
      </c>
      <c r="V271" s="21">
        <f>Turnover!V271/Turnover!V$286</f>
        <v>4.6465084200412403E-6</v>
      </c>
      <c r="W271" s="21">
        <f>Turnover!W271/Turnover!W$286</f>
        <v>1.6662108198288524E-6</v>
      </c>
      <c r="X271" s="21">
        <f>Turnover!X271/Turnover!X$286</f>
        <v>2.8333842220096994E-6</v>
      </c>
      <c r="Y271" s="21">
        <f>Turnover!Y271/Turnover!Y$286</f>
        <v>0</v>
      </c>
      <c r="Z271" s="21">
        <f>Turnover!Z271/Turnover!Z$286</f>
        <v>0</v>
      </c>
      <c r="AA271" s="21">
        <f>Turnover!AA271/Turnover!AA$286</f>
        <v>0</v>
      </c>
      <c r="AB271" s="21">
        <f>Turnover!AB271/Turnover!AB$286</f>
        <v>2.928511787276929E-7</v>
      </c>
      <c r="AC271" s="21">
        <f>Turnover!AC271/Turnover!AC$286</f>
        <v>4.9450823365460118E-5</v>
      </c>
      <c r="AD271" s="21">
        <f>Turnover!AD271/Turnover!AD$286</f>
        <v>0</v>
      </c>
      <c r="AE271" s="21">
        <f>Turnover!AE271/Turnover!AE$286</f>
        <v>6.5275035563870778E-5</v>
      </c>
      <c r="AF271" s="21">
        <f>Turnover!AF271/Turnover!AF$286</f>
        <v>4.9450823365460118E-5</v>
      </c>
      <c r="AG271" s="21">
        <f>Turnover!AG271/Turnover!AG$286</f>
        <v>6.5275035563870778E-5</v>
      </c>
    </row>
    <row r="272" spans="1:33" x14ac:dyDescent="0.3">
      <c r="A272" s="3" t="s">
        <v>279</v>
      </c>
      <c r="B272" s="21">
        <f>Turnover!B272/Turnover!B$286</f>
        <v>0</v>
      </c>
      <c r="C272" s="21">
        <f>Turnover!C272/Turnover!C$286</f>
        <v>0</v>
      </c>
      <c r="D272" s="21">
        <f>Turnover!D272/Turnover!D$286</f>
        <v>0</v>
      </c>
      <c r="E272" s="21">
        <f>Turnover!E272/Turnover!E$286</f>
        <v>0</v>
      </c>
      <c r="F272" s="21">
        <f>Turnover!F272/Turnover!F$286</f>
        <v>0</v>
      </c>
      <c r="G272" s="21">
        <f>Turnover!G272/Turnover!G$286</f>
        <v>0</v>
      </c>
      <c r="H272" s="21">
        <f>Turnover!H272/Turnover!H$286</f>
        <v>0</v>
      </c>
      <c r="I272" s="21">
        <f>Turnover!I272/Turnover!I$286</f>
        <v>0</v>
      </c>
      <c r="J272" s="21">
        <f>Turnover!J272/Turnover!J$286</f>
        <v>0</v>
      </c>
      <c r="K272" s="21">
        <f>Turnover!K272/Turnover!K$286</f>
        <v>0</v>
      </c>
      <c r="L272" s="21">
        <f>Turnover!L272/Turnover!L$286</f>
        <v>0</v>
      </c>
      <c r="M272" s="21">
        <f>Turnover!M272/Turnover!M$286</f>
        <v>0</v>
      </c>
      <c r="N272" s="21">
        <f>Turnover!N272/Turnover!N$286</f>
        <v>0</v>
      </c>
      <c r="O272" s="21">
        <f>Turnover!O272/Turnover!O$286</f>
        <v>0</v>
      </c>
      <c r="P272" s="21">
        <f>Turnover!P272/Turnover!P$286</f>
        <v>0</v>
      </c>
      <c r="Q272" s="21">
        <f>Turnover!Q272/Turnover!Q$286</f>
        <v>0</v>
      </c>
      <c r="R272" s="21">
        <f>Turnover!R272/Turnover!R$286</f>
        <v>0</v>
      </c>
      <c r="S272" s="21">
        <f>Turnover!S272/Turnover!S$286</f>
        <v>0</v>
      </c>
      <c r="T272" s="21">
        <f>Turnover!T272/Turnover!T$286</f>
        <v>0</v>
      </c>
      <c r="U272" s="21">
        <f>Turnover!U272/Turnover!U$286</f>
        <v>0</v>
      </c>
      <c r="V272" s="21">
        <f>Turnover!V272/Turnover!V$286</f>
        <v>0</v>
      </c>
      <c r="W272" s="21">
        <f>Turnover!W272/Turnover!W$286</f>
        <v>0</v>
      </c>
      <c r="X272" s="21">
        <f>Turnover!X272/Turnover!X$286</f>
        <v>0</v>
      </c>
      <c r="Y272" s="21">
        <f>Turnover!Y272/Turnover!Y$286</f>
        <v>0</v>
      </c>
      <c r="Z272" s="21">
        <f>Turnover!Z272/Turnover!Z$286</f>
        <v>0</v>
      </c>
      <c r="AA272" s="21">
        <f>Turnover!AA272/Turnover!AA$286</f>
        <v>0</v>
      </c>
      <c r="AB272" s="21">
        <f>Turnover!AB272/Turnover!AB$286</f>
        <v>0</v>
      </c>
      <c r="AC272" s="21">
        <f>Turnover!AC272/Turnover!AC$286</f>
        <v>0</v>
      </c>
      <c r="AD272" s="21">
        <f>Turnover!AD272/Turnover!AD$286</f>
        <v>0</v>
      </c>
      <c r="AE272" s="21">
        <f>Turnover!AE272/Turnover!AE$286</f>
        <v>0</v>
      </c>
      <c r="AF272" s="21">
        <f>Turnover!AF272/Turnover!AF$286</f>
        <v>0</v>
      </c>
      <c r="AG272" s="21">
        <f>Turnover!AG272/Turnover!AG$286</f>
        <v>0</v>
      </c>
    </row>
    <row r="273" spans="1:34" x14ac:dyDescent="0.3">
      <c r="A273" s="3" t="s">
        <v>280</v>
      </c>
      <c r="B273" s="21">
        <f>Turnover!B273/Turnover!B$286</f>
        <v>0</v>
      </c>
      <c r="C273" s="21">
        <f>Turnover!C273/Turnover!C$286</f>
        <v>0</v>
      </c>
      <c r="D273" s="21">
        <f>Turnover!D273/Turnover!D$286</f>
        <v>0</v>
      </c>
      <c r="E273" s="21">
        <f>Turnover!E273/Turnover!E$286</f>
        <v>0</v>
      </c>
      <c r="F273" s="21">
        <f>Turnover!F273/Turnover!F$286</f>
        <v>0</v>
      </c>
      <c r="G273" s="21">
        <f>Turnover!G273/Turnover!G$286</f>
        <v>0</v>
      </c>
      <c r="H273" s="21">
        <f>Turnover!H273/Turnover!H$286</f>
        <v>0</v>
      </c>
      <c r="I273" s="21">
        <f>Turnover!I273/Turnover!I$286</f>
        <v>0</v>
      </c>
      <c r="J273" s="21">
        <f>Turnover!J273/Turnover!J$286</f>
        <v>0</v>
      </c>
      <c r="K273" s="21">
        <f>Turnover!K273/Turnover!K$286</f>
        <v>0</v>
      </c>
      <c r="L273" s="21">
        <f>Turnover!L273/Turnover!L$286</f>
        <v>0</v>
      </c>
      <c r="M273" s="21">
        <f>Turnover!M273/Turnover!M$286</f>
        <v>0</v>
      </c>
      <c r="N273" s="21">
        <f>Turnover!N273/Turnover!N$286</f>
        <v>0</v>
      </c>
      <c r="O273" s="21">
        <f>Turnover!O273/Turnover!O$286</f>
        <v>0</v>
      </c>
      <c r="P273" s="21">
        <f>Turnover!P273/Turnover!P$286</f>
        <v>0</v>
      </c>
      <c r="Q273" s="21">
        <f>Turnover!Q273/Turnover!Q$286</f>
        <v>0</v>
      </c>
      <c r="R273" s="21">
        <f>Turnover!R273/Turnover!R$286</f>
        <v>0</v>
      </c>
      <c r="S273" s="21">
        <f>Turnover!S273/Turnover!S$286</f>
        <v>0</v>
      </c>
      <c r="T273" s="21">
        <f>Turnover!T273/Turnover!T$286</f>
        <v>0</v>
      </c>
      <c r="U273" s="21">
        <f>Turnover!U273/Turnover!U$286</f>
        <v>0</v>
      </c>
      <c r="V273" s="21">
        <f>Turnover!V273/Turnover!V$286</f>
        <v>0</v>
      </c>
      <c r="W273" s="21">
        <f>Turnover!W273/Turnover!W$286</f>
        <v>0</v>
      </c>
      <c r="X273" s="21">
        <f>Turnover!X273/Turnover!X$286</f>
        <v>0</v>
      </c>
      <c r="Y273" s="21">
        <f>Turnover!Y273/Turnover!Y$286</f>
        <v>0</v>
      </c>
      <c r="Z273" s="21">
        <f>Turnover!Z273/Turnover!Z$286</f>
        <v>0</v>
      </c>
      <c r="AA273" s="21">
        <f>Turnover!AA273/Turnover!AA$286</f>
        <v>0</v>
      </c>
      <c r="AB273" s="21">
        <f>Turnover!AB273/Turnover!AB$286</f>
        <v>0</v>
      </c>
      <c r="AC273" s="21">
        <f>Turnover!AC273/Turnover!AC$286</f>
        <v>0</v>
      </c>
      <c r="AD273" s="21">
        <f>Turnover!AD273/Turnover!AD$286</f>
        <v>0</v>
      </c>
      <c r="AE273" s="21">
        <f>Turnover!AE273/Turnover!AE$286</f>
        <v>0</v>
      </c>
      <c r="AF273" s="21">
        <f>Turnover!AF273/Turnover!AF$286</f>
        <v>0</v>
      </c>
      <c r="AG273" s="21">
        <f>Turnover!AG273/Turnover!AG$286</f>
        <v>0</v>
      </c>
    </row>
    <row r="274" spans="1:34" x14ac:dyDescent="0.3">
      <c r="A274" s="3" t="s">
        <v>281</v>
      </c>
      <c r="B274" s="21">
        <f>Turnover!B274/Turnover!B$286</f>
        <v>0</v>
      </c>
      <c r="C274" s="21">
        <f>Turnover!C274/Turnover!C$286</f>
        <v>0</v>
      </c>
      <c r="D274" s="21">
        <f>Turnover!D274/Turnover!D$286</f>
        <v>0</v>
      </c>
      <c r="E274" s="21">
        <f>Turnover!E274/Turnover!E$286</f>
        <v>0</v>
      </c>
      <c r="F274" s="21">
        <f>Turnover!F274/Turnover!F$286</f>
        <v>0</v>
      </c>
      <c r="G274" s="21">
        <f>Turnover!G274/Turnover!G$286</f>
        <v>0</v>
      </c>
      <c r="H274" s="21">
        <f>Turnover!H274/Turnover!H$286</f>
        <v>0</v>
      </c>
      <c r="I274" s="21">
        <f>Turnover!I274/Turnover!I$286</f>
        <v>0</v>
      </c>
      <c r="J274" s="21">
        <f>Turnover!J274/Turnover!J$286</f>
        <v>0</v>
      </c>
      <c r="K274" s="21">
        <f>Turnover!K274/Turnover!K$286</f>
        <v>0</v>
      </c>
      <c r="L274" s="21">
        <f>Turnover!L274/Turnover!L$286</f>
        <v>0</v>
      </c>
      <c r="M274" s="21">
        <f>Turnover!M274/Turnover!M$286</f>
        <v>0</v>
      </c>
      <c r="N274" s="21">
        <f>Turnover!N274/Turnover!N$286</f>
        <v>0</v>
      </c>
      <c r="O274" s="21">
        <f>Turnover!O274/Turnover!O$286</f>
        <v>0</v>
      </c>
      <c r="P274" s="21">
        <f>Turnover!P274/Turnover!P$286</f>
        <v>0</v>
      </c>
      <c r="Q274" s="21">
        <f>Turnover!Q274/Turnover!Q$286</f>
        <v>0</v>
      </c>
      <c r="R274" s="21">
        <f>Turnover!R274/Turnover!R$286</f>
        <v>0</v>
      </c>
      <c r="S274" s="21">
        <f>Turnover!S274/Turnover!S$286</f>
        <v>0</v>
      </c>
      <c r="T274" s="21">
        <f>Turnover!T274/Turnover!T$286</f>
        <v>0</v>
      </c>
      <c r="U274" s="21">
        <f>Turnover!U274/Turnover!U$286</f>
        <v>0</v>
      </c>
      <c r="V274" s="21">
        <f>Turnover!V274/Turnover!V$286</f>
        <v>0</v>
      </c>
      <c r="W274" s="21">
        <f>Turnover!W274/Turnover!W$286</f>
        <v>0</v>
      </c>
      <c r="X274" s="21">
        <f>Turnover!X274/Turnover!X$286</f>
        <v>0</v>
      </c>
      <c r="Y274" s="21">
        <f>Turnover!Y274/Turnover!Y$286</f>
        <v>0</v>
      </c>
      <c r="Z274" s="21">
        <f>Turnover!Z274/Turnover!Z$286</f>
        <v>0</v>
      </c>
      <c r="AA274" s="21">
        <f>Turnover!AA274/Turnover!AA$286</f>
        <v>0</v>
      </c>
      <c r="AB274" s="21">
        <f>Turnover!AB274/Turnover!AB$286</f>
        <v>0</v>
      </c>
      <c r="AC274" s="21">
        <f>Turnover!AC274/Turnover!AC$286</f>
        <v>0</v>
      </c>
      <c r="AD274" s="21">
        <f>Turnover!AD274/Turnover!AD$286</f>
        <v>0</v>
      </c>
      <c r="AE274" s="21">
        <f>Turnover!AE274/Turnover!AE$286</f>
        <v>0</v>
      </c>
      <c r="AF274" s="21">
        <f>Turnover!AF274/Turnover!AF$286</f>
        <v>0</v>
      </c>
      <c r="AG274" s="21">
        <f>Turnover!AG274/Turnover!AG$286</f>
        <v>0</v>
      </c>
    </row>
    <row r="275" spans="1:34" x14ac:dyDescent="0.3">
      <c r="A275" s="3" t="s">
        <v>282</v>
      </c>
      <c r="B275" s="21">
        <f>Turnover!B275/Turnover!B$286</f>
        <v>0</v>
      </c>
      <c r="C275" s="21">
        <f>Turnover!C275/Turnover!C$286</f>
        <v>0</v>
      </c>
      <c r="D275" s="21">
        <f>Turnover!D275/Turnover!D$286</f>
        <v>0</v>
      </c>
      <c r="E275" s="21">
        <f>Turnover!E275/Turnover!E$286</f>
        <v>0</v>
      </c>
      <c r="F275" s="21">
        <f>Turnover!F275/Turnover!F$286</f>
        <v>0</v>
      </c>
      <c r="G275" s="21">
        <f>Turnover!G275/Turnover!G$286</f>
        <v>0</v>
      </c>
      <c r="H275" s="21">
        <f>Turnover!H275/Turnover!H$286</f>
        <v>0</v>
      </c>
      <c r="I275" s="21">
        <f>Turnover!I275/Turnover!I$286</f>
        <v>0</v>
      </c>
      <c r="J275" s="21">
        <f>Turnover!J275/Turnover!J$286</f>
        <v>0</v>
      </c>
      <c r="K275" s="21">
        <f>Turnover!K275/Turnover!K$286</f>
        <v>0</v>
      </c>
      <c r="L275" s="21">
        <f>Turnover!L275/Turnover!L$286</f>
        <v>0</v>
      </c>
      <c r="M275" s="21">
        <f>Turnover!M275/Turnover!M$286</f>
        <v>0</v>
      </c>
      <c r="N275" s="21">
        <f>Turnover!N275/Turnover!N$286</f>
        <v>0</v>
      </c>
      <c r="O275" s="21">
        <f>Turnover!O275/Turnover!O$286</f>
        <v>0</v>
      </c>
      <c r="P275" s="21">
        <f>Turnover!P275/Turnover!P$286</f>
        <v>0</v>
      </c>
      <c r="Q275" s="21">
        <f>Turnover!Q275/Turnover!Q$286</f>
        <v>0</v>
      </c>
      <c r="R275" s="21">
        <f>Turnover!R275/Turnover!R$286</f>
        <v>0</v>
      </c>
      <c r="S275" s="21">
        <f>Turnover!S275/Turnover!S$286</f>
        <v>0</v>
      </c>
      <c r="T275" s="21">
        <f>Turnover!T275/Turnover!T$286</f>
        <v>0</v>
      </c>
      <c r="U275" s="21">
        <f>Turnover!U275/Turnover!U$286</f>
        <v>0</v>
      </c>
      <c r="V275" s="21">
        <f>Turnover!V275/Turnover!V$286</f>
        <v>0</v>
      </c>
      <c r="W275" s="21">
        <f>Turnover!W275/Turnover!W$286</f>
        <v>0</v>
      </c>
      <c r="X275" s="21">
        <f>Turnover!X275/Turnover!X$286</f>
        <v>0</v>
      </c>
      <c r="Y275" s="21">
        <f>Turnover!Y275/Turnover!Y$286</f>
        <v>0</v>
      </c>
      <c r="Z275" s="21">
        <f>Turnover!Z275/Turnover!Z$286</f>
        <v>0</v>
      </c>
      <c r="AA275" s="21">
        <f>Turnover!AA275/Turnover!AA$286</f>
        <v>0</v>
      </c>
      <c r="AB275" s="21">
        <f>Turnover!AB275/Turnover!AB$286</f>
        <v>0</v>
      </c>
      <c r="AC275" s="21">
        <f>Turnover!AC275/Turnover!AC$286</f>
        <v>0</v>
      </c>
      <c r="AD275" s="21">
        <f>Turnover!AD275/Turnover!AD$286</f>
        <v>0</v>
      </c>
      <c r="AE275" s="21">
        <f>Turnover!AE275/Turnover!AE$286</f>
        <v>0</v>
      </c>
      <c r="AF275" s="21">
        <f>Turnover!AF275/Turnover!AF$286</f>
        <v>0</v>
      </c>
      <c r="AG275" s="21">
        <f>Turnover!AG275/Turnover!AG$286</f>
        <v>0</v>
      </c>
    </row>
    <row r="276" spans="1:34" x14ac:dyDescent="0.3">
      <c r="A276" s="3" t="s">
        <v>283</v>
      </c>
      <c r="B276" s="21">
        <f>Turnover!B276/Turnover!B$286</f>
        <v>3.7002388365877099E-3</v>
      </c>
      <c r="C276" s="21">
        <f>Turnover!C276/Turnover!C$286</f>
        <v>1.3055197638768205E-3</v>
      </c>
      <c r="D276" s="21">
        <f>Turnover!D276/Turnover!D$286</f>
        <v>1.7816920146348308E-2</v>
      </c>
      <c r="E276" s="21">
        <f>Turnover!E276/Turnover!E$286</f>
        <v>1.5799868696072927E-3</v>
      </c>
      <c r="F276" s="21">
        <f>Turnover!F276/Turnover!F$286</f>
        <v>3.1721542870875477E-3</v>
      </c>
      <c r="G276" s="21">
        <f>Turnover!G276/Turnover!G$286</f>
        <v>1.861181308316713E-3</v>
      </c>
      <c r="H276" s="21">
        <f>Turnover!H276/Turnover!H$286</f>
        <v>1.2369819396935002E-3</v>
      </c>
      <c r="I276" s="21">
        <f>Turnover!I276/Turnover!I$286</f>
        <v>3.7154455775950299E-4</v>
      </c>
      <c r="J276" s="21">
        <f>Turnover!J276/Turnover!J$286</f>
        <v>7.817365291997244E-4</v>
      </c>
      <c r="K276" s="21">
        <f>Turnover!K276/Turnover!K$286</f>
        <v>4.9192535092095217E-4</v>
      </c>
      <c r="L276" s="21">
        <f>Turnover!L276/Turnover!L$286</f>
        <v>8.118353952610844E-4</v>
      </c>
      <c r="M276" s="21">
        <f>Turnover!M276/Turnover!M$286</f>
        <v>4.6849357807846205E-4</v>
      </c>
      <c r="N276" s="21">
        <f>Turnover!N276/Turnover!N$286</f>
        <v>5.3150473880888456E-3</v>
      </c>
      <c r="O276" s="21">
        <f>Turnover!O276/Turnover!O$286</f>
        <v>1.2647417551319191E-2</v>
      </c>
      <c r="P276" s="21">
        <f>Turnover!P276/Turnover!P$286</f>
        <v>3.312300829430505E-4</v>
      </c>
      <c r="Q276" s="21">
        <f>Turnover!Q276/Turnover!Q$286</f>
        <v>3.954385004213975E-3</v>
      </c>
      <c r="R276" s="21">
        <f>Turnover!R276/Turnover!R$286</f>
        <v>7.2579445270311565E-4</v>
      </c>
      <c r="S276" s="21">
        <f>Turnover!S276/Turnover!S$286</f>
        <v>3.651667398635561E-4</v>
      </c>
      <c r="T276" s="21">
        <f>Turnover!T276/Turnover!T$286</f>
        <v>3.6108378497319175E-4</v>
      </c>
      <c r="U276" s="21">
        <f>Turnover!U276/Turnover!U$286</f>
        <v>4.1379238681987123E-4</v>
      </c>
      <c r="V276" s="21">
        <f>Turnover!V276/Turnover!V$286</f>
        <v>7.7562851356599983E-4</v>
      </c>
      <c r="W276" s="21">
        <f>Turnover!W276/Turnover!W$286</f>
        <v>2.5368787854912335E-3</v>
      </c>
      <c r="X276" s="21">
        <f>Turnover!X276/Turnover!X$286</f>
        <v>2.4188848523084972E-4</v>
      </c>
      <c r="Y276" s="21">
        <f>Turnover!Y276/Turnover!Y$286</f>
        <v>9.7481698939102055E-3</v>
      </c>
      <c r="Z276" s="21">
        <f>Turnover!Z276/Turnover!Z$286</f>
        <v>1.0486189828099218E-3</v>
      </c>
      <c r="AA276" s="21">
        <f>Turnover!AA276/Turnover!AA$286</f>
        <v>2.9609438757734755E-2</v>
      </c>
      <c r="AB276" s="21">
        <f>Turnover!AB276/Turnover!AB$286</f>
        <v>4.9396991002992703E-3</v>
      </c>
      <c r="AC276" s="21">
        <f>Turnover!AC276/Turnover!AC$286</f>
        <v>2.3601508670203692E-3</v>
      </c>
      <c r="AD276" s="21">
        <f>Turnover!AD276/Turnover!AD$286</f>
        <v>3.2739965907447675E-2</v>
      </c>
      <c r="AE276" s="21">
        <f>Turnover!AE276/Turnover!AE$286</f>
        <v>1.9612302581670043E-3</v>
      </c>
      <c r="AF276" s="21">
        <f>Turnover!AF276/Turnover!AF$286</f>
        <v>2.3601508670203692E-3</v>
      </c>
      <c r="AG276" s="21">
        <f>Turnover!AG276/Turnover!AG$286</f>
        <v>1.9612302581670043E-3</v>
      </c>
    </row>
    <row r="277" spans="1:34" x14ac:dyDescent="0.3">
      <c r="A277" s="3" t="s">
        <v>284</v>
      </c>
      <c r="B277" s="21">
        <f>Turnover!B277/Turnover!B$286</f>
        <v>0</v>
      </c>
      <c r="C277" s="21">
        <f>Turnover!C277/Turnover!C$286</f>
        <v>0</v>
      </c>
      <c r="D277" s="21">
        <f>Turnover!D277/Turnover!D$286</f>
        <v>0</v>
      </c>
      <c r="E277" s="21">
        <f>Turnover!E277/Turnover!E$286</f>
        <v>0</v>
      </c>
      <c r="F277" s="21">
        <f>Turnover!F277/Turnover!F$286</f>
        <v>0</v>
      </c>
      <c r="G277" s="21">
        <f>Turnover!G277/Turnover!G$286</f>
        <v>0</v>
      </c>
      <c r="H277" s="21">
        <f>Turnover!H277/Turnover!H$286</f>
        <v>0</v>
      </c>
      <c r="I277" s="21">
        <f>Turnover!I277/Turnover!I$286</f>
        <v>0</v>
      </c>
      <c r="J277" s="21">
        <f>Turnover!J277/Turnover!J$286</f>
        <v>0</v>
      </c>
      <c r="K277" s="21">
        <f>Turnover!K277/Turnover!K$286</f>
        <v>0</v>
      </c>
      <c r="L277" s="21">
        <f>Turnover!L277/Turnover!L$286</f>
        <v>0</v>
      </c>
      <c r="M277" s="21">
        <f>Turnover!M277/Turnover!M$286</f>
        <v>0</v>
      </c>
      <c r="N277" s="21">
        <f>Turnover!N277/Turnover!N$286</f>
        <v>0</v>
      </c>
      <c r="O277" s="21">
        <f>Turnover!O277/Turnover!O$286</f>
        <v>0</v>
      </c>
      <c r="P277" s="21">
        <f>Turnover!P277/Turnover!P$286</f>
        <v>0</v>
      </c>
      <c r="Q277" s="21">
        <f>Turnover!Q277/Turnover!Q$286</f>
        <v>0</v>
      </c>
      <c r="R277" s="21">
        <f>Turnover!R277/Turnover!R$286</f>
        <v>0</v>
      </c>
      <c r="S277" s="21">
        <f>Turnover!S277/Turnover!S$286</f>
        <v>0</v>
      </c>
      <c r="T277" s="21">
        <f>Turnover!T277/Turnover!T$286</f>
        <v>0</v>
      </c>
      <c r="U277" s="21">
        <f>Turnover!U277/Turnover!U$286</f>
        <v>0</v>
      </c>
      <c r="V277" s="21">
        <f>Turnover!V277/Turnover!V$286</f>
        <v>0</v>
      </c>
      <c r="W277" s="21">
        <f>Turnover!W277/Turnover!W$286</f>
        <v>0</v>
      </c>
      <c r="X277" s="21">
        <f>Turnover!X277/Turnover!X$286</f>
        <v>0</v>
      </c>
      <c r="Y277" s="21">
        <f>Turnover!Y277/Turnover!Y$286</f>
        <v>0</v>
      </c>
      <c r="Z277" s="21">
        <f>Turnover!Z277/Turnover!Z$286</f>
        <v>0</v>
      </c>
      <c r="AA277" s="21">
        <f>Turnover!AA277/Turnover!AA$286</f>
        <v>0</v>
      </c>
      <c r="AB277" s="21">
        <f>Turnover!AB277/Turnover!AB$286</f>
        <v>0</v>
      </c>
      <c r="AC277" s="21">
        <f>Turnover!AC277/Turnover!AC$286</f>
        <v>0</v>
      </c>
      <c r="AD277" s="21">
        <f>Turnover!AD277/Turnover!AD$286</f>
        <v>0</v>
      </c>
      <c r="AE277" s="21">
        <f>Turnover!AE277/Turnover!AE$286</f>
        <v>0</v>
      </c>
      <c r="AF277" s="21">
        <f>Turnover!AF277/Turnover!AF$286</f>
        <v>0</v>
      </c>
      <c r="AG277" s="21">
        <f>Turnover!AG277/Turnover!AG$286</f>
        <v>0</v>
      </c>
    </row>
    <row r="278" spans="1:34" x14ac:dyDescent="0.3">
      <c r="A278" s="3" t="s">
        <v>285</v>
      </c>
      <c r="B278" s="21">
        <f>Turnover!B278/Turnover!B$286</f>
        <v>0</v>
      </c>
      <c r="C278" s="21">
        <f>Turnover!C278/Turnover!C$286</f>
        <v>0</v>
      </c>
      <c r="D278" s="21">
        <f>Turnover!D278/Turnover!D$286</f>
        <v>0</v>
      </c>
      <c r="E278" s="21">
        <f>Turnover!E278/Turnover!E$286</f>
        <v>0</v>
      </c>
      <c r="F278" s="21">
        <f>Turnover!F278/Turnover!F$286</f>
        <v>0</v>
      </c>
      <c r="G278" s="21">
        <f>Turnover!G278/Turnover!G$286</f>
        <v>0</v>
      </c>
      <c r="H278" s="21">
        <f>Turnover!H278/Turnover!H$286</f>
        <v>0</v>
      </c>
      <c r="I278" s="21">
        <f>Turnover!I278/Turnover!I$286</f>
        <v>0</v>
      </c>
      <c r="J278" s="21">
        <f>Turnover!J278/Turnover!J$286</f>
        <v>0</v>
      </c>
      <c r="K278" s="21">
        <f>Turnover!K278/Turnover!K$286</f>
        <v>0</v>
      </c>
      <c r="L278" s="21">
        <f>Turnover!L278/Turnover!L$286</f>
        <v>0</v>
      </c>
      <c r="M278" s="21">
        <f>Turnover!M278/Turnover!M$286</f>
        <v>0</v>
      </c>
      <c r="N278" s="21">
        <f>Turnover!N278/Turnover!N$286</f>
        <v>0</v>
      </c>
      <c r="O278" s="21">
        <f>Turnover!O278/Turnover!O$286</f>
        <v>0</v>
      </c>
      <c r="P278" s="21">
        <f>Turnover!P278/Turnover!P$286</f>
        <v>0</v>
      </c>
      <c r="Q278" s="21">
        <f>Turnover!Q278/Turnover!Q$286</f>
        <v>0</v>
      </c>
      <c r="R278" s="21">
        <f>Turnover!R278/Turnover!R$286</f>
        <v>0</v>
      </c>
      <c r="S278" s="21">
        <f>Turnover!S278/Turnover!S$286</f>
        <v>0</v>
      </c>
      <c r="T278" s="21">
        <f>Turnover!T278/Turnover!T$286</f>
        <v>0</v>
      </c>
      <c r="U278" s="21">
        <f>Turnover!U278/Turnover!U$286</f>
        <v>0</v>
      </c>
      <c r="V278" s="21">
        <f>Turnover!V278/Turnover!V$286</f>
        <v>0</v>
      </c>
      <c r="W278" s="21">
        <f>Turnover!W278/Turnover!W$286</f>
        <v>0</v>
      </c>
      <c r="X278" s="21">
        <f>Turnover!X278/Turnover!X$286</f>
        <v>0</v>
      </c>
      <c r="Y278" s="21">
        <f>Turnover!Y278/Turnover!Y$286</f>
        <v>0</v>
      </c>
      <c r="Z278" s="21">
        <f>Turnover!Z278/Turnover!Z$286</f>
        <v>0</v>
      </c>
      <c r="AA278" s="21">
        <f>Turnover!AA278/Turnover!AA$286</f>
        <v>0</v>
      </c>
      <c r="AB278" s="21">
        <f>Turnover!AB278/Turnover!AB$286</f>
        <v>0</v>
      </c>
      <c r="AC278" s="21">
        <f>Turnover!AC278/Turnover!AC$286</f>
        <v>0</v>
      </c>
      <c r="AD278" s="21">
        <f>Turnover!AD278/Turnover!AD$286</f>
        <v>0</v>
      </c>
      <c r="AE278" s="21">
        <f>Turnover!AE278/Turnover!AE$286</f>
        <v>0</v>
      </c>
      <c r="AF278" s="21">
        <f>Turnover!AF278/Turnover!AF$286</f>
        <v>0</v>
      </c>
      <c r="AG278" s="21">
        <f>Turnover!AG278/Turnover!AG$286</f>
        <v>0</v>
      </c>
    </row>
    <row r="279" spans="1:34" x14ac:dyDescent="0.3">
      <c r="A279" s="3" t="s">
        <v>286</v>
      </c>
      <c r="B279" s="21">
        <f>Turnover!B279/Turnover!B$286</f>
        <v>1.776098311833231E-5</v>
      </c>
      <c r="C279" s="21">
        <f>Turnover!C279/Turnover!C$286</f>
        <v>6.8751869931100673E-5</v>
      </c>
      <c r="D279" s="21">
        <f>Turnover!D279/Turnover!D$286</f>
        <v>2.2139000803971936E-4</v>
      </c>
      <c r="E279" s="21">
        <f>Turnover!E279/Turnover!E$286</f>
        <v>1.2465436612934253E-4</v>
      </c>
      <c r="F279" s="21">
        <f>Turnover!F279/Turnover!F$286</f>
        <v>9.6801586321789111E-6</v>
      </c>
      <c r="G279" s="21">
        <f>Turnover!G279/Turnover!G$286</f>
        <v>2.4770400958152007E-5</v>
      </c>
      <c r="H279" s="21">
        <f>Turnover!H279/Turnover!H$286</f>
        <v>1.7950528803007372E-4</v>
      </c>
      <c r="I279" s="21">
        <f>Turnover!I279/Turnover!I$286</f>
        <v>6.2083534715520487E-6</v>
      </c>
      <c r="J279" s="21">
        <f>Turnover!J279/Turnover!J$286</f>
        <v>5.6305033821896012E-5</v>
      </c>
      <c r="K279" s="21">
        <f>Turnover!K279/Turnover!K$286</f>
        <v>1.581555411801566E-5</v>
      </c>
      <c r="L279" s="21">
        <f>Turnover!L279/Turnover!L$286</f>
        <v>4.4633567740243962E-5</v>
      </c>
      <c r="M279" s="21">
        <f>Turnover!M279/Turnover!M$286</f>
        <v>4.3440915377345243E-5</v>
      </c>
      <c r="N279" s="21">
        <f>Turnover!N279/Turnover!N$286</f>
        <v>8.4131750028471403E-5</v>
      </c>
      <c r="O279" s="21">
        <f>Turnover!O279/Turnover!O$286</f>
        <v>1.8773613628538693E-5</v>
      </c>
      <c r="P279" s="21">
        <f>Turnover!P279/Turnover!P$286</f>
        <v>2.9528760069408199E-5</v>
      </c>
      <c r="Q279" s="21">
        <f>Turnover!Q279/Turnover!Q$286</f>
        <v>5.8861158170518503E-5</v>
      </c>
      <c r="R279" s="21">
        <f>Turnover!R279/Turnover!R$286</f>
        <v>7.993710324302478E-6</v>
      </c>
      <c r="S279" s="21">
        <f>Turnover!S279/Turnover!S$286</f>
        <v>2.6888007808194691E-6</v>
      </c>
      <c r="T279" s="21">
        <f>Turnover!T279/Turnover!T$286</f>
        <v>1.3700856633309046E-6</v>
      </c>
      <c r="U279" s="21">
        <f>Turnover!U279/Turnover!U$286</f>
        <v>4.152301602679893E-4</v>
      </c>
      <c r="V279" s="21">
        <f>Turnover!V279/Turnover!V$286</f>
        <v>4.4897367192806943E-5</v>
      </c>
      <c r="W279" s="21">
        <f>Turnover!W279/Turnover!W$286</f>
        <v>2.2669623269459456E-5</v>
      </c>
      <c r="X279" s="21">
        <f>Turnover!X279/Turnover!X$286</f>
        <v>4.179540404877108E-5</v>
      </c>
      <c r="Y279" s="21">
        <f>Turnover!Y279/Turnover!Y$286</f>
        <v>2.1513107174272417E-4</v>
      </c>
      <c r="Z279" s="21">
        <f>Turnover!Z279/Turnover!Z$286</f>
        <v>3.5559265946661784E-5</v>
      </c>
      <c r="AA279" s="21">
        <f>Turnover!AA279/Turnover!AA$286</f>
        <v>1.0158748740928558E-4</v>
      </c>
      <c r="AB279" s="21">
        <f>Turnover!AB279/Turnover!AB$286</f>
        <v>2.714891838864621E-6</v>
      </c>
      <c r="AC279" s="21">
        <f>Turnover!AC279/Turnover!AC$286</f>
        <v>4.4815738632225333E-5</v>
      </c>
      <c r="AD279" s="21">
        <f>Turnover!AD279/Turnover!AD$286</f>
        <v>1.2211031848214337E-6</v>
      </c>
      <c r="AE279" s="21">
        <f>Turnover!AE279/Turnover!AE$286</f>
        <v>4.1429500049433155E-5</v>
      </c>
      <c r="AF279" s="21">
        <f>Turnover!AF279/Turnover!AF$286</f>
        <v>4.4815738632225333E-5</v>
      </c>
      <c r="AG279" s="21">
        <f>Turnover!AG279/Turnover!AG$286</f>
        <v>4.1429500049433155E-5</v>
      </c>
    </row>
    <row r="280" spans="1:34" x14ac:dyDescent="0.3">
      <c r="A280" s="3" t="s">
        <v>287</v>
      </c>
      <c r="B280" s="21">
        <f>Turnover!B280/Turnover!B$286</f>
        <v>0</v>
      </c>
      <c r="C280" s="21">
        <f>Turnover!C280/Turnover!C$286</f>
        <v>0</v>
      </c>
      <c r="D280" s="21">
        <f>Turnover!D280/Turnover!D$286</f>
        <v>0</v>
      </c>
      <c r="E280" s="21">
        <f>Turnover!E280/Turnover!E$286</f>
        <v>0</v>
      </c>
      <c r="F280" s="21">
        <f>Turnover!F280/Turnover!F$286</f>
        <v>0</v>
      </c>
      <c r="G280" s="21">
        <f>Turnover!G280/Turnover!G$286</f>
        <v>0</v>
      </c>
      <c r="H280" s="21">
        <f>Turnover!H280/Turnover!H$286</f>
        <v>0</v>
      </c>
      <c r="I280" s="21">
        <f>Turnover!I280/Turnover!I$286</f>
        <v>0</v>
      </c>
      <c r="J280" s="21">
        <f>Turnover!J280/Turnover!J$286</f>
        <v>0</v>
      </c>
      <c r="K280" s="21">
        <f>Turnover!K280/Turnover!K$286</f>
        <v>0</v>
      </c>
      <c r="L280" s="21">
        <f>Turnover!L280/Turnover!L$286</f>
        <v>0</v>
      </c>
      <c r="M280" s="21">
        <f>Turnover!M280/Turnover!M$286</f>
        <v>0</v>
      </c>
      <c r="N280" s="21">
        <f>Turnover!N280/Turnover!N$286</f>
        <v>0</v>
      </c>
      <c r="O280" s="21">
        <f>Turnover!O280/Turnover!O$286</f>
        <v>0</v>
      </c>
      <c r="P280" s="21">
        <f>Turnover!P280/Turnover!P$286</f>
        <v>0</v>
      </c>
      <c r="Q280" s="21">
        <f>Turnover!Q280/Turnover!Q$286</f>
        <v>0</v>
      </c>
      <c r="R280" s="21">
        <f>Turnover!R280/Turnover!R$286</f>
        <v>0</v>
      </c>
      <c r="S280" s="21">
        <f>Turnover!S280/Turnover!S$286</f>
        <v>0</v>
      </c>
      <c r="T280" s="21">
        <f>Turnover!T280/Turnover!T$286</f>
        <v>0</v>
      </c>
      <c r="U280" s="21">
        <f>Turnover!U280/Turnover!U$286</f>
        <v>0</v>
      </c>
      <c r="V280" s="21">
        <f>Turnover!V280/Turnover!V$286</f>
        <v>0</v>
      </c>
      <c r="W280" s="21">
        <f>Turnover!W280/Turnover!W$286</f>
        <v>0</v>
      </c>
      <c r="X280" s="21">
        <f>Turnover!X280/Turnover!X$286</f>
        <v>0</v>
      </c>
      <c r="Y280" s="21">
        <f>Turnover!Y280/Turnover!Y$286</f>
        <v>0</v>
      </c>
      <c r="Z280" s="21">
        <f>Turnover!Z280/Turnover!Z$286</f>
        <v>0</v>
      </c>
      <c r="AA280" s="21">
        <f>Turnover!AA280/Turnover!AA$286</f>
        <v>0</v>
      </c>
      <c r="AB280" s="21">
        <f>Turnover!AB280/Turnover!AB$286</f>
        <v>0</v>
      </c>
      <c r="AC280" s="21">
        <f>Turnover!AC280/Turnover!AC$286</f>
        <v>0</v>
      </c>
      <c r="AD280" s="21">
        <f>Turnover!AD280/Turnover!AD$286</f>
        <v>0</v>
      </c>
      <c r="AE280" s="21">
        <f>Turnover!AE280/Turnover!AE$286</f>
        <v>0</v>
      </c>
      <c r="AF280" s="21">
        <f>Turnover!AF280/Turnover!AF$286</f>
        <v>0</v>
      </c>
      <c r="AG280" s="21">
        <f>Turnover!AG280/Turnover!AG$286</f>
        <v>0</v>
      </c>
    </row>
    <row r="281" spans="1:34" x14ac:dyDescent="0.3">
      <c r="A281" s="3" t="s">
        <v>288</v>
      </c>
      <c r="B281" s="21">
        <f>Turnover!B281/Turnover!B$286</f>
        <v>0</v>
      </c>
      <c r="C281" s="21">
        <f>Turnover!C281/Turnover!C$286</f>
        <v>0</v>
      </c>
      <c r="D281" s="21">
        <f>Turnover!D281/Turnover!D$286</f>
        <v>0</v>
      </c>
      <c r="E281" s="21">
        <f>Turnover!E281/Turnover!E$286</f>
        <v>0</v>
      </c>
      <c r="F281" s="21">
        <f>Turnover!F281/Turnover!F$286</f>
        <v>0</v>
      </c>
      <c r="G281" s="21">
        <f>Turnover!G281/Turnover!G$286</f>
        <v>0</v>
      </c>
      <c r="H281" s="21">
        <f>Turnover!H281/Turnover!H$286</f>
        <v>0</v>
      </c>
      <c r="I281" s="21">
        <f>Turnover!I281/Turnover!I$286</f>
        <v>0</v>
      </c>
      <c r="J281" s="21">
        <f>Turnover!J281/Turnover!J$286</f>
        <v>0</v>
      </c>
      <c r="K281" s="21">
        <f>Turnover!K281/Turnover!K$286</f>
        <v>0</v>
      </c>
      <c r="L281" s="21">
        <f>Turnover!L281/Turnover!L$286</f>
        <v>0</v>
      </c>
      <c r="M281" s="21">
        <f>Turnover!M281/Turnover!M$286</f>
        <v>0</v>
      </c>
      <c r="N281" s="21">
        <f>Turnover!N281/Turnover!N$286</f>
        <v>0</v>
      </c>
      <c r="O281" s="21">
        <f>Turnover!O281/Turnover!O$286</f>
        <v>0</v>
      </c>
      <c r="P281" s="21">
        <f>Turnover!P281/Turnover!P$286</f>
        <v>0</v>
      </c>
      <c r="Q281" s="21">
        <f>Turnover!Q281/Turnover!Q$286</f>
        <v>0</v>
      </c>
      <c r="R281" s="21">
        <f>Turnover!R281/Turnover!R$286</f>
        <v>0</v>
      </c>
      <c r="S281" s="21">
        <f>Turnover!S281/Turnover!S$286</f>
        <v>0</v>
      </c>
      <c r="T281" s="21">
        <f>Turnover!T281/Turnover!T$286</f>
        <v>0</v>
      </c>
      <c r="U281" s="21">
        <f>Turnover!U281/Turnover!U$286</f>
        <v>0</v>
      </c>
      <c r="V281" s="21">
        <f>Turnover!V281/Turnover!V$286</f>
        <v>0</v>
      </c>
      <c r="W281" s="21">
        <f>Turnover!W281/Turnover!W$286</f>
        <v>0</v>
      </c>
      <c r="X281" s="21">
        <f>Turnover!X281/Turnover!X$286</f>
        <v>0</v>
      </c>
      <c r="Y281" s="21">
        <f>Turnover!Y281/Turnover!Y$286</f>
        <v>0</v>
      </c>
      <c r="Z281" s="21">
        <f>Turnover!Z281/Turnover!Z$286</f>
        <v>0</v>
      </c>
      <c r="AA281" s="21">
        <f>Turnover!AA281/Turnover!AA$286</f>
        <v>0</v>
      </c>
      <c r="AB281" s="21">
        <f>Turnover!AB281/Turnover!AB$286</f>
        <v>0</v>
      </c>
      <c r="AC281" s="21">
        <f>Turnover!AC281/Turnover!AC$286</f>
        <v>0</v>
      </c>
      <c r="AD281" s="21">
        <f>Turnover!AD281/Turnover!AD$286</f>
        <v>0</v>
      </c>
      <c r="AE281" s="21">
        <f>Turnover!AE281/Turnover!AE$286</f>
        <v>0</v>
      </c>
      <c r="AF281" s="21">
        <f>Turnover!AF281/Turnover!AF$286</f>
        <v>0</v>
      </c>
      <c r="AG281" s="21">
        <f>Turnover!AG281/Turnover!AG$286</f>
        <v>0</v>
      </c>
    </row>
    <row r="282" spans="1:34" x14ac:dyDescent="0.3">
      <c r="A282" s="3" t="s">
        <v>289</v>
      </c>
      <c r="B282" s="21">
        <f>Turnover!B282/Turnover!B$286</f>
        <v>2.2458030692714711E-3</v>
      </c>
      <c r="C282" s="21">
        <f>Turnover!C282/Turnover!C$286</f>
        <v>5.6593944923616149E-3</v>
      </c>
      <c r="D282" s="21">
        <f>Turnover!D282/Turnover!D$286</f>
        <v>3.1181070261271436E-3</v>
      </c>
      <c r="E282" s="21">
        <f>Turnover!E282/Turnover!E$286</f>
        <v>7.6602304238012654E-4</v>
      </c>
      <c r="F282" s="21">
        <f>Turnover!F282/Turnover!F$286</f>
        <v>2.1513638428605074E-3</v>
      </c>
      <c r="G282" s="21">
        <f>Turnover!G282/Turnover!G$286</f>
        <v>6.6395673061357451E-3</v>
      </c>
      <c r="H282" s="21">
        <f>Turnover!H282/Turnover!H$286</f>
        <v>2.0192274548906301E-3</v>
      </c>
      <c r="I282" s="21">
        <f>Turnover!I282/Turnover!I$286</f>
        <v>3.9148878719185511E-4</v>
      </c>
      <c r="J282" s="21">
        <f>Turnover!J282/Turnover!J$286</f>
        <v>3.7409627970161011E-3</v>
      </c>
      <c r="K282" s="21">
        <f>Turnover!K282/Turnover!K$286</f>
        <v>2.7661922114184199E-3</v>
      </c>
      <c r="L282" s="21">
        <f>Turnover!L282/Turnover!L$286</f>
        <v>2.1713501856113842E-3</v>
      </c>
      <c r="M282" s="21">
        <f>Turnover!M282/Turnover!M$286</f>
        <v>9.2178461518238469E-3</v>
      </c>
      <c r="N282" s="21">
        <f>Turnover!N282/Turnover!N$286</f>
        <v>1.6392338962982274E-3</v>
      </c>
      <c r="O282" s="21">
        <f>Turnover!O282/Turnover!O$286</f>
        <v>1.0064119617790453E-3</v>
      </c>
      <c r="P282" s="21">
        <f>Turnover!P282/Turnover!P$286</f>
        <v>1.603257664505482E-3</v>
      </c>
      <c r="Q282" s="21">
        <f>Turnover!Q282/Turnover!Q$286</f>
        <v>3.8970754003475128E-3</v>
      </c>
      <c r="R282" s="21">
        <f>Turnover!R282/Turnover!R$286</f>
        <v>1.4906240747315912E-3</v>
      </c>
      <c r="S282" s="21">
        <f>Turnover!S282/Turnover!S$286</f>
        <v>1.49340577337433E-3</v>
      </c>
      <c r="T282" s="21">
        <f>Turnover!T282/Turnover!T$286</f>
        <v>1.4591970068274405E-3</v>
      </c>
      <c r="U282" s="21">
        <f>Turnover!U282/Turnover!U$286</f>
        <v>2.2706607383260382E-3</v>
      </c>
      <c r="V282" s="21">
        <f>Turnover!V282/Turnover!V$286</f>
        <v>4.1491995833052211E-3</v>
      </c>
      <c r="W282" s="21">
        <f>Turnover!W282/Turnover!W$286</f>
        <v>1.8615848266024114E-3</v>
      </c>
      <c r="X282" s="21">
        <f>Turnover!X282/Turnover!X$286</f>
        <v>3.0388822867969518E-3</v>
      </c>
      <c r="Y282" s="21">
        <f>Turnover!Y282/Turnover!Y$286</f>
        <v>1.5414383684139285E-3</v>
      </c>
      <c r="Z282" s="21">
        <f>Turnover!Z282/Turnover!Z$286</f>
        <v>3.1628072175185025E-3</v>
      </c>
      <c r="AA282" s="21">
        <f>Turnover!AA282/Turnover!AA$286</f>
        <v>1.0419304230314889E-3</v>
      </c>
      <c r="AB282" s="21">
        <f>Turnover!AB282/Turnover!AB$286</f>
        <v>9.5509231670946892E-4</v>
      </c>
      <c r="AC282" s="21">
        <f>Turnover!AC282/Turnover!AC$286</f>
        <v>4.4236602069793523E-3</v>
      </c>
      <c r="AD282" s="21">
        <f>Turnover!AD282/Turnover!AD$286</f>
        <v>4.3290491615428131E-4</v>
      </c>
      <c r="AE282" s="21">
        <f>Turnover!AE282/Turnover!AE$286</f>
        <v>4.3446000952473288E-3</v>
      </c>
      <c r="AF282" s="21">
        <f>Turnover!AF282/Turnover!AF$286</f>
        <v>4.4236602069793523E-3</v>
      </c>
      <c r="AG282" s="21">
        <f>Turnover!AG282/Turnover!AG$286</f>
        <v>4.3446000952473288E-3</v>
      </c>
    </row>
    <row r="283" spans="1:34" x14ac:dyDescent="0.3">
      <c r="A283" s="3" t="s">
        <v>290</v>
      </c>
      <c r="B283" s="21">
        <f>Turnover!B283/Turnover!B$286</f>
        <v>1.8560367885750853E-5</v>
      </c>
      <c r="C283" s="21">
        <f>Turnover!C283/Turnover!C$286</f>
        <v>2.9154484813562859E-4</v>
      </c>
      <c r="D283" s="21">
        <f>Turnover!D283/Turnover!D$286</f>
        <v>8.7707950065678634E-6</v>
      </c>
      <c r="E283" s="21">
        <f>Turnover!E283/Turnover!E$286</f>
        <v>1.4864440979686612E-6</v>
      </c>
      <c r="F283" s="21">
        <f>Turnover!F283/Turnover!F$286</f>
        <v>9.4463141262662693E-6</v>
      </c>
      <c r="G283" s="21">
        <f>Turnover!G283/Turnover!G$286</f>
        <v>3.5503707985779488E-5</v>
      </c>
      <c r="H283" s="21">
        <f>Turnover!H283/Turnover!H$286</f>
        <v>1.7570684631774225E-5</v>
      </c>
      <c r="I283" s="21">
        <f>Turnover!I283/Turnover!I$286</f>
        <v>3.5644005618457517E-6</v>
      </c>
      <c r="J283" s="21">
        <f>Turnover!J283/Turnover!J$286</f>
        <v>4.894592801124924E-5</v>
      </c>
      <c r="K283" s="21">
        <f>Turnover!K283/Turnover!K$286</f>
        <v>1.8580571459175403E-4</v>
      </c>
      <c r="L283" s="21">
        <f>Turnover!L283/Turnover!L$286</f>
        <v>3.0549143031667546E-5</v>
      </c>
      <c r="M283" s="21">
        <f>Turnover!M283/Turnover!M$286</f>
        <v>9.5058379590416442E-5</v>
      </c>
      <c r="N283" s="21">
        <f>Turnover!N283/Turnover!N$286</f>
        <v>5.2655733440815849E-5</v>
      </c>
      <c r="O283" s="21">
        <f>Turnover!O283/Turnover!O$286</f>
        <v>8.8344575645575684E-6</v>
      </c>
      <c r="P283" s="21">
        <f>Turnover!P283/Turnover!P$286</f>
        <v>7.7215235483665904E-5</v>
      </c>
      <c r="Q283" s="21">
        <f>Turnover!Q283/Turnover!Q$286</f>
        <v>7.9723939401368741E-5</v>
      </c>
      <c r="R283" s="21">
        <f>Turnover!R283/Turnover!R$286</f>
        <v>1.7059250683342374E-5</v>
      </c>
      <c r="S283" s="21">
        <f>Turnover!S283/Turnover!S$286</f>
        <v>2.2352349228593193E-5</v>
      </c>
      <c r="T283" s="21">
        <f>Turnover!T283/Turnover!T$286</f>
        <v>4.3344121182239162E-6</v>
      </c>
      <c r="U283" s="21">
        <f>Turnover!U283/Turnover!U$286</f>
        <v>1.7750913833606617E-7</v>
      </c>
      <c r="V283" s="21">
        <f>Turnover!V283/Turnover!V$286</f>
        <v>1.4947951040978309E-4</v>
      </c>
      <c r="W283" s="21">
        <f>Turnover!W283/Turnover!W$286</f>
        <v>8.4463905596116089E-6</v>
      </c>
      <c r="X283" s="21">
        <f>Turnover!X283/Turnover!X$286</f>
        <v>1.3072549047525805E-5</v>
      </c>
      <c r="Y283" s="21">
        <f>Turnover!Y283/Turnover!Y$286</f>
        <v>1.7064491809382914E-6</v>
      </c>
      <c r="Z283" s="21">
        <f>Turnover!Z283/Turnover!Z$286</f>
        <v>2.2766292456280663E-4</v>
      </c>
      <c r="AA283" s="21">
        <f>Turnover!AA283/Turnover!AA$286</f>
        <v>3.3840044859646347E-5</v>
      </c>
      <c r="AB283" s="21">
        <f>Turnover!AB283/Turnover!AB$286</f>
        <v>9.0896891501266393E-6</v>
      </c>
      <c r="AC283" s="21">
        <f>Turnover!AC283/Turnover!AC$286</f>
        <v>7.8140922512285536E-5</v>
      </c>
      <c r="AD283" s="21">
        <f>Turnover!AD283/Turnover!AD$286</f>
        <v>5.4095984004862662E-5</v>
      </c>
      <c r="AE283" s="21">
        <f>Turnover!AE283/Turnover!AE$286</f>
        <v>8.2567743703368838E-5</v>
      </c>
      <c r="AF283" s="21">
        <f>Turnover!AF283/Turnover!AF$286</f>
        <v>7.8140922512285536E-5</v>
      </c>
      <c r="AG283" s="21">
        <f>Turnover!AG283/Turnover!AG$286</f>
        <v>8.2567743703368838E-5</v>
      </c>
    </row>
    <row r="284" spans="1:34" x14ac:dyDescent="0.3">
      <c r="A284" s="3" t="s">
        <v>291</v>
      </c>
      <c r="B284" s="21">
        <f>Turnover!B284/Turnover!B$286</f>
        <v>1.9729723072869429E-5</v>
      </c>
      <c r="C284" s="21">
        <f>Turnover!C284/Turnover!C$286</f>
        <v>8.1151442165283808E-5</v>
      </c>
      <c r="D284" s="21">
        <f>Turnover!D284/Turnover!D$286</f>
        <v>2.0890533850296921E-5</v>
      </c>
      <c r="E284" s="21">
        <f>Turnover!E284/Turnover!E$286</f>
        <v>1.2559740082728176E-4</v>
      </c>
      <c r="F284" s="21">
        <f>Turnover!F284/Turnover!F$286</f>
        <v>5.3001306584647588E-6</v>
      </c>
      <c r="G284" s="21">
        <f>Turnover!G284/Turnover!G$286</f>
        <v>2.1364859245837808E-5</v>
      </c>
      <c r="H284" s="21">
        <f>Turnover!H284/Turnover!H$286</f>
        <v>4.9552063225151523E-5</v>
      </c>
      <c r="I284" s="21">
        <f>Turnover!I284/Turnover!I$286</f>
        <v>2.5453661630237478E-6</v>
      </c>
      <c r="J284" s="21">
        <f>Turnover!J284/Turnover!J$286</f>
        <v>3.2023691986585879E-5</v>
      </c>
      <c r="K284" s="21">
        <f>Turnover!K284/Turnover!K$286</f>
        <v>3.6558908007501983E-5</v>
      </c>
      <c r="L284" s="21">
        <f>Turnover!L284/Turnover!L$286</f>
        <v>6.5212095285799946E-5</v>
      </c>
      <c r="M284" s="21">
        <f>Turnover!M284/Turnover!M$286</f>
        <v>1.4848845500105111E-4</v>
      </c>
      <c r="N284" s="21">
        <f>Turnover!N284/Turnover!N$286</f>
        <v>3.9860402498683351E-5</v>
      </c>
      <c r="O284" s="21">
        <f>Turnover!O284/Turnover!O$286</f>
        <v>1.9832858844937879E-5</v>
      </c>
      <c r="P284" s="21">
        <f>Turnover!P284/Turnover!P$286</f>
        <v>2.0438076970515742E-5</v>
      </c>
      <c r="Q284" s="21">
        <f>Turnover!Q284/Turnover!Q$286</f>
        <v>1.4163543117325537E-4</v>
      </c>
      <c r="R284" s="21">
        <f>Turnover!R284/Turnover!R$286</f>
        <v>8.8883346843664486E-6</v>
      </c>
      <c r="S284" s="21">
        <f>Turnover!S284/Turnover!S$286</f>
        <v>8.4285163795037543E-7</v>
      </c>
      <c r="T284" s="21">
        <f>Turnover!T284/Turnover!T$286</f>
        <v>1.9523029272134477E-6</v>
      </c>
      <c r="U284" s="21">
        <f>Turnover!U284/Turnover!U$286</f>
        <v>1.5452903792013784E-5</v>
      </c>
      <c r="V284" s="21">
        <f>Turnover!V284/Turnover!V$286</f>
        <v>1.1142754866977475E-4</v>
      </c>
      <c r="W284" s="21">
        <f>Turnover!W284/Turnover!W$286</f>
        <v>3.3074986134887672E-5</v>
      </c>
      <c r="X284" s="21">
        <f>Turnover!X284/Turnover!X$286</f>
        <v>5.2104193939566732E-5</v>
      </c>
      <c r="Y284" s="21">
        <f>Turnover!Y284/Turnover!Y$286</f>
        <v>1.59785302752476E-5</v>
      </c>
      <c r="Z284" s="21">
        <f>Turnover!Z284/Turnover!Z$286</f>
        <v>5.8392153433319949E-5</v>
      </c>
      <c r="AA284" s="21">
        <f>Turnover!AA284/Turnover!AA$286</f>
        <v>2.1517249133431849E-5</v>
      </c>
      <c r="AB284" s="21">
        <f>Turnover!AB284/Turnover!AB$286</f>
        <v>5.9340269168088894E-7</v>
      </c>
      <c r="AC284" s="21">
        <f>Turnover!AC284/Turnover!AC$286</f>
        <v>6.295553643517171E-5</v>
      </c>
      <c r="AD284" s="21">
        <f>Turnover!AD284/Turnover!AD$286</f>
        <v>5.1533763742298702E-5</v>
      </c>
      <c r="AE284" s="21">
        <f>Turnover!AE284/Turnover!AE$286</f>
        <v>5.9425163602738122E-5</v>
      </c>
      <c r="AF284" s="21">
        <f>Turnover!AF284/Turnover!AF$286</f>
        <v>6.295553643517171E-5</v>
      </c>
      <c r="AG284" s="21">
        <f>Turnover!AG284/Turnover!AG$286</f>
        <v>5.9425163602738122E-5</v>
      </c>
    </row>
    <row r="285" spans="1:34" x14ac:dyDescent="0.3">
      <c r="A285" s="15"/>
      <c r="B285" s="21">
        <f>Turnover!B285/Turnover!B$286</f>
        <v>0</v>
      </c>
      <c r="C285" s="21">
        <f>Turnover!C285/Turnover!C$286</f>
        <v>0</v>
      </c>
      <c r="D285" s="21">
        <f>Turnover!D285/Turnover!D$286</f>
        <v>0</v>
      </c>
      <c r="E285" s="21">
        <f>Turnover!E285/Turnover!E$286</f>
        <v>0</v>
      </c>
      <c r="F285" s="21">
        <f>Turnover!F285/Turnover!F$286</f>
        <v>0</v>
      </c>
      <c r="G285" s="21">
        <f>Turnover!G285/Turnover!G$286</f>
        <v>0</v>
      </c>
      <c r="H285" s="21">
        <f>Turnover!H285/Turnover!H$286</f>
        <v>0</v>
      </c>
      <c r="I285" s="21">
        <f>Turnover!I285/Turnover!I$286</f>
        <v>0</v>
      </c>
      <c r="J285" s="21">
        <f>Turnover!J285/Turnover!J$286</f>
        <v>0</v>
      </c>
      <c r="K285" s="21">
        <f>Turnover!K285/Turnover!K$286</f>
        <v>0</v>
      </c>
      <c r="L285" s="21">
        <f>Turnover!L285/Turnover!L$286</f>
        <v>0</v>
      </c>
      <c r="M285" s="21">
        <f>Turnover!M285/Turnover!M$286</f>
        <v>0</v>
      </c>
      <c r="N285" s="21">
        <f>Turnover!N285/Turnover!N$286</f>
        <v>0</v>
      </c>
      <c r="O285" s="21">
        <f>Turnover!O285/Turnover!O$286</f>
        <v>0</v>
      </c>
      <c r="P285" s="21">
        <f>Turnover!P285/Turnover!P$286</f>
        <v>0</v>
      </c>
      <c r="Q285" s="21">
        <f>Turnover!Q285/Turnover!Q$286</f>
        <v>0</v>
      </c>
      <c r="R285" s="21">
        <f>Turnover!R285/Turnover!R$286</f>
        <v>0</v>
      </c>
      <c r="S285" s="21">
        <f>Turnover!S285/Turnover!S$286</f>
        <v>0</v>
      </c>
      <c r="T285" s="21">
        <f>Turnover!T285/Turnover!T$286</f>
        <v>0</v>
      </c>
      <c r="U285" s="21">
        <f>Turnover!U285/Turnover!U$286</f>
        <v>0</v>
      </c>
      <c r="V285" s="21">
        <f>Turnover!V285/Turnover!V$286</f>
        <v>0</v>
      </c>
      <c r="W285" s="21">
        <f>Turnover!W285/Turnover!W$286</f>
        <v>0</v>
      </c>
      <c r="X285" s="21">
        <f>Turnover!X285/Turnover!X$286</f>
        <v>0</v>
      </c>
      <c r="Y285" s="21">
        <f>Turnover!Y285/Turnover!Y$286</f>
        <v>0</v>
      </c>
      <c r="Z285" s="21">
        <f>Turnover!Z285/Turnover!Z$286</f>
        <v>0</v>
      </c>
      <c r="AA285" s="21">
        <f>Turnover!AA285/Turnover!AA$286</f>
        <v>0</v>
      </c>
      <c r="AB285" s="21">
        <f>Turnover!AB285/Turnover!AB$286</f>
        <v>0</v>
      </c>
      <c r="AC285" s="21">
        <f>Turnover!AC285/Turnover!AC$286</f>
        <v>0</v>
      </c>
      <c r="AD285" s="21">
        <f>Turnover!AD285/Turnover!AD$286</f>
        <v>0</v>
      </c>
      <c r="AE285" s="21">
        <f>Turnover!AE285/Turnover!AE$286</f>
        <v>0</v>
      </c>
      <c r="AF285" s="21">
        <f>Turnover!AF285/Turnover!AF$286</f>
        <v>0</v>
      </c>
      <c r="AG285" s="21">
        <f>Turnover!AG285/Turnover!AG$286</f>
        <v>0</v>
      </c>
    </row>
    <row r="286" spans="1:34" s="23" customFormat="1" x14ac:dyDescent="0.3">
      <c r="A286" s="22" t="s">
        <v>302</v>
      </c>
      <c r="B286" s="22">
        <f>SUM(B13:B284)</f>
        <v>0.99999999999999967</v>
      </c>
      <c r="C286" s="22">
        <f t="shared" ref="C286:AG286" si="0">SUM(C13:C284)</f>
        <v>1</v>
      </c>
      <c r="D286" s="22">
        <f t="shared" si="0"/>
        <v>1.0000000000000002</v>
      </c>
      <c r="E286" s="22">
        <f t="shared" si="0"/>
        <v>0.99999999999999933</v>
      </c>
      <c r="F286" s="22">
        <f t="shared" si="0"/>
        <v>0.99999999999999989</v>
      </c>
      <c r="G286" s="22">
        <f t="shared" si="0"/>
        <v>1.0000000000000002</v>
      </c>
      <c r="H286" s="22">
        <f t="shared" si="0"/>
        <v>1</v>
      </c>
      <c r="I286" s="22">
        <f t="shared" si="0"/>
        <v>0.99999999999999967</v>
      </c>
      <c r="J286" s="22">
        <f t="shared" si="0"/>
        <v>1</v>
      </c>
      <c r="K286" s="22">
        <f t="shared" si="0"/>
        <v>0.99999999999999956</v>
      </c>
      <c r="L286" s="22">
        <f t="shared" si="0"/>
        <v>1.0000000000000002</v>
      </c>
      <c r="M286" s="22">
        <f>SUM(M13:M284)</f>
        <v>1.0000000000000004</v>
      </c>
      <c r="N286" s="22">
        <f t="shared" si="0"/>
        <v>1.0000000000000002</v>
      </c>
      <c r="O286" s="22">
        <f t="shared" si="0"/>
        <v>0.99999999999999978</v>
      </c>
      <c r="P286" s="22">
        <f t="shared" si="0"/>
        <v>1.0000000000000002</v>
      </c>
      <c r="Q286" s="22">
        <f t="shared" si="0"/>
        <v>1.0000000000000009</v>
      </c>
      <c r="R286" s="22">
        <f t="shared" si="0"/>
        <v>1.0000000000000007</v>
      </c>
      <c r="S286" s="22">
        <f t="shared" si="0"/>
        <v>1.0000000000000004</v>
      </c>
      <c r="T286" s="22">
        <f t="shared" si="0"/>
        <v>0.99999999999999967</v>
      </c>
      <c r="U286" s="22">
        <f t="shared" si="0"/>
        <v>1.0000000000000007</v>
      </c>
      <c r="V286" s="22">
        <f t="shared" si="0"/>
        <v>1.0000000000000002</v>
      </c>
      <c r="W286" s="22">
        <f t="shared" si="0"/>
        <v>1.0000000000000002</v>
      </c>
      <c r="X286" s="22">
        <f>SUM(X13:X284)</f>
        <v>1</v>
      </c>
      <c r="Y286" s="22">
        <f t="shared" si="0"/>
        <v>1.0000000000000002</v>
      </c>
      <c r="Z286" s="22">
        <f t="shared" si="0"/>
        <v>1.0000000000000002</v>
      </c>
      <c r="AA286" s="22">
        <f t="shared" si="0"/>
        <v>0.99999999999999989</v>
      </c>
      <c r="AB286" s="22">
        <f t="shared" si="0"/>
        <v>0.99999999999999978</v>
      </c>
      <c r="AC286" s="22">
        <f t="shared" si="0"/>
        <v>1</v>
      </c>
      <c r="AD286" s="22">
        <f t="shared" si="0"/>
        <v>1.0000000000000002</v>
      </c>
      <c r="AE286" s="22">
        <f t="shared" si="0"/>
        <v>1.0000000000000002</v>
      </c>
      <c r="AF286" s="22">
        <f t="shared" si="0"/>
        <v>1</v>
      </c>
      <c r="AG286" s="22">
        <f t="shared" si="0"/>
        <v>1.0000000000000002</v>
      </c>
    </row>
    <row r="287" spans="1:34" x14ac:dyDescent="0.3">
      <c r="A287" s="8" t="s">
        <v>292</v>
      </c>
      <c r="B287" s="21">
        <f>Turnover!B287/Turnover!B$286</f>
        <v>0</v>
      </c>
      <c r="C287" s="21">
        <f>Turnover!C287/Turnover!C$286</f>
        <v>0</v>
      </c>
      <c r="D287" s="21">
        <f>Turnover!D287/Turnover!D$286</f>
        <v>0</v>
      </c>
      <c r="E287" s="21">
        <f>Turnover!E287/Turnover!E$286</f>
        <v>0</v>
      </c>
      <c r="F287" s="21">
        <f>Turnover!F287/Turnover!F$286</f>
        <v>0</v>
      </c>
      <c r="G287" s="21">
        <f>Turnover!G287/Turnover!G$286</f>
        <v>0</v>
      </c>
      <c r="H287" s="21">
        <f>Turnover!H287/Turnover!H$286</f>
        <v>0</v>
      </c>
      <c r="I287" s="21">
        <f>Turnover!I287/Turnover!I$286</f>
        <v>0</v>
      </c>
      <c r="J287" s="21">
        <f>Turnover!J287/Turnover!J$286</f>
        <v>0</v>
      </c>
      <c r="K287" s="21">
        <f>Turnover!K287/Turnover!K$286</f>
        <v>0</v>
      </c>
      <c r="L287" s="21">
        <f>Turnover!L287/Turnover!L$286</f>
        <v>0</v>
      </c>
      <c r="M287" s="21">
        <f>Turnover!M287/Turnover!M$286</f>
        <v>0</v>
      </c>
      <c r="N287" s="21">
        <f>Turnover!N287/Turnover!N$286</f>
        <v>0</v>
      </c>
      <c r="O287" s="21">
        <f>Turnover!O287/Turnover!O$286</f>
        <v>0</v>
      </c>
      <c r="P287" s="21">
        <f>Turnover!P287/Turnover!P$286</f>
        <v>0</v>
      </c>
      <c r="Q287" s="21">
        <f>Turnover!Q287/Turnover!Q$286</f>
        <v>0</v>
      </c>
      <c r="R287" s="21">
        <f>Turnover!R287/Turnover!R$286</f>
        <v>0</v>
      </c>
      <c r="S287" s="21">
        <f>Turnover!S287/Turnover!S$286</f>
        <v>0</v>
      </c>
      <c r="T287" s="21">
        <f>Turnover!T287/Turnover!T$286</f>
        <v>0</v>
      </c>
      <c r="U287" s="21">
        <f>Turnover!U287/Turnover!U$286</f>
        <v>0</v>
      </c>
      <c r="V287" s="21">
        <f>Turnover!V287/Turnover!V$286</f>
        <v>0</v>
      </c>
      <c r="W287" s="21">
        <f>Turnover!W287/Turnover!W$286</f>
        <v>0</v>
      </c>
      <c r="X287" s="21">
        <f>Turnover!X287/Turnover!X$286</f>
        <v>0</v>
      </c>
      <c r="Y287" s="21">
        <f>Turnover!Y287/Turnover!Y$286</f>
        <v>0</v>
      </c>
      <c r="Z287" s="21">
        <f>Turnover!Z287/Turnover!Z$286</f>
        <v>0</v>
      </c>
      <c r="AA287" s="21">
        <f>Turnover!AA287/Turnover!AA$286</f>
        <v>0</v>
      </c>
      <c r="AB287" s="21">
        <f>Turnover!AB287/Turnover!AB$286</f>
        <v>0</v>
      </c>
      <c r="AC287" s="21">
        <f>Turnover!AC287/Turnover!AC$286</f>
        <v>0</v>
      </c>
      <c r="AD287" s="21">
        <f>Turnover!AD287/Turnover!AD$286</f>
        <v>0</v>
      </c>
      <c r="AE287" s="21">
        <f>Turnover!AE287/Turnover!AE$286</f>
        <v>0</v>
      </c>
      <c r="AF287" s="21">
        <f>Turnover!AF287/Turnover!AF$286</f>
        <v>0</v>
      </c>
      <c r="AG287" s="21">
        <f>Turnover!AG287/Turnover!AG$286</f>
        <v>0</v>
      </c>
      <c r="AH287" s="9"/>
    </row>
    <row r="288" spans="1:34" x14ac:dyDescent="0.3">
      <c r="A288" s="8" t="s">
        <v>48</v>
      </c>
      <c r="B288" s="21">
        <f>Turnover!B288/Turnover!B$286</f>
        <v>0.25435131830614066</v>
      </c>
      <c r="C288" s="21">
        <f>Turnover!C288/Turnover!C$286</f>
        <v>0.31354779431842711</v>
      </c>
      <c r="D288" s="21">
        <f>Turnover!D288/Turnover!D$286</f>
        <v>0.34089741891590536</v>
      </c>
      <c r="E288" s="21">
        <f>Turnover!E288/Turnover!E$286</f>
        <v>0.51684998125997739</v>
      </c>
      <c r="F288" s="21">
        <f>Turnover!F288/Turnover!F$286</f>
        <v>0.19374898164259213</v>
      </c>
      <c r="G288" s="21">
        <f>Turnover!G288/Turnover!G$286</f>
        <v>0.37689462002035745</v>
      </c>
      <c r="H288" s="21">
        <f>Turnover!H288/Turnover!H$286</f>
        <v>0.34568965490317582</v>
      </c>
      <c r="I288" s="21">
        <f>Turnover!I288/Turnover!I$286</f>
        <v>0.27458357113344839</v>
      </c>
      <c r="J288" s="21">
        <f>Turnover!J288/Turnover!J$286</f>
        <v>0.37913294784012558</v>
      </c>
      <c r="K288" s="21">
        <f>Turnover!K288/Turnover!K$286</f>
        <v>0.35327679870465883</v>
      </c>
      <c r="L288" s="21">
        <f>Turnover!L288/Turnover!L$286</f>
        <v>0.35577512929890365</v>
      </c>
      <c r="M288" s="21">
        <f>Turnover!M288/Turnover!M$286</f>
        <v>0.49597599650749447</v>
      </c>
      <c r="N288" s="21">
        <f>Turnover!N288/Turnover!N$286</f>
        <v>0.47351460188080324</v>
      </c>
      <c r="O288" s="21">
        <f>Turnover!O288/Turnover!O$286</f>
        <v>0.21605278001984959</v>
      </c>
      <c r="P288" s="21">
        <f>Turnover!P288/Turnover!P$286</f>
        <v>0.44387724739584433</v>
      </c>
      <c r="Q288" s="21">
        <f>Turnover!Q288/Turnover!Q$286</f>
        <v>0.42397577486246912</v>
      </c>
      <c r="R288" s="21">
        <f>Turnover!R288/Turnover!R$286</f>
        <v>0.3592601177755339</v>
      </c>
      <c r="S288" s="21">
        <f>Turnover!S288/Turnover!S$286</f>
        <v>0.13708796575286136</v>
      </c>
      <c r="T288" s="21">
        <f>Turnover!T288/Turnover!T$286</f>
        <v>0.28852472255238598</v>
      </c>
      <c r="U288" s="21">
        <f>Turnover!U288/Turnover!U$286</f>
        <v>0.32508793831792299</v>
      </c>
      <c r="V288" s="21">
        <f>Turnover!V288/Turnover!V$286</f>
        <v>0.39077884861496182</v>
      </c>
      <c r="W288" s="21">
        <f>Turnover!W288/Turnover!W$286</f>
        <v>0.25230395954136209</v>
      </c>
      <c r="X288" s="21">
        <f>Turnover!X288/Turnover!X$286</f>
        <v>0.24072437379088518</v>
      </c>
      <c r="Y288" s="21">
        <f>Turnover!Y288/Turnover!Y$286</f>
        <v>0.24231001957870404</v>
      </c>
      <c r="Z288" s="21">
        <f>Turnover!Z288/Turnover!Z$286</f>
        <v>0.35080094910080206</v>
      </c>
      <c r="AA288" s="21">
        <f>Turnover!AA288/Turnover!AA$286</f>
        <v>0.28150644774855788</v>
      </c>
      <c r="AB288" s="21">
        <f>Turnover!AB288/Turnover!AB$286</f>
        <v>0.17067110450213407</v>
      </c>
      <c r="AC288" s="21">
        <f>Turnover!AC288/Turnover!AC$286</f>
        <v>0.36088522944356832</v>
      </c>
      <c r="AD288" s="21">
        <f>Turnover!AD288/Turnover!AD$286</f>
        <v>0.26085593335253043</v>
      </c>
      <c r="AE288" s="21">
        <f>Turnover!AE288/Turnover!AE$286</f>
        <v>0.3644506004065669</v>
      </c>
      <c r="AF288" s="21">
        <f>Turnover!AF288/Turnover!AF$286</f>
        <v>0.36088522944356832</v>
      </c>
      <c r="AG288" s="21">
        <f>Turnover!AG288/Turnover!AG$286</f>
        <v>0.3644506004065669</v>
      </c>
      <c r="AH288" s="9"/>
    </row>
    <row r="289" spans="1:34" x14ac:dyDescent="0.3">
      <c r="A289" s="8" t="s">
        <v>49</v>
      </c>
      <c r="B289" s="21">
        <f>Turnover!B289/Turnover!B$286</f>
        <v>0.74564868169385934</v>
      </c>
      <c r="C289" s="21">
        <f>Turnover!C289/Turnover!C$286</f>
        <v>0.68645220568157284</v>
      </c>
      <c r="D289" s="21">
        <f>Turnover!D289/Turnover!D$286</f>
        <v>0.65910258108409459</v>
      </c>
      <c r="E289" s="21">
        <f>Turnover!E289/Turnover!E$286</f>
        <v>0.48315001874002256</v>
      </c>
      <c r="F289" s="21">
        <f>Turnover!F289/Turnover!F$286</f>
        <v>0.80625101835740787</v>
      </c>
      <c r="G289" s="21">
        <f>Turnover!G289/Turnover!G$286</f>
        <v>0.62310537997964255</v>
      </c>
      <c r="H289" s="21">
        <f>Turnover!H289/Turnover!H$286</f>
        <v>0.65431034509682418</v>
      </c>
      <c r="I289" s="21">
        <f>Turnover!I289/Turnover!I$286</f>
        <v>0.72541642886655167</v>
      </c>
      <c r="J289" s="21">
        <f>Turnover!J289/Turnover!J$286</f>
        <v>0.62086705215987448</v>
      </c>
      <c r="K289" s="21">
        <f>Turnover!K289/Turnover!K$286</f>
        <v>0.64672320129534111</v>
      </c>
      <c r="L289" s="21">
        <f>Turnover!L289/Turnover!L$286</f>
        <v>0.64422487070109635</v>
      </c>
      <c r="M289" s="21">
        <f>Turnover!M289/Turnover!M$286</f>
        <v>0.50402400349250553</v>
      </c>
      <c r="N289" s="21">
        <f>Turnover!N289/Turnover!N$286</f>
        <v>0.5264853981191967</v>
      </c>
      <c r="O289" s="21">
        <f>Turnover!O289/Turnover!O$286</f>
        <v>0.78394721998015038</v>
      </c>
      <c r="P289" s="21">
        <f>Turnover!P289/Turnover!P$286</f>
        <v>0.55612275260415567</v>
      </c>
      <c r="Q289" s="21">
        <f>Turnover!Q289/Turnover!Q$286</f>
        <v>0.57602422513753082</v>
      </c>
      <c r="R289" s="21">
        <f>Turnover!R289/Turnover!R$286</f>
        <v>0.6407398822244661</v>
      </c>
      <c r="S289" s="21">
        <f>Turnover!S289/Turnover!S$286</f>
        <v>0.86291203424713869</v>
      </c>
      <c r="T289" s="21">
        <f>Turnover!T289/Turnover!T$286</f>
        <v>0.71147527744761407</v>
      </c>
      <c r="U289" s="21">
        <f>Turnover!U289/Turnover!U$286</f>
        <v>0.67491206168207696</v>
      </c>
      <c r="V289" s="21">
        <f>Turnover!V289/Turnover!V$286</f>
        <v>0.60922115138503818</v>
      </c>
      <c r="W289" s="21">
        <f>Turnover!W289/Turnover!W$286</f>
        <v>0.74769604045863791</v>
      </c>
      <c r="X289" s="21">
        <f>Turnover!X289/Turnover!X$286</f>
        <v>0.75927562620911482</v>
      </c>
      <c r="Y289" s="21">
        <f>Turnover!Y289/Turnover!Y$286</f>
        <v>0.75768998042129598</v>
      </c>
      <c r="Z289" s="21">
        <f>Turnover!Z289/Turnover!Z$286</f>
        <v>0.64919905089919794</v>
      </c>
      <c r="AA289" s="21">
        <f>Turnover!AA289/Turnover!AA$286</f>
        <v>0.71849355225144207</v>
      </c>
      <c r="AB289" s="21">
        <f>Turnover!AB289/Turnover!AB$286</f>
        <v>0.82932889549786593</v>
      </c>
      <c r="AC289" s="21">
        <f>Turnover!AC289/Turnover!AC$286</f>
        <v>0.63911477055643173</v>
      </c>
      <c r="AD289" s="21">
        <f>Turnover!AD289/Turnover!AD$286</f>
        <v>0.73914406664746957</v>
      </c>
      <c r="AE289" s="21">
        <f>Turnover!AE289/Turnover!AE$286</f>
        <v>0.63554939959343315</v>
      </c>
      <c r="AF289" s="21">
        <f>Turnover!AF289/Turnover!AF$286</f>
        <v>0.63911477055643173</v>
      </c>
      <c r="AG289" s="21">
        <f>Turnover!AG289/Turnover!AG$286</f>
        <v>0.63554939959343315</v>
      </c>
      <c r="AH289" s="9"/>
    </row>
    <row r="290" spans="1:34" s="25" customFormat="1" x14ac:dyDescent="0.3">
      <c r="A290" s="24" t="s">
        <v>302</v>
      </c>
      <c r="B290" s="24">
        <f>B288+B289</f>
        <v>1</v>
      </c>
      <c r="C290" s="24">
        <f t="shared" ref="C290:W290" si="1">C288+C289</f>
        <v>1</v>
      </c>
      <c r="D290" s="24">
        <f t="shared" si="1"/>
        <v>1</v>
      </c>
      <c r="E290" s="24">
        <f t="shared" si="1"/>
        <v>1</v>
      </c>
      <c r="F290" s="24">
        <f t="shared" si="1"/>
        <v>1</v>
      </c>
      <c r="G290" s="24">
        <f t="shared" si="1"/>
        <v>1</v>
      </c>
      <c r="H290" s="24">
        <f t="shared" si="1"/>
        <v>1</v>
      </c>
      <c r="I290" s="24">
        <f t="shared" si="1"/>
        <v>1</v>
      </c>
      <c r="J290" s="24">
        <f t="shared" si="1"/>
        <v>1</v>
      </c>
      <c r="K290" s="24">
        <f t="shared" si="1"/>
        <v>1</v>
      </c>
      <c r="L290" s="24">
        <f t="shared" si="1"/>
        <v>1</v>
      </c>
      <c r="M290" s="24">
        <f t="shared" si="1"/>
        <v>1</v>
      </c>
      <c r="N290" s="24">
        <f t="shared" si="1"/>
        <v>1</v>
      </c>
      <c r="O290" s="24">
        <f t="shared" si="1"/>
        <v>1</v>
      </c>
      <c r="P290" s="24">
        <f t="shared" si="1"/>
        <v>1</v>
      </c>
      <c r="Q290" s="24">
        <f t="shared" si="1"/>
        <v>1</v>
      </c>
      <c r="R290" s="24">
        <f t="shared" si="1"/>
        <v>1</v>
      </c>
      <c r="S290" s="24">
        <f t="shared" si="1"/>
        <v>1</v>
      </c>
      <c r="T290" s="24">
        <f t="shared" si="1"/>
        <v>1</v>
      </c>
      <c r="U290" s="24">
        <f t="shared" si="1"/>
        <v>1</v>
      </c>
      <c r="V290" s="24">
        <f t="shared" si="1"/>
        <v>1</v>
      </c>
      <c r="W290" s="24">
        <f t="shared" si="1"/>
        <v>1</v>
      </c>
      <c r="X290" s="24">
        <f>X288+X289</f>
        <v>1</v>
      </c>
      <c r="Y290" s="24">
        <f t="shared" ref="Y290:AB290" si="2">Y288+Y289</f>
        <v>1</v>
      </c>
      <c r="Z290" s="24">
        <f t="shared" si="2"/>
        <v>1</v>
      </c>
      <c r="AA290" s="24">
        <f t="shared" si="2"/>
        <v>1</v>
      </c>
      <c r="AB290" s="24">
        <f t="shared" si="2"/>
        <v>1</v>
      </c>
      <c r="AC290" s="24">
        <f t="shared" ref="AC290" si="3">AC288+AC289</f>
        <v>1</v>
      </c>
      <c r="AD290" s="24">
        <f t="shared" ref="AD290" si="4">AD288+AD289</f>
        <v>1</v>
      </c>
      <c r="AE290" s="24">
        <f t="shared" ref="AE290" si="5">AE288+AE289</f>
        <v>1</v>
      </c>
      <c r="AF290" s="24">
        <f t="shared" ref="AF290" si="6">AF288+AF289</f>
        <v>1</v>
      </c>
      <c r="AG290" s="24">
        <f t="shared" ref="AG290" si="7">AG288+AG289</f>
        <v>1</v>
      </c>
    </row>
    <row r="292" spans="1:34" x14ac:dyDescent="0.3">
      <c r="A292" s="1" t="s">
        <v>294</v>
      </c>
    </row>
    <row r="293" spans="1:34" x14ac:dyDescent="0.3">
      <c r="A293" s="1" t="s">
        <v>293</v>
      </c>
      <c r="B293" s="1" t="s">
        <v>295</v>
      </c>
    </row>
  </sheetData>
  <autoFilter ref="A12:AH290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3"/>
  <sheetViews>
    <sheetView topLeftCell="A259" workbookViewId="0">
      <selection activeCell="I286" sqref="I286"/>
    </sheetView>
  </sheetViews>
  <sheetFormatPr baseColWidth="10" defaultColWidth="8.58203125" defaultRowHeight="14" x14ac:dyDescent="0.3"/>
  <cols>
    <col min="1" max="1" width="36.75" customWidth="1"/>
    <col min="2" max="2" width="15.25" bestFit="1" customWidth="1"/>
    <col min="3" max="3" width="24.25" bestFit="1" customWidth="1"/>
    <col min="4" max="5" width="12" bestFit="1" customWidth="1"/>
    <col min="6" max="6" width="16.58203125" bestFit="1" customWidth="1"/>
    <col min="7" max="7" width="23.75" bestFit="1" customWidth="1"/>
    <col min="8" max="8" width="12.83203125" bestFit="1" customWidth="1"/>
    <col min="9" max="9" width="12" bestFit="1" customWidth="1"/>
    <col min="10" max="11" width="12.83203125" bestFit="1" customWidth="1"/>
    <col min="12" max="12" width="14.25" bestFit="1" customWidth="1"/>
    <col min="13" max="13" width="14.75" bestFit="1" customWidth="1"/>
    <col min="14" max="14" width="12" bestFit="1" customWidth="1"/>
    <col min="15" max="17" width="12.83203125" bestFit="1" customWidth="1"/>
    <col min="18" max="18" width="12" bestFit="1" customWidth="1"/>
    <col min="19" max="19" width="12.08203125" bestFit="1" customWidth="1"/>
    <col min="20" max="20" width="12" bestFit="1" customWidth="1"/>
    <col min="21" max="21" width="11.08203125" bestFit="1" customWidth="1"/>
    <col min="22" max="22" width="14.25" bestFit="1" customWidth="1"/>
    <col min="23" max="26" width="12.83203125" bestFit="1" customWidth="1"/>
    <col min="27" max="27" width="12" bestFit="1" customWidth="1"/>
    <col min="28" max="28" width="12.83203125" bestFit="1" customWidth="1"/>
    <col min="29" max="29" width="92.5" bestFit="1" customWidth="1"/>
    <col min="30" max="30" width="12" bestFit="1" customWidth="1"/>
    <col min="31" max="31" width="17.58203125" customWidth="1"/>
    <col min="32" max="32" width="24.58203125" customWidth="1"/>
    <col min="33" max="33" width="14.83203125" bestFit="1" customWidth="1"/>
  </cols>
  <sheetData>
    <row r="1" spans="1:33" x14ac:dyDescent="0.3">
      <c r="A1" s="1" t="s">
        <v>0</v>
      </c>
    </row>
    <row r="3" spans="1:33" x14ac:dyDescent="0.3">
      <c r="A3" s="1" t="s">
        <v>1</v>
      </c>
      <c r="B3" s="2">
        <v>43754.43450231482</v>
      </c>
    </row>
    <row r="4" spans="1:33" x14ac:dyDescent="0.3">
      <c r="A4" s="1" t="s">
        <v>2</v>
      </c>
      <c r="B4" s="2">
        <v>43758.510859236107</v>
      </c>
    </row>
    <row r="5" spans="1:33" x14ac:dyDescent="0.3">
      <c r="A5" s="1" t="s">
        <v>3</v>
      </c>
      <c r="B5" s="1" t="s">
        <v>4</v>
      </c>
      <c r="C5" s="14" t="s">
        <v>301</v>
      </c>
    </row>
    <row r="7" spans="1:33" x14ac:dyDescent="0.3">
      <c r="A7" s="1" t="s">
        <v>5</v>
      </c>
      <c r="B7" s="1" t="s">
        <v>6</v>
      </c>
    </row>
    <row r="8" spans="1:33" x14ac:dyDescent="0.3">
      <c r="A8" s="1" t="s">
        <v>7</v>
      </c>
      <c r="B8" s="7" t="s">
        <v>297</v>
      </c>
    </row>
    <row r="9" spans="1:33" x14ac:dyDescent="0.3">
      <c r="A9" s="1" t="s">
        <v>9</v>
      </c>
      <c r="B9" s="1" t="s">
        <v>10</v>
      </c>
    </row>
    <row r="10" spans="1:33" x14ac:dyDescent="0.3">
      <c r="A10" s="1" t="s">
        <v>11</v>
      </c>
      <c r="B10" s="6" t="s">
        <v>12</v>
      </c>
    </row>
    <row r="12" spans="1:33" x14ac:dyDescent="0.3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27</v>
      </c>
      <c r="P12" s="3" t="s">
        <v>28</v>
      </c>
      <c r="Q12" s="3" t="s">
        <v>29</v>
      </c>
      <c r="R12" s="3" t="s">
        <v>30</v>
      </c>
      <c r="S12" s="3" t="s">
        <v>31</v>
      </c>
      <c r="T12" s="3" t="s">
        <v>32</v>
      </c>
      <c r="U12" s="3" t="s">
        <v>33</v>
      </c>
      <c r="V12" s="3" t="s">
        <v>34</v>
      </c>
      <c r="W12" s="3" t="s">
        <v>35</v>
      </c>
      <c r="X12" s="3" t="s">
        <v>36</v>
      </c>
      <c r="Y12" s="3" t="s">
        <v>37</v>
      </c>
      <c r="Z12" s="3" t="s">
        <v>38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</row>
    <row r="13" spans="1:33" x14ac:dyDescent="0.3">
      <c r="A13" s="3" t="s">
        <v>46</v>
      </c>
      <c r="B13" s="4">
        <f>Imports!B13+Exports!B13</f>
        <v>9707605309</v>
      </c>
      <c r="C13" s="4">
        <f>Imports!C13+Exports!C13</f>
        <v>22253325307</v>
      </c>
      <c r="D13" s="4">
        <f>Imports!D13+Exports!D13</f>
        <v>2064934664</v>
      </c>
      <c r="E13" s="4">
        <f>Imports!E13+Exports!E13</f>
        <v>451937445</v>
      </c>
      <c r="F13" s="4">
        <f>Imports!F13+Exports!F13</f>
        <v>15304744112</v>
      </c>
      <c r="G13" s="4">
        <f>Imports!G13+Exports!G13</f>
        <v>169156757636</v>
      </c>
      <c r="H13" s="4">
        <f>Imports!H13+Exports!H13</f>
        <v>9890432633</v>
      </c>
      <c r="I13" s="4">
        <f>Imports!I13+Exports!I13</f>
        <v>875847608</v>
      </c>
      <c r="J13" s="4">
        <f>Imports!J13+Exports!J13</f>
        <v>28825762167</v>
      </c>
      <c r="K13" s="4">
        <f>Imports!K13+Exports!K13</f>
        <v>5711468439</v>
      </c>
      <c r="L13" s="4">
        <f>Imports!L13+Exports!L13</f>
        <v>50224007494</v>
      </c>
      <c r="M13" s="4">
        <f>Imports!M13+Exports!M13</f>
        <v>76685566055</v>
      </c>
      <c r="N13" s="4">
        <f>Imports!N13+Exports!N13</f>
        <v>4346372351</v>
      </c>
      <c r="O13" s="4">
        <f>Imports!O13+Exports!O13</f>
        <v>7951032058</v>
      </c>
      <c r="P13" s="4">
        <f>Imports!P13+Exports!P13</f>
        <v>8209372527</v>
      </c>
      <c r="Q13" s="4">
        <f>Imports!Q13+Exports!Q13</f>
        <v>43949639681</v>
      </c>
      <c r="R13" s="4">
        <f>Imports!R13+Exports!R13</f>
        <v>1052616090</v>
      </c>
      <c r="S13" s="4">
        <f>Imports!S13+Exports!S13</f>
        <v>685347715</v>
      </c>
      <c r="T13" s="4">
        <f>Imports!T13+Exports!T13</f>
        <v>652290499</v>
      </c>
      <c r="U13" s="4">
        <f>Imports!U13+Exports!U13</f>
        <v>239328630</v>
      </c>
      <c r="V13" s="4">
        <f>Imports!V13+Exports!V13</f>
        <v>96314275028</v>
      </c>
      <c r="W13" s="4">
        <f>Imports!W13+Exports!W13</f>
        <v>20087215350</v>
      </c>
      <c r="X13" s="4">
        <f>Imports!X13+Exports!X13</f>
        <v>3007895667</v>
      </c>
      <c r="Y13" s="4">
        <f>Imports!Y13+Exports!Y13</f>
        <v>5051846447</v>
      </c>
      <c r="Z13" s="4">
        <f>Imports!Z13+Exports!Z13</f>
        <v>14198695116</v>
      </c>
      <c r="AA13" s="4">
        <f>Imports!AA13+Exports!AA13</f>
        <v>2305301602</v>
      </c>
      <c r="AB13" s="4">
        <f>Imports!AB13+Exports!AB13</f>
        <v>4211438143</v>
      </c>
      <c r="AC13" s="4">
        <f>Imports!AC13+Exports!AC13</f>
        <v>604364319516</v>
      </c>
      <c r="AD13" s="4">
        <f>Imports!AD13+Exports!AD13</f>
        <v>949263743</v>
      </c>
      <c r="AE13" s="4">
        <f>Imports!AE13+Exports!AE13</f>
        <v>452180589338</v>
      </c>
      <c r="AF13" s="4">
        <f>Imports!AF13+Exports!AF13</f>
        <v>604364319516</v>
      </c>
      <c r="AG13" s="4">
        <f>Imports!AG13+Exports!AG13</f>
        <v>452180589338</v>
      </c>
    </row>
    <row r="14" spans="1:33" x14ac:dyDescent="0.3">
      <c r="A14" s="3" t="s">
        <v>47</v>
      </c>
      <c r="B14" s="4">
        <f>Imports!B14+Exports!B14</f>
        <v>13810278382</v>
      </c>
      <c r="C14" s="4">
        <f>Imports!C14+Exports!C14</f>
        <v>46833514961</v>
      </c>
      <c r="D14" s="4">
        <f>Imports!D14+Exports!D14</f>
        <v>765990132</v>
      </c>
      <c r="E14" s="4">
        <f>Imports!E14+Exports!E14</f>
        <v>170633244</v>
      </c>
      <c r="F14" s="4">
        <f>Imports!F14+Exports!F14</f>
        <v>6497945465</v>
      </c>
      <c r="G14" s="4">
        <f>Imports!G14+Exports!G14</f>
        <v>163041944581</v>
      </c>
      <c r="H14" s="4">
        <f>Imports!H14+Exports!H14</f>
        <v>10039825486</v>
      </c>
      <c r="I14" s="4">
        <f>Imports!I14+Exports!I14</f>
        <v>1097044705</v>
      </c>
      <c r="J14" s="4">
        <f>Imports!J14+Exports!J14</f>
        <v>23799678632</v>
      </c>
      <c r="K14" s="4">
        <f>Imports!K14+Exports!K14</f>
        <v>5845411994</v>
      </c>
      <c r="L14" s="4">
        <f>Imports!L14+Exports!L14</f>
        <v>67228698167</v>
      </c>
      <c r="M14" s="4">
        <f>Imports!M14+Exports!M14</f>
        <v>110809070871</v>
      </c>
      <c r="N14" s="4">
        <f>Imports!N14+Exports!N14</f>
        <v>2060471876</v>
      </c>
      <c r="O14" s="4">
        <f>Imports!O14+Exports!O14</f>
        <v>3927853017</v>
      </c>
      <c r="P14" s="4">
        <f>Imports!P14+Exports!P14</f>
        <v>56038669068</v>
      </c>
      <c r="Q14" s="4">
        <f>Imports!Q14+Exports!Q14</f>
        <v>58413630634</v>
      </c>
      <c r="R14" s="4">
        <f>Imports!R14+Exports!R14</f>
        <v>1826590588</v>
      </c>
      <c r="S14" s="4">
        <f>Imports!S14+Exports!S14</f>
        <v>1183468680</v>
      </c>
      <c r="T14" s="4">
        <f>Imports!T14+Exports!T14</f>
        <v>783953108</v>
      </c>
      <c r="U14" s="4">
        <f>Imports!U14+Exports!U14</f>
        <v>261097938</v>
      </c>
      <c r="V14" s="4">
        <f>Imports!V14+Exports!V14</f>
        <v>66019544154</v>
      </c>
      <c r="W14" s="4">
        <f>Imports!W14+Exports!W14</f>
        <v>10650525618</v>
      </c>
      <c r="X14" s="4">
        <f>Imports!X14+Exports!X14</f>
        <v>4283431166</v>
      </c>
      <c r="Y14" s="4">
        <f>Imports!Y14+Exports!Y14</f>
        <v>2196285421</v>
      </c>
      <c r="Z14" s="4">
        <f>Imports!Z14+Exports!Z14</f>
        <v>13446934551</v>
      </c>
      <c r="AA14" s="4">
        <f>Imports!AA14+Exports!AA14</f>
        <v>1138892506</v>
      </c>
      <c r="AB14" s="4">
        <f>Imports!AB14+Exports!AB14</f>
        <v>2940564923</v>
      </c>
      <c r="AC14" s="4">
        <f>Imports!AC14+Exports!AC14</f>
        <v>675633040575</v>
      </c>
      <c r="AD14" s="4">
        <f>Imports!AD14+Exports!AD14</f>
        <v>521090707</v>
      </c>
      <c r="AE14" s="4">
        <f>Imports!AE14+Exports!AE14</f>
        <v>516777519307</v>
      </c>
      <c r="AF14" s="4">
        <f>Imports!AF14+Exports!AF14</f>
        <v>675633040575</v>
      </c>
      <c r="AG14" s="4">
        <f>Imports!AG14+Exports!AG14</f>
        <v>516777519307</v>
      </c>
    </row>
    <row r="15" spans="1:33" x14ac:dyDescent="0.3">
      <c r="A15" s="3" t="s">
        <v>50</v>
      </c>
      <c r="B15" s="4">
        <f>Imports!B15+Exports!B15</f>
        <v>14332498</v>
      </c>
      <c r="C15" s="4">
        <f>Imports!C15+Exports!C15</f>
        <v>12203654</v>
      </c>
      <c r="D15" s="4">
        <f>Imports!D15+Exports!D15</f>
        <v>130176</v>
      </c>
      <c r="E15" s="4">
        <f>Imports!E15+Exports!E15</f>
        <v>2651</v>
      </c>
      <c r="F15" s="4">
        <f>Imports!F15+Exports!F15</f>
        <v>2390890</v>
      </c>
      <c r="G15" s="4">
        <f>Imports!G15+Exports!G15</f>
        <v>54083148</v>
      </c>
      <c r="H15" s="4">
        <f>Imports!H15+Exports!H15</f>
        <v>1126439</v>
      </c>
      <c r="I15" s="4">
        <f>Imports!I15+Exports!I15</f>
        <v>31106</v>
      </c>
      <c r="J15" s="4">
        <f>Imports!J15+Exports!J15</f>
        <v>984724249</v>
      </c>
      <c r="K15" s="4">
        <f>Imports!K15+Exports!K15</f>
        <v>551114</v>
      </c>
      <c r="L15" s="4">
        <f>Imports!L15+Exports!L15</f>
        <v>267128015</v>
      </c>
      <c r="M15" s="4">
        <f>Imports!M15+Exports!M15</f>
        <v>11216007</v>
      </c>
      <c r="N15" s="4">
        <f>Imports!N15+Exports!N15</f>
        <v>298084</v>
      </c>
      <c r="O15" s="4">
        <f>Imports!O15+Exports!O15</f>
        <v>65610</v>
      </c>
      <c r="P15" s="4">
        <f>Imports!P15+Exports!P15</f>
        <v>228105</v>
      </c>
      <c r="Q15" s="4">
        <f>Imports!Q15+Exports!Q15</f>
        <v>23456173</v>
      </c>
      <c r="R15" s="4">
        <f>Imports!R15+Exports!R15</f>
        <v>312312</v>
      </c>
      <c r="S15" s="4">
        <f>Imports!S15+Exports!S15</f>
        <v>3183078</v>
      </c>
      <c r="T15" s="4">
        <f>Imports!T15+Exports!T15</f>
        <v>41384</v>
      </c>
      <c r="U15" s="4">
        <f>Imports!U15+Exports!U15</f>
        <v>1053</v>
      </c>
      <c r="V15" s="4">
        <f>Imports!V15+Exports!V15</f>
        <v>21219197</v>
      </c>
      <c r="W15" s="4">
        <f>Imports!W15+Exports!W15</f>
        <v>4513721</v>
      </c>
      <c r="X15" s="4">
        <f>Imports!X15+Exports!X15</f>
        <v>3326496</v>
      </c>
      <c r="Y15" s="4">
        <f>Imports!Y15+Exports!Y15</f>
        <v>318472</v>
      </c>
      <c r="Z15" s="4">
        <f>Imports!Z15+Exports!Z15</f>
        <v>1869844</v>
      </c>
      <c r="AA15" s="4">
        <f>Imports!AA15+Exports!AA15</f>
        <v>70346</v>
      </c>
      <c r="AB15" s="4">
        <f>Imports!AB15+Exports!AB15</f>
        <v>106458</v>
      </c>
      <c r="AC15" s="4">
        <f>Imports!AC15+Exports!AC15</f>
        <v>1406930726</v>
      </c>
      <c r="AD15" s="4">
        <f>Imports!AD15+Exports!AD15</f>
        <v>446</v>
      </c>
      <c r="AE15" s="4">
        <f>Imports!AE15+Exports!AE15</f>
        <v>1385299121</v>
      </c>
      <c r="AF15" s="4">
        <f>Imports!AF15+Exports!AF15</f>
        <v>1406930726</v>
      </c>
      <c r="AG15" s="4">
        <f>Imports!AG15+Exports!AG15</f>
        <v>1385299121</v>
      </c>
    </row>
    <row r="16" spans="1:33" x14ac:dyDescent="0.3">
      <c r="A16" s="3" t="s">
        <v>51</v>
      </c>
      <c r="B16" s="4">
        <f>Imports!B16+Exports!B16</f>
        <v>634670611</v>
      </c>
      <c r="C16" s="4">
        <f>Imports!C16+Exports!C16</f>
        <v>5810272654</v>
      </c>
      <c r="D16" s="4">
        <f>Imports!D16+Exports!D16</f>
        <v>126001400</v>
      </c>
      <c r="E16" s="4">
        <f>Imports!E16+Exports!E16</f>
        <v>56023163</v>
      </c>
      <c r="F16" s="4">
        <f>Imports!F16+Exports!F16</f>
        <v>708653118</v>
      </c>
      <c r="G16" s="4">
        <f>Imports!G16+Exports!G16</f>
        <v>9340209322</v>
      </c>
      <c r="H16" s="4">
        <f>Imports!H16+Exports!H16</f>
        <v>483674659</v>
      </c>
      <c r="I16" s="4">
        <f>Imports!I16+Exports!I16</f>
        <v>61067019</v>
      </c>
      <c r="J16" s="4">
        <f>Imports!J16+Exports!J16</f>
        <v>1933544556</v>
      </c>
      <c r="K16" s="4">
        <f>Imports!K16+Exports!K16</f>
        <v>257096408</v>
      </c>
      <c r="L16" s="4">
        <f>Imports!L16+Exports!L16</f>
        <v>4570265119</v>
      </c>
      <c r="M16" s="4">
        <f>Imports!M16+Exports!M16</f>
        <v>10661064021</v>
      </c>
      <c r="N16" s="4">
        <f>Imports!N16+Exports!N16</f>
        <v>422266360</v>
      </c>
      <c r="O16" s="4">
        <f>Imports!O16+Exports!O16</f>
        <v>195829768</v>
      </c>
      <c r="P16" s="4">
        <f>Imports!P16+Exports!P16</f>
        <v>391947584</v>
      </c>
      <c r="Q16" s="4">
        <f>Imports!Q16+Exports!Q16</f>
        <v>5730243876</v>
      </c>
      <c r="R16" s="4">
        <f>Imports!R16+Exports!R16</f>
        <v>53349923</v>
      </c>
      <c r="S16" s="4">
        <f>Imports!S16+Exports!S16</f>
        <v>68438580</v>
      </c>
      <c r="T16" s="4">
        <f>Imports!T16+Exports!T16</f>
        <v>53673397</v>
      </c>
      <c r="U16" s="4">
        <f>Imports!U16+Exports!U16</f>
        <v>62520540</v>
      </c>
      <c r="V16" s="4">
        <f>Imports!V16+Exports!V16</f>
        <v>5205909517</v>
      </c>
      <c r="W16" s="4">
        <f>Imports!W16+Exports!W16</f>
        <v>614268392</v>
      </c>
      <c r="X16" s="4">
        <f>Imports!X16+Exports!X16</f>
        <v>188316142</v>
      </c>
      <c r="Y16" s="4">
        <f>Imports!Y16+Exports!Y16</f>
        <v>301019639</v>
      </c>
      <c r="Z16" s="4">
        <f>Imports!Z16+Exports!Z16</f>
        <v>600248642</v>
      </c>
      <c r="AA16" s="4">
        <f>Imports!AA16+Exports!AA16</f>
        <v>110573318</v>
      </c>
      <c r="AB16" s="4">
        <f>Imports!AB16+Exports!AB16</f>
        <v>150514804</v>
      </c>
      <c r="AC16" s="4">
        <f>Imports!AC16+Exports!AC16</f>
        <v>48817338115</v>
      </c>
      <c r="AD16" s="4">
        <f>Imports!AD16+Exports!AD16</f>
        <v>25675583</v>
      </c>
      <c r="AE16" s="4">
        <f>Imports!AE16+Exports!AE16</f>
        <v>35100902893</v>
      </c>
      <c r="AF16" s="4">
        <f>Imports!AF16+Exports!AF16</f>
        <v>48817338115</v>
      </c>
      <c r="AG16" s="4">
        <f>Imports!AG16+Exports!AG16</f>
        <v>35100902893</v>
      </c>
    </row>
    <row r="17" spans="1:33" x14ac:dyDescent="0.3">
      <c r="A17" s="3" t="s">
        <v>52</v>
      </c>
      <c r="B17" s="4">
        <f>Imports!B17+Exports!B17</f>
        <v>7179783</v>
      </c>
      <c r="C17" s="4">
        <f>Imports!C17+Exports!C17</f>
        <v>35759397</v>
      </c>
      <c r="D17" s="4">
        <f>Imports!D17+Exports!D17</f>
        <v>3442969</v>
      </c>
      <c r="E17" s="4">
        <f>Imports!E17+Exports!E17</f>
        <v>1014930</v>
      </c>
      <c r="F17" s="4">
        <f>Imports!F17+Exports!F17</f>
        <v>15511545</v>
      </c>
      <c r="G17" s="4">
        <f>Imports!G17+Exports!G17</f>
        <v>90735745</v>
      </c>
      <c r="H17" s="4">
        <f>Imports!H17+Exports!H17</f>
        <v>8245853</v>
      </c>
      <c r="I17" s="4">
        <f>Imports!I17+Exports!I17</f>
        <v>348244</v>
      </c>
      <c r="J17" s="4">
        <f>Imports!J17+Exports!J17</f>
        <v>5707971</v>
      </c>
      <c r="K17" s="4">
        <f>Imports!K17+Exports!K17</f>
        <v>2525683</v>
      </c>
      <c r="L17" s="4">
        <f>Imports!L17+Exports!L17</f>
        <v>18902145</v>
      </c>
      <c r="M17" s="4">
        <f>Imports!M17+Exports!M17</f>
        <v>36593574</v>
      </c>
      <c r="N17" s="4">
        <f>Imports!N17+Exports!N17</f>
        <v>4378496</v>
      </c>
      <c r="O17" s="4">
        <f>Imports!O17+Exports!O17</f>
        <v>5779032</v>
      </c>
      <c r="P17" s="4">
        <f>Imports!P17+Exports!P17</f>
        <v>7634897</v>
      </c>
      <c r="Q17" s="4">
        <f>Imports!Q17+Exports!Q17</f>
        <v>13873975</v>
      </c>
      <c r="R17" s="4">
        <f>Imports!R17+Exports!R17</f>
        <v>8124077</v>
      </c>
      <c r="S17" s="4">
        <f>Imports!S17+Exports!S17</f>
        <v>1268430</v>
      </c>
      <c r="T17" s="4">
        <f>Imports!T17+Exports!T17</f>
        <v>2804526</v>
      </c>
      <c r="U17" s="4">
        <f>Imports!U17+Exports!U17</f>
        <v>604</v>
      </c>
      <c r="V17" s="4">
        <f>Imports!V17+Exports!V17</f>
        <v>36545774</v>
      </c>
      <c r="W17" s="4">
        <f>Imports!W17+Exports!W17</f>
        <v>8640548</v>
      </c>
      <c r="X17" s="4">
        <f>Imports!X17+Exports!X17</f>
        <v>246085</v>
      </c>
      <c r="Y17" s="4">
        <f>Imports!Y17+Exports!Y17</f>
        <v>8721171</v>
      </c>
      <c r="Z17" s="4">
        <f>Imports!Z17+Exports!Z17</f>
        <v>7809018</v>
      </c>
      <c r="AA17" s="4">
        <f>Imports!AA17+Exports!AA17</f>
        <v>542620</v>
      </c>
      <c r="AB17" s="4">
        <f>Imports!AB17+Exports!AB17</f>
        <v>3109870</v>
      </c>
      <c r="AC17" s="4">
        <f>Imports!AC17+Exports!AC17</f>
        <v>335714555</v>
      </c>
      <c r="AD17" s="4">
        <f>Imports!AD17+Exports!AD17</f>
        <v>267593</v>
      </c>
      <c r="AE17" s="4">
        <f>Imports!AE17+Exports!AE17</f>
        <v>240703252</v>
      </c>
      <c r="AF17" s="4">
        <f>Imports!AF17+Exports!AF17</f>
        <v>335714555</v>
      </c>
      <c r="AG17" s="4">
        <f>Imports!AG17+Exports!AG17</f>
        <v>240703252</v>
      </c>
    </row>
    <row r="18" spans="1:33" x14ac:dyDescent="0.3">
      <c r="A18" s="3" t="s">
        <v>53</v>
      </c>
      <c r="B18" s="4">
        <f>Imports!B18+Exports!B18</f>
        <v>1529070</v>
      </c>
      <c r="C18" s="4">
        <f>Imports!C18+Exports!C18</f>
        <v>1462571</v>
      </c>
      <c r="D18" s="4">
        <f>Imports!D18+Exports!D18</f>
        <v>237681</v>
      </c>
      <c r="E18" s="4">
        <f>Imports!E18+Exports!E18</f>
        <v>4083858</v>
      </c>
      <c r="F18" s="4">
        <f>Imports!F18+Exports!F18</f>
        <v>67916</v>
      </c>
      <c r="G18" s="4">
        <f>Imports!G18+Exports!G18</f>
        <v>33271497</v>
      </c>
      <c r="H18" s="4">
        <f>Imports!H18+Exports!H18</f>
        <v>2387193</v>
      </c>
      <c r="I18" s="4">
        <f>Imports!I18+Exports!I18</f>
        <v>3858</v>
      </c>
      <c r="J18" s="4">
        <f>Imports!J18+Exports!J18</f>
        <v>9983958</v>
      </c>
      <c r="K18" s="4">
        <f>Imports!K18+Exports!K18</f>
        <v>121478</v>
      </c>
      <c r="L18" s="4">
        <f>Imports!L18+Exports!L18</f>
        <v>11166348</v>
      </c>
      <c r="M18" s="4">
        <f>Imports!M18+Exports!M18</f>
        <v>21188099</v>
      </c>
      <c r="N18" s="4">
        <f>Imports!N18+Exports!N18</f>
        <v>15107216</v>
      </c>
      <c r="O18" s="4">
        <f>Imports!O18+Exports!O18</f>
        <v>686901</v>
      </c>
      <c r="P18" s="4">
        <f>Imports!P18+Exports!P18</f>
        <v>300391</v>
      </c>
      <c r="Q18" s="4">
        <f>Imports!Q18+Exports!Q18</f>
        <v>7151828</v>
      </c>
      <c r="R18" s="4">
        <f>Imports!R18+Exports!R18</f>
        <v>29820</v>
      </c>
      <c r="S18" s="4">
        <f>Imports!S18+Exports!S18</f>
        <v>153390</v>
      </c>
      <c r="T18" s="4">
        <f>Imports!T18+Exports!T18</f>
        <v>181562</v>
      </c>
      <c r="U18" s="4">
        <f>Imports!U18+Exports!U18</f>
        <v>109</v>
      </c>
      <c r="V18" s="4">
        <f>Imports!V18+Exports!V18</f>
        <v>7710142</v>
      </c>
      <c r="W18" s="4">
        <f>Imports!W18+Exports!W18</f>
        <v>207743947</v>
      </c>
      <c r="X18" s="4">
        <f>Imports!X18+Exports!X18</f>
        <v>568219</v>
      </c>
      <c r="Y18" s="4">
        <f>Imports!Y18+Exports!Y18</f>
        <v>58134</v>
      </c>
      <c r="Z18" s="4">
        <f>Imports!Z18+Exports!Z18</f>
        <v>2519798</v>
      </c>
      <c r="AA18" s="4">
        <f>Imports!AA18+Exports!AA18</f>
        <v>9339</v>
      </c>
      <c r="AB18" s="4">
        <f>Imports!AB18+Exports!AB18</f>
        <v>6960</v>
      </c>
      <c r="AC18" s="4">
        <f>Imports!AC18+Exports!AC18</f>
        <v>327756542</v>
      </c>
      <c r="AD18" s="4">
        <f>Imports!AD18+Exports!AD18</f>
        <v>25259</v>
      </c>
      <c r="AE18" s="4">
        <f>Imports!AE18+Exports!AE18</f>
        <v>92841614</v>
      </c>
      <c r="AF18" s="4">
        <f>Imports!AF18+Exports!AF18</f>
        <v>327756542</v>
      </c>
      <c r="AG18" s="4">
        <f>Imports!AG18+Exports!AG18</f>
        <v>92841614</v>
      </c>
    </row>
    <row r="19" spans="1:33" x14ac:dyDescent="0.3">
      <c r="A19" s="3" t="s">
        <v>54</v>
      </c>
      <c r="B19" s="4">
        <f>Imports!B19+Exports!B19</f>
        <v>862408</v>
      </c>
      <c r="C19" s="4">
        <f>Imports!C19+Exports!C19</f>
        <v>303325</v>
      </c>
      <c r="D19" s="4">
        <f>Imports!D19+Exports!D19</f>
        <v>0</v>
      </c>
      <c r="E19" s="4">
        <f>Imports!E19+Exports!E19</f>
        <v>0</v>
      </c>
      <c r="F19" s="4">
        <f>Imports!F19+Exports!F19</f>
        <v>114001</v>
      </c>
      <c r="G19" s="4">
        <f>Imports!G19+Exports!G19</f>
        <v>1119500</v>
      </c>
      <c r="H19" s="4">
        <f>Imports!H19+Exports!H19</f>
        <v>171085</v>
      </c>
      <c r="I19" s="4">
        <f>Imports!I19+Exports!I19</f>
        <v>1493</v>
      </c>
      <c r="J19" s="4">
        <f>Imports!J19+Exports!J19</f>
        <v>326063</v>
      </c>
      <c r="K19" s="4">
        <f>Imports!K19+Exports!K19</f>
        <v>6204</v>
      </c>
      <c r="L19" s="4">
        <f>Imports!L19+Exports!L19</f>
        <v>1001450</v>
      </c>
      <c r="M19" s="4">
        <f>Imports!M19+Exports!M19</f>
        <v>1159573</v>
      </c>
      <c r="N19" s="4">
        <f>Imports!N19+Exports!N19</f>
        <v>0</v>
      </c>
      <c r="O19" s="4">
        <f>Imports!O19+Exports!O19</f>
        <v>20421</v>
      </c>
      <c r="P19" s="4">
        <f>Imports!P19+Exports!P19</f>
        <v>4131</v>
      </c>
      <c r="Q19" s="4">
        <f>Imports!Q19+Exports!Q19</f>
        <v>1577893</v>
      </c>
      <c r="R19" s="4">
        <f>Imports!R19+Exports!R19</f>
        <v>21393</v>
      </c>
      <c r="S19" s="4">
        <f>Imports!S19+Exports!S19</f>
        <v>46413</v>
      </c>
      <c r="T19" s="4">
        <f>Imports!T19+Exports!T19</f>
        <v>39030</v>
      </c>
      <c r="U19" s="4">
        <f>Imports!U19+Exports!U19</f>
        <v>0</v>
      </c>
      <c r="V19" s="4">
        <f>Imports!V19+Exports!V19</f>
        <v>880109</v>
      </c>
      <c r="W19" s="4">
        <f>Imports!W19+Exports!W19</f>
        <v>134853</v>
      </c>
      <c r="X19" s="4">
        <f>Imports!X19+Exports!X19</f>
        <v>19321</v>
      </c>
      <c r="Y19" s="4">
        <f>Imports!Y19+Exports!Y19</f>
        <v>37</v>
      </c>
      <c r="Z19" s="4">
        <f>Imports!Z19+Exports!Z19</f>
        <v>207568</v>
      </c>
      <c r="AA19" s="4">
        <f>Imports!AA19+Exports!AA19</f>
        <v>0</v>
      </c>
      <c r="AB19" s="4">
        <f>Imports!AB19+Exports!AB19</f>
        <v>194</v>
      </c>
      <c r="AC19" s="4">
        <f>Imports!AC19+Exports!AC19</f>
        <v>8016465</v>
      </c>
      <c r="AD19" s="4">
        <f>Imports!AD19+Exports!AD19</f>
        <v>0</v>
      </c>
      <c r="AE19" s="4">
        <f>Imports!AE19+Exports!AE19</f>
        <v>6208927</v>
      </c>
      <c r="AF19" s="4">
        <f>Imports!AF19+Exports!AF19</f>
        <v>8016465</v>
      </c>
      <c r="AG19" s="4">
        <f>Imports!AG19+Exports!AG19</f>
        <v>6208927</v>
      </c>
    </row>
    <row r="20" spans="1:33" x14ac:dyDescent="0.3">
      <c r="A20" s="3" t="s">
        <v>55</v>
      </c>
      <c r="B20" s="4">
        <f>Imports!B20+Exports!B20</f>
        <v>70227483</v>
      </c>
      <c r="C20" s="4">
        <f>Imports!C20+Exports!C20</f>
        <v>36718949</v>
      </c>
      <c r="D20" s="4">
        <f>Imports!D20+Exports!D20</f>
        <v>101233119</v>
      </c>
      <c r="E20" s="4">
        <f>Imports!E20+Exports!E20</f>
        <v>1743000</v>
      </c>
      <c r="F20" s="4">
        <f>Imports!F20+Exports!F20</f>
        <v>96444872</v>
      </c>
      <c r="G20" s="4">
        <f>Imports!G20+Exports!G20</f>
        <v>326251243</v>
      </c>
      <c r="H20" s="4">
        <f>Imports!H20+Exports!H20</f>
        <v>22532795</v>
      </c>
      <c r="I20" s="4">
        <f>Imports!I20+Exports!I20</f>
        <v>7588730</v>
      </c>
      <c r="J20" s="4">
        <f>Imports!J20+Exports!J20</f>
        <v>327168535</v>
      </c>
      <c r="K20" s="4">
        <f>Imports!K20+Exports!K20</f>
        <v>3402378</v>
      </c>
      <c r="L20" s="4">
        <f>Imports!L20+Exports!L20</f>
        <v>89325764</v>
      </c>
      <c r="M20" s="4">
        <f>Imports!M20+Exports!M20</f>
        <v>28163889</v>
      </c>
      <c r="N20" s="4">
        <f>Imports!N20+Exports!N20</f>
        <v>646692626</v>
      </c>
      <c r="O20" s="4">
        <f>Imports!O20+Exports!O20</f>
        <v>106472420</v>
      </c>
      <c r="P20" s="4">
        <f>Imports!P20+Exports!P20</f>
        <v>8420438</v>
      </c>
      <c r="Q20" s="4">
        <f>Imports!Q20+Exports!Q20</f>
        <v>2538246457</v>
      </c>
      <c r="R20" s="4">
        <f>Imports!R20+Exports!R20</f>
        <v>3565585</v>
      </c>
      <c r="S20" s="4">
        <f>Imports!S20+Exports!S20</f>
        <v>467711</v>
      </c>
      <c r="T20" s="4">
        <f>Imports!T20+Exports!T20</f>
        <v>1900437</v>
      </c>
      <c r="U20" s="4">
        <f>Imports!U20+Exports!U20</f>
        <v>9543286</v>
      </c>
      <c r="V20" s="4">
        <f>Imports!V20+Exports!V20</f>
        <v>112618386</v>
      </c>
      <c r="W20" s="4">
        <f>Imports!W20+Exports!W20</f>
        <v>62268255</v>
      </c>
      <c r="X20" s="4">
        <f>Imports!X20+Exports!X20</f>
        <v>9607577</v>
      </c>
      <c r="Y20" s="4">
        <f>Imports!Y20+Exports!Y20</f>
        <v>144051444</v>
      </c>
      <c r="Z20" s="4">
        <f>Imports!Z20+Exports!Z20</f>
        <v>23967733</v>
      </c>
      <c r="AA20" s="4">
        <f>Imports!AA20+Exports!AA20</f>
        <v>73662046</v>
      </c>
      <c r="AB20" s="4">
        <f>Imports!AB20+Exports!AB20</f>
        <v>25946677</v>
      </c>
      <c r="AC20" s="4">
        <f>Imports!AC20+Exports!AC20</f>
        <v>4950563493</v>
      </c>
      <c r="AD20" s="4">
        <f>Imports!AD20+Exports!AD20</f>
        <v>72331658</v>
      </c>
      <c r="AE20" s="4">
        <f>Imports!AE20+Exports!AE20</f>
        <v>4293097308</v>
      </c>
      <c r="AF20" s="4">
        <f>Imports!AF20+Exports!AF20</f>
        <v>4950563493</v>
      </c>
      <c r="AG20" s="4">
        <f>Imports!AG20+Exports!AG20</f>
        <v>4293097308</v>
      </c>
    </row>
    <row r="21" spans="1:33" x14ac:dyDescent="0.3">
      <c r="A21" s="3" t="s">
        <v>56</v>
      </c>
      <c r="B21" s="4">
        <f>Imports!B21+Exports!B21</f>
        <v>26328997</v>
      </c>
      <c r="C21" s="4">
        <f>Imports!C21+Exports!C21</f>
        <v>100415940</v>
      </c>
      <c r="D21" s="4">
        <f>Imports!D21+Exports!D21</f>
        <v>23218555</v>
      </c>
      <c r="E21" s="4">
        <f>Imports!E21+Exports!E21</f>
        <v>658797</v>
      </c>
      <c r="F21" s="4">
        <f>Imports!F21+Exports!F21</f>
        <v>64378940</v>
      </c>
      <c r="G21" s="4">
        <f>Imports!G21+Exports!G21</f>
        <v>292395337</v>
      </c>
      <c r="H21" s="4">
        <f>Imports!H21+Exports!H21</f>
        <v>6142813</v>
      </c>
      <c r="I21" s="4">
        <f>Imports!I21+Exports!I21</f>
        <v>6676214</v>
      </c>
      <c r="J21" s="4">
        <f>Imports!J21+Exports!J21</f>
        <v>67739032</v>
      </c>
      <c r="K21" s="4">
        <f>Imports!K21+Exports!K21</f>
        <v>22138311</v>
      </c>
      <c r="L21" s="4">
        <f>Imports!L21+Exports!L21</f>
        <v>74200224</v>
      </c>
      <c r="M21" s="4">
        <f>Imports!M21+Exports!M21</f>
        <v>18690609</v>
      </c>
      <c r="N21" s="4">
        <f>Imports!N21+Exports!N21</f>
        <v>14222668</v>
      </c>
      <c r="O21" s="4">
        <f>Imports!O21+Exports!O21</f>
        <v>14745029</v>
      </c>
      <c r="P21" s="4">
        <f>Imports!P21+Exports!P21</f>
        <v>1062046</v>
      </c>
      <c r="Q21" s="4">
        <f>Imports!Q21+Exports!Q21</f>
        <v>182359558</v>
      </c>
      <c r="R21" s="4">
        <f>Imports!R21+Exports!R21</f>
        <v>26252499</v>
      </c>
      <c r="S21" s="4">
        <f>Imports!S21+Exports!S21</f>
        <v>1292610</v>
      </c>
      <c r="T21" s="4">
        <f>Imports!T21+Exports!T21</f>
        <v>9082000</v>
      </c>
      <c r="U21" s="4">
        <f>Imports!U21+Exports!U21</f>
        <v>156663</v>
      </c>
      <c r="V21" s="4">
        <f>Imports!V21+Exports!V21</f>
        <v>185157341</v>
      </c>
      <c r="W21" s="4">
        <f>Imports!W21+Exports!W21</f>
        <v>44759523</v>
      </c>
      <c r="X21" s="4">
        <f>Imports!X21+Exports!X21</f>
        <v>3486764</v>
      </c>
      <c r="Y21" s="4">
        <f>Imports!Y21+Exports!Y21</f>
        <v>7917420</v>
      </c>
      <c r="Z21" s="4">
        <f>Imports!Z21+Exports!Z21</f>
        <v>23518097</v>
      </c>
      <c r="AA21" s="4">
        <f>Imports!AA21+Exports!AA21</f>
        <v>9814850</v>
      </c>
      <c r="AB21" s="4">
        <f>Imports!AB21+Exports!AB21</f>
        <v>3661261</v>
      </c>
      <c r="AC21" s="4">
        <f>Imports!AC21+Exports!AC21</f>
        <v>1234017134</v>
      </c>
      <c r="AD21" s="4">
        <f>Imports!AD21+Exports!AD21</f>
        <v>3545036</v>
      </c>
      <c r="AE21" s="4">
        <f>Imports!AE21+Exports!AE21</f>
        <v>1027101112</v>
      </c>
      <c r="AF21" s="4">
        <f>Imports!AF21+Exports!AF21</f>
        <v>1234017134</v>
      </c>
      <c r="AG21" s="4">
        <f>Imports!AG21+Exports!AG21</f>
        <v>1027101112</v>
      </c>
    </row>
    <row r="22" spans="1:33" x14ac:dyDescent="0.3">
      <c r="A22" s="3" t="s">
        <v>57</v>
      </c>
      <c r="B22" s="4">
        <f>Imports!B22+Exports!B22</f>
        <v>0</v>
      </c>
      <c r="C22" s="4">
        <f>Imports!C22+Exports!C22</f>
        <v>0</v>
      </c>
      <c r="D22" s="4">
        <f>Imports!D22+Exports!D22</f>
        <v>0</v>
      </c>
      <c r="E22" s="4">
        <f>Imports!E22+Exports!E22</f>
        <v>0</v>
      </c>
      <c r="F22" s="4">
        <f>Imports!F22+Exports!F22</f>
        <v>0</v>
      </c>
      <c r="G22" s="4">
        <f>Imports!G22+Exports!G22</f>
        <v>0</v>
      </c>
      <c r="H22" s="4">
        <f>Imports!H22+Exports!H22</f>
        <v>0</v>
      </c>
      <c r="I22" s="4">
        <f>Imports!I22+Exports!I22</f>
        <v>0</v>
      </c>
      <c r="J22" s="4">
        <f>Imports!J22+Exports!J22</f>
        <v>0</v>
      </c>
      <c r="K22" s="4">
        <f>Imports!K22+Exports!K22</f>
        <v>0</v>
      </c>
      <c r="L22" s="4">
        <f>Imports!L22+Exports!L22</f>
        <v>0</v>
      </c>
      <c r="M22" s="4">
        <f>Imports!M22+Exports!M22</f>
        <v>0</v>
      </c>
      <c r="N22" s="4">
        <f>Imports!N22+Exports!N22</f>
        <v>0</v>
      </c>
      <c r="O22" s="4">
        <f>Imports!O22+Exports!O22</f>
        <v>0</v>
      </c>
      <c r="P22" s="4">
        <f>Imports!P22+Exports!P22</f>
        <v>0</v>
      </c>
      <c r="Q22" s="4">
        <f>Imports!Q22+Exports!Q22</f>
        <v>0</v>
      </c>
      <c r="R22" s="4">
        <f>Imports!R22+Exports!R22</f>
        <v>0</v>
      </c>
      <c r="S22" s="4">
        <f>Imports!S22+Exports!S22</f>
        <v>0</v>
      </c>
      <c r="T22" s="4">
        <f>Imports!T22+Exports!T22</f>
        <v>0</v>
      </c>
      <c r="U22" s="4">
        <f>Imports!U22+Exports!U22</f>
        <v>0</v>
      </c>
      <c r="V22" s="4">
        <f>Imports!V22+Exports!V22</f>
        <v>0</v>
      </c>
      <c r="W22" s="4">
        <f>Imports!W22+Exports!W22</f>
        <v>0</v>
      </c>
      <c r="X22" s="4">
        <f>Imports!X22+Exports!X22</f>
        <v>0</v>
      </c>
      <c r="Y22" s="4">
        <f>Imports!Y22+Exports!Y22</f>
        <v>0</v>
      </c>
      <c r="Z22" s="4">
        <f>Imports!Z22+Exports!Z22</f>
        <v>0</v>
      </c>
      <c r="AA22" s="4">
        <f>Imports!AA22+Exports!AA22</f>
        <v>0</v>
      </c>
      <c r="AB22" s="4">
        <f>Imports!AB22+Exports!AB22</f>
        <v>0</v>
      </c>
      <c r="AC22" s="4">
        <f>Imports!AC22+Exports!AC22</f>
        <v>0</v>
      </c>
      <c r="AD22" s="4">
        <f>Imports!AD22+Exports!AD22</f>
        <v>0</v>
      </c>
      <c r="AE22" s="4">
        <f>Imports!AE22+Exports!AE22</f>
        <v>0</v>
      </c>
      <c r="AF22" s="4">
        <f>Imports!AF22+Exports!AF22</f>
        <v>0</v>
      </c>
      <c r="AG22" s="4">
        <f>Imports!AG22+Exports!AG22</f>
        <v>0</v>
      </c>
    </row>
    <row r="23" spans="1:33" x14ac:dyDescent="0.3">
      <c r="A23" s="3" t="s">
        <v>58</v>
      </c>
      <c r="B23" s="4">
        <f>Imports!B23+Exports!B23</f>
        <v>19570269</v>
      </c>
      <c r="C23" s="4">
        <f>Imports!C23+Exports!C23</f>
        <v>919436744</v>
      </c>
      <c r="D23" s="4">
        <f>Imports!D23+Exports!D23</f>
        <v>636283</v>
      </c>
      <c r="E23" s="4">
        <f>Imports!E23+Exports!E23</f>
        <v>122349</v>
      </c>
      <c r="F23" s="4">
        <f>Imports!F23+Exports!F23</f>
        <v>3322032</v>
      </c>
      <c r="G23" s="4">
        <f>Imports!G23+Exports!G23</f>
        <v>183158921</v>
      </c>
      <c r="H23" s="4">
        <f>Imports!H23+Exports!H23</f>
        <v>9514571</v>
      </c>
      <c r="I23" s="4">
        <f>Imports!I23+Exports!I23</f>
        <v>201599</v>
      </c>
      <c r="J23" s="4">
        <f>Imports!J23+Exports!J23</f>
        <v>1294260581</v>
      </c>
      <c r="K23" s="4">
        <f>Imports!K23+Exports!K23</f>
        <v>25823562</v>
      </c>
      <c r="L23" s="4">
        <f>Imports!L23+Exports!L23</f>
        <v>781702324</v>
      </c>
      <c r="M23" s="4">
        <f>Imports!M23+Exports!M23</f>
        <v>299648168</v>
      </c>
      <c r="N23" s="4">
        <f>Imports!N23+Exports!N23</f>
        <v>1913487</v>
      </c>
      <c r="O23" s="4">
        <f>Imports!O23+Exports!O23</f>
        <v>5130474</v>
      </c>
      <c r="P23" s="4">
        <f>Imports!P23+Exports!P23</f>
        <v>10272375</v>
      </c>
      <c r="Q23" s="4">
        <f>Imports!Q23+Exports!Q23</f>
        <v>642292319</v>
      </c>
      <c r="R23" s="4">
        <f>Imports!R23+Exports!R23</f>
        <v>13495692</v>
      </c>
      <c r="S23" s="4">
        <f>Imports!S23+Exports!S23</f>
        <v>3484370</v>
      </c>
      <c r="T23" s="4">
        <f>Imports!T23+Exports!T23</f>
        <v>2883250</v>
      </c>
      <c r="U23" s="4">
        <f>Imports!U23+Exports!U23</f>
        <v>4376769</v>
      </c>
      <c r="V23" s="4">
        <f>Imports!V23+Exports!V23</f>
        <v>235376918</v>
      </c>
      <c r="W23" s="4">
        <f>Imports!W23+Exports!W23</f>
        <v>13568903</v>
      </c>
      <c r="X23" s="4">
        <f>Imports!X23+Exports!X23</f>
        <v>2441648636</v>
      </c>
      <c r="Y23" s="4">
        <f>Imports!Y23+Exports!Y23</f>
        <v>25605808</v>
      </c>
      <c r="Z23" s="4">
        <f>Imports!Z23+Exports!Z23</f>
        <v>10560828</v>
      </c>
      <c r="AA23" s="4">
        <f>Imports!AA23+Exports!AA23</f>
        <v>218898</v>
      </c>
      <c r="AB23" s="4">
        <f>Imports!AB23+Exports!AB23</f>
        <v>1706756</v>
      </c>
      <c r="AC23" s="4">
        <f>Imports!AC23+Exports!AC23</f>
        <v>6949981510</v>
      </c>
      <c r="AD23" s="4">
        <f>Imports!AD23+Exports!AD23</f>
        <v>48624</v>
      </c>
      <c r="AE23" s="4">
        <f>Imports!AE23+Exports!AE23</f>
        <v>6581945819</v>
      </c>
      <c r="AF23" s="4">
        <f>Imports!AF23+Exports!AF23</f>
        <v>6949981510</v>
      </c>
      <c r="AG23" s="4">
        <f>Imports!AG23+Exports!AG23</f>
        <v>6581945819</v>
      </c>
    </row>
    <row r="24" spans="1:33" x14ac:dyDescent="0.3">
      <c r="A24" s="3" t="s">
        <v>59</v>
      </c>
      <c r="B24" s="4">
        <f>Imports!B24+Exports!B24</f>
        <v>0</v>
      </c>
      <c r="C24" s="4">
        <f>Imports!C24+Exports!C24</f>
        <v>193644</v>
      </c>
      <c r="D24" s="4">
        <f>Imports!D24+Exports!D24</f>
        <v>0</v>
      </c>
      <c r="E24" s="4">
        <f>Imports!E24+Exports!E24</f>
        <v>0</v>
      </c>
      <c r="F24" s="4">
        <f>Imports!F24+Exports!F24</f>
        <v>348315</v>
      </c>
      <c r="G24" s="4">
        <f>Imports!G24+Exports!G24</f>
        <v>5034961</v>
      </c>
      <c r="H24" s="4">
        <f>Imports!H24+Exports!H24</f>
        <v>0</v>
      </c>
      <c r="I24" s="4">
        <f>Imports!I24+Exports!I24</f>
        <v>101634</v>
      </c>
      <c r="J24" s="4">
        <f>Imports!J24+Exports!J24</f>
        <v>0</v>
      </c>
      <c r="K24" s="4">
        <f>Imports!K24+Exports!K24</f>
        <v>0</v>
      </c>
      <c r="L24" s="4">
        <f>Imports!L24+Exports!L24</f>
        <v>3489379</v>
      </c>
      <c r="M24" s="4">
        <f>Imports!M24+Exports!M24</f>
        <v>443774</v>
      </c>
      <c r="N24" s="4">
        <f>Imports!N24+Exports!N24</f>
        <v>0</v>
      </c>
      <c r="O24" s="4">
        <f>Imports!O24+Exports!O24</f>
        <v>0</v>
      </c>
      <c r="P24" s="4">
        <f>Imports!P24+Exports!P24</f>
        <v>0</v>
      </c>
      <c r="Q24" s="4">
        <f>Imports!Q24+Exports!Q24</f>
        <v>0</v>
      </c>
      <c r="R24" s="4">
        <f>Imports!R24+Exports!R24</f>
        <v>0</v>
      </c>
      <c r="S24" s="4">
        <f>Imports!S24+Exports!S24</f>
        <v>306080</v>
      </c>
      <c r="T24" s="4">
        <f>Imports!T24+Exports!T24</f>
        <v>0</v>
      </c>
      <c r="U24" s="4">
        <f>Imports!U24+Exports!U24</f>
        <v>0</v>
      </c>
      <c r="V24" s="4">
        <f>Imports!V24+Exports!V24</f>
        <v>64752</v>
      </c>
      <c r="W24" s="4">
        <f>Imports!W24+Exports!W24</f>
        <v>433414</v>
      </c>
      <c r="X24" s="4">
        <f>Imports!X24+Exports!X24</f>
        <v>0</v>
      </c>
      <c r="Y24" s="4">
        <f>Imports!Y24+Exports!Y24</f>
        <v>0</v>
      </c>
      <c r="Z24" s="4">
        <f>Imports!Z24+Exports!Z24</f>
        <v>49079</v>
      </c>
      <c r="AA24" s="4">
        <f>Imports!AA24+Exports!AA24</f>
        <v>0</v>
      </c>
      <c r="AB24" s="4">
        <f>Imports!AB24+Exports!AB24</f>
        <v>0</v>
      </c>
      <c r="AC24" s="4">
        <f>Imports!AC24+Exports!AC24</f>
        <v>10465032</v>
      </c>
      <c r="AD24" s="4">
        <f>Imports!AD24+Exports!AD24</f>
        <v>0</v>
      </c>
      <c r="AE24" s="4">
        <f>Imports!AE24+Exports!AE24</f>
        <v>9190450</v>
      </c>
      <c r="AF24" s="4">
        <f>Imports!AF24+Exports!AF24</f>
        <v>10465032</v>
      </c>
      <c r="AG24" s="4">
        <f>Imports!AG24+Exports!AG24</f>
        <v>9190450</v>
      </c>
    </row>
    <row r="25" spans="1:33" x14ac:dyDescent="0.3">
      <c r="A25" s="3" t="s">
        <v>60</v>
      </c>
      <c r="B25" s="4">
        <f>Imports!B25+Exports!B25</f>
        <v>175469152</v>
      </c>
      <c r="C25" s="4">
        <f>Imports!C25+Exports!C25</f>
        <v>1080182214</v>
      </c>
      <c r="D25" s="4">
        <f>Imports!D25+Exports!D25</f>
        <v>68254977</v>
      </c>
      <c r="E25" s="4">
        <f>Imports!E25+Exports!E25</f>
        <v>34987138</v>
      </c>
      <c r="F25" s="4">
        <f>Imports!F25+Exports!F25</f>
        <v>108122640</v>
      </c>
      <c r="G25" s="4">
        <f>Imports!G25+Exports!G25</f>
        <v>3898996424</v>
      </c>
      <c r="H25" s="4">
        <f>Imports!H25+Exports!H25</f>
        <v>476086200</v>
      </c>
      <c r="I25" s="4">
        <f>Imports!I25+Exports!I25</f>
        <v>37316326</v>
      </c>
      <c r="J25" s="4">
        <f>Imports!J25+Exports!J25</f>
        <v>2961924052</v>
      </c>
      <c r="K25" s="4">
        <f>Imports!K25+Exports!K25</f>
        <v>79514517</v>
      </c>
      <c r="L25" s="4">
        <f>Imports!L25+Exports!L25</f>
        <v>1098671530</v>
      </c>
      <c r="M25" s="4">
        <f>Imports!M25+Exports!M25</f>
        <v>1205365587</v>
      </c>
      <c r="N25" s="4">
        <f>Imports!N25+Exports!N25</f>
        <v>188324535</v>
      </c>
      <c r="O25" s="4">
        <f>Imports!O25+Exports!O25</f>
        <v>85956710</v>
      </c>
      <c r="P25" s="4">
        <f>Imports!P25+Exports!P25</f>
        <v>421767862</v>
      </c>
      <c r="Q25" s="4">
        <f>Imports!Q25+Exports!Q25</f>
        <v>2172957100</v>
      </c>
      <c r="R25" s="4">
        <f>Imports!R25+Exports!R25</f>
        <v>45218723</v>
      </c>
      <c r="S25" s="4">
        <f>Imports!S25+Exports!S25</f>
        <v>9541709</v>
      </c>
      <c r="T25" s="4">
        <f>Imports!T25+Exports!T25</f>
        <v>13707998</v>
      </c>
      <c r="U25" s="4">
        <f>Imports!U25+Exports!U25</f>
        <v>2461663</v>
      </c>
      <c r="V25" s="4">
        <f>Imports!V25+Exports!V25</f>
        <v>2389123715</v>
      </c>
      <c r="W25" s="4">
        <f>Imports!W25+Exports!W25</f>
        <v>597595525</v>
      </c>
      <c r="X25" s="4">
        <f>Imports!X25+Exports!X25</f>
        <v>185853734</v>
      </c>
      <c r="Y25" s="4">
        <f>Imports!Y25+Exports!Y25</f>
        <v>87843525</v>
      </c>
      <c r="Z25" s="4">
        <f>Imports!Z25+Exports!Z25</f>
        <v>219927258</v>
      </c>
      <c r="AA25" s="4">
        <f>Imports!AA25+Exports!AA25</f>
        <v>24445928</v>
      </c>
      <c r="AB25" s="4">
        <f>Imports!AB25+Exports!AB25</f>
        <v>43096395</v>
      </c>
      <c r="AC25" s="4">
        <f>Imports!AC25+Exports!AC25</f>
        <v>17732439639</v>
      </c>
      <c r="AD25" s="4">
        <f>Imports!AD25+Exports!AD25</f>
        <v>19726502</v>
      </c>
      <c r="AE25" s="4">
        <f>Imports!AE25+Exports!AE25</f>
        <v>14863560715</v>
      </c>
      <c r="AF25" s="4">
        <f>Imports!AF25+Exports!AF25</f>
        <v>17732439639</v>
      </c>
      <c r="AG25" s="4">
        <f>Imports!AG25+Exports!AG25</f>
        <v>14863560715</v>
      </c>
    </row>
    <row r="26" spans="1:33" x14ac:dyDescent="0.3">
      <c r="A26" s="3" t="s">
        <v>61</v>
      </c>
      <c r="B26" s="4">
        <f>Imports!B26+Exports!B26</f>
        <v>1668</v>
      </c>
      <c r="C26" s="4">
        <f>Imports!C26+Exports!C26</f>
        <v>19448</v>
      </c>
      <c r="D26" s="4">
        <f>Imports!D26+Exports!D26</f>
        <v>0</v>
      </c>
      <c r="E26" s="4">
        <f>Imports!E26+Exports!E26</f>
        <v>18858</v>
      </c>
      <c r="F26" s="4">
        <f>Imports!F26+Exports!F26</f>
        <v>0</v>
      </c>
      <c r="G26" s="4">
        <f>Imports!G26+Exports!G26</f>
        <v>54454</v>
      </c>
      <c r="H26" s="4">
        <f>Imports!H26+Exports!H26</f>
        <v>382039</v>
      </c>
      <c r="I26" s="4">
        <f>Imports!I26+Exports!I26</f>
        <v>0</v>
      </c>
      <c r="J26" s="4">
        <f>Imports!J26+Exports!J26</f>
        <v>1619805</v>
      </c>
      <c r="K26" s="4">
        <f>Imports!K26+Exports!K26</f>
        <v>6197</v>
      </c>
      <c r="L26" s="4">
        <f>Imports!L26+Exports!L26</f>
        <v>382173</v>
      </c>
      <c r="M26" s="4">
        <f>Imports!M26+Exports!M26</f>
        <v>665135</v>
      </c>
      <c r="N26" s="4">
        <f>Imports!N26+Exports!N26</f>
        <v>2231730</v>
      </c>
      <c r="O26" s="4">
        <f>Imports!O26+Exports!O26</f>
        <v>132492</v>
      </c>
      <c r="P26" s="4">
        <f>Imports!P26+Exports!P26</f>
        <v>696</v>
      </c>
      <c r="Q26" s="4">
        <f>Imports!Q26+Exports!Q26</f>
        <v>283059</v>
      </c>
      <c r="R26" s="4">
        <f>Imports!R26+Exports!R26</f>
        <v>0</v>
      </c>
      <c r="S26" s="4">
        <f>Imports!S26+Exports!S26</f>
        <v>1570</v>
      </c>
      <c r="T26" s="4">
        <f>Imports!T26+Exports!T26</f>
        <v>0</v>
      </c>
      <c r="U26" s="4">
        <f>Imports!U26+Exports!U26</f>
        <v>0</v>
      </c>
      <c r="V26" s="4">
        <f>Imports!V26+Exports!V26</f>
        <v>420095</v>
      </c>
      <c r="W26" s="4">
        <f>Imports!W26+Exports!W26</f>
        <v>1924</v>
      </c>
      <c r="X26" s="4">
        <f>Imports!X26+Exports!X26</f>
        <v>0</v>
      </c>
      <c r="Y26" s="4">
        <f>Imports!Y26+Exports!Y26</f>
        <v>0</v>
      </c>
      <c r="Z26" s="4">
        <f>Imports!Z26+Exports!Z26</f>
        <v>102398</v>
      </c>
      <c r="AA26" s="4">
        <f>Imports!AA26+Exports!AA26</f>
        <v>0</v>
      </c>
      <c r="AB26" s="4">
        <f>Imports!AB26+Exports!AB26</f>
        <v>435</v>
      </c>
      <c r="AC26" s="4">
        <f>Imports!AC26+Exports!AC26</f>
        <v>6324176</v>
      </c>
      <c r="AD26" s="4">
        <f>Imports!AD26+Exports!AD26</f>
        <v>0</v>
      </c>
      <c r="AE26" s="4">
        <f>Imports!AE26+Exports!AE26</f>
        <v>5040188</v>
      </c>
      <c r="AF26" s="4">
        <f>Imports!AF26+Exports!AF26</f>
        <v>6324176</v>
      </c>
      <c r="AG26" s="4">
        <f>Imports!AG26+Exports!AG26</f>
        <v>5040188</v>
      </c>
    </row>
    <row r="27" spans="1:33" x14ac:dyDescent="0.3">
      <c r="A27" s="3" t="s">
        <v>14</v>
      </c>
      <c r="B27" s="4">
        <f>Imports!B27+Exports!B27</f>
        <v>0</v>
      </c>
      <c r="C27" s="4">
        <f>Imports!C27+Exports!C27</f>
        <v>6081135344</v>
      </c>
      <c r="D27" s="4">
        <f>Imports!D27+Exports!D27</f>
        <v>1309960224</v>
      </c>
      <c r="E27" s="4">
        <f>Imports!E27+Exports!E27</f>
        <v>63186730</v>
      </c>
      <c r="F27" s="4">
        <f>Imports!F27+Exports!F27</f>
        <v>13759928756</v>
      </c>
      <c r="G27" s="4">
        <f>Imports!G27+Exports!G27</f>
        <v>112007463195</v>
      </c>
      <c r="H27" s="4">
        <f>Imports!H27+Exports!H27</f>
        <v>1481786372</v>
      </c>
      <c r="I27" s="4">
        <f>Imports!I27+Exports!I27</f>
        <v>190078597</v>
      </c>
      <c r="J27" s="4">
        <f>Imports!J27+Exports!J27</f>
        <v>4843229156</v>
      </c>
      <c r="K27" s="4">
        <f>Imports!K27+Exports!K27</f>
        <v>1300995336</v>
      </c>
      <c r="L27" s="4">
        <f>Imports!L27+Exports!L27</f>
        <v>10720578005</v>
      </c>
      <c r="M27" s="4">
        <f>Imports!M27+Exports!M27</f>
        <v>6623079270</v>
      </c>
      <c r="N27" s="4">
        <f>Imports!N27+Exports!N27</f>
        <v>776692612</v>
      </c>
      <c r="O27" s="4">
        <f>Imports!O27+Exports!O27</f>
        <v>11739874506</v>
      </c>
      <c r="P27" s="4">
        <f>Imports!P27+Exports!P27</f>
        <v>675897336</v>
      </c>
      <c r="Q27" s="4">
        <f>Imports!Q27+Exports!Q27</f>
        <v>19936200855</v>
      </c>
      <c r="R27" s="4">
        <f>Imports!R27+Exports!R27</f>
        <v>475300960</v>
      </c>
      <c r="S27" s="4">
        <f>Imports!S27+Exports!S27</f>
        <v>421776945</v>
      </c>
      <c r="T27" s="4">
        <f>Imports!T27+Exports!T27</f>
        <v>256920468</v>
      </c>
      <c r="U27" s="4">
        <f>Imports!U27+Exports!U27</f>
        <v>26967888</v>
      </c>
      <c r="V27" s="4">
        <f>Imports!V27+Exports!V27</f>
        <v>11369749052</v>
      </c>
      <c r="W27" s="4">
        <f>Imports!W27+Exports!W27</f>
        <v>8856846218</v>
      </c>
      <c r="X27" s="4">
        <f>Imports!X27+Exports!X27</f>
        <v>925710291</v>
      </c>
      <c r="Y27" s="4">
        <f>Imports!Y27+Exports!Y27</f>
        <v>4269795189</v>
      </c>
      <c r="Z27" s="4">
        <f>Imports!Z27+Exports!Z27</f>
        <v>3031926477</v>
      </c>
      <c r="AA27" s="4">
        <f>Imports!AA27+Exports!AA27</f>
        <v>6003653917</v>
      </c>
      <c r="AB27" s="4">
        <f>Imports!AB27+Exports!AB27</f>
        <v>12587162283</v>
      </c>
      <c r="AC27" s="4">
        <f>Imports!AC27+Exports!AC27</f>
        <v>242310766081</v>
      </c>
      <c r="AD27" s="4">
        <f>Imports!AD27+Exports!AD27</f>
        <v>2574870099</v>
      </c>
      <c r="AE27" s="4">
        <f>Imports!AE27+Exports!AE27</f>
        <v>188662698970</v>
      </c>
      <c r="AF27" s="4">
        <f>Imports!AF27+Exports!AF27</f>
        <v>242310766081</v>
      </c>
      <c r="AG27" s="4">
        <f>Imports!AG27+Exports!AG27</f>
        <v>188662698970</v>
      </c>
    </row>
    <row r="28" spans="1:33" x14ac:dyDescent="0.3">
      <c r="A28" s="3" t="s">
        <v>62</v>
      </c>
      <c r="B28" s="4">
        <f>Imports!B28+Exports!B28</f>
        <v>1314242545</v>
      </c>
      <c r="C28" s="4">
        <f>Imports!C28+Exports!C28</f>
        <v>2738988415</v>
      </c>
      <c r="D28" s="4">
        <f>Imports!D28+Exports!D28</f>
        <v>79300286</v>
      </c>
      <c r="E28" s="4">
        <f>Imports!E28+Exports!E28</f>
        <v>22823446</v>
      </c>
      <c r="F28" s="4">
        <f>Imports!F28+Exports!F28</f>
        <v>507620392</v>
      </c>
      <c r="G28" s="4">
        <f>Imports!G28+Exports!G28</f>
        <v>11809661570</v>
      </c>
      <c r="H28" s="4">
        <f>Imports!H28+Exports!H28</f>
        <v>982017666</v>
      </c>
      <c r="I28" s="4">
        <f>Imports!I28+Exports!I28</f>
        <v>85503349</v>
      </c>
      <c r="J28" s="4">
        <f>Imports!J28+Exports!J28</f>
        <v>2258823219</v>
      </c>
      <c r="K28" s="4">
        <f>Imports!K28+Exports!K28</f>
        <v>765963494</v>
      </c>
      <c r="L28" s="4">
        <f>Imports!L28+Exports!L28</f>
        <v>3601070214</v>
      </c>
      <c r="M28" s="4">
        <f>Imports!M28+Exports!M28</f>
        <v>8194822480</v>
      </c>
      <c r="N28" s="4">
        <f>Imports!N28+Exports!N28</f>
        <v>175171414</v>
      </c>
      <c r="O28" s="4">
        <f>Imports!O28+Exports!O28</f>
        <v>326371514</v>
      </c>
      <c r="P28" s="4">
        <f>Imports!P28+Exports!P28</f>
        <v>908201546</v>
      </c>
      <c r="Q28" s="4">
        <f>Imports!Q28+Exports!Q28</f>
        <v>4593280978</v>
      </c>
      <c r="R28" s="4">
        <f>Imports!R28+Exports!R28</f>
        <v>63899566</v>
      </c>
      <c r="S28" s="4">
        <f>Imports!S28+Exports!S28</f>
        <v>23381633</v>
      </c>
      <c r="T28" s="4">
        <f>Imports!T28+Exports!T28</f>
        <v>26891032</v>
      </c>
      <c r="U28" s="4">
        <f>Imports!U28+Exports!U28</f>
        <v>8533500</v>
      </c>
      <c r="V28" s="4">
        <f>Imports!V28+Exports!V28</f>
        <v>5554788617</v>
      </c>
      <c r="W28" s="4">
        <f>Imports!W28+Exports!W28</f>
        <v>931342756</v>
      </c>
      <c r="X28" s="4">
        <f>Imports!X28+Exports!X28</f>
        <v>203465803</v>
      </c>
      <c r="Y28" s="4">
        <f>Imports!Y28+Exports!Y28</f>
        <v>100532257</v>
      </c>
      <c r="Z28" s="4">
        <f>Imports!Z28+Exports!Z28</f>
        <v>2002867999</v>
      </c>
      <c r="AA28" s="4">
        <f>Imports!AA28+Exports!AA28</f>
        <v>127363524</v>
      </c>
      <c r="AB28" s="4">
        <f>Imports!AB28+Exports!AB28</f>
        <v>127525748</v>
      </c>
      <c r="AC28" s="4">
        <f>Imports!AC28+Exports!AC28</f>
        <v>47558498034</v>
      </c>
      <c r="AD28" s="4">
        <f>Imports!AD28+Exports!AD28</f>
        <v>24043071</v>
      </c>
      <c r="AE28" s="4">
        <f>Imports!AE28+Exports!AE28</f>
        <v>34409579613</v>
      </c>
      <c r="AF28" s="4">
        <f>Imports!AF28+Exports!AF28</f>
        <v>47558498034</v>
      </c>
      <c r="AG28" s="4">
        <f>Imports!AG28+Exports!AG28</f>
        <v>34409579613</v>
      </c>
    </row>
    <row r="29" spans="1:33" x14ac:dyDescent="0.3">
      <c r="A29" s="3" t="s">
        <v>63</v>
      </c>
      <c r="B29" s="4">
        <f>Imports!B29+Exports!B29</f>
        <v>684474</v>
      </c>
      <c r="C29" s="4">
        <f>Imports!C29+Exports!C29</f>
        <v>2420907</v>
      </c>
      <c r="D29" s="4">
        <f>Imports!D29+Exports!D29</f>
        <v>181599</v>
      </c>
      <c r="E29" s="4">
        <f>Imports!E29+Exports!E29</f>
        <v>108670</v>
      </c>
      <c r="F29" s="4">
        <f>Imports!F29+Exports!F29</f>
        <v>52795</v>
      </c>
      <c r="G29" s="4">
        <f>Imports!G29+Exports!G29</f>
        <v>45927729</v>
      </c>
      <c r="H29" s="4">
        <f>Imports!H29+Exports!H29</f>
        <v>3244240</v>
      </c>
      <c r="I29" s="4">
        <f>Imports!I29+Exports!I29</f>
        <v>41513</v>
      </c>
      <c r="J29" s="4">
        <f>Imports!J29+Exports!J29</f>
        <v>14006045</v>
      </c>
      <c r="K29" s="4">
        <f>Imports!K29+Exports!K29</f>
        <v>317716</v>
      </c>
      <c r="L29" s="4">
        <f>Imports!L29+Exports!L29</f>
        <v>7849986</v>
      </c>
      <c r="M29" s="4">
        <f>Imports!M29+Exports!M29</f>
        <v>18328373</v>
      </c>
      <c r="N29" s="4">
        <f>Imports!N29+Exports!N29</f>
        <v>116517</v>
      </c>
      <c r="O29" s="4">
        <f>Imports!O29+Exports!O29</f>
        <v>743716</v>
      </c>
      <c r="P29" s="4">
        <f>Imports!P29+Exports!P29</f>
        <v>278496</v>
      </c>
      <c r="Q29" s="4">
        <f>Imports!Q29+Exports!Q29</f>
        <v>7140176</v>
      </c>
      <c r="R29" s="4">
        <f>Imports!R29+Exports!R29</f>
        <v>137891</v>
      </c>
      <c r="S29" s="4">
        <f>Imports!S29+Exports!S29</f>
        <v>10521</v>
      </c>
      <c r="T29" s="4">
        <f>Imports!T29+Exports!T29</f>
        <v>60104</v>
      </c>
      <c r="U29" s="4">
        <f>Imports!U29+Exports!U29</f>
        <v>0</v>
      </c>
      <c r="V29" s="4">
        <f>Imports!V29+Exports!V29</f>
        <v>118600816</v>
      </c>
      <c r="W29" s="4">
        <f>Imports!W29+Exports!W29</f>
        <v>554622</v>
      </c>
      <c r="X29" s="4">
        <f>Imports!X29+Exports!X29</f>
        <v>681857</v>
      </c>
      <c r="Y29" s="4">
        <f>Imports!Y29+Exports!Y29</f>
        <v>423</v>
      </c>
      <c r="Z29" s="4">
        <f>Imports!Z29+Exports!Z29</f>
        <v>1958537</v>
      </c>
      <c r="AA29" s="4">
        <f>Imports!AA29+Exports!AA29</f>
        <v>293333</v>
      </c>
      <c r="AB29" s="4">
        <f>Imports!AB29+Exports!AB29</f>
        <v>10886</v>
      </c>
      <c r="AC29" s="4">
        <f>Imports!AC29+Exports!AC29</f>
        <v>223762159</v>
      </c>
      <c r="AD29" s="4">
        <f>Imports!AD29+Exports!AD29</f>
        <v>10217</v>
      </c>
      <c r="AE29" s="4">
        <f>Imports!AE29+Exports!AE29</f>
        <v>198687637</v>
      </c>
      <c r="AF29" s="4">
        <f>Imports!AF29+Exports!AF29</f>
        <v>223762159</v>
      </c>
      <c r="AG29" s="4">
        <f>Imports!AG29+Exports!AG29</f>
        <v>198687637</v>
      </c>
    </row>
    <row r="30" spans="1:33" x14ac:dyDescent="0.3">
      <c r="A30" s="3" t="s">
        <v>64</v>
      </c>
      <c r="B30" s="4">
        <f>Imports!B30+Exports!B30</f>
        <v>421352515</v>
      </c>
      <c r="C30" s="4">
        <f>Imports!C30+Exports!C30</f>
        <v>48346726</v>
      </c>
      <c r="D30" s="4">
        <f>Imports!D30+Exports!D30</f>
        <v>20816736</v>
      </c>
      <c r="E30" s="4">
        <f>Imports!E30+Exports!E30</f>
        <v>668368</v>
      </c>
      <c r="F30" s="4">
        <f>Imports!F30+Exports!F30</f>
        <v>1105606159</v>
      </c>
      <c r="G30" s="4">
        <f>Imports!G30+Exports!G30</f>
        <v>1875059022</v>
      </c>
      <c r="H30" s="4">
        <f>Imports!H30+Exports!H30</f>
        <v>24701410</v>
      </c>
      <c r="I30" s="4">
        <f>Imports!I30+Exports!I30</f>
        <v>3719741</v>
      </c>
      <c r="J30" s="4">
        <f>Imports!J30+Exports!J30</f>
        <v>621104373</v>
      </c>
      <c r="K30" s="4">
        <f>Imports!K30+Exports!K30</f>
        <v>28916670</v>
      </c>
      <c r="L30" s="4">
        <f>Imports!L30+Exports!L30</f>
        <v>614843768</v>
      </c>
      <c r="M30" s="4">
        <f>Imports!M30+Exports!M30</f>
        <v>1323318920</v>
      </c>
      <c r="N30" s="4">
        <f>Imports!N30+Exports!N30</f>
        <v>224404507</v>
      </c>
      <c r="O30" s="4">
        <f>Imports!O30+Exports!O30</f>
        <v>51729801</v>
      </c>
      <c r="P30" s="4">
        <f>Imports!P30+Exports!P30</f>
        <v>6719555</v>
      </c>
      <c r="Q30" s="4">
        <f>Imports!Q30+Exports!Q30</f>
        <v>5833810042</v>
      </c>
      <c r="R30" s="4">
        <f>Imports!R30+Exports!R30</f>
        <v>29041230</v>
      </c>
      <c r="S30" s="4">
        <f>Imports!S30+Exports!S30</f>
        <v>13675862</v>
      </c>
      <c r="T30" s="4">
        <f>Imports!T30+Exports!T30</f>
        <v>22475091</v>
      </c>
      <c r="U30" s="4">
        <f>Imports!U30+Exports!U30</f>
        <v>29746</v>
      </c>
      <c r="V30" s="4">
        <f>Imports!V30+Exports!V30</f>
        <v>275045963</v>
      </c>
      <c r="W30" s="4">
        <f>Imports!W30+Exports!W30</f>
        <v>79801388</v>
      </c>
      <c r="X30" s="4">
        <f>Imports!X30+Exports!X30</f>
        <v>739781687</v>
      </c>
      <c r="Y30" s="4">
        <f>Imports!Y30+Exports!Y30</f>
        <v>398428814</v>
      </c>
      <c r="Z30" s="4">
        <f>Imports!Z30+Exports!Z30</f>
        <v>22309751</v>
      </c>
      <c r="AA30" s="4">
        <f>Imports!AA30+Exports!AA30</f>
        <v>35176946</v>
      </c>
      <c r="AB30" s="4">
        <f>Imports!AB30+Exports!AB30</f>
        <v>28241368</v>
      </c>
      <c r="AC30" s="4">
        <f>Imports!AC30+Exports!AC30</f>
        <v>14194387270</v>
      </c>
      <c r="AD30" s="4">
        <f>Imports!AD30+Exports!AD30</f>
        <v>345261111</v>
      </c>
      <c r="AE30" s="4">
        <f>Imports!AE30+Exports!AE30</f>
        <v>10822413180</v>
      </c>
      <c r="AF30" s="4">
        <f>Imports!AF30+Exports!AF30</f>
        <v>14194387270</v>
      </c>
      <c r="AG30" s="4">
        <f>Imports!AG30+Exports!AG30</f>
        <v>10822413180</v>
      </c>
    </row>
    <row r="31" spans="1:33" x14ac:dyDescent="0.3">
      <c r="A31" s="3" t="s">
        <v>65</v>
      </c>
      <c r="B31" s="4">
        <f>Imports!B31+Exports!B31</f>
        <v>1020363703</v>
      </c>
      <c r="C31" s="4">
        <f>Imports!C31+Exports!C31</f>
        <v>122741500</v>
      </c>
      <c r="D31" s="4">
        <f>Imports!D31+Exports!D31</f>
        <v>83075356</v>
      </c>
      <c r="E31" s="4">
        <f>Imports!E31+Exports!E31</f>
        <v>19380458</v>
      </c>
      <c r="F31" s="4">
        <f>Imports!F31+Exports!F31</f>
        <v>257506029</v>
      </c>
      <c r="G31" s="4">
        <f>Imports!G31+Exports!G31</f>
        <v>1591327112</v>
      </c>
      <c r="H31" s="4">
        <f>Imports!H31+Exports!H31</f>
        <v>31583077</v>
      </c>
      <c r="I31" s="4">
        <f>Imports!I31+Exports!I31</f>
        <v>991955</v>
      </c>
      <c r="J31" s="4">
        <f>Imports!J31+Exports!J31</f>
        <v>98156747</v>
      </c>
      <c r="K31" s="4">
        <f>Imports!K31+Exports!K31</f>
        <v>6663626</v>
      </c>
      <c r="L31" s="4">
        <f>Imports!L31+Exports!L31</f>
        <v>171480379</v>
      </c>
      <c r="M31" s="4">
        <f>Imports!M31+Exports!M31</f>
        <v>50705896</v>
      </c>
      <c r="N31" s="4">
        <f>Imports!N31+Exports!N31</f>
        <v>106262375</v>
      </c>
      <c r="O31" s="4">
        <f>Imports!O31+Exports!O31</f>
        <v>510539877</v>
      </c>
      <c r="P31" s="4">
        <f>Imports!P31+Exports!P31</f>
        <v>17250452</v>
      </c>
      <c r="Q31" s="4">
        <f>Imports!Q31+Exports!Q31</f>
        <v>1421007295</v>
      </c>
      <c r="R31" s="4">
        <f>Imports!R31+Exports!R31</f>
        <v>16880081</v>
      </c>
      <c r="S31" s="4">
        <f>Imports!S31+Exports!S31</f>
        <v>2339816</v>
      </c>
      <c r="T31" s="4">
        <f>Imports!T31+Exports!T31</f>
        <v>3753486</v>
      </c>
      <c r="U31" s="4">
        <f>Imports!U31+Exports!U31</f>
        <v>1455309</v>
      </c>
      <c r="V31" s="4">
        <f>Imports!V31+Exports!V31</f>
        <v>292358247</v>
      </c>
      <c r="W31" s="4">
        <f>Imports!W31+Exports!W31</f>
        <v>293821322</v>
      </c>
      <c r="X31" s="4">
        <f>Imports!X31+Exports!X31</f>
        <v>4760572</v>
      </c>
      <c r="Y31" s="4">
        <f>Imports!Y31+Exports!Y31</f>
        <v>154285074</v>
      </c>
      <c r="Z31" s="4">
        <f>Imports!Z31+Exports!Z31</f>
        <v>76149547</v>
      </c>
      <c r="AA31" s="4">
        <f>Imports!AA31+Exports!AA31</f>
        <v>1986303672</v>
      </c>
      <c r="AB31" s="4">
        <f>Imports!AB31+Exports!AB31</f>
        <v>172707423</v>
      </c>
      <c r="AC31" s="4">
        <f>Imports!AC31+Exports!AC31</f>
        <v>10709216841</v>
      </c>
      <c r="AD31" s="4">
        <f>Imports!AD31+Exports!AD31</f>
        <v>2195366455</v>
      </c>
      <c r="AE31" s="4">
        <f>Imports!AE31+Exports!AE31</f>
        <v>7056184208</v>
      </c>
      <c r="AF31" s="4">
        <f>Imports!AF31+Exports!AF31</f>
        <v>10709216841</v>
      </c>
      <c r="AG31" s="4">
        <f>Imports!AG31+Exports!AG31</f>
        <v>7056184208</v>
      </c>
    </row>
    <row r="32" spans="1:33" x14ac:dyDescent="0.3">
      <c r="A32" s="3" t="s">
        <v>66</v>
      </c>
      <c r="B32" s="4">
        <f>Imports!B32+Exports!B32</f>
        <v>344169</v>
      </c>
      <c r="C32" s="4">
        <f>Imports!C32+Exports!C32</f>
        <v>5117930</v>
      </c>
      <c r="D32" s="4">
        <f>Imports!D32+Exports!D32</f>
        <v>30431</v>
      </c>
      <c r="E32" s="4">
        <f>Imports!E32+Exports!E32</f>
        <v>15919578</v>
      </c>
      <c r="F32" s="4">
        <f>Imports!F32+Exports!F32</f>
        <v>428271</v>
      </c>
      <c r="G32" s="4">
        <f>Imports!G32+Exports!G32</f>
        <v>18355849</v>
      </c>
      <c r="H32" s="4">
        <f>Imports!H32+Exports!H32</f>
        <v>5012898</v>
      </c>
      <c r="I32" s="4">
        <f>Imports!I32+Exports!I32</f>
        <v>13794</v>
      </c>
      <c r="J32" s="4">
        <f>Imports!J32+Exports!J32</f>
        <v>6766186</v>
      </c>
      <c r="K32" s="4">
        <f>Imports!K32+Exports!K32</f>
        <v>798025</v>
      </c>
      <c r="L32" s="4">
        <f>Imports!L32+Exports!L32</f>
        <v>17557720</v>
      </c>
      <c r="M32" s="4">
        <f>Imports!M32+Exports!M32</f>
        <v>48980532</v>
      </c>
      <c r="N32" s="4">
        <f>Imports!N32+Exports!N32</f>
        <v>4056355</v>
      </c>
      <c r="O32" s="4">
        <f>Imports!O32+Exports!O32</f>
        <v>2777267</v>
      </c>
      <c r="P32" s="4">
        <f>Imports!P32+Exports!P32</f>
        <v>1367201</v>
      </c>
      <c r="Q32" s="4">
        <f>Imports!Q32+Exports!Q32</f>
        <v>14363163</v>
      </c>
      <c r="R32" s="4">
        <f>Imports!R32+Exports!R32</f>
        <v>183495</v>
      </c>
      <c r="S32" s="4">
        <f>Imports!S32+Exports!S32</f>
        <v>294713</v>
      </c>
      <c r="T32" s="4">
        <f>Imports!T32+Exports!T32</f>
        <v>28274</v>
      </c>
      <c r="U32" s="4">
        <f>Imports!U32+Exports!U32</f>
        <v>120006</v>
      </c>
      <c r="V32" s="4">
        <f>Imports!V32+Exports!V32</f>
        <v>19830976</v>
      </c>
      <c r="W32" s="4">
        <f>Imports!W32+Exports!W32</f>
        <v>4716787</v>
      </c>
      <c r="X32" s="4">
        <f>Imports!X32+Exports!X32</f>
        <v>895282</v>
      </c>
      <c r="Y32" s="4">
        <f>Imports!Y32+Exports!Y32</f>
        <v>103188</v>
      </c>
      <c r="Z32" s="4">
        <f>Imports!Z32+Exports!Z32</f>
        <v>9202517</v>
      </c>
      <c r="AA32" s="4">
        <f>Imports!AA32+Exports!AA32</f>
        <v>153290</v>
      </c>
      <c r="AB32" s="4">
        <f>Imports!AB32+Exports!AB32</f>
        <v>408912</v>
      </c>
      <c r="AC32" s="4">
        <f>Imports!AC32+Exports!AC32</f>
        <v>177853054</v>
      </c>
      <c r="AD32" s="4">
        <f>Imports!AD32+Exports!AD32</f>
        <v>26245</v>
      </c>
      <c r="AE32" s="4">
        <f>Imports!AE32+Exports!AE32</f>
        <v>106574918</v>
      </c>
      <c r="AF32" s="4">
        <f>Imports!AF32+Exports!AF32</f>
        <v>177853054</v>
      </c>
      <c r="AG32" s="4">
        <f>Imports!AG32+Exports!AG32</f>
        <v>106574918</v>
      </c>
    </row>
    <row r="33" spans="1:33" x14ac:dyDescent="0.3">
      <c r="A33" s="3" t="s">
        <v>67</v>
      </c>
      <c r="B33" s="4">
        <f>Imports!B33+Exports!B33</f>
        <v>306890098</v>
      </c>
      <c r="C33" s="4">
        <f>Imports!C33+Exports!C33</f>
        <v>1109591040</v>
      </c>
      <c r="D33" s="4">
        <f>Imports!D33+Exports!D33</f>
        <v>18847643</v>
      </c>
      <c r="E33" s="4">
        <f>Imports!E33+Exports!E33</f>
        <v>4798137</v>
      </c>
      <c r="F33" s="4">
        <f>Imports!F33+Exports!F33</f>
        <v>163486283</v>
      </c>
      <c r="G33" s="4">
        <f>Imports!G33+Exports!G33</f>
        <v>4846367855</v>
      </c>
      <c r="H33" s="4">
        <f>Imports!H33+Exports!H33</f>
        <v>653958623</v>
      </c>
      <c r="I33" s="4">
        <f>Imports!I33+Exports!I33</f>
        <v>2569802</v>
      </c>
      <c r="J33" s="4">
        <f>Imports!J33+Exports!J33</f>
        <v>2615863801</v>
      </c>
      <c r="K33" s="4">
        <f>Imports!K33+Exports!K33</f>
        <v>214060162</v>
      </c>
      <c r="L33" s="4">
        <f>Imports!L33+Exports!L33</f>
        <v>1969180589</v>
      </c>
      <c r="M33" s="4">
        <f>Imports!M33+Exports!M33</f>
        <v>2993359090</v>
      </c>
      <c r="N33" s="4">
        <f>Imports!N33+Exports!N33</f>
        <v>79194850</v>
      </c>
      <c r="O33" s="4">
        <f>Imports!O33+Exports!O33</f>
        <v>19759182</v>
      </c>
      <c r="P33" s="4">
        <f>Imports!P33+Exports!P33</f>
        <v>121010618</v>
      </c>
      <c r="Q33" s="4">
        <f>Imports!Q33+Exports!Q33</f>
        <v>2138908884</v>
      </c>
      <c r="R33" s="4">
        <f>Imports!R33+Exports!R33</f>
        <v>28751177</v>
      </c>
      <c r="S33" s="4">
        <f>Imports!S33+Exports!S33</f>
        <v>2505248</v>
      </c>
      <c r="T33" s="4">
        <f>Imports!T33+Exports!T33</f>
        <v>7657981</v>
      </c>
      <c r="U33" s="4">
        <f>Imports!U33+Exports!U33</f>
        <v>5794335</v>
      </c>
      <c r="V33" s="4">
        <f>Imports!V33+Exports!V33</f>
        <v>2486424151</v>
      </c>
      <c r="W33" s="4">
        <f>Imports!W33+Exports!W33</f>
        <v>688842875</v>
      </c>
      <c r="X33" s="4">
        <f>Imports!X33+Exports!X33</f>
        <v>89080248</v>
      </c>
      <c r="Y33" s="4">
        <f>Imports!Y33+Exports!Y33</f>
        <v>57241075</v>
      </c>
      <c r="Z33" s="4">
        <f>Imports!Z33+Exports!Z33</f>
        <v>503574379</v>
      </c>
      <c r="AA33" s="4">
        <f>Imports!AA33+Exports!AA33</f>
        <v>37101636</v>
      </c>
      <c r="AB33" s="4">
        <f>Imports!AB33+Exports!AB33</f>
        <v>75027216</v>
      </c>
      <c r="AC33" s="4">
        <f>Imports!AC33+Exports!AC33</f>
        <v>21254878482</v>
      </c>
      <c r="AD33" s="4">
        <f>Imports!AD33+Exports!AD33</f>
        <v>15031504</v>
      </c>
      <c r="AE33" s="4">
        <f>Imports!AE33+Exports!AE33</f>
        <v>16140777828</v>
      </c>
      <c r="AF33" s="4">
        <f>Imports!AF33+Exports!AF33</f>
        <v>21254878482</v>
      </c>
      <c r="AG33" s="4">
        <f>Imports!AG33+Exports!AG33</f>
        <v>16140777828</v>
      </c>
    </row>
    <row r="34" spans="1:33" x14ac:dyDescent="0.3">
      <c r="A34" s="3" t="s">
        <v>15</v>
      </c>
      <c r="B34" s="4">
        <f>Imports!B34+Exports!B34</f>
        <v>5537940192</v>
      </c>
      <c r="C34" s="4">
        <f>Imports!C34+Exports!C34</f>
        <v>0</v>
      </c>
      <c r="D34" s="4">
        <f>Imports!D34+Exports!D34</f>
        <v>1619581603</v>
      </c>
      <c r="E34" s="4">
        <f>Imports!E34+Exports!E34</f>
        <v>177241427</v>
      </c>
      <c r="F34" s="4">
        <f>Imports!F34+Exports!F34</f>
        <v>7100803034</v>
      </c>
      <c r="G34" s="4">
        <f>Imports!G34+Exports!G34</f>
        <v>110777838090</v>
      </c>
      <c r="H34" s="4">
        <f>Imports!H34+Exports!H34</f>
        <v>4207103247</v>
      </c>
      <c r="I34" s="4">
        <f>Imports!I34+Exports!I34</f>
        <v>542458958</v>
      </c>
      <c r="J34" s="4">
        <f>Imports!J34+Exports!J34</f>
        <v>19460447167</v>
      </c>
      <c r="K34" s="4">
        <f>Imports!K34+Exports!K34</f>
        <v>4008997829</v>
      </c>
      <c r="L34" s="4">
        <f>Imports!L34+Exports!L34</f>
        <v>93544777738</v>
      </c>
      <c r="M34" s="4">
        <f>Imports!M34+Exports!M34</f>
        <v>45625166890</v>
      </c>
      <c r="N34" s="4">
        <f>Imports!N34+Exports!N34</f>
        <v>2126914082</v>
      </c>
      <c r="O34" s="4">
        <f>Imports!O34+Exports!O34</f>
        <v>4654636474</v>
      </c>
      <c r="P34" s="4">
        <f>Imports!P34+Exports!P34</f>
        <v>20255773285</v>
      </c>
      <c r="Q34" s="4">
        <f>Imports!Q34+Exports!Q34</f>
        <v>32403465829</v>
      </c>
      <c r="R34" s="4">
        <f>Imports!R34+Exports!R34</f>
        <v>1429102035</v>
      </c>
      <c r="S34" s="4">
        <f>Imports!S34+Exports!S34</f>
        <v>9100262192</v>
      </c>
      <c r="T34" s="4">
        <f>Imports!T34+Exports!T34</f>
        <v>426618847</v>
      </c>
      <c r="U34" s="4">
        <f>Imports!U34+Exports!U34</f>
        <v>163316403</v>
      </c>
      <c r="V34" s="4">
        <f>Imports!V34+Exports!V34</f>
        <v>112272384010</v>
      </c>
      <c r="W34" s="4">
        <f>Imports!W34+Exports!W34</f>
        <v>13547966609</v>
      </c>
      <c r="X34" s="4">
        <f>Imports!X34+Exports!X34</f>
        <v>3518282311</v>
      </c>
      <c r="Y34" s="4">
        <f>Imports!Y34+Exports!Y34</f>
        <v>3174553829</v>
      </c>
      <c r="Z34" s="4">
        <f>Imports!Z34+Exports!Z34</f>
        <v>11770261717</v>
      </c>
      <c r="AA34" s="4">
        <f>Imports!AA34+Exports!AA34</f>
        <v>1023251524</v>
      </c>
      <c r="AB34" s="4">
        <f>Imports!AB34+Exports!AB34</f>
        <v>2103073866</v>
      </c>
      <c r="AC34" s="4">
        <f>Imports!AC34+Exports!AC34</f>
        <v>511222683326</v>
      </c>
      <c r="AD34" s="4">
        <f>Imports!AD34+Exports!AD34</f>
        <v>650464138</v>
      </c>
      <c r="AE34" s="4">
        <f>Imports!AE34+Exports!AE34</f>
        <v>418872145785</v>
      </c>
      <c r="AF34" s="4">
        <f>Imports!AF34+Exports!AF34</f>
        <v>511222683326</v>
      </c>
      <c r="AG34" s="4">
        <f>Imports!AG34+Exports!AG34</f>
        <v>418872145785</v>
      </c>
    </row>
    <row r="35" spans="1:33" x14ac:dyDescent="0.3">
      <c r="A35" s="3" t="s">
        <v>68</v>
      </c>
      <c r="B35" s="4">
        <f>Imports!B35+Exports!B35</f>
        <v>2192839</v>
      </c>
      <c r="C35" s="4">
        <f>Imports!C35+Exports!C35</f>
        <v>83189214</v>
      </c>
      <c r="D35" s="4">
        <f>Imports!D35+Exports!D35</f>
        <v>3805750</v>
      </c>
      <c r="E35" s="4">
        <f>Imports!E35+Exports!E35</f>
        <v>0</v>
      </c>
      <c r="F35" s="4">
        <f>Imports!F35+Exports!F35</f>
        <v>3110085</v>
      </c>
      <c r="G35" s="4">
        <f>Imports!G35+Exports!G35</f>
        <v>129535302</v>
      </c>
      <c r="H35" s="4">
        <f>Imports!H35+Exports!H35</f>
        <v>22834715</v>
      </c>
      <c r="I35" s="4">
        <f>Imports!I35+Exports!I35</f>
        <v>20794</v>
      </c>
      <c r="J35" s="4">
        <f>Imports!J35+Exports!J35</f>
        <v>122620988</v>
      </c>
      <c r="K35" s="4">
        <f>Imports!K35+Exports!K35</f>
        <v>8792764</v>
      </c>
      <c r="L35" s="4">
        <f>Imports!L35+Exports!L35</f>
        <v>289682814</v>
      </c>
      <c r="M35" s="4">
        <f>Imports!M35+Exports!M35</f>
        <v>25177018</v>
      </c>
      <c r="N35" s="4">
        <f>Imports!N35+Exports!N35</f>
        <v>5052654</v>
      </c>
      <c r="O35" s="4">
        <f>Imports!O35+Exports!O35</f>
        <v>3171370</v>
      </c>
      <c r="P35" s="4">
        <f>Imports!P35+Exports!P35</f>
        <v>9682120</v>
      </c>
      <c r="Q35" s="4">
        <f>Imports!Q35+Exports!Q35</f>
        <v>81601546</v>
      </c>
      <c r="R35" s="4">
        <f>Imports!R35+Exports!R35</f>
        <v>468531</v>
      </c>
      <c r="S35" s="4">
        <f>Imports!S35+Exports!S35</f>
        <v>5911698</v>
      </c>
      <c r="T35" s="4">
        <f>Imports!T35+Exports!T35</f>
        <v>776438</v>
      </c>
      <c r="U35" s="4">
        <f>Imports!U35+Exports!U35</f>
        <v>555814</v>
      </c>
      <c r="V35" s="4">
        <f>Imports!V35+Exports!V35</f>
        <v>83289699</v>
      </c>
      <c r="W35" s="4">
        <f>Imports!W35+Exports!W35</f>
        <v>21360949</v>
      </c>
      <c r="X35" s="4">
        <f>Imports!X35+Exports!X35</f>
        <v>10965281</v>
      </c>
      <c r="Y35" s="4">
        <f>Imports!Y35+Exports!Y35</f>
        <v>1859524</v>
      </c>
      <c r="Z35" s="4">
        <f>Imports!Z35+Exports!Z35</f>
        <v>20678032</v>
      </c>
      <c r="AA35" s="4">
        <f>Imports!AA35+Exports!AA35</f>
        <v>531856</v>
      </c>
      <c r="AB35" s="4">
        <f>Imports!AB35+Exports!AB35</f>
        <v>701531</v>
      </c>
      <c r="AC35" s="4">
        <f>Imports!AC35+Exports!AC35</f>
        <v>937722429</v>
      </c>
      <c r="AD35" s="4">
        <f>Imports!AD35+Exports!AD35</f>
        <v>153103</v>
      </c>
      <c r="AE35" s="4">
        <f>Imports!AE35+Exports!AE35</f>
        <v>835571883</v>
      </c>
      <c r="AF35" s="4">
        <f>Imports!AF35+Exports!AF35</f>
        <v>937722429</v>
      </c>
      <c r="AG35" s="4">
        <f>Imports!AG35+Exports!AG35</f>
        <v>835571883</v>
      </c>
    </row>
    <row r="36" spans="1:33" x14ac:dyDescent="0.3">
      <c r="A36" s="3" t="s">
        <v>16</v>
      </c>
      <c r="B36" s="4">
        <f>Imports!B36+Exports!B36</f>
        <v>1279515343</v>
      </c>
      <c r="C36" s="4">
        <f>Imports!C36+Exports!C36</f>
        <v>1798711252</v>
      </c>
      <c r="D36" s="4">
        <f>Imports!D36+Exports!D36</f>
        <v>0</v>
      </c>
      <c r="E36" s="4">
        <f>Imports!E36+Exports!E36</f>
        <v>129357090</v>
      </c>
      <c r="F36" s="4">
        <f>Imports!F36+Exports!F36</f>
        <v>1477378424</v>
      </c>
      <c r="G36" s="4">
        <f>Imports!G36+Exports!G36</f>
        <v>8153790228</v>
      </c>
      <c r="H36" s="4">
        <f>Imports!H36+Exports!H36</f>
        <v>260880673</v>
      </c>
      <c r="I36" s="4">
        <f>Imports!I36+Exports!I36</f>
        <v>56076073</v>
      </c>
      <c r="J36" s="4">
        <f>Imports!J36+Exports!J36</f>
        <v>2157658790</v>
      </c>
      <c r="K36" s="4">
        <f>Imports!K36+Exports!K36</f>
        <v>134963628</v>
      </c>
      <c r="L36" s="4">
        <f>Imports!L36+Exports!L36</f>
        <v>1955923254</v>
      </c>
      <c r="M36" s="4">
        <f>Imports!M36+Exports!M36</f>
        <v>1073951835</v>
      </c>
      <c r="N36" s="4">
        <f>Imports!N36+Exports!N36</f>
        <v>3378385347</v>
      </c>
      <c r="O36" s="4">
        <f>Imports!O36+Exports!O36</f>
        <v>1535073530</v>
      </c>
      <c r="P36" s="4">
        <f>Imports!P36+Exports!P36</f>
        <v>138571173</v>
      </c>
      <c r="Q36" s="4">
        <f>Imports!Q36+Exports!Q36</f>
        <v>4735619329</v>
      </c>
      <c r="R36" s="4">
        <f>Imports!R36+Exports!R36</f>
        <v>150540838</v>
      </c>
      <c r="S36" s="4">
        <f>Imports!S36+Exports!S36</f>
        <v>28840454</v>
      </c>
      <c r="T36" s="4">
        <f>Imports!T36+Exports!T36</f>
        <v>70857152</v>
      </c>
      <c r="U36" s="4">
        <f>Imports!U36+Exports!U36</f>
        <v>21609156</v>
      </c>
      <c r="V36" s="4">
        <f>Imports!V36+Exports!V36</f>
        <v>2049784494</v>
      </c>
      <c r="W36" s="4">
        <f>Imports!W36+Exports!W36</f>
        <v>1672032413</v>
      </c>
      <c r="X36" s="4">
        <f>Imports!X36+Exports!X36</f>
        <v>204174912</v>
      </c>
      <c r="Y36" s="4">
        <f>Imports!Y36+Exports!Y36</f>
        <v>4510802912</v>
      </c>
      <c r="Z36" s="4">
        <f>Imports!Z36+Exports!Z36</f>
        <v>366323232</v>
      </c>
      <c r="AA36" s="4">
        <f>Imports!AA36+Exports!AA36</f>
        <v>398122612</v>
      </c>
      <c r="AB36" s="4">
        <f>Imports!AB36+Exports!AB36</f>
        <v>741306386</v>
      </c>
      <c r="AC36" s="4">
        <f>Imports!AC36+Exports!AC36</f>
        <v>38772851710</v>
      </c>
      <c r="AD36" s="4">
        <f>Imports!AD36+Exports!AD36</f>
        <v>292601180</v>
      </c>
      <c r="AE36" s="4">
        <f>Imports!AE36+Exports!AE36</f>
        <v>27583807511</v>
      </c>
      <c r="AF36" s="4">
        <f>Imports!AF36+Exports!AF36</f>
        <v>38772851710</v>
      </c>
      <c r="AG36" s="4">
        <f>Imports!AG36+Exports!AG36</f>
        <v>27583807511</v>
      </c>
    </row>
    <row r="37" spans="1:33" x14ac:dyDescent="0.3">
      <c r="A37" s="3" t="s">
        <v>69</v>
      </c>
      <c r="B37" s="4">
        <f>Imports!B37+Exports!B37</f>
        <v>85361745</v>
      </c>
      <c r="C37" s="4">
        <f>Imports!C37+Exports!C37</f>
        <v>181143056</v>
      </c>
      <c r="D37" s="4">
        <f>Imports!D37+Exports!D37</f>
        <v>6093627</v>
      </c>
      <c r="E37" s="4">
        <f>Imports!E37+Exports!E37</f>
        <v>10541254</v>
      </c>
      <c r="F37" s="4">
        <f>Imports!F37+Exports!F37</f>
        <v>43372672</v>
      </c>
      <c r="G37" s="4">
        <f>Imports!G37+Exports!G37</f>
        <v>391595947</v>
      </c>
      <c r="H37" s="4">
        <f>Imports!H37+Exports!H37</f>
        <v>36821470</v>
      </c>
      <c r="I37" s="4">
        <f>Imports!I37+Exports!I37</f>
        <v>2379139</v>
      </c>
      <c r="J37" s="4">
        <f>Imports!J37+Exports!J37</f>
        <v>324931779</v>
      </c>
      <c r="K37" s="4">
        <f>Imports!K37+Exports!K37</f>
        <v>9722211</v>
      </c>
      <c r="L37" s="4">
        <f>Imports!L37+Exports!L37</f>
        <v>436681984</v>
      </c>
      <c r="M37" s="4">
        <f>Imports!M37+Exports!M37</f>
        <v>827216889</v>
      </c>
      <c r="N37" s="4">
        <f>Imports!N37+Exports!N37</f>
        <v>19381513</v>
      </c>
      <c r="O37" s="4">
        <f>Imports!O37+Exports!O37</f>
        <v>9460397</v>
      </c>
      <c r="P37" s="4">
        <f>Imports!P37+Exports!P37</f>
        <v>60120799</v>
      </c>
      <c r="Q37" s="4">
        <f>Imports!Q37+Exports!Q37</f>
        <v>550537020</v>
      </c>
      <c r="R37" s="4">
        <f>Imports!R37+Exports!R37</f>
        <v>6369366</v>
      </c>
      <c r="S37" s="4">
        <f>Imports!S37+Exports!S37</f>
        <v>2352619</v>
      </c>
      <c r="T37" s="4">
        <f>Imports!T37+Exports!T37</f>
        <v>447299</v>
      </c>
      <c r="U37" s="4">
        <f>Imports!U37+Exports!U37</f>
        <v>1436108</v>
      </c>
      <c r="V37" s="4">
        <f>Imports!V37+Exports!V37</f>
        <v>494215408</v>
      </c>
      <c r="W37" s="4">
        <f>Imports!W37+Exports!W37</f>
        <v>27802140</v>
      </c>
      <c r="X37" s="4">
        <f>Imports!X37+Exports!X37</f>
        <v>7767914</v>
      </c>
      <c r="Y37" s="4">
        <f>Imports!Y37+Exports!Y37</f>
        <v>5393180</v>
      </c>
      <c r="Z37" s="4">
        <f>Imports!Z37+Exports!Z37</f>
        <v>31358830</v>
      </c>
      <c r="AA37" s="4">
        <f>Imports!AA37+Exports!AA37</f>
        <v>11725466</v>
      </c>
      <c r="AB37" s="4">
        <f>Imports!AB37+Exports!AB37</f>
        <v>12786842</v>
      </c>
      <c r="AC37" s="4">
        <f>Imports!AC37+Exports!AC37</f>
        <v>3604539971</v>
      </c>
      <c r="AD37" s="4">
        <f>Imports!AD37+Exports!AD37</f>
        <v>7523297</v>
      </c>
      <c r="AE37" s="4">
        <f>Imports!AE37+Exports!AE37</f>
        <v>2609497469</v>
      </c>
      <c r="AF37" s="4">
        <f>Imports!AF37+Exports!AF37</f>
        <v>3604539971</v>
      </c>
      <c r="AG37" s="4">
        <f>Imports!AG37+Exports!AG37</f>
        <v>2609497469</v>
      </c>
    </row>
    <row r="38" spans="1:33" x14ac:dyDescent="0.3">
      <c r="A38" s="3" t="s">
        <v>70</v>
      </c>
      <c r="B38" s="4">
        <f>Imports!B38+Exports!B38</f>
        <v>209982</v>
      </c>
      <c r="C38" s="4">
        <f>Imports!C38+Exports!C38</f>
        <v>31453135</v>
      </c>
      <c r="D38" s="4">
        <f>Imports!D38+Exports!D38</f>
        <v>30556</v>
      </c>
      <c r="E38" s="4">
        <f>Imports!E38+Exports!E38</f>
        <v>53462</v>
      </c>
      <c r="F38" s="4">
        <f>Imports!F38+Exports!F38</f>
        <v>215542</v>
      </c>
      <c r="G38" s="4">
        <f>Imports!G38+Exports!G38</f>
        <v>18922641</v>
      </c>
      <c r="H38" s="4">
        <f>Imports!H38+Exports!H38</f>
        <v>3048358</v>
      </c>
      <c r="I38" s="4">
        <f>Imports!I38+Exports!I38</f>
        <v>6792</v>
      </c>
      <c r="J38" s="4">
        <f>Imports!J38+Exports!J38</f>
        <v>712396</v>
      </c>
      <c r="K38" s="4">
        <f>Imports!K38+Exports!K38</f>
        <v>974265</v>
      </c>
      <c r="L38" s="4">
        <f>Imports!L38+Exports!L38</f>
        <v>12862523</v>
      </c>
      <c r="M38" s="4">
        <f>Imports!M38+Exports!M38</f>
        <v>5361304</v>
      </c>
      <c r="N38" s="4">
        <f>Imports!N38+Exports!N38</f>
        <v>282654</v>
      </c>
      <c r="O38" s="4">
        <f>Imports!O38+Exports!O38</f>
        <v>106766</v>
      </c>
      <c r="P38" s="4">
        <f>Imports!P38+Exports!P38</f>
        <v>273454</v>
      </c>
      <c r="Q38" s="4">
        <f>Imports!Q38+Exports!Q38</f>
        <v>5065076</v>
      </c>
      <c r="R38" s="4">
        <f>Imports!R38+Exports!R38</f>
        <v>3302</v>
      </c>
      <c r="S38" s="4">
        <f>Imports!S38+Exports!S38</f>
        <v>37224</v>
      </c>
      <c r="T38" s="4">
        <f>Imports!T38+Exports!T38</f>
        <v>5583</v>
      </c>
      <c r="U38" s="4">
        <f>Imports!U38+Exports!U38</f>
        <v>1950</v>
      </c>
      <c r="V38" s="4">
        <f>Imports!V38+Exports!V38</f>
        <v>9992123</v>
      </c>
      <c r="W38" s="4">
        <f>Imports!W38+Exports!W38</f>
        <v>915166</v>
      </c>
      <c r="X38" s="4">
        <f>Imports!X38+Exports!X38</f>
        <v>1029989</v>
      </c>
      <c r="Y38" s="4">
        <f>Imports!Y38+Exports!Y38</f>
        <v>132505</v>
      </c>
      <c r="Z38" s="4">
        <f>Imports!Z38+Exports!Z38</f>
        <v>4726390</v>
      </c>
      <c r="AA38" s="4">
        <f>Imports!AA38+Exports!AA38</f>
        <v>387913</v>
      </c>
      <c r="AB38" s="4">
        <f>Imports!AB38+Exports!AB38</f>
        <v>28</v>
      </c>
      <c r="AC38" s="4">
        <f>Imports!AC38+Exports!AC38</f>
        <v>96822728</v>
      </c>
      <c r="AD38" s="4">
        <f>Imports!AD38+Exports!AD38</f>
        <v>11649</v>
      </c>
      <c r="AE38" s="4">
        <f>Imports!AE38+Exports!AE38</f>
        <v>82274492</v>
      </c>
      <c r="AF38" s="4">
        <f>Imports!AF38+Exports!AF38</f>
        <v>96822728</v>
      </c>
      <c r="AG38" s="4">
        <f>Imports!AG38+Exports!AG38</f>
        <v>82274492</v>
      </c>
    </row>
    <row r="39" spans="1:33" x14ac:dyDescent="0.3">
      <c r="A39" s="3" t="s">
        <v>71</v>
      </c>
      <c r="B39" s="4">
        <f>Imports!B39+Exports!B39</f>
        <v>13731345</v>
      </c>
      <c r="C39" s="4">
        <f>Imports!C39+Exports!C39</f>
        <v>96108573</v>
      </c>
      <c r="D39" s="4">
        <f>Imports!D39+Exports!D39</f>
        <v>1180075</v>
      </c>
      <c r="E39" s="4">
        <f>Imports!E39+Exports!E39</f>
        <v>292020</v>
      </c>
      <c r="F39" s="4">
        <f>Imports!F39+Exports!F39</f>
        <v>1803007</v>
      </c>
      <c r="G39" s="4">
        <f>Imports!G39+Exports!G39</f>
        <v>40050349</v>
      </c>
      <c r="H39" s="4">
        <f>Imports!H39+Exports!H39</f>
        <v>36741005</v>
      </c>
      <c r="I39" s="4">
        <f>Imports!I39+Exports!I39</f>
        <v>404651</v>
      </c>
      <c r="J39" s="4">
        <f>Imports!J39+Exports!J39</f>
        <v>48819364</v>
      </c>
      <c r="K39" s="4">
        <f>Imports!K39+Exports!K39</f>
        <v>4716995</v>
      </c>
      <c r="L39" s="4">
        <f>Imports!L39+Exports!L39</f>
        <v>224974638</v>
      </c>
      <c r="M39" s="4">
        <f>Imports!M39+Exports!M39</f>
        <v>22605697</v>
      </c>
      <c r="N39" s="4">
        <f>Imports!N39+Exports!N39</f>
        <v>1427543</v>
      </c>
      <c r="O39" s="4">
        <f>Imports!O39+Exports!O39</f>
        <v>6674885</v>
      </c>
      <c r="P39" s="4">
        <f>Imports!P39+Exports!P39</f>
        <v>2467136</v>
      </c>
      <c r="Q39" s="4">
        <f>Imports!Q39+Exports!Q39</f>
        <v>45730634</v>
      </c>
      <c r="R39" s="4">
        <f>Imports!R39+Exports!R39</f>
        <v>7233772</v>
      </c>
      <c r="S39" s="4">
        <f>Imports!S39+Exports!S39</f>
        <v>73806</v>
      </c>
      <c r="T39" s="4">
        <f>Imports!T39+Exports!T39</f>
        <v>323238</v>
      </c>
      <c r="U39" s="4">
        <f>Imports!U39+Exports!U39</f>
        <v>30</v>
      </c>
      <c r="V39" s="4">
        <f>Imports!V39+Exports!V39</f>
        <v>103085340</v>
      </c>
      <c r="W39" s="4">
        <f>Imports!W39+Exports!W39</f>
        <v>24091423</v>
      </c>
      <c r="X39" s="4">
        <f>Imports!X39+Exports!X39</f>
        <v>5008360</v>
      </c>
      <c r="Y39" s="4">
        <f>Imports!Y39+Exports!Y39</f>
        <v>869817</v>
      </c>
      <c r="Z39" s="4">
        <f>Imports!Z39+Exports!Z39</f>
        <v>5942590</v>
      </c>
      <c r="AA39" s="4">
        <f>Imports!AA39+Exports!AA39</f>
        <v>182616</v>
      </c>
      <c r="AB39" s="4">
        <f>Imports!AB39+Exports!AB39</f>
        <v>1917437</v>
      </c>
      <c r="AC39" s="4">
        <f>Imports!AC39+Exports!AC39</f>
        <v>697962997</v>
      </c>
      <c r="AD39" s="4">
        <f>Imports!AD39+Exports!AD39</f>
        <v>1506651</v>
      </c>
      <c r="AE39" s="4">
        <f>Imports!AE39+Exports!AE39</f>
        <v>596547847</v>
      </c>
      <c r="AF39" s="4">
        <f>Imports!AF39+Exports!AF39</f>
        <v>697962997</v>
      </c>
      <c r="AG39" s="4">
        <f>Imports!AG39+Exports!AG39</f>
        <v>596547847</v>
      </c>
    </row>
    <row r="40" spans="1:33" x14ac:dyDescent="0.3">
      <c r="A40" s="3" t="s">
        <v>72</v>
      </c>
      <c r="B40" s="4">
        <f>Imports!B40+Exports!B40</f>
        <v>2941</v>
      </c>
      <c r="C40" s="4">
        <f>Imports!C40+Exports!C40</f>
        <v>1153585</v>
      </c>
      <c r="D40" s="4">
        <f>Imports!D40+Exports!D40</f>
        <v>0</v>
      </c>
      <c r="E40" s="4">
        <f>Imports!E40+Exports!E40</f>
        <v>10851</v>
      </c>
      <c r="F40" s="4">
        <f>Imports!F40+Exports!F40</f>
        <v>26632</v>
      </c>
      <c r="G40" s="4">
        <f>Imports!G40+Exports!G40</f>
        <v>3291508</v>
      </c>
      <c r="H40" s="4">
        <f>Imports!H40+Exports!H40</f>
        <v>32931</v>
      </c>
      <c r="I40" s="4">
        <f>Imports!I40+Exports!I40</f>
        <v>0</v>
      </c>
      <c r="J40" s="4">
        <f>Imports!J40+Exports!J40</f>
        <v>866089</v>
      </c>
      <c r="K40" s="4">
        <f>Imports!K40+Exports!K40</f>
        <v>28810</v>
      </c>
      <c r="L40" s="4">
        <f>Imports!L40+Exports!L40</f>
        <v>168904</v>
      </c>
      <c r="M40" s="4">
        <f>Imports!M40+Exports!M40</f>
        <v>1505153</v>
      </c>
      <c r="N40" s="4">
        <f>Imports!N40+Exports!N40</f>
        <v>356418</v>
      </c>
      <c r="O40" s="4">
        <f>Imports!O40+Exports!O40</f>
        <v>580042</v>
      </c>
      <c r="P40" s="4">
        <f>Imports!P40+Exports!P40</f>
        <v>12194</v>
      </c>
      <c r="Q40" s="4">
        <f>Imports!Q40+Exports!Q40</f>
        <v>2918468</v>
      </c>
      <c r="R40" s="4">
        <f>Imports!R40+Exports!R40</f>
        <v>71347</v>
      </c>
      <c r="S40" s="4">
        <f>Imports!S40+Exports!S40</f>
        <v>0</v>
      </c>
      <c r="T40" s="4">
        <f>Imports!T40+Exports!T40</f>
        <v>0</v>
      </c>
      <c r="U40" s="4">
        <f>Imports!U40+Exports!U40</f>
        <v>0</v>
      </c>
      <c r="V40" s="4">
        <f>Imports!V40+Exports!V40</f>
        <v>1196240</v>
      </c>
      <c r="W40" s="4">
        <f>Imports!W40+Exports!W40</f>
        <v>42311</v>
      </c>
      <c r="X40" s="4">
        <f>Imports!X40+Exports!X40</f>
        <v>6771817</v>
      </c>
      <c r="Y40" s="4">
        <f>Imports!Y40+Exports!Y40</f>
        <v>63178</v>
      </c>
      <c r="Z40" s="4">
        <f>Imports!Z40+Exports!Z40</f>
        <v>38085</v>
      </c>
      <c r="AA40" s="4">
        <f>Imports!AA40+Exports!AA40</f>
        <v>45</v>
      </c>
      <c r="AB40" s="4">
        <f>Imports!AB40+Exports!AB40</f>
        <v>737</v>
      </c>
      <c r="AC40" s="4">
        <f>Imports!AC40+Exports!AC40</f>
        <v>19140607</v>
      </c>
      <c r="AD40" s="4">
        <f>Imports!AD40+Exports!AD40</f>
        <v>2321</v>
      </c>
      <c r="AE40" s="4">
        <f>Imports!AE40+Exports!AE40</f>
        <v>16849954</v>
      </c>
      <c r="AF40" s="4">
        <f>Imports!AF40+Exports!AF40</f>
        <v>19140607</v>
      </c>
      <c r="AG40" s="4">
        <f>Imports!AG40+Exports!AG40</f>
        <v>16849954</v>
      </c>
    </row>
    <row r="41" spans="1:33" x14ac:dyDescent="0.3">
      <c r="A41" s="3" t="s">
        <v>73</v>
      </c>
      <c r="B41" s="4">
        <f>Imports!B41+Exports!B41</f>
        <v>577053</v>
      </c>
      <c r="C41" s="4">
        <f>Imports!C41+Exports!C41</f>
        <v>3749715</v>
      </c>
      <c r="D41" s="4">
        <f>Imports!D41+Exports!D41</f>
        <v>5135</v>
      </c>
      <c r="E41" s="4">
        <f>Imports!E41+Exports!E41</f>
        <v>769304</v>
      </c>
      <c r="F41" s="4">
        <f>Imports!F41+Exports!F41</f>
        <v>45588</v>
      </c>
      <c r="G41" s="4">
        <f>Imports!G41+Exports!G41</f>
        <v>15990148</v>
      </c>
      <c r="H41" s="4">
        <f>Imports!H41+Exports!H41</f>
        <v>3201274</v>
      </c>
      <c r="I41" s="4">
        <f>Imports!I41+Exports!I41</f>
        <v>329</v>
      </c>
      <c r="J41" s="4">
        <f>Imports!J41+Exports!J41</f>
        <v>2045982</v>
      </c>
      <c r="K41" s="4">
        <f>Imports!K41+Exports!K41</f>
        <v>84584</v>
      </c>
      <c r="L41" s="4">
        <f>Imports!L41+Exports!L41</f>
        <v>10912523</v>
      </c>
      <c r="M41" s="4">
        <f>Imports!M41+Exports!M41</f>
        <v>76148781</v>
      </c>
      <c r="N41" s="4">
        <f>Imports!N41+Exports!N41</f>
        <v>7930763</v>
      </c>
      <c r="O41" s="4">
        <f>Imports!O41+Exports!O41</f>
        <v>963989</v>
      </c>
      <c r="P41" s="4">
        <f>Imports!P41+Exports!P41</f>
        <v>37088463</v>
      </c>
      <c r="Q41" s="4">
        <f>Imports!Q41+Exports!Q41</f>
        <v>17933864</v>
      </c>
      <c r="R41" s="4">
        <f>Imports!R41+Exports!R41</f>
        <v>53370</v>
      </c>
      <c r="S41" s="4">
        <f>Imports!S41+Exports!S41</f>
        <v>6132</v>
      </c>
      <c r="T41" s="4">
        <f>Imports!T41+Exports!T41</f>
        <v>63104</v>
      </c>
      <c r="U41" s="4">
        <f>Imports!U41+Exports!U41</f>
        <v>4237</v>
      </c>
      <c r="V41" s="4">
        <f>Imports!V41+Exports!V41</f>
        <v>133622088</v>
      </c>
      <c r="W41" s="4">
        <f>Imports!W41+Exports!W41</f>
        <v>737429</v>
      </c>
      <c r="X41" s="4">
        <f>Imports!X41+Exports!X41</f>
        <v>2068010</v>
      </c>
      <c r="Y41" s="4">
        <f>Imports!Y41+Exports!Y41</f>
        <v>5981</v>
      </c>
      <c r="Z41" s="4">
        <f>Imports!Z41+Exports!Z41</f>
        <v>3198792</v>
      </c>
      <c r="AA41" s="4">
        <f>Imports!AA41+Exports!AA41</f>
        <v>68923</v>
      </c>
      <c r="AB41" s="4">
        <f>Imports!AB41+Exports!AB41</f>
        <v>39237</v>
      </c>
      <c r="AC41" s="4">
        <f>Imports!AC41+Exports!AC41</f>
        <v>317422676</v>
      </c>
      <c r="AD41" s="4">
        <f>Imports!AD41+Exports!AD41</f>
        <v>107878</v>
      </c>
      <c r="AE41" s="4">
        <f>Imports!AE41+Exports!AE41</f>
        <v>233007829</v>
      </c>
      <c r="AF41" s="4">
        <f>Imports!AF41+Exports!AF41</f>
        <v>317422676</v>
      </c>
      <c r="AG41" s="4">
        <f>Imports!AG41+Exports!AG41</f>
        <v>233007829</v>
      </c>
    </row>
    <row r="42" spans="1:33" x14ac:dyDescent="0.3">
      <c r="A42" s="3" t="s">
        <v>74</v>
      </c>
      <c r="B42" s="4">
        <f>Imports!B42+Exports!B42</f>
        <v>1015789</v>
      </c>
      <c r="C42" s="4">
        <f>Imports!C42+Exports!C42</f>
        <v>14902949</v>
      </c>
      <c r="D42" s="4">
        <f>Imports!D42+Exports!D42</f>
        <v>97280</v>
      </c>
      <c r="E42" s="4">
        <f>Imports!E42+Exports!E42</f>
        <v>91165</v>
      </c>
      <c r="F42" s="4">
        <f>Imports!F42+Exports!F42</f>
        <v>506948</v>
      </c>
      <c r="G42" s="4">
        <f>Imports!G42+Exports!G42</f>
        <v>114782610</v>
      </c>
      <c r="H42" s="4">
        <f>Imports!H42+Exports!H42</f>
        <v>1894877</v>
      </c>
      <c r="I42" s="4">
        <f>Imports!I42+Exports!I42</f>
        <v>80</v>
      </c>
      <c r="J42" s="4">
        <f>Imports!J42+Exports!J42</f>
        <v>4689734</v>
      </c>
      <c r="K42" s="4">
        <f>Imports!K42+Exports!K42</f>
        <v>1445525</v>
      </c>
      <c r="L42" s="4">
        <f>Imports!L42+Exports!L42</f>
        <v>363109339</v>
      </c>
      <c r="M42" s="4">
        <f>Imports!M42+Exports!M42</f>
        <v>178379555</v>
      </c>
      <c r="N42" s="4">
        <f>Imports!N42+Exports!N42</f>
        <v>262936</v>
      </c>
      <c r="O42" s="4">
        <f>Imports!O42+Exports!O42</f>
        <v>1109878</v>
      </c>
      <c r="P42" s="4">
        <f>Imports!P42+Exports!P42</f>
        <v>572571</v>
      </c>
      <c r="Q42" s="4">
        <f>Imports!Q42+Exports!Q42</f>
        <v>21608443</v>
      </c>
      <c r="R42" s="4">
        <f>Imports!R42+Exports!R42</f>
        <v>141761</v>
      </c>
      <c r="S42" s="4">
        <f>Imports!S42+Exports!S42</f>
        <v>38654</v>
      </c>
      <c r="T42" s="4">
        <f>Imports!T42+Exports!T42</f>
        <v>12019</v>
      </c>
      <c r="U42" s="4">
        <f>Imports!U42+Exports!U42</f>
        <v>109</v>
      </c>
      <c r="V42" s="4">
        <f>Imports!V42+Exports!V42</f>
        <v>29823733</v>
      </c>
      <c r="W42" s="4">
        <f>Imports!W42+Exports!W42</f>
        <v>1960922</v>
      </c>
      <c r="X42" s="4">
        <f>Imports!X42+Exports!X42</f>
        <v>59101</v>
      </c>
      <c r="Y42" s="4">
        <f>Imports!Y42+Exports!Y42</f>
        <v>674343</v>
      </c>
      <c r="Z42" s="4">
        <f>Imports!Z42+Exports!Z42</f>
        <v>2802759</v>
      </c>
      <c r="AA42" s="4">
        <f>Imports!AA42+Exports!AA42</f>
        <v>92710</v>
      </c>
      <c r="AB42" s="4">
        <f>Imports!AB42+Exports!AB42</f>
        <v>20652</v>
      </c>
      <c r="AC42" s="4">
        <f>Imports!AC42+Exports!AC42</f>
        <v>740119167</v>
      </c>
      <c r="AD42" s="4">
        <f>Imports!AD42+Exports!AD42</f>
        <v>22725</v>
      </c>
      <c r="AE42" s="4">
        <f>Imports!AE42+Exports!AE42</f>
        <v>552669880</v>
      </c>
      <c r="AF42" s="4">
        <f>Imports!AF42+Exports!AF42</f>
        <v>740119167</v>
      </c>
      <c r="AG42" s="4">
        <f>Imports!AG42+Exports!AG42</f>
        <v>552669880</v>
      </c>
    </row>
    <row r="43" spans="1:33" x14ac:dyDescent="0.3">
      <c r="A43" s="3" t="s">
        <v>75</v>
      </c>
      <c r="B43" s="4">
        <f>Imports!B43+Exports!B43</f>
        <v>51828324</v>
      </c>
      <c r="C43" s="4">
        <f>Imports!C43+Exports!C43</f>
        <v>247007473</v>
      </c>
      <c r="D43" s="4">
        <f>Imports!D43+Exports!D43</f>
        <v>1247905</v>
      </c>
      <c r="E43" s="4">
        <f>Imports!E43+Exports!E43</f>
        <v>34819</v>
      </c>
      <c r="F43" s="4">
        <f>Imports!F43+Exports!F43</f>
        <v>5167601</v>
      </c>
      <c r="G43" s="4">
        <f>Imports!G43+Exports!G43</f>
        <v>200586493</v>
      </c>
      <c r="H43" s="4">
        <f>Imports!H43+Exports!H43</f>
        <v>14879677</v>
      </c>
      <c r="I43" s="4">
        <f>Imports!I43+Exports!I43</f>
        <v>426873</v>
      </c>
      <c r="J43" s="4">
        <f>Imports!J43+Exports!J43</f>
        <v>315402853</v>
      </c>
      <c r="K43" s="4">
        <f>Imports!K43+Exports!K43</f>
        <v>9257807</v>
      </c>
      <c r="L43" s="4">
        <f>Imports!L43+Exports!L43</f>
        <v>86084585</v>
      </c>
      <c r="M43" s="4">
        <f>Imports!M43+Exports!M43</f>
        <v>74759439</v>
      </c>
      <c r="N43" s="4">
        <f>Imports!N43+Exports!N43</f>
        <v>2142944</v>
      </c>
      <c r="O43" s="4">
        <f>Imports!O43+Exports!O43</f>
        <v>14392981</v>
      </c>
      <c r="P43" s="4">
        <f>Imports!P43+Exports!P43</f>
        <v>1779817</v>
      </c>
      <c r="Q43" s="4">
        <f>Imports!Q43+Exports!Q43</f>
        <v>113454223</v>
      </c>
      <c r="R43" s="4">
        <f>Imports!R43+Exports!R43</f>
        <v>1445750</v>
      </c>
      <c r="S43" s="4">
        <f>Imports!S43+Exports!S43</f>
        <v>209904</v>
      </c>
      <c r="T43" s="4">
        <f>Imports!T43+Exports!T43</f>
        <v>1259166</v>
      </c>
      <c r="U43" s="4">
        <f>Imports!U43+Exports!U43</f>
        <v>620</v>
      </c>
      <c r="V43" s="4">
        <f>Imports!V43+Exports!V43</f>
        <v>201928339</v>
      </c>
      <c r="W43" s="4">
        <f>Imports!W43+Exports!W43</f>
        <v>12606872</v>
      </c>
      <c r="X43" s="4">
        <f>Imports!X43+Exports!X43</f>
        <v>6218206</v>
      </c>
      <c r="Y43" s="4">
        <f>Imports!Y43+Exports!Y43</f>
        <v>887986</v>
      </c>
      <c r="Z43" s="4">
        <f>Imports!Z43+Exports!Z43</f>
        <v>92972724</v>
      </c>
      <c r="AA43" s="4">
        <f>Imports!AA43+Exports!AA43</f>
        <v>544282</v>
      </c>
      <c r="AB43" s="4">
        <f>Imports!AB43+Exports!AB43</f>
        <v>1505816</v>
      </c>
      <c r="AC43" s="4">
        <f>Imports!AC43+Exports!AC43</f>
        <v>1458169715</v>
      </c>
      <c r="AD43" s="4">
        <f>Imports!AD43+Exports!AD43</f>
        <v>136236</v>
      </c>
      <c r="AE43" s="4">
        <f>Imports!AE43+Exports!AE43</f>
        <v>1241118294</v>
      </c>
      <c r="AF43" s="4">
        <f>Imports!AF43+Exports!AF43</f>
        <v>1458169715</v>
      </c>
      <c r="AG43" s="4">
        <f>Imports!AG43+Exports!AG43</f>
        <v>1241118294</v>
      </c>
    </row>
    <row r="44" spans="1:33" x14ac:dyDescent="0.3">
      <c r="A44" s="3" t="s">
        <v>76</v>
      </c>
      <c r="B44" s="4">
        <f>Imports!B44+Exports!B44</f>
        <v>133791</v>
      </c>
      <c r="C44" s="4">
        <f>Imports!C44+Exports!C44</f>
        <v>33572610</v>
      </c>
      <c r="D44" s="4">
        <f>Imports!D44+Exports!D44</f>
        <v>0</v>
      </c>
      <c r="E44" s="4">
        <f>Imports!E44+Exports!E44</f>
        <v>9873</v>
      </c>
      <c r="F44" s="4">
        <f>Imports!F44+Exports!F44</f>
        <v>31027</v>
      </c>
      <c r="G44" s="4">
        <f>Imports!G44+Exports!G44</f>
        <v>1263769</v>
      </c>
      <c r="H44" s="4">
        <f>Imports!H44+Exports!H44</f>
        <v>721701</v>
      </c>
      <c r="I44" s="4">
        <f>Imports!I44+Exports!I44</f>
        <v>91963</v>
      </c>
      <c r="J44" s="4">
        <f>Imports!J44+Exports!J44</f>
        <v>138819</v>
      </c>
      <c r="K44" s="4">
        <f>Imports!K44+Exports!K44</f>
        <v>300</v>
      </c>
      <c r="L44" s="4">
        <f>Imports!L44+Exports!L44</f>
        <v>183928</v>
      </c>
      <c r="M44" s="4">
        <f>Imports!M44+Exports!M44</f>
        <v>3461473</v>
      </c>
      <c r="N44" s="4">
        <f>Imports!N44+Exports!N44</f>
        <v>8526</v>
      </c>
      <c r="O44" s="4">
        <f>Imports!O44+Exports!O44</f>
        <v>0</v>
      </c>
      <c r="P44" s="4">
        <f>Imports!P44+Exports!P44</f>
        <v>11153</v>
      </c>
      <c r="Q44" s="4">
        <f>Imports!Q44+Exports!Q44</f>
        <v>588035</v>
      </c>
      <c r="R44" s="4">
        <f>Imports!R44+Exports!R44</f>
        <v>0</v>
      </c>
      <c r="S44" s="4">
        <f>Imports!S44+Exports!S44</f>
        <v>0</v>
      </c>
      <c r="T44" s="4">
        <f>Imports!T44+Exports!T44</f>
        <v>0</v>
      </c>
      <c r="U44" s="4">
        <f>Imports!U44+Exports!U44</f>
        <v>1983</v>
      </c>
      <c r="V44" s="4">
        <f>Imports!V44+Exports!V44</f>
        <v>67474795</v>
      </c>
      <c r="W44" s="4">
        <f>Imports!W44+Exports!W44</f>
        <v>184020</v>
      </c>
      <c r="X44" s="4">
        <f>Imports!X44+Exports!X44</f>
        <v>1114681</v>
      </c>
      <c r="Y44" s="4">
        <f>Imports!Y44+Exports!Y44</f>
        <v>0</v>
      </c>
      <c r="Z44" s="4">
        <f>Imports!Z44+Exports!Z44</f>
        <v>108142</v>
      </c>
      <c r="AA44" s="4">
        <f>Imports!AA44+Exports!AA44</f>
        <v>3556</v>
      </c>
      <c r="AB44" s="4">
        <f>Imports!AB44+Exports!AB44</f>
        <v>1221</v>
      </c>
      <c r="AC44" s="4">
        <f>Imports!AC44+Exports!AC44</f>
        <v>109694630</v>
      </c>
      <c r="AD44" s="4">
        <f>Imports!AD44+Exports!AD44</f>
        <v>589264</v>
      </c>
      <c r="AE44" s="4">
        <f>Imports!AE44+Exports!AE44</f>
        <v>104599003</v>
      </c>
      <c r="AF44" s="4">
        <f>Imports!AF44+Exports!AF44</f>
        <v>109694630</v>
      </c>
      <c r="AG44" s="4">
        <f>Imports!AG44+Exports!AG44</f>
        <v>104599003</v>
      </c>
    </row>
    <row r="45" spans="1:33" x14ac:dyDescent="0.3">
      <c r="A45" s="3" t="s">
        <v>77</v>
      </c>
      <c r="B45" s="4">
        <f>Imports!B45+Exports!B45</f>
        <v>1060991355</v>
      </c>
      <c r="C45" s="4">
        <f>Imports!C45+Exports!C45</f>
        <v>5666041641</v>
      </c>
      <c r="D45" s="4">
        <f>Imports!D45+Exports!D45</f>
        <v>74063380</v>
      </c>
      <c r="E45" s="4">
        <f>Imports!E45+Exports!E45</f>
        <v>15883412</v>
      </c>
      <c r="F45" s="4">
        <f>Imports!F45+Exports!F45</f>
        <v>483182636</v>
      </c>
      <c r="G45" s="4">
        <f>Imports!G45+Exports!G45</f>
        <v>14393951288</v>
      </c>
      <c r="H45" s="4">
        <f>Imports!H45+Exports!H45</f>
        <v>912666438</v>
      </c>
      <c r="I45" s="4">
        <f>Imports!I45+Exports!I45</f>
        <v>41911093</v>
      </c>
      <c r="J45" s="4">
        <f>Imports!J45+Exports!J45</f>
        <v>7182020697</v>
      </c>
      <c r="K45" s="4">
        <f>Imports!K45+Exports!K45</f>
        <v>595728382</v>
      </c>
      <c r="L45" s="4">
        <f>Imports!L45+Exports!L45</f>
        <v>7300818114</v>
      </c>
      <c r="M45" s="4">
        <f>Imports!M45+Exports!M45</f>
        <v>4724594847</v>
      </c>
      <c r="N45" s="4">
        <f>Imports!N45+Exports!N45</f>
        <v>242533193</v>
      </c>
      <c r="O45" s="4">
        <f>Imports!O45+Exports!O45</f>
        <v>347869512</v>
      </c>
      <c r="P45" s="4">
        <f>Imports!P45+Exports!P45</f>
        <v>510882032</v>
      </c>
      <c r="Q45" s="4">
        <f>Imports!Q45+Exports!Q45</f>
        <v>7248037024</v>
      </c>
      <c r="R45" s="4">
        <f>Imports!R45+Exports!R45</f>
        <v>41620723</v>
      </c>
      <c r="S45" s="4">
        <f>Imports!S45+Exports!S45</f>
        <v>40788752</v>
      </c>
      <c r="T45" s="4">
        <f>Imports!T45+Exports!T45</f>
        <v>18693154</v>
      </c>
      <c r="U45" s="4">
        <f>Imports!U45+Exports!U45</f>
        <v>10842766</v>
      </c>
      <c r="V45" s="4">
        <f>Imports!V45+Exports!V45</f>
        <v>8672717840</v>
      </c>
      <c r="W45" s="4">
        <f>Imports!W45+Exports!W45</f>
        <v>1511121946</v>
      </c>
      <c r="X45" s="4">
        <f>Imports!X45+Exports!X45</f>
        <v>1814839088</v>
      </c>
      <c r="Y45" s="4">
        <f>Imports!Y45+Exports!Y45</f>
        <v>557449539</v>
      </c>
      <c r="Z45" s="4">
        <f>Imports!Z45+Exports!Z45</f>
        <v>1291076344</v>
      </c>
      <c r="AA45" s="4">
        <f>Imports!AA45+Exports!AA45</f>
        <v>419637795</v>
      </c>
      <c r="AB45" s="4">
        <f>Imports!AB45+Exports!AB45</f>
        <v>103395941</v>
      </c>
      <c r="AC45" s="4">
        <f>Imports!AC45+Exports!AC45</f>
        <v>65324283482</v>
      </c>
      <c r="AD45" s="4">
        <f>Imports!AD45+Exports!AD45</f>
        <v>40924550</v>
      </c>
      <c r="AE45" s="4">
        <f>Imports!AE45+Exports!AE45</f>
        <v>55381334290</v>
      </c>
      <c r="AF45" s="4">
        <f>Imports!AF45+Exports!AF45</f>
        <v>65324283482</v>
      </c>
      <c r="AG45" s="4">
        <f>Imports!AG45+Exports!AG45</f>
        <v>55381334290</v>
      </c>
    </row>
    <row r="46" spans="1:33" x14ac:dyDescent="0.3">
      <c r="A46" s="3" t="s">
        <v>78</v>
      </c>
      <c r="B46" s="4">
        <f>Imports!B46+Exports!B46</f>
        <v>7394376</v>
      </c>
      <c r="C46" s="4">
        <f>Imports!C46+Exports!C46</f>
        <v>10538605</v>
      </c>
      <c r="D46" s="4">
        <f>Imports!D46+Exports!D46</f>
        <v>66605</v>
      </c>
      <c r="E46" s="4">
        <f>Imports!E46+Exports!E46</f>
        <v>30385</v>
      </c>
      <c r="F46" s="4">
        <f>Imports!F46+Exports!F46</f>
        <v>67870</v>
      </c>
      <c r="G46" s="4">
        <f>Imports!G46+Exports!G46</f>
        <v>33712442</v>
      </c>
      <c r="H46" s="4">
        <f>Imports!H46+Exports!H46</f>
        <v>22135409</v>
      </c>
      <c r="I46" s="4">
        <f>Imports!I46+Exports!I46</f>
        <v>6599602</v>
      </c>
      <c r="J46" s="4">
        <f>Imports!J46+Exports!J46</f>
        <v>198032848</v>
      </c>
      <c r="K46" s="4">
        <f>Imports!K46+Exports!K46</f>
        <v>41226223</v>
      </c>
      <c r="L46" s="4">
        <f>Imports!L46+Exports!L46</f>
        <v>64699995</v>
      </c>
      <c r="M46" s="4">
        <f>Imports!M46+Exports!M46</f>
        <v>63980935</v>
      </c>
      <c r="N46" s="4">
        <f>Imports!N46+Exports!N46</f>
        <v>52915449</v>
      </c>
      <c r="O46" s="4">
        <f>Imports!O46+Exports!O46</f>
        <v>770570</v>
      </c>
      <c r="P46" s="4">
        <f>Imports!P46+Exports!P46</f>
        <v>57866179</v>
      </c>
      <c r="Q46" s="4">
        <f>Imports!Q46+Exports!Q46</f>
        <v>194853043</v>
      </c>
      <c r="R46" s="4">
        <f>Imports!R46+Exports!R46</f>
        <v>980886</v>
      </c>
      <c r="S46" s="4">
        <f>Imports!S46+Exports!S46</f>
        <v>634082</v>
      </c>
      <c r="T46" s="4">
        <f>Imports!T46+Exports!T46</f>
        <v>671317</v>
      </c>
      <c r="U46" s="4">
        <f>Imports!U46+Exports!U46</f>
        <v>206024</v>
      </c>
      <c r="V46" s="4">
        <f>Imports!V46+Exports!V46</f>
        <v>67503978</v>
      </c>
      <c r="W46" s="4">
        <f>Imports!W46+Exports!W46</f>
        <v>597656825</v>
      </c>
      <c r="X46" s="4">
        <f>Imports!X46+Exports!X46</f>
        <v>4852744</v>
      </c>
      <c r="Y46" s="4">
        <f>Imports!Y46+Exports!Y46</f>
        <v>21497624</v>
      </c>
      <c r="Z46" s="4">
        <f>Imports!Z46+Exports!Z46</f>
        <v>3144907</v>
      </c>
      <c r="AA46" s="4">
        <f>Imports!AA46+Exports!AA46</f>
        <v>317226</v>
      </c>
      <c r="AB46" s="4">
        <f>Imports!AB46+Exports!AB46</f>
        <v>201942</v>
      </c>
      <c r="AC46" s="4">
        <f>Imports!AC46+Exports!AC46</f>
        <v>1452711517</v>
      </c>
      <c r="AD46" s="4">
        <f>Imports!AD46+Exports!AD46</f>
        <v>153426</v>
      </c>
      <c r="AE46" s="4">
        <f>Imports!AE46+Exports!AE46</f>
        <v>743237346</v>
      </c>
      <c r="AF46" s="4">
        <f>Imports!AF46+Exports!AF46</f>
        <v>1452711517</v>
      </c>
      <c r="AG46" s="4">
        <f>Imports!AG46+Exports!AG46</f>
        <v>743237346</v>
      </c>
    </row>
    <row r="47" spans="1:33" x14ac:dyDescent="0.3">
      <c r="A47" s="3" t="s">
        <v>79</v>
      </c>
      <c r="B47" s="4">
        <f>Imports!B47+Exports!B47</f>
        <v>707336</v>
      </c>
      <c r="C47" s="4">
        <f>Imports!C47+Exports!C47</f>
        <v>1535030</v>
      </c>
      <c r="D47" s="4">
        <f>Imports!D47+Exports!D47</f>
        <v>2449</v>
      </c>
      <c r="E47" s="4">
        <f>Imports!E47+Exports!E47</f>
        <v>0</v>
      </c>
      <c r="F47" s="4">
        <f>Imports!F47+Exports!F47</f>
        <v>75407</v>
      </c>
      <c r="G47" s="4">
        <f>Imports!G47+Exports!G47</f>
        <v>8633652</v>
      </c>
      <c r="H47" s="4">
        <f>Imports!H47+Exports!H47</f>
        <v>207885</v>
      </c>
      <c r="I47" s="4">
        <f>Imports!I47+Exports!I47</f>
        <v>606</v>
      </c>
      <c r="J47" s="4">
        <f>Imports!J47+Exports!J47</f>
        <v>2534581</v>
      </c>
      <c r="K47" s="4">
        <f>Imports!K47+Exports!K47</f>
        <v>25867</v>
      </c>
      <c r="L47" s="4">
        <f>Imports!L47+Exports!L47</f>
        <v>692064</v>
      </c>
      <c r="M47" s="4">
        <f>Imports!M47+Exports!M47</f>
        <v>8408533</v>
      </c>
      <c r="N47" s="4">
        <f>Imports!N47+Exports!N47</f>
        <v>31447</v>
      </c>
      <c r="O47" s="4">
        <f>Imports!O47+Exports!O47</f>
        <v>33286</v>
      </c>
      <c r="P47" s="4">
        <f>Imports!P47+Exports!P47</f>
        <v>11736</v>
      </c>
      <c r="Q47" s="4">
        <f>Imports!Q47+Exports!Q47</f>
        <v>10298908</v>
      </c>
      <c r="R47" s="4">
        <f>Imports!R47+Exports!R47</f>
        <v>7509</v>
      </c>
      <c r="S47" s="4">
        <f>Imports!S47+Exports!S47</f>
        <v>9891</v>
      </c>
      <c r="T47" s="4">
        <f>Imports!T47+Exports!T47</f>
        <v>0</v>
      </c>
      <c r="U47" s="4">
        <f>Imports!U47+Exports!U47</f>
        <v>0</v>
      </c>
      <c r="V47" s="4">
        <f>Imports!V47+Exports!V47</f>
        <v>8044708</v>
      </c>
      <c r="W47" s="4">
        <f>Imports!W47+Exports!W47</f>
        <v>665455</v>
      </c>
      <c r="X47" s="4">
        <f>Imports!X47+Exports!X47</f>
        <v>9604</v>
      </c>
      <c r="Y47" s="4">
        <f>Imports!Y47+Exports!Y47</f>
        <v>123396</v>
      </c>
      <c r="Z47" s="4">
        <f>Imports!Z47+Exports!Z47</f>
        <v>680117</v>
      </c>
      <c r="AA47" s="4">
        <f>Imports!AA47+Exports!AA47</f>
        <v>9965</v>
      </c>
      <c r="AB47" s="4">
        <f>Imports!AB47+Exports!AB47</f>
        <v>647331</v>
      </c>
      <c r="AC47" s="4">
        <f>Imports!AC47+Exports!AC47</f>
        <v>43396791</v>
      </c>
      <c r="AD47" s="4">
        <f>Imports!AD47+Exports!AD47</f>
        <v>28</v>
      </c>
      <c r="AE47" s="4">
        <f>Imports!AE47+Exports!AE47</f>
        <v>33200235</v>
      </c>
      <c r="AF47" s="4">
        <f>Imports!AF47+Exports!AF47</f>
        <v>43396791</v>
      </c>
      <c r="AG47" s="4">
        <f>Imports!AG47+Exports!AG47</f>
        <v>33200235</v>
      </c>
    </row>
    <row r="48" spans="1:33" x14ac:dyDescent="0.3">
      <c r="A48" s="3" t="s">
        <v>80</v>
      </c>
      <c r="B48" s="4">
        <f>Imports!B48+Exports!B48</f>
        <v>0</v>
      </c>
      <c r="C48" s="4">
        <f>Imports!C48+Exports!C48</f>
        <v>1250</v>
      </c>
      <c r="D48" s="4">
        <f>Imports!D48+Exports!D48</f>
        <v>0</v>
      </c>
      <c r="E48" s="4">
        <f>Imports!E48+Exports!E48</f>
        <v>0</v>
      </c>
      <c r="F48" s="4">
        <f>Imports!F48+Exports!F48</f>
        <v>0</v>
      </c>
      <c r="G48" s="4">
        <f>Imports!G48+Exports!G48</f>
        <v>15000</v>
      </c>
      <c r="H48" s="4">
        <f>Imports!H48+Exports!H48</f>
        <v>0</v>
      </c>
      <c r="I48" s="4">
        <f>Imports!I48+Exports!I48</f>
        <v>0</v>
      </c>
      <c r="J48" s="4">
        <f>Imports!J48+Exports!J48</f>
        <v>0</v>
      </c>
      <c r="K48" s="4">
        <f>Imports!K48+Exports!K48</f>
        <v>0</v>
      </c>
      <c r="L48" s="4">
        <f>Imports!L48+Exports!L48</f>
        <v>0</v>
      </c>
      <c r="M48" s="4">
        <f>Imports!M48+Exports!M48</f>
        <v>114626</v>
      </c>
      <c r="N48" s="4">
        <f>Imports!N48+Exports!N48</f>
        <v>0</v>
      </c>
      <c r="O48" s="4">
        <f>Imports!O48+Exports!O48</f>
        <v>0</v>
      </c>
      <c r="P48" s="4">
        <f>Imports!P48+Exports!P48</f>
        <v>0</v>
      </c>
      <c r="Q48" s="4">
        <f>Imports!Q48+Exports!Q48</f>
        <v>9031533</v>
      </c>
      <c r="R48" s="4">
        <f>Imports!R48+Exports!R48</f>
        <v>0</v>
      </c>
      <c r="S48" s="4">
        <f>Imports!S48+Exports!S48</f>
        <v>0</v>
      </c>
      <c r="T48" s="4">
        <f>Imports!T48+Exports!T48</f>
        <v>0</v>
      </c>
      <c r="U48" s="4">
        <f>Imports!U48+Exports!U48</f>
        <v>0</v>
      </c>
      <c r="V48" s="4">
        <f>Imports!V48+Exports!V48</f>
        <v>63489</v>
      </c>
      <c r="W48" s="4">
        <f>Imports!W48+Exports!W48</f>
        <v>0</v>
      </c>
      <c r="X48" s="4">
        <f>Imports!X48+Exports!X48</f>
        <v>0</v>
      </c>
      <c r="Y48" s="4">
        <f>Imports!Y48+Exports!Y48</f>
        <v>0</v>
      </c>
      <c r="Z48" s="4">
        <f>Imports!Z48+Exports!Z48</f>
        <v>0</v>
      </c>
      <c r="AA48" s="4">
        <f>Imports!AA48+Exports!AA48</f>
        <v>0</v>
      </c>
      <c r="AB48" s="4">
        <f>Imports!AB48+Exports!AB48</f>
        <v>0</v>
      </c>
      <c r="AC48" s="4">
        <f>Imports!AC48+Exports!AC48</f>
        <v>9225898</v>
      </c>
      <c r="AD48" s="4">
        <f>Imports!AD48+Exports!AD48</f>
        <v>0</v>
      </c>
      <c r="AE48" s="4">
        <f>Imports!AE48+Exports!AE48</f>
        <v>9111272</v>
      </c>
      <c r="AF48" s="4">
        <f>Imports!AF48+Exports!AF48</f>
        <v>9225898</v>
      </c>
      <c r="AG48" s="4">
        <f>Imports!AG48+Exports!AG48</f>
        <v>9111272</v>
      </c>
    </row>
    <row r="49" spans="1:33" x14ac:dyDescent="0.3">
      <c r="A49" s="3" t="s">
        <v>81</v>
      </c>
      <c r="B49" s="4">
        <f>Imports!B49+Exports!B49</f>
        <v>3998434</v>
      </c>
      <c r="C49" s="4">
        <f>Imports!C49+Exports!C49</f>
        <v>1295117319</v>
      </c>
      <c r="D49" s="4">
        <f>Imports!D49+Exports!D49</f>
        <v>274910</v>
      </c>
      <c r="E49" s="4">
        <f>Imports!E49+Exports!E49</f>
        <v>1802787</v>
      </c>
      <c r="F49" s="4">
        <f>Imports!F49+Exports!F49</f>
        <v>989537</v>
      </c>
      <c r="G49" s="4">
        <f>Imports!G49+Exports!G49</f>
        <v>74649738</v>
      </c>
      <c r="H49" s="4">
        <f>Imports!H49+Exports!H49</f>
        <v>531503</v>
      </c>
      <c r="I49" s="4">
        <f>Imports!I49+Exports!I49</f>
        <v>0</v>
      </c>
      <c r="J49" s="4">
        <f>Imports!J49+Exports!J49</f>
        <v>6310591</v>
      </c>
      <c r="K49" s="4">
        <f>Imports!K49+Exports!K49</f>
        <v>209920</v>
      </c>
      <c r="L49" s="4">
        <f>Imports!L49+Exports!L49</f>
        <v>119253466</v>
      </c>
      <c r="M49" s="4">
        <f>Imports!M49+Exports!M49</f>
        <v>84117259</v>
      </c>
      <c r="N49" s="4">
        <f>Imports!N49+Exports!N49</f>
        <v>3320929</v>
      </c>
      <c r="O49" s="4">
        <f>Imports!O49+Exports!O49</f>
        <v>1786145</v>
      </c>
      <c r="P49" s="4">
        <f>Imports!P49+Exports!P49</f>
        <v>522479</v>
      </c>
      <c r="Q49" s="4">
        <f>Imports!Q49+Exports!Q49</f>
        <v>9643459</v>
      </c>
      <c r="R49" s="4">
        <f>Imports!R49+Exports!R49</f>
        <v>150107</v>
      </c>
      <c r="S49" s="4">
        <f>Imports!S49+Exports!S49</f>
        <v>453444</v>
      </c>
      <c r="T49" s="4">
        <f>Imports!T49+Exports!T49</f>
        <v>42412</v>
      </c>
      <c r="U49" s="4">
        <f>Imports!U49+Exports!U49</f>
        <v>1196002</v>
      </c>
      <c r="V49" s="4">
        <f>Imports!V49+Exports!V49</f>
        <v>13367302</v>
      </c>
      <c r="W49" s="4">
        <f>Imports!W49+Exports!W49</f>
        <v>731917</v>
      </c>
      <c r="X49" s="4">
        <f>Imports!X49+Exports!X49</f>
        <v>204070</v>
      </c>
      <c r="Y49" s="4">
        <f>Imports!Y49+Exports!Y49</f>
        <v>1485936</v>
      </c>
      <c r="Z49" s="4">
        <f>Imports!Z49+Exports!Z49</f>
        <v>977193</v>
      </c>
      <c r="AA49" s="4">
        <f>Imports!AA49+Exports!AA49</f>
        <v>58943</v>
      </c>
      <c r="AB49" s="4">
        <f>Imports!AB49+Exports!AB49</f>
        <v>1734277</v>
      </c>
      <c r="AC49" s="4">
        <f>Imports!AC49+Exports!AC49</f>
        <v>1622985754</v>
      </c>
      <c r="AD49" s="4">
        <f>Imports!AD49+Exports!AD49</f>
        <v>55675</v>
      </c>
      <c r="AE49" s="4">
        <f>Imports!AE49+Exports!AE49</f>
        <v>1532035679</v>
      </c>
      <c r="AF49" s="4">
        <f>Imports!AF49+Exports!AF49</f>
        <v>1622985754</v>
      </c>
      <c r="AG49" s="4">
        <f>Imports!AG49+Exports!AG49</f>
        <v>1532035679</v>
      </c>
    </row>
    <row r="50" spans="1:33" x14ac:dyDescent="0.3">
      <c r="A50" s="3" t="s">
        <v>82</v>
      </c>
      <c r="B50" s="4">
        <f>Imports!B50+Exports!B50</f>
        <v>158953742</v>
      </c>
      <c r="C50" s="4">
        <f>Imports!C50+Exports!C50</f>
        <v>343426339</v>
      </c>
      <c r="D50" s="4">
        <f>Imports!D50+Exports!D50</f>
        <v>83251948</v>
      </c>
      <c r="E50" s="4">
        <f>Imports!E50+Exports!E50</f>
        <v>1043920</v>
      </c>
      <c r="F50" s="4">
        <f>Imports!F50+Exports!F50</f>
        <v>405249537</v>
      </c>
      <c r="G50" s="4">
        <f>Imports!G50+Exports!G50</f>
        <v>2050201678</v>
      </c>
      <c r="H50" s="4">
        <f>Imports!H50+Exports!H50</f>
        <v>112057035</v>
      </c>
      <c r="I50" s="4">
        <f>Imports!I50+Exports!I50</f>
        <v>523137976</v>
      </c>
      <c r="J50" s="4">
        <f>Imports!J50+Exports!J50</f>
        <v>111959908</v>
      </c>
      <c r="K50" s="4">
        <f>Imports!K50+Exports!K50</f>
        <v>91218089</v>
      </c>
      <c r="L50" s="4">
        <f>Imports!L50+Exports!L50</f>
        <v>165547394</v>
      </c>
      <c r="M50" s="4">
        <f>Imports!M50+Exports!M50</f>
        <v>244137208</v>
      </c>
      <c r="N50" s="4">
        <f>Imports!N50+Exports!N50</f>
        <v>17691638</v>
      </c>
      <c r="O50" s="4">
        <f>Imports!O50+Exports!O50</f>
        <v>179888995</v>
      </c>
      <c r="P50" s="4">
        <f>Imports!P50+Exports!P50</f>
        <v>18690902</v>
      </c>
      <c r="Q50" s="4">
        <f>Imports!Q50+Exports!Q50</f>
        <v>472190994</v>
      </c>
      <c r="R50" s="4">
        <f>Imports!R50+Exports!R50</f>
        <v>1842668089</v>
      </c>
      <c r="S50" s="4">
        <f>Imports!S50+Exports!S50</f>
        <v>3116821</v>
      </c>
      <c r="T50" s="4">
        <f>Imports!T50+Exports!T50</f>
        <v>500431110</v>
      </c>
      <c r="U50" s="4">
        <f>Imports!U50+Exports!U50</f>
        <v>41511</v>
      </c>
      <c r="V50" s="4">
        <f>Imports!V50+Exports!V50</f>
        <v>433101681</v>
      </c>
      <c r="W50" s="4">
        <f>Imports!W50+Exports!W50</f>
        <v>2684863551</v>
      </c>
      <c r="X50" s="4">
        <f>Imports!X50+Exports!X50</f>
        <v>15671562</v>
      </c>
      <c r="Y50" s="4">
        <f>Imports!Y50+Exports!Y50</f>
        <v>108225649</v>
      </c>
      <c r="Z50" s="4">
        <f>Imports!Z50+Exports!Z50</f>
        <v>99350973</v>
      </c>
      <c r="AA50" s="4">
        <f>Imports!AA50+Exports!AA50</f>
        <v>79524635</v>
      </c>
      <c r="AB50" s="4">
        <f>Imports!AB50+Exports!AB50</f>
        <v>156289357</v>
      </c>
      <c r="AC50" s="4">
        <f>Imports!AC50+Exports!AC50</f>
        <v>10921953948</v>
      </c>
      <c r="AD50" s="4">
        <f>Imports!AD50+Exports!AD50</f>
        <v>20021706</v>
      </c>
      <c r="AE50" s="4">
        <f>Imports!AE50+Exports!AE50</f>
        <v>6984907346</v>
      </c>
      <c r="AF50" s="4">
        <f>Imports!AF50+Exports!AF50</f>
        <v>10921953948</v>
      </c>
      <c r="AG50" s="4">
        <f>Imports!AG50+Exports!AG50</f>
        <v>6984907346</v>
      </c>
    </row>
    <row r="51" spans="1:33" x14ac:dyDescent="0.3">
      <c r="A51" s="3" t="s">
        <v>83</v>
      </c>
      <c r="B51" s="4">
        <f>Imports!B51+Exports!B51</f>
        <v>11766888</v>
      </c>
      <c r="C51" s="4">
        <f>Imports!C51+Exports!C51</f>
        <v>5571677</v>
      </c>
      <c r="D51" s="4">
        <f>Imports!D51+Exports!D51</f>
        <v>245798</v>
      </c>
      <c r="E51" s="4">
        <f>Imports!E51+Exports!E51</f>
        <v>13655308</v>
      </c>
      <c r="F51" s="4">
        <f>Imports!F51+Exports!F51</f>
        <v>438961</v>
      </c>
      <c r="G51" s="4">
        <f>Imports!G51+Exports!G51</f>
        <v>3096065</v>
      </c>
      <c r="H51" s="4">
        <f>Imports!H51+Exports!H51</f>
        <v>3488367</v>
      </c>
      <c r="I51" s="4">
        <f>Imports!I51+Exports!I51</f>
        <v>18193</v>
      </c>
      <c r="J51" s="4">
        <f>Imports!J51+Exports!J51</f>
        <v>26752808</v>
      </c>
      <c r="K51" s="4">
        <f>Imports!K51+Exports!K51</f>
        <v>430324</v>
      </c>
      <c r="L51" s="4">
        <f>Imports!L51+Exports!L51</f>
        <v>4064378</v>
      </c>
      <c r="M51" s="4">
        <f>Imports!M51+Exports!M51</f>
        <v>108718476</v>
      </c>
      <c r="N51" s="4">
        <f>Imports!N51+Exports!N51</f>
        <v>3030441</v>
      </c>
      <c r="O51" s="4">
        <f>Imports!O51+Exports!O51</f>
        <v>542354</v>
      </c>
      <c r="P51" s="4">
        <f>Imports!P51+Exports!P51</f>
        <v>13997636</v>
      </c>
      <c r="Q51" s="4">
        <f>Imports!Q51+Exports!Q51</f>
        <v>7055667</v>
      </c>
      <c r="R51" s="4">
        <f>Imports!R51+Exports!R51</f>
        <v>711707</v>
      </c>
      <c r="S51" s="4">
        <f>Imports!S51+Exports!S51</f>
        <v>1284458</v>
      </c>
      <c r="T51" s="4">
        <f>Imports!T51+Exports!T51</f>
        <v>552604</v>
      </c>
      <c r="U51" s="4">
        <f>Imports!U51+Exports!U51</f>
        <v>80669</v>
      </c>
      <c r="V51" s="4">
        <f>Imports!V51+Exports!V51</f>
        <v>14659160</v>
      </c>
      <c r="W51" s="4">
        <f>Imports!W51+Exports!W51</f>
        <v>1181634</v>
      </c>
      <c r="X51" s="4">
        <f>Imports!X51+Exports!X51</f>
        <v>3140538</v>
      </c>
      <c r="Y51" s="4">
        <f>Imports!Y51+Exports!Y51</f>
        <v>90</v>
      </c>
      <c r="Z51" s="4">
        <f>Imports!Z51+Exports!Z51</f>
        <v>373722</v>
      </c>
      <c r="AA51" s="4">
        <f>Imports!AA51+Exports!AA51</f>
        <v>8455</v>
      </c>
      <c r="AB51" s="4">
        <f>Imports!AB51+Exports!AB51</f>
        <v>2509</v>
      </c>
      <c r="AC51" s="4">
        <f>Imports!AC51+Exports!AC51</f>
        <v>225665219</v>
      </c>
      <c r="AD51" s="4">
        <f>Imports!AD51+Exports!AD51</f>
        <v>796332</v>
      </c>
      <c r="AE51" s="4">
        <f>Imports!AE51+Exports!AE51</f>
        <v>109879485</v>
      </c>
      <c r="AF51" s="4">
        <f>Imports!AF51+Exports!AF51</f>
        <v>225665219</v>
      </c>
      <c r="AG51" s="4">
        <f>Imports!AG51+Exports!AG51</f>
        <v>109879485</v>
      </c>
    </row>
    <row r="52" spans="1:33" x14ac:dyDescent="0.3">
      <c r="A52" s="3" t="s">
        <v>84</v>
      </c>
      <c r="B52" s="4">
        <f>Imports!B52+Exports!B52</f>
        <v>1388916594</v>
      </c>
      <c r="C52" s="4">
        <f>Imports!C52+Exports!C52</f>
        <v>6008022531</v>
      </c>
      <c r="D52" s="4">
        <f>Imports!D52+Exports!D52</f>
        <v>134116293</v>
      </c>
      <c r="E52" s="4">
        <f>Imports!E52+Exports!E52</f>
        <v>16230299</v>
      </c>
      <c r="F52" s="4">
        <f>Imports!F52+Exports!F52</f>
        <v>549086755</v>
      </c>
      <c r="G52" s="4">
        <f>Imports!G52+Exports!G52</f>
        <v>14190635184</v>
      </c>
      <c r="H52" s="4">
        <f>Imports!H52+Exports!H52</f>
        <v>1134536718</v>
      </c>
      <c r="I52" s="4">
        <f>Imports!I52+Exports!I52</f>
        <v>162592719</v>
      </c>
      <c r="J52" s="4">
        <f>Imports!J52+Exports!J52</f>
        <v>3430780276</v>
      </c>
      <c r="K52" s="4">
        <f>Imports!K52+Exports!K52</f>
        <v>1224160558</v>
      </c>
      <c r="L52" s="4">
        <f>Imports!L52+Exports!L52</f>
        <v>5915703686</v>
      </c>
      <c r="M52" s="4">
        <f>Imports!M52+Exports!M52</f>
        <v>17704582523</v>
      </c>
      <c r="N52" s="4">
        <f>Imports!N52+Exports!N52</f>
        <v>251185202</v>
      </c>
      <c r="O52" s="4">
        <f>Imports!O52+Exports!O52</f>
        <v>309428858</v>
      </c>
      <c r="P52" s="4">
        <f>Imports!P52+Exports!P52</f>
        <v>1848731420</v>
      </c>
      <c r="Q52" s="4">
        <f>Imports!Q52+Exports!Q52</f>
        <v>5625710166</v>
      </c>
      <c r="R52" s="4">
        <f>Imports!R52+Exports!R52</f>
        <v>79969831</v>
      </c>
      <c r="S52" s="4">
        <f>Imports!S52+Exports!S52</f>
        <v>144950299</v>
      </c>
      <c r="T52" s="4">
        <f>Imports!T52+Exports!T52</f>
        <v>759759707</v>
      </c>
      <c r="U52" s="4">
        <f>Imports!U52+Exports!U52</f>
        <v>71632183</v>
      </c>
      <c r="V52" s="4">
        <f>Imports!V52+Exports!V52</f>
        <v>7018289932</v>
      </c>
      <c r="W52" s="4">
        <f>Imports!W52+Exports!W52</f>
        <v>1454715494</v>
      </c>
      <c r="X52" s="4">
        <f>Imports!X52+Exports!X52</f>
        <v>543746958</v>
      </c>
      <c r="Y52" s="4">
        <f>Imports!Y52+Exports!Y52</f>
        <v>293397350</v>
      </c>
      <c r="Z52" s="4">
        <f>Imports!Z52+Exports!Z52</f>
        <v>1442432367</v>
      </c>
      <c r="AA52" s="4">
        <f>Imports!AA52+Exports!AA52</f>
        <v>154797765</v>
      </c>
      <c r="AB52" s="4">
        <f>Imports!AB52+Exports!AB52</f>
        <v>403262733</v>
      </c>
      <c r="AC52" s="4">
        <f>Imports!AC52+Exports!AC52</f>
        <v>72391852798</v>
      </c>
      <c r="AD52" s="4">
        <f>Imports!AD52+Exports!AD52</f>
        <v>130478397</v>
      </c>
      <c r="AE52" s="4">
        <f>Imports!AE52+Exports!AE52</f>
        <v>49239078043</v>
      </c>
      <c r="AF52" s="4">
        <f>Imports!AF52+Exports!AF52</f>
        <v>72391852798</v>
      </c>
      <c r="AG52" s="4">
        <f>Imports!AG52+Exports!AG52</f>
        <v>49239078043</v>
      </c>
    </row>
    <row r="53" spans="1:33" x14ac:dyDescent="0.3">
      <c r="A53" s="3" t="s">
        <v>85</v>
      </c>
      <c r="B53" s="4">
        <f>Imports!B53+Exports!B53</f>
        <v>16457</v>
      </c>
      <c r="C53" s="4">
        <f>Imports!C53+Exports!C53</f>
        <v>111287</v>
      </c>
      <c r="D53" s="4">
        <f>Imports!D53+Exports!D53</f>
        <v>0</v>
      </c>
      <c r="E53" s="4">
        <f>Imports!E53+Exports!E53</f>
        <v>4169</v>
      </c>
      <c r="F53" s="4">
        <f>Imports!F53+Exports!F53</f>
        <v>0</v>
      </c>
      <c r="G53" s="4">
        <f>Imports!G53+Exports!G53</f>
        <v>18048</v>
      </c>
      <c r="H53" s="4">
        <f>Imports!H53+Exports!H53</f>
        <v>0</v>
      </c>
      <c r="I53" s="4">
        <f>Imports!I53+Exports!I53</f>
        <v>3006</v>
      </c>
      <c r="J53" s="4">
        <f>Imports!J53+Exports!J53</f>
        <v>3346</v>
      </c>
      <c r="K53" s="4">
        <f>Imports!K53+Exports!K53</f>
        <v>0</v>
      </c>
      <c r="L53" s="4">
        <f>Imports!L53+Exports!L53</f>
        <v>0</v>
      </c>
      <c r="M53" s="4">
        <f>Imports!M53+Exports!M53</f>
        <v>370064</v>
      </c>
      <c r="N53" s="4">
        <f>Imports!N53+Exports!N53</f>
        <v>0</v>
      </c>
      <c r="O53" s="4">
        <f>Imports!O53+Exports!O53</f>
        <v>37</v>
      </c>
      <c r="P53" s="4">
        <f>Imports!P53+Exports!P53</f>
        <v>47763</v>
      </c>
      <c r="Q53" s="4">
        <f>Imports!Q53+Exports!Q53</f>
        <v>0</v>
      </c>
      <c r="R53" s="4">
        <f>Imports!R53+Exports!R53</f>
        <v>0</v>
      </c>
      <c r="S53" s="4">
        <f>Imports!S53+Exports!S53</f>
        <v>0</v>
      </c>
      <c r="T53" s="4">
        <f>Imports!T53+Exports!T53</f>
        <v>0</v>
      </c>
      <c r="U53" s="4">
        <f>Imports!U53+Exports!U53</f>
        <v>0</v>
      </c>
      <c r="V53" s="4">
        <f>Imports!V53+Exports!V53</f>
        <v>253157</v>
      </c>
      <c r="W53" s="4">
        <f>Imports!W53+Exports!W53</f>
        <v>824</v>
      </c>
      <c r="X53" s="4">
        <f>Imports!X53+Exports!X53</f>
        <v>0</v>
      </c>
      <c r="Y53" s="4">
        <f>Imports!Y53+Exports!Y53</f>
        <v>137</v>
      </c>
      <c r="Z53" s="4">
        <f>Imports!Z53+Exports!Z53</f>
        <v>550</v>
      </c>
      <c r="AA53" s="4">
        <f>Imports!AA53+Exports!AA53</f>
        <v>0</v>
      </c>
      <c r="AB53" s="4">
        <f>Imports!AB53+Exports!AB53</f>
        <v>3309</v>
      </c>
      <c r="AC53" s="4">
        <f>Imports!AC53+Exports!AC53</f>
        <v>832154</v>
      </c>
      <c r="AD53" s="4">
        <f>Imports!AD53+Exports!AD53</f>
        <v>0</v>
      </c>
      <c r="AE53" s="4">
        <f>Imports!AE53+Exports!AE53</f>
        <v>460542</v>
      </c>
      <c r="AF53" s="4">
        <f>Imports!AF53+Exports!AF53</f>
        <v>832154</v>
      </c>
      <c r="AG53" s="4">
        <f>Imports!AG53+Exports!AG53</f>
        <v>460542</v>
      </c>
    </row>
    <row r="54" spans="1:33" x14ac:dyDescent="0.3">
      <c r="A54" s="3" t="s">
        <v>86</v>
      </c>
      <c r="B54" s="4">
        <f>Imports!B54+Exports!B54</f>
        <v>6547021</v>
      </c>
      <c r="C54" s="4">
        <f>Imports!C54+Exports!C54</f>
        <v>509949267</v>
      </c>
      <c r="D54" s="4">
        <f>Imports!D54+Exports!D54</f>
        <v>112753</v>
      </c>
      <c r="E54" s="4">
        <f>Imports!E54+Exports!E54</f>
        <v>1118316</v>
      </c>
      <c r="F54" s="4">
        <f>Imports!F54+Exports!F54</f>
        <v>5500779</v>
      </c>
      <c r="G54" s="4">
        <f>Imports!G54+Exports!G54</f>
        <v>113147783</v>
      </c>
      <c r="H54" s="4">
        <f>Imports!H54+Exports!H54</f>
        <v>6410643</v>
      </c>
      <c r="I54" s="4">
        <f>Imports!I54+Exports!I54</f>
        <v>5174996</v>
      </c>
      <c r="J54" s="4">
        <f>Imports!J54+Exports!J54</f>
        <v>181627182</v>
      </c>
      <c r="K54" s="4">
        <f>Imports!K54+Exports!K54</f>
        <v>751470449</v>
      </c>
      <c r="L54" s="4">
        <f>Imports!L54+Exports!L54</f>
        <v>125868321</v>
      </c>
      <c r="M54" s="4">
        <f>Imports!M54+Exports!M54</f>
        <v>37407964</v>
      </c>
      <c r="N54" s="4">
        <f>Imports!N54+Exports!N54</f>
        <v>2805854</v>
      </c>
      <c r="O54" s="4">
        <f>Imports!O54+Exports!O54</f>
        <v>1823181</v>
      </c>
      <c r="P54" s="4">
        <f>Imports!P54+Exports!P54</f>
        <v>21443401</v>
      </c>
      <c r="Q54" s="4">
        <f>Imports!Q54+Exports!Q54</f>
        <v>269364478</v>
      </c>
      <c r="R54" s="4">
        <f>Imports!R54+Exports!R54</f>
        <v>1070380</v>
      </c>
      <c r="S54" s="4">
        <f>Imports!S54+Exports!S54</f>
        <v>11341092</v>
      </c>
      <c r="T54" s="4">
        <f>Imports!T54+Exports!T54</f>
        <v>130889</v>
      </c>
      <c r="U54" s="4">
        <f>Imports!U54+Exports!U54</f>
        <v>952583</v>
      </c>
      <c r="V54" s="4">
        <f>Imports!V54+Exports!V54</f>
        <v>378561241</v>
      </c>
      <c r="W54" s="4">
        <f>Imports!W54+Exports!W54</f>
        <v>19543041</v>
      </c>
      <c r="X54" s="4">
        <f>Imports!X54+Exports!X54</f>
        <v>13075374</v>
      </c>
      <c r="Y54" s="4">
        <f>Imports!Y54+Exports!Y54</f>
        <v>657484</v>
      </c>
      <c r="Z54" s="4">
        <f>Imports!Z54+Exports!Z54</f>
        <v>12127181</v>
      </c>
      <c r="AA54" s="4">
        <f>Imports!AA54+Exports!AA54</f>
        <v>142555</v>
      </c>
      <c r="AB54" s="4">
        <f>Imports!AB54+Exports!AB54</f>
        <v>2748428</v>
      </c>
      <c r="AC54" s="4">
        <f>Imports!AC54+Exports!AC54</f>
        <v>2482471184</v>
      </c>
      <c r="AD54" s="4">
        <f>Imports!AD54+Exports!AD54</f>
        <v>2348548</v>
      </c>
      <c r="AE54" s="4">
        <f>Imports!AE54+Exports!AE54</f>
        <v>2396539610</v>
      </c>
      <c r="AF54" s="4">
        <f>Imports!AF54+Exports!AF54</f>
        <v>2482471184</v>
      </c>
      <c r="AG54" s="4">
        <f>Imports!AG54+Exports!AG54</f>
        <v>2396539610</v>
      </c>
    </row>
    <row r="55" spans="1:33" x14ac:dyDescent="0.3">
      <c r="A55" s="3" t="s">
        <v>87</v>
      </c>
      <c r="B55" s="4">
        <f>Imports!B55+Exports!B55</f>
        <v>512145</v>
      </c>
      <c r="C55" s="4">
        <f>Imports!C55+Exports!C55</f>
        <v>18432315</v>
      </c>
      <c r="D55" s="4">
        <f>Imports!D55+Exports!D55</f>
        <v>197164</v>
      </c>
      <c r="E55" s="4">
        <f>Imports!E55+Exports!E55</f>
        <v>73286</v>
      </c>
      <c r="F55" s="4">
        <f>Imports!F55+Exports!F55</f>
        <v>9816</v>
      </c>
      <c r="G55" s="4">
        <f>Imports!G55+Exports!G55</f>
        <v>10434212</v>
      </c>
      <c r="H55" s="4">
        <f>Imports!H55+Exports!H55</f>
        <v>2671896</v>
      </c>
      <c r="I55" s="4">
        <f>Imports!I55+Exports!I55</f>
        <v>0</v>
      </c>
      <c r="J55" s="4">
        <f>Imports!J55+Exports!J55</f>
        <v>5475556</v>
      </c>
      <c r="K55" s="4">
        <f>Imports!K55+Exports!K55</f>
        <v>39866</v>
      </c>
      <c r="L55" s="4">
        <f>Imports!L55+Exports!L55</f>
        <v>34583905</v>
      </c>
      <c r="M55" s="4">
        <f>Imports!M55+Exports!M55</f>
        <v>5391727</v>
      </c>
      <c r="N55" s="4">
        <f>Imports!N55+Exports!N55</f>
        <v>109388</v>
      </c>
      <c r="O55" s="4">
        <f>Imports!O55+Exports!O55</f>
        <v>2228</v>
      </c>
      <c r="P55" s="4">
        <f>Imports!P55+Exports!P55</f>
        <v>499330</v>
      </c>
      <c r="Q55" s="4">
        <f>Imports!Q55+Exports!Q55</f>
        <v>13976189</v>
      </c>
      <c r="R55" s="4">
        <f>Imports!R55+Exports!R55</f>
        <v>38564</v>
      </c>
      <c r="S55" s="4">
        <f>Imports!S55+Exports!S55</f>
        <v>100525</v>
      </c>
      <c r="T55" s="4">
        <f>Imports!T55+Exports!T55</f>
        <v>5160</v>
      </c>
      <c r="U55" s="4">
        <f>Imports!U55+Exports!U55</f>
        <v>0</v>
      </c>
      <c r="V55" s="4">
        <f>Imports!V55+Exports!V55</f>
        <v>12767215</v>
      </c>
      <c r="W55" s="4">
        <f>Imports!W55+Exports!W55</f>
        <v>932138</v>
      </c>
      <c r="X55" s="4">
        <f>Imports!X55+Exports!X55</f>
        <v>3215165</v>
      </c>
      <c r="Y55" s="4">
        <f>Imports!Y55+Exports!Y55</f>
        <v>47366</v>
      </c>
      <c r="Z55" s="4">
        <f>Imports!Z55+Exports!Z55</f>
        <v>2704008</v>
      </c>
      <c r="AA55" s="4">
        <f>Imports!AA55+Exports!AA55</f>
        <v>30058</v>
      </c>
      <c r="AB55" s="4">
        <f>Imports!AB55+Exports!AB55</f>
        <v>25620</v>
      </c>
      <c r="AC55" s="4">
        <f>Imports!AC55+Exports!AC55</f>
        <v>112283961</v>
      </c>
      <c r="AD55" s="4">
        <f>Imports!AD55+Exports!AD55</f>
        <v>9119</v>
      </c>
      <c r="AE55" s="4">
        <f>Imports!AE55+Exports!AE55</f>
        <v>100318499</v>
      </c>
      <c r="AF55" s="4">
        <f>Imports!AF55+Exports!AF55</f>
        <v>112283961</v>
      </c>
      <c r="AG55" s="4">
        <f>Imports!AG55+Exports!AG55</f>
        <v>100318499</v>
      </c>
    </row>
    <row r="56" spans="1:33" x14ac:dyDescent="0.3">
      <c r="A56" s="3" t="s">
        <v>88</v>
      </c>
      <c r="B56" s="4">
        <f>Imports!B56+Exports!B56</f>
        <v>3991040</v>
      </c>
      <c r="C56" s="4">
        <f>Imports!C56+Exports!C56</f>
        <v>167540796</v>
      </c>
      <c r="D56" s="4">
        <f>Imports!D56+Exports!D56</f>
        <v>1279962</v>
      </c>
      <c r="E56" s="4">
        <f>Imports!E56+Exports!E56</f>
        <v>133412</v>
      </c>
      <c r="F56" s="4">
        <f>Imports!F56+Exports!F56</f>
        <v>3251374</v>
      </c>
      <c r="G56" s="4">
        <f>Imports!G56+Exports!G56</f>
        <v>52567490</v>
      </c>
      <c r="H56" s="4">
        <f>Imports!H56+Exports!H56</f>
        <v>8221144</v>
      </c>
      <c r="I56" s="4">
        <f>Imports!I56+Exports!I56</f>
        <v>28250</v>
      </c>
      <c r="J56" s="4">
        <f>Imports!J56+Exports!J56</f>
        <v>182364153</v>
      </c>
      <c r="K56" s="4">
        <f>Imports!K56+Exports!K56</f>
        <v>2848951</v>
      </c>
      <c r="L56" s="4">
        <f>Imports!L56+Exports!L56</f>
        <v>332754808</v>
      </c>
      <c r="M56" s="4">
        <f>Imports!M56+Exports!M56</f>
        <v>76464069</v>
      </c>
      <c r="N56" s="4">
        <f>Imports!N56+Exports!N56</f>
        <v>114608985</v>
      </c>
      <c r="O56" s="4">
        <f>Imports!O56+Exports!O56</f>
        <v>2456065</v>
      </c>
      <c r="P56" s="4">
        <f>Imports!P56+Exports!P56</f>
        <v>19383672</v>
      </c>
      <c r="Q56" s="4">
        <f>Imports!Q56+Exports!Q56</f>
        <v>466833424</v>
      </c>
      <c r="R56" s="4">
        <f>Imports!R56+Exports!R56</f>
        <v>190335</v>
      </c>
      <c r="S56" s="4">
        <f>Imports!S56+Exports!S56</f>
        <v>306226</v>
      </c>
      <c r="T56" s="4">
        <f>Imports!T56+Exports!T56</f>
        <v>316810</v>
      </c>
      <c r="U56" s="4">
        <f>Imports!U56+Exports!U56</f>
        <v>772139</v>
      </c>
      <c r="V56" s="4">
        <f>Imports!V56+Exports!V56</f>
        <v>97597552</v>
      </c>
      <c r="W56" s="4">
        <f>Imports!W56+Exports!W56</f>
        <v>23224756</v>
      </c>
      <c r="X56" s="4">
        <f>Imports!X56+Exports!X56</f>
        <v>12876842</v>
      </c>
      <c r="Y56" s="4">
        <f>Imports!Y56+Exports!Y56</f>
        <v>5298306</v>
      </c>
      <c r="Z56" s="4">
        <f>Imports!Z56+Exports!Z56</f>
        <v>13441875</v>
      </c>
      <c r="AA56" s="4">
        <f>Imports!AA56+Exports!AA56</f>
        <v>351992</v>
      </c>
      <c r="AB56" s="4">
        <f>Imports!AB56+Exports!AB56</f>
        <v>2643635</v>
      </c>
      <c r="AC56" s="4">
        <f>Imports!AC56+Exports!AC56</f>
        <v>1592880732</v>
      </c>
      <c r="AD56" s="4">
        <f>Imports!AD56+Exports!AD56</f>
        <v>1132669</v>
      </c>
      <c r="AE56" s="4">
        <f>Imports!AE56+Exports!AE56</f>
        <v>1458110512</v>
      </c>
      <c r="AF56" s="4">
        <f>Imports!AF56+Exports!AF56</f>
        <v>1592880732</v>
      </c>
      <c r="AG56" s="4">
        <f>Imports!AG56+Exports!AG56</f>
        <v>1458110512</v>
      </c>
    </row>
    <row r="57" spans="1:33" x14ac:dyDescent="0.3">
      <c r="A57" s="3" t="s">
        <v>89</v>
      </c>
      <c r="B57" s="4">
        <f>Imports!B57+Exports!B57</f>
        <v>14212684342</v>
      </c>
      <c r="C57" s="4">
        <f>Imports!C57+Exports!C57</f>
        <v>10987658141</v>
      </c>
      <c r="D57" s="4">
        <f>Imports!D57+Exports!D57</f>
        <v>397018893</v>
      </c>
      <c r="E57" s="4">
        <f>Imports!E57+Exports!E57</f>
        <v>60805006</v>
      </c>
      <c r="F57" s="4">
        <f>Imports!F57+Exports!F57</f>
        <v>3322014946</v>
      </c>
      <c r="G57" s="4">
        <f>Imports!G57+Exports!G57</f>
        <v>96696475025</v>
      </c>
      <c r="H57" s="4">
        <f>Imports!H57+Exports!H57</f>
        <v>1334303066</v>
      </c>
      <c r="I57" s="4">
        <f>Imports!I57+Exports!I57</f>
        <v>225656293</v>
      </c>
      <c r="J57" s="4">
        <f>Imports!J57+Exports!J57</f>
        <v>8780057558</v>
      </c>
      <c r="K57" s="4">
        <f>Imports!K57+Exports!K57</f>
        <v>1113793189</v>
      </c>
      <c r="L57" s="4">
        <f>Imports!L57+Exports!L57</f>
        <v>32719505530</v>
      </c>
      <c r="M57" s="4">
        <f>Imports!M57+Exports!M57</f>
        <v>28905718700</v>
      </c>
      <c r="N57" s="4">
        <f>Imports!N57+Exports!N57</f>
        <v>558999559</v>
      </c>
      <c r="O57" s="4">
        <f>Imports!O57+Exports!O57</f>
        <v>1302309697</v>
      </c>
      <c r="P57" s="4">
        <f>Imports!P57+Exports!P57</f>
        <v>7157010291</v>
      </c>
      <c r="Q57" s="4">
        <f>Imports!Q57+Exports!Q57</f>
        <v>33311651722</v>
      </c>
      <c r="R57" s="4">
        <f>Imports!R57+Exports!R57</f>
        <v>217811958</v>
      </c>
      <c r="S57" s="4">
        <f>Imports!S57+Exports!S57</f>
        <v>303202122</v>
      </c>
      <c r="T57" s="4">
        <f>Imports!T57+Exports!T57</f>
        <v>162983322</v>
      </c>
      <c r="U57" s="4">
        <f>Imports!U57+Exports!U57</f>
        <v>54142811</v>
      </c>
      <c r="V57" s="4">
        <f>Imports!V57+Exports!V57</f>
        <v>13107738734</v>
      </c>
      <c r="W57" s="4">
        <f>Imports!W57+Exports!W57</f>
        <v>2994172890</v>
      </c>
      <c r="X57" s="4">
        <f>Imports!X57+Exports!X57</f>
        <v>875900978</v>
      </c>
      <c r="Y57" s="4">
        <f>Imports!Y57+Exports!Y57</f>
        <v>854935562</v>
      </c>
      <c r="Z57" s="4">
        <f>Imports!Z57+Exports!Z57</f>
        <v>2354008545</v>
      </c>
      <c r="AA57" s="4">
        <f>Imports!AA57+Exports!AA57</f>
        <v>1674217719</v>
      </c>
      <c r="AB57" s="4">
        <f>Imports!AB57+Exports!AB57</f>
        <v>1524533116</v>
      </c>
      <c r="AC57" s="4">
        <f>Imports!AC57+Exports!AC57</f>
        <v>265562086997</v>
      </c>
      <c r="AD57" s="4">
        <f>Imports!AD57+Exports!AD57</f>
        <v>352777282</v>
      </c>
      <c r="AE57" s="4">
        <f>Imports!AE57+Exports!AE57</f>
        <v>223744827416</v>
      </c>
      <c r="AF57" s="4">
        <f>Imports!AF57+Exports!AF57</f>
        <v>265562086997</v>
      </c>
      <c r="AG57" s="4">
        <f>Imports!AG57+Exports!AG57</f>
        <v>223744827416</v>
      </c>
    </row>
    <row r="58" spans="1:33" x14ac:dyDescent="0.3">
      <c r="A58" s="3" t="s">
        <v>90</v>
      </c>
      <c r="B58" s="4">
        <f>Imports!B58+Exports!B58</f>
        <v>22169576</v>
      </c>
      <c r="C58" s="4">
        <f>Imports!C58+Exports!C58</f>
        <v>786832159</v>
      </c>
      <c r="D58" s="4">
        <f>Imports!D58+Exports!D58</f>
        <v>29409017</v>
      </c>
      <c r="E58" s="4">
        <f>Imports!E58+Exports!E58</f>
        <v>999996</v>
      </c>
      <c r="F58" s="4">
        <f>Imports!F58+Exports!F58</f>
        <v>40506707</v>
      </c>
      <c r="G58" s="4">
        <f>Imports!G58+Exports!G58</f>
        <v>860327602</v>
      </c>
      <c r="H58" s="4">
        <f>Imports!H58+Exports!H58</f>
        <v>19659786</v>
      </c>
      <c r="I58" s="4">
        <f>Imports!I58+Exports!I58</f>
        <v>1312319</v>
      </c>
      <c r="J58" s="4">
        <f>Imports!J58+Exports!J58</f>
        <v>531457577</v>
      </c>
      <c r="K58" s="4">
        <f>Imports!K58+Exports!K58</f>
        <v>12894918</v>
      </c>
      <c r="L58" s="4">
        <f>Imports!L58+Exports!L58</f>
        <v>1804083326</v>
      </c>
      <c r="M58" s="4">
        <f>Imports!M58+Exports!M58</f>
        <v>357135444</v>
      </c>
      <c r="N58" s="4">
        <f>Imports!N58+Exports!N58</f>
        <v>14823463</v>
      </c>
      <c r="O58" s="4">
        <f>Imports!O58+Exports!O58</f>
        <v>10840004</v>
      </c>
      <c r="P58" s="4">
        <f>Imports!P58+Exports!P58</f>
        <v>21089055</v>
      </c>
      <c r="Q58" s="4">
        <f>Imports!Q58+Exports!Q58</f>
        <v>435765331</v>
      </c>
      <c r="R58" s="4">
        <f>Imports!R58+Exports!R58</f>
        <v>6726751</v>
      </c>
      <c r="S58" s="4">
        <f>Imports!S58+Exports!S58</f>
        <v>6559106</v>
      </c>
      <c r="T58" s="4">
        <f>Imports!T58+Exports!T58</f>
        <v>1024296</v>
      </c>
      <c r="U58" s="4">
        <f>Imports!U58+Exports!U58</f>
        <v>268275</v>
      </c>
      <c r="V58" s="4">
        <f>Imports!V58+Exports!V58</f>
        <v>1873402229</v>
      </c>
      <c r="W58" s="4">
        <f>Imports!W58+Exports!W58</f>
        <v>152042118</v>
      </c>
      <c r="X58" s="4">
        <f>Imports!X58+Exports!X58</f>
        <v>88078021</v>
      </c>
      <c r="Y58" s="4">
        <f>Imports!Y58+Exports!Y58</f>
        <v>20445519</v>
      </c>
      <c r="Z58" s="4">
        <f>Imports!Z58+Exports!Z58</f>
        <v>18993923</v>
      </c>
      <c r="AA58" s="4">
        <f>Imports!AA58+Exports!AA58</f>
        <v>8666849</v>
      </c>
      <c r="AB58" s="4">
        <f>Imports!AB58+Exports!AB58</f>
        <v>6866814</v>
      </c>
      <c r="AC58" s="4">
        <f>Imports!AC58+Exports!AC58</f>
        <v>7134173939</v>
      </c>
      <c r="AD58" s="4">
        <f>Imports!AD58+Exports!AD58</f>
        <v>1793758</v>
      </c>
      <c r="AE58" s="4">
        <f>Imports!AE58+Exports!AE58</f>
        <v>6483347663</v>
      </c>
      <c r="AF58" s="4">
        <f>Imports!AF58+Exports!AF58</f>
        <v>7134173939</v>
      </c>
      <c r="AG58" s="4">
        <f>Imports!AG58+Exports!AG58</f>
        <v>6483347663</v>
      </c>
    </row>
    <row r="59" spans="1:33" x14ac:dyDescent="0.3">
      <c r="A59" s="3" t="s">
        <v>91</v>
      </c>
      <c r="B59" s="4">
        <f>Imports!B59+Exports!B59</f>
        <v>13444</v>
      </c>
      <c r="C59" s="4">
        <f>Imports!C59+Exports!C59</f>
        <v>160872</v>
      </c>
      <c r="D59" s="4">
        <f>Imports!D59+Exports!D59</f>
        <v>10658</v>
      </c>
      <c r="E59" s="4">
        <f>Imports!E59+Exports!E59</f>
        <v>0</v>
      </c>
      <c r="F59" s="4">
        <f>Imports!F59+Exports!F59</f>
        <v>1173</v>
      </c>
      <c r="G59" s="4">
        <f>Imports!G59+Exports!G59</f>
        <v>880155</v>
      </c>
      <c r="H59" s="4">
        <f>Imports!H59+Exports!H59</f>
        <v>29473</v>
      </c>
      <c r="I59" s="4">
        <f>Imports!I59+Exports!I59</f>
        <v>30</v>
      </c>
      <c r="J59" s="4">
        <f>Imports!J59+Exports!J59</f>
        <v>172209</v>
      </c>
      <c r="K59" s="4">
        <f>Imports!K59+Exports!K59</f>
        <v>1226</v>
      </c>
      <c r="L59" s="4">
        <f>Imports!L59+Exports!L59</f>
        <v>12159378</v>
      </c>
      <c r="M59" s="4">
        <f>Imports!M59+Exports!M59</f>
        <v>178954</v>
      </c>
      <c r="N59" s="4">
        <f>Imports!N59+Exports!N59</f>
        <v>1634078</v>
      </c>
      <c r="O59" s="4">
        <f>Imports!O59+Exports!O59</f>
        <v>83546</v>
      </c>
      <c r="P59" s="4">
        <f>Imports!P59+Exports!P59</f>
        <v>3331</v>
      </c>
      <c r="Q59" s="4">
        <f>Imports!Q59+Exports!Q59</f>
        <v>5343056</v>
      </c>
      <c r="R59" s="4">
        <f>Imports!R59+Exports!R59</f>
        <v>0</v>
      </c>
      <c r="S59" s="4">
        <f>Imports!S59+Exports!S59</f>
        <v>0</v>
      </c>
      <c r="T59" s="4">
        <f>Imports!T59+Exports!T59</f>
        <v>550</v>
      </c>
      <c r="U59" s="4">
        <f>Imports!U59+Exports!U59</f>
        <v>0</v>
      </c>
      <c r="V59" s="4">
        <f>Imports!V59+Exports!V59</f>
        <v>300012</v>
      </c>
      <c r="W59" s="4">
        <f>Imports!W59+Exports!W59</f>
        <v>1498689</v>
      </c>
      <c r="X59" s="4">
        <f>Imports!X59+Exports!X59</f>
        <v>516073</v>
      </c>
      <c r="Y59" s="4">
        <f>Imports!Y59+Exports!Y59</f>
        <v>2590</v>
      </c>
      <c r="Z59" s="4">
        <f>Imports!Z59+Exports!Z59</f>
        <v>5868</v>
      </c>
      <c r="AA59" s="4">
        <f>Imports!AA59+Exports!AA59</f>
        <v>65148</v>
      </c>
      <c r="AB59" s="4">
        <f>Imports!AB59+Exports!AB59</f>
        <v>1012</v>
      </c>
      <c r="AC59" s="4">
        <f>Imports!AC59+Exports!AC59</f>
        <v>23061525</v>
      </c>
      <c r="AD59" s="4">
        <f>Imports!AD59+Exports!AD59</f>
        <v>0</v>
      </c>
      <c r="AE59" s="4">
        <f>Imports!AE59+Exports!AE59</f>
        <v>21250574</v>
      </c>
      <c r="AF59" s="4">
        <f>Imports!AF59+Exports!AF59</f>
        <v>23061525</v>
      </c>
      <c r="AG59" s="4">
        <f>Imports!AG59+Exports!AG59</f>
        <v>21250574</v>
      </c>
    </row>
    <row r="60" spans="1:33" x14ac:dyDescent="0.3">
      <c r="A60" s="3" t="s">
        <v>92</v>
      </c>
      <c r="B60" s="4">
        <f>Imports!B60+Exports!B60</f>
        <v>315436756</v>
      </c>
      <c r="C60" s="4">
        <f>Imports!C60+Exports!C60</f>
        <v>1023747014</v>
      </c>
      <c r="D60" s="4">
        <f>Imports!D60+Exports!D60</f>
        <v>41572100</v>
      </c>
      <c r="E60" s="4">
        <f>Imports!E60+Exports!E60</f>
        <v>4842727</v>
      </c>
      <c r="F60" s="4">
        <f>Imports!F60+Exports!F60</f>
        <v>84345961</v>
      </c>
      <c r="G60" s="4">
        <f>Imports!G60+Exports!G60</f>
        <v>3590232303</v>
      </c>
      <c r="H60" s="4">
        <f>Imports!H60+Exports!H60</f>
        <v>285792623</v>
      </c>
      <c r="I60" s="4">
        <f>Imports!I60+Exports!I60</f>
        <v>9051763</v>
      </c>
      <c r="J60" s="4">
        <f>Imports!J60+Exports!J60</f>
        <v>3233908354</v>
      </c>
      <c r="K60" s="4">
        <f>Imports!K60+Exports!K60</f>
        <v>495758124</v>
      </c>
      <c r="L60" s="4">
        <f>Imports!L60+Exports!L60</f>
        <v>2022185510</v>
      </c>
      <c r="M60" s="4">
        <f>Imports!M60+Exports!M60</f>
        <v>1708124385</v>
      </c>
      <c r="N60" s="4">
        <f>Imports!N60+Exports!N60</f>
        <v>57626798</v>
      </c>
      <c r="O60" s="4">
        <f>Imports!O60+Exports!O60</f>
        <v>65181862</v>
      </c>
      <c r="P60" s="4">
        <f>Imports!P60+Exports!P60</f>
        <v>146460066</v>
      </c>
      <c r="Q60" s="4">
        <f>Imports!Q60+Exports!Q60</f>
        <v>1782667434</v>
      </c>
      <c r="R60" s="4">
        <f>Imports!R60+Exports!R60</f>
        <v>27541529</v>
      </c>
      <c r="S60" s="4">
        <f>Imports!S60+Exports!S60</f>
        <v>8175483</v>
      </c>
      <c r="T60" s="4">
        <f>Imports!T60+Exports!T60</f>
        <v>10258493</v>
      </c>
      <c r="U60" s="4">
        <f>Imports!U60+Exports!U60</f>
        <v>18085653</v>
      </c>
      <c r="V60" s="4">
        <f>Imports!V60+Exports!V60</f>
        <v>2469171912</v>
      </c>
      <c r="W60" s="4">
        <f>Imports!W60+Exports!W60</f>
        <v>298555005</v>
      </c>
      <c r="X60" s="4">
        <f>Imports!X60+Exports!X60</f>
        <v>194645906</v>
      </c>
      <c r="Y60" s="4">
        <f>Imports!Y60+Exports!Y60</f>
        <v>44766330</v>
      </c>
      <c r="Z60" s="4">
        <f>Imports!Z60+Exports!Z60</f>
        <v>430093713</v>
      </c>
      <c r="AA60" s="4">
        <f>Imports!AA60+Exports!AA60</f>
        <v>30497603</v>
      </c>
      <c r="AB60" s="4">
        <f>Imports!AB60+Exports!AB60</f>
        <v>17188499</v>
      </c>
      <c r="AC60" s="4">
        <f>Imports!AC60+Exports!AC60</f>
        <v>18420743108</v>
      </c>
      <c r="AD60" s="4">
        <f>Imports!AD60+Exports!AD60</f>
        <v>4829202</v>
      </c>
      <c r="AE60" s="4">
        <f>Imports!AE60+Exports!AE60</f>
        <v>15457481927</v>
      </c>
      <c r="AF60" s="4">
        <f>Imports!AF60+Exports!AF60</f>
        <v>18420743108</v>
      </c>
      <c r="AG60" s="4">
        <f>Imports!AG60+Exports!AG60</f>
        <v>15457481927</v>
      </c>
    </row>
    <row r="61" spans="1:33" x14ac:dyDescent="0.3">
      <c r="A61" s="3" t="s">
        <v>93</v>
      </c>
      <c r="B61" s="4">
        <f>Imports!B61+Exports!B61</f>
        <v>8650005</v>
      </c>
      <c r="C61" s="4">
        <f>Imports!C61+Exports!C61</f>
        <v>536667410</v>
      </c>
      <c r="D61" s="4">
        <f>Imports!D61+Exports!D61</f>
        <v>4109599</v>
      </c>
      <c r="E61" s="4">
        <f>Imports!E61+Exports!E61</f>
        <v>701998</v>
      </c>
      <c r="F61" s="4">
        <f>Imports!F61+Exports!F61</f>
        <v>9978641</v>
      </c>
      <c r="G61" s="4">
        <f>Imports!G61+Exports!G61</f>
        <v>169267624</v>
      </c>
      <c r="H61" s="4">
        <f>Imports!H61+Exports!H61</f>
        <v>5968991</v>
      </c>
      <c r="I61" s="4">
        <f>Imports!I61+Exports!I61</f>
        <v>1122266</v>
      </c>
      <c r="J61" s="4">
        <f>Imports!J61+Exports!J61</f>
        <v>334259001</v>
      </c>
      <c r="K61" s="4">
        <f>Imports!K61+Exports!K61</f>
        <v>7886445</v>
      </c>
      <c r="L61" s="4">
        <f>Imports!L61+Exports!L61</f>
        <v>826948859</v>
      </c>
      <c r="M61" s="4">
        <f>Imports!M61+Exports!M61</f>
        <v>95947484</v>
      </c>
      <c r="N61" s="4">
        <f>Imports!N61+Exports!N61</f>
        <v>10117010</v>
      </c>
      <c r="O61" s="4">
        <f>Imports!O61+Exports!O61</f>
        <v>6876580</v>
      </c>
      <c r="P61" s="4">
        <f>Imports!P61+Exports!P61</f>
        <v>41898261</v>
      </c>
      <c r="Q61" s="4">
        <f>Imports!Q61+Exports!Q61</f>
        <v>658817608</v>
      </c>
      <c r="R61" s="4">
        <f>Imports!R61+Exports!R61</f>
        <v>3024044</v>
      </c>
      <c r="S61" s="4">
        <f>Imports!S61+Exports!S61</f>
        <v>1190872</v>
      </c>
      <c r="T61" s="4">
        <f>Imports!T61+Exports!T61</f>
        <v>852922</v>
      </c>
      <c r="U61" s="4">
        <f>Imports!U61+Exports!U61</f>
        <v>12564489</v>
      </c>
      <c r="V61" s="4">
        <f>Imports!V61+Exports!V61</f>
        <v>534546377</v>
      </c>
      <c r="W61" s="4">
        <f>Imports!W61+Exports!W61</f>
        <v>13153289</v>
      </c>
      <c r="X61" s="4">
        <f>Imports!X61+Exports!X61</f>
        <v>51011156</v>
      </c>
      <c r="Y61" s="4">
        <f>Imports!Y61+Exports!Y61</f>
        <v>3821077</v>
      </c>
      <c r="Z61" s="4">
        <f>Imports!Z61+Exports!Z61</f>
        <v>6048400</v>
      </c>
      <c r="AA61" s="4">
        <f>Imports!AA61+Exports!AA61</f>
        <v>2424974</v>
      </c>
      <c r="AB61" s="4">
        <f>Imports!AB61+Exports!AB61</f>
        <v>1271015</v>
      </c>
      <c r="AC61" s="4">
        <f>Imports!AC61+Exports!AC61</f>
        <v>3349907051</v>
      </c>
      <c r="AD61" s="4">
        <f>Imports!AD61+Exports!AD61</f>
        <v>780654</v>
      </c>
      <c r="AE61" s="4">
        <f>Imports!AE61+Exports!AE61</f>
        <v>3203222336</v>
      </c>
      <c r="AF61" s="4">
        <f>Imports!AF61+Exports!AF61</f>
        <v>3349907051</v>
      </c>
      <c r="AG61" s="4">
        <f>Imports!AG61+Exports!AG61</f>
        <v>3203222336</v>
      </c>
    </row>
    <row r="62" spans="1:33" x14ac:dyDescent="0.3">
      <c r="A62" s="3" t="s">
        <v>94</v>
      </c>
      <c r="B62" s="4">
        <f>Imports!B62+Exports!B62</f>
        <v>111806707</v>
      </c>
      <c r="C62" s="4">
        <f>Imports!C62+Exports!C62</f>
        <v>866175117</v>
      </c>
      <c r="D62" s="4">
        <f>Imports!D62+Exports!D62</f>
        <v>6589927</v>
      </c>
      <c r="E62" s="4">
        <f>Imports!E62+Exports!E62</f>
        <v>1637472</v>
      </c>
      <c r="F62" s="4">
        <f>Imports!F62+Exports!F62</f>
        <v>51879278</v>
      </c>
      <c r="G62" s="4">
        <f>Imports!G62+Exports!G62</f>
        <v>1830960036</v>
      </c>
      <c r="H62" s="4">
        <f>Imports!H62+Exports!H62</f>
        <v>130831128</v>
      </c>
      <c r="I62" s="4">
        <f>Imports!I62+Exports!I62</f>
        <v>1534872</v>
      </c>
      <c r="J62" s="4">
        <f>Imports!J62+Exports!J62</f>
        <v>1904938192</v>
      </c>
      <c r="K62" s="4">
        <f>Imports!K62+Exports!K62</f>
        <v>154482671</v>
      </c>
      <c r="L62" s="4">
        <f>Imports!L62+Exports!L62</f>
        <v>1020221714</v>
      </c>
      <c r="M62" s="4">
        <f>Imports!M62+Exports!M62</f>
        <v>947095504</v>
      </c>
      <c r="N62" s="4">
        <f>Imports!N62+Exports!N62</f>
        <v>26279558</v>
      </c>
      <c r="O62" s="4">
        <f>Imports!O62+Exports!O62</f>
        <v>40028134</v>
      </c>
      <c r="P62" s="4">
        <f>Imports!P62+Exports!P62</f>
        <v>203411716</v>
      </c>
      <c r="Q62" s="4">
        <f>Imports!Q62+Exports!Q62</f>
        <v>1266378034</v>
      </c>
      <c r="R62" s="4">
        <f>Imports!R62+Exports!R62</f>
        <v>3036997</v>
      </c>
      <c r="S62" s="4">
        <f>Imports!S62+Exports!S62</f>
        <v>9086866</v>
      </c>
      <c r="T62" s="4">
        <f>Imports!T62+Exports!T62</f>
        <v>3744240</v>
      </c>
      <c r="U62" s="4">
        <f>Imports!U62+Exports!U62</f>
        <v>2662958</v>
      </c>
      <c r="V62" s="4">
        <f>Imports!V62+Exports!V62</f>
        <v>1540717272</v>
      </c>
      <c r="W62" s="4">
        <f>Imports!W62+Exports!W62</f>
        <v>239290392</v>
      </c>
      <c r="X62" s="4">
        <f>Imports!X62+Exports!X62</f>
        <v>358359472</v>
      </c>
      <c r="Y62" s="4">
        <f>Imports!Y62+Exports!Y62</f>
        <v>116851657</v>
      </c>
      <c r="Z62" s="4">
        <f>Imports!Z62+Exports!Z62</f>
        <v>140018429</v>
      </c>
      <c r="AA62" s="4">
        <f>Imports!AA62+Exports!AA62</f>
        <v>36185669</v>
      </c>
      <c r="AB62" s="4">
        <f>Imports!AB62+Exports!AB62</f>
        <v>73980484</v>
      </c>
      <c r="AC62" s="4">
        <f>Imports!AC62+Exports!AC62</f>
        <v>11094457681</v>
      </c>
      <c r="AD62" s="4">
        <f>Imports!AD62+Exports!AD62</f>
        <v>6273185</v>
      </c>
      <c r="AE62" s="4">
        <f>Imports!AE62+Exports!AE62</f>
        <v>9415600047</v>
      </c>
      <c r="AF62" s="4">
        <f>Imports!AF62+Exports!AF62</f>
        <v>11094457681</v>
      </c>
      <c r="AG62" s="4">
        <f>Imports!AG62+Exports!AG62</f>
        <v>9415600047</v>
      </c>
    </row>
    <row r="63" spans="1:33" x14ac:dyDescent="0.3">
      <c r="A63" s="3" t="s">
        <v>95</v>
      </c>
      <c r="B63" s="4">
        <f>Imports!B63+Exports!B63</f>
        <v>17659347</v>
      </c>
      <c r="C63" s="4">
        <f>Imports!C63+Exports!C63</f>
        <v>665818029</v>
      </c>
      <c r="D63" s="4">
        <f>Imports!D63+Exports!D63</f>
        <v>2452019</v>
      </c>
      <c r="E63" s="4">
        <f>Imports!E63+Exports!E63</f>
        <v>108185</v>
      </c>
      <c r="F63" s="4">
        <f>Imports!F63+Exports!F63</f>
        <v>9393475</v>
      </c>
      <c r="G63" s="4">
        <f>Imports!G63+Exports!G63</f>
        <v>395374521</v>
      </c>
      <c r="H63" s="4">
        <f>Imports!H63+Exports!H63</f>
        <v>23898181</v>
      </c>
      <c r="I63" s="4">
        <f>Imports!I63+Exports!I63</f>
        <v>320102</v>
      </c>
      <c r="J63" s="4">
        <f>Imports!J63+Exports!J63</f>
        <v>419763433</v>
      </c>
      <c r="K63" s="4">
        <f>Imports!K63+Exports!K63</f>
        <v>44947098</v>
      </c>
      <c r="L63" s="4">
        <f>Imports!L63+Exports!L63</f>
        <v>118520905</v>
      </c>
      <c r="M63" s="4">
        <f>Imports!M63+Exports!M63</f>
        <v>341865848</v>
      </c>
      <c r="N63" s="4">
        <f>Imports!N63+Exports!N63</f>
        <v>23813995</v>
      </c>
      <c r="O63" s="4">
        <f>Imports!O63+Exports!O63</f>
        <v>29068920</v>
      </c>
      <c r="P63" s="4">
        <f>Imports!P63+Exports!P63</f>
        <v>116415240</v>
      </c>
      <c r="Q63" s="4">
        <f>Imports!Q63+Exports!Q63</f>
        <v>349088783</v>
      </c>
      <c r="R63" s="4">
        <f>Imports!R63+Exports!R63</f>
        <v>6438611</v>
      </c>
      <c r="S63" s="4">
        <f>Imports!S63+Exports!S63</f>
        <v>508590</v>
      </c>
      <c r="T63" s="4">
        <f>Imports!T63+Exports!T63</f>
        <v>662160</v>
      </c>
      <c r="U63" s="4">
        <f>Imports!U63+Exports!U63</f>
        <v>980613</v>
      </c>
      <c r="V63" s="4">
        <f>Imports!V63+Exports!V63</f>
        <v>1011490972</v>
      </c>
      <c r="W63" s="4">
        <f>Imports!W63+Exports!W63</f>
        <v>21845973</v>
      </c>
      <c r="X63" s="4">
        <f>Imports!X63+Exports!X63</f>
        <v>72451592</v>
      </c>
      <c r="Y63" s="4">
        <f>Imports!Y63+Exports!Y63</f>
        <v>2557296</v>
      </c>
      <c r="Z63" s="4">
        <f>Imports!Z63+Exports!Z63</f>
        <v>46471558</v>
      </c>
      <c r="AA63" s="4">
        <f>Imports!AA63+Exports!AA63</f>
        <v>10023246</v>
      </c>
      <c r="AB63" s="4">
        <f>Imports!AB63+Exports!AB63</f>
        <v>2186253</v>
      </c>
      <c r="AC63" s="4">
        <f>Imports!AC63+Exports!AC63</f>
        <v>3736897047</v>
      </c>
      <c r="AD63" s="4">
        <f>Imports!AD63+Exports!AD63</f>
        <v>2772102</v>
      </c>
      <c r="AE63" s="4">
        <f>Imports!AE63+Exports!AE63</f>
        <v>3256571675</v>
      </c>
      <c r="AF63" s="4">
        <f>Imports!AF63+Exports!AF63</f>
        <v>3736897047</v>
      </c>
      <c r="AG63" s="4">
        <f>Imports!AG63+Exports!AG63</f>
        <v>3256571675</v>
      </c>
    </row>
    <row r="64" spans="1:33" x14ac:dyDescent="0.3">
      <c r="A64" s="3" t="s">
        <v>96</v>
      </c>
      <c r="B64" s="4">
        <f>Imports!B64+Exports!B64</f>
        <v>0</v>
      </c>
      <c r="C64" s="4">
        <f>Imports!C64+Exports!C64</f>
        <v>0</v>
      </c>
      <c r="D64" s="4">
        <f>Imports!D64+Exports!D64</f>
        <v>0</v>
      </c>
      <c r="E64" s="4">
        <f>Imports!E64+Exports!E64</f>
        <v>0</v>
      </c>
      <c r="F64" s="4">
        <f>Imports!F64+Exports!F64</f>
        <v>0</v>
      </c>
      <c r="G64" s="4">
        <f>Imports!G64+Exports!G64</f>
        <v>0</v>
      </c>
      <c r="H64" s="4">
        <f>Imports!H64+Exports!H64</f>
        <v>0</v>
      </c>
      <c r="I64" s="4">
        <f>Imports!I64+Exports!I64</f>
        <v>0</v>
      </c>
      <c r="J64" s="4">
        <f>Imports!J64+Exports!J64</f>
        <v>0</v>
      </c>
      <c r="K64" s="4">
        <f>Imports!K64+Exports!K64</f>
        <v>0</v>
      </c>
      <c r="L64" s="4">
        <f>Imports!L64+Exports!L64</f>
        <v>0</v>
      </c>
      <c r="M64" s="4">
        <f>Imports!M64+Exports!M64</f>
        <v>0</v>
      </c>
      <c r="N64" s="4">
        <f>Imports!N64+Exports!N64</f>
        <v>0</v>
      </c>
      <c r="O64" s="4">
        <f>Imports!O64+Exports!O64</f>
        <v>0</v>
      </c>
      <c r="P64" s="4">
        <f>Imports!P64+Exports!P64</f>
        <v>0</v>
      </c>
      <c r="Q64" s="4">
        <f>Imports!Q64+Exports!Q64</f>
        <v>0</v>
      </c>
      <c r="R64" s="4">
        <f>Imports!R64+Exports!R64</f>
        <v>0</v>
      </c>
      <c r="S64" s="4">
        <f>Imports!S64+Exports!S64</f>
        <v>0</v>
      </c>
      <c r="T64" s="4">
        <f>Imports!T64+Exports!T64</f>
        <v>0</v>
      </c>
      <c r="U64" s="4">
        <f>Imports!U64+Exports!U64</f>
        <v>0</v>
      </c>
      <c r="V64" s="4">
        <f>Imports!V64+Exports!V64</f>
        <v>0</v>
      </c>
      <c r="W64" s="4">
        <f>Imports!W64+Exports!W64</f>
        <v>0</v>
      </c>
      <c r="X64" s="4">
        <f>Imports!X64+Exports!X64</f>
        <v>0</v>
      </c>
      <c r="Y64" s="4">
        <f>Imports!Y64+Exports!Y64</f>
        <v>0</v>
      </c>
      <c r="Z64" s="4">
        <f>Imports!Z64+Exports!Z64</f>
        <v>0</v>
      </c>
      <c r="AA64" s="4">
        <f>Imports!AA64+Exports!AA64</f>
        <v>0</v>
      </c>
      <c r="AB64" s="4">
        <f>Imports!AB64+Exports!AB64</f>
        <v>0</v>
      </c>
      <c r="AC64" s="4">
        <f>Imports!AC64+Exports!AC64</f>
        <v>0</v>
      </c>
      <c r="AD64" s="4">
        <f>Imports!AD64+Exports!AD64</f>
        <v>0</v>
      </c>
      <c r="AE64" s="4">
        <f>Imports!AE64+Exports!AE64</f>
        <v>0</v>
      </c>
      <c r="AF64" s="4">
        <f>Imports!AF64+Exports!AF64</f>
        <v>0</v>
      </c>
      <c r="AG64" s="4">
        <f>Imports!AG64+Exports!AG64</f>
        <v>0</v>
      </c>
    </row>
    <row r="65" spans="1:33" x14ac:dyDescent="0.3">
      <c r="A65" s="3" t="s">
        <v>97</v>
      </c>
      <c r="B65" s="4">
        <f>Imports!B65+Exports!B65</f>
        <v>34342539</v>
      </c>
      <c r="C65" s="4">
        <f>Imports!C65+Exports!C65</f>
        <v>105982238</v>
      </c>
      <c r="D65" s="4">
        <f>Imports!D65+Exports!D65</f>
        <v>6831723</v>
      </c>
      <c r="E65" s="4">
        <f>Imports!E65+Exports!E65</f>
        <v>3455335</v>
      </c>
      <c r="F65" s="4">
        <f>Imports!F65+Exports!F65</f>
        <v>34888309</v>
      </c>
      <c r="G65" s="4">
        <f>Imports!G65+Exports!G65</f>
        <v>265387540</v>
      </c>
      <c r="H65" s="4">
        <f>Imports!H65+Exports!H65</f>
        <v>26386371</v>
      </c>
      <c r="I65" s="4">
        <f>Imports!I65+Exports!I65</f>
        <v>2768599</v>
      </c>
      <c r="J65" s="4">
        <f>Imports!J65+Exports!J65</f>
        <v>1086029729</v>
      </c>
      <c r="K65" s="4">
        <f>Imports!K65+Exports!K65</f>
        <v>3884255</v>
      </c>
      <c r="L65" s="4">
        <f>Imports!L65+Exports!L65</f>
        <v>212197461</v>
      </c>
      <c r="M65" s="4">
        <f>Imports!M65+Exports!M65</f>
        <v>21023116</v>
      </c>
      <c r="N65" s="4">
        <f>Imports!N65+Exports!N65</f>
        <v>12687202</v>
      </c>
      <c r="O65" s="4">
        <f>Imports!O65+Exports!O65</f>
        <v>1825775</v>
      </c>
      <c r="P65" s="4">
        <f>Imports!P65+Exports!P65</f>
        <v>2052144</v>
      </c>
      <c r="Q65" s="4">
        <f>Imports!Q65+Exports!Q65</f>
        <v>290116663</v>
      </c>
      <c r="R65" s="4">
        <f>Imports!R65+Exports!R65</f>
        <v>2242440</v>
      </c>
      <c r="S65" s="4">
        <f>Imports!S65+Exports!S65</f>
        <v>4336</v>
      </c>
      <c r="T65" s="4">
        <f>Imports!T65+Exports!T65</f>
        <v>15230</v>
      </c>
      <c r="U65" s="4">
        <f>Imports!U65+Exports!U65</f>
        <v>9134</v>
      </c>
      <c r="V65" s="4">
        <f>Imports!V65+Exports!V65</f>
        <v>185209797</v>
      </c>
      <c r="W65" s="4">
        <f>Imports!W65+Exports!W65</f>
        <v>16591882</v>
      </c>
      <c r="X65" s="4">
        <f>Imports!X65+Exports!X65</f>
        <v>88377450</v>
      </c>
      <c r="Y65" s="4">
        <f>Imports!Y65+Exports!Y65</f>
        <v>601585</v>
      </c>
      <c r="Z65" s="4">
        <f>Imports!Z65+Exports!Z65</f>
        <v>50555311</v>
      </c>
      <c r="AA65" s="4">
        <f>Imports!AA65+Exports!AA65</f>
        <v>884455</v>
      </c>
      <c r="AB65" s="4">
        <f>Imports!AB65+Exports!AB65</f>
        <v>30327076</v>
      </c>
      <c r="AC65" s="4">
        <f>Imports!AC65+Exports!AC65</f>
        <v>2486306089</v>
      </c>
      <c r="AD65" s="4">
        <f>Imports!AD65+Exports!AD65</f>
        <v>1628394</v>
      </c>
      <c r="AE65" s="4">
        <f>Imports!AE65+Exports!AE65</f>
        <v>2325973623</v>
      </c>
      <c r="AF65" s="4">
        <f>Imports!AF65+Exports!AF65</f>
        <v>2486306089</v>
      </c>
      <c r="AG65" s="4">
        <f>Imports!AG65+Exports!AG65</f>
        <v>2325973623</v>
      </c>
    </row>
    <row r="66" spans="1:33" x14ac:dyDescent="0.3">
      <c r="A66" s="3" t="s">
        <v>98</v>
      </c>
      <c r="B66" s="4">
        <f>Imports!B66+Exports!B66</f>
        <v>531528</v>
      </c>
      <c r="C66" s="4">
        <f>Imports!C66+Exports!C66</f>
        <v>15581247</v>
      </c>
      <c r="D66" s="4">
        <f>Imports!D66+Exports!D66</f>
        <v>490349</v>
      </c>
      <c r="E66" s="4">
        <f>Imports!E66+Exports!E66</f>
        <v>1587</v>
      </c>
      <c r="F66" s="4">
        <f>Imports!F66+Exports!F66</f>
        <v>571848</v>
      </c>
      <c r="G66" s="4">
        <f>Imports!G66+Exports!G66</f>
        <v>9736333</v>
      </c>
      <c r="H66" s="4">
        <f>Imports!H66+Exports!H66</f>
        <v>1501283</v>
      </c>
      <c r="I66" s="4">
        <f>Imports!I66+Exports!I66</f>
        <v>110</v>
      </c>
      <c r="J66" s="4">
        <f>Imports!J66+Exports!J66</f>
        <v>183477577</v>
      </c>
      <c r="K66" s="4">
        <f>Imports!K66+Exports!K66</f>
        <v>973691</v>
      </c>
      <c r="L66" s="4">
        <f>Imports!L66+Exports!L66</f>
        <v>19592090</v>
      </c>
      <c r="M66" s="4">
        <f>Imports!M66+Exports!M66</f>
        <v>1865625</v>
      </c>
      <c r="N66" s="4">
        <f>Imports!N66+Exports!N66</f>
        <v>654801</v>
      </c>
      <c r="O66" s="4">
        <f>Imports!O66+Exports!O66</f>
        <v>351907</v>
      </c>
      <c r="P66" s="4">
        <f>Imports!P66+Exports!P66</f>
        <v>802873</v>
      </c>
      <c r="Q66" s="4">
        <f>Imports!Q66+Exports!Q66</f>
        <v>25764014</v>
      </c>
      <c r="R66" s="4">
        <f>Imports!R66+Exports!R66</f>
        <v>8116</v>
      </c>
      <c r="S66" s="4">
        <f>Imports!S66+Exports!S66</f>
        <v>57015</v>
      </c>
      <c r="T66" s="4">
        <f>Imports!T66+Exports!T66</f>
        <v>5298</v>
      </c>
      <c r="U66" s="4">
        <f>Imports!U66+Exports!U66</f>
        <v>472261</v>
      </c>
      <c r="V66" s="4">
        <f>Imports!V66+Exports!V66</f>
        <v>59188908</v>
      </c>
      <c r="W66" s="4">
        <f>Imports!W66+Exports!W66</f>
        <v>2439568</v>
      </c>
      <c r="X66" s="4">
        <f>Imports!X66+Exports!X66</f>
        <v>268567620</v>
      </c>
      <c r="Y66" s="4">
        <f>Imports!Y66+Exports!Y66</f>
        <v>858846</v>
      </c>
      <c r="Z66" s="4">
        <f>Imports!Z66+Exports!Z66</f>
        <v>796013</v>
      </c>
      <c r="AA66" s="4">
        <f>Imports!AA66+Exports!AA66</f>
        <v>151072</v>
      </c>
      <c r="AB66" s="4">
        <f>Imports!AB66+Exports!AB66</f>
        <v>40231</v>
      </c>
      <c r="AC66" s="4">
        <f>Imports!AC66+Exports!AC66</f>
        <v>594482304</v>
      </c>
      <c r="AD66" s="4">
        <f>Imports!AD66+Exports!AD66</f>
        <v>493</v>
      </c>
      <c r="AE66" s="4">
        <f>Imports!AE66+Exports!AE66</f>
        <v>585606372</v>
      </c>
      <c r="AF66" s="4">
        <f>Imports!AF66+Exports!AF66</f>
        <v>594482304</v>
      </c>
      <c r="AG66" s="4">
        <f>Imports!AG66+Exports!AG66</f>
        <v>585606372</v>
      </c>
    </row>
    <row r="67" spans="1:33" x14ac:dyDescent="0.3">
      <c r="A67" s="3" t="s">
        <v>99</v>
      </c>
      <c r="B67" s="4">
        <f>Imports!B67+Exports!B67</f>
        <v>937888</v>
      </c>
      <c r="C67" s="4">
        <f>Imports!C67+Exports!C67</f>
        <v>28406753</v>
      </c>
      <c r="D67" s="4">
        <f>Imports!D67+Exports!D67</f>
        <v>407560</v>
      </c>
      <c r="E67" s="4">
        <f>Imports!E67+Exports!E67</f>
        <v>601405</v>
      </c>
      <c r="F67" s="4">
        <f>Imports!F67+Exports!F67</f>
        <v>373175</v>
      </c>
      <c r="G67" s="4">
        <f>Imports!G67+Exports!G67</f>
        <v>41633992</v>
      </c>
      <c r="H67" s="4">
        <f>Imports!H67+Exports!H67</f>
        <v>3585789</v>
      </c>
      <c r="I67" s="4">
        <f>Imports!I67+Exports!I67</f>
        <v>31166</v>
      </c>
      <c r="J67" s="4">
        <f>Imports!J67+Exports!J67</f>
        <v>54793172</v>
      </c>
      <c r="K67" s="4">
        <f>Imports!K67+Exports!K67</f>
        <v>19567907</v>
      </c>
      <c r="L67" s="4">
        <f>Imports!L67+Exports!L67</f>
        <v>13572015</v>
      </c>
      <c r="M67" s="4">
        <f>Imports!M67+Exports!M67</f>
        <v>11941776</v>
      </c>
      <c r="N67" s="4">
        <f>Imports!N67+Exports!N67</f>
        <v>1524194</v>
      </c>
      <c r="O67" s="4">
        <f>Imports!O67+Exports!O67</f>
        <v>1301979</v>
      </c>
      <c r="P67" s="4">
        <f>Imports!P67+Exports!P67</f>
        <v>396674</v>
      </c>
      <c r="Q67" s="4">
        <f>Imports!Q67+Exports!Q67</f>
        <v>9619637</v>
      </c>
      <c r="R67" s="4">
        <f>Imports!R67+Exports!R67</f>
        <v>5723</v>
      </c>
      <c r="S67" s="4">
        <f>Imports!S67+Exports!S67</f>
        <v>83430</v>
      </c>
      <c r="T67" s="4">
        <f>Imports!T67+Exports!T67</f>
        <v>176488</v>
      </c>
      <c r="U67" s="4">
        <f>Imports!U67+Exports!U67</f>
        <v>25782</v>
      </c>
      <c r="V67" s="4">
        <f>Imports!V67+Exports!V67</f>
        <v>256555079</v>
      </c>
      <c r="W67" s="4">
        <f>Imports!W67+Exports!W67</f>
        <v>1992074</v>
      </c>
      <c r="X67" s="4">
        <f>Imports!X67+Exports!X67</f>
        <v>1233936</v>
      </c>
      <c r="Y67" s="4">
        <f>Imports!Y67+Exports!Y67</f>
        <v>2158</v>
      </c>
      <c r="Z67" s="4">
        <f>Imports!Z67+Exports!Z67</f>
        <v>2474503</v>
      </c>
      <c r="AA67" s="4">
        <f>Imports!AA67+Exports!AA67</f>
        <v>1154678</v>
      </c>
      <c r="AB67" s="4">
        <f>Imports!AB67+Exports!AB67</f>
        <v>221234</v>
      </c>
      <c r="AC67" s="4">
        <f>Imports!AC67+Exports!AC67</f>
        <v>452694788</v>
      </c>
      <c r="AD67" s="4">
        <f>Imports!AD67+Exports!AD67</f>
        <v>74621</v>
      </c>
      <c r="AE67" s="4">
        <f>Imports!AE67+Exports!AE67</f>
        <v>430541153</v>
      </c>
      <c r="AF67" s="4">
        <f>Imports!AF67+Exports!AF67</f>
        <v>452694788</v>
      </c>
      <c r="AG67" s="4">
        <f>Imports!AG67+Exports!AG67</f>
        <v>430541153</v>
      </c>
    </row>
    <row r="68" spans="1:33" x14ac:dyDescent="0.3">
      <c r="A68" s="3" t="s">
        <v>100</v>
      </c>
      <c r="B68" s="4">
        <f>Imports!B68+Exports!B68</f>
        <v>0</v>
      </c>
      <c r="C68" s="4">
        <f>Imports!C68+Exports!C68</f>
        <v>7213</v>
      </c>
      <c r="D68" s="4">
        <f>Imports!D68+Exports!D68</f>
        <v>0</v>
      </c>
      <c r="E68" s="4">
        <f>Imports!E68+Exports!E68</f>
        <v>0</v>
      </c>
      <c r="F68" s="4">
        <f>Imports!F68+Exports!F68</f>
        <v>0</v>
      </c>
      <c r="G68" s="4">
        <f>Imports!G68+Exports!G68</f>
        <v>3020</v>
      </c>
      <c r="H68" s="4">
        <f>Imports!H68+Exports!H68</f>
        <v>0</v>
      </c>
      <c r="I68" s="4">
        <f>Imports!I68+Exports!I68</f>
        <v>0</v>
      </c>
      <c r="J68" s="4">
        <f>Imports!J68+Exports!J68</f>
        <v>2845</v>
      </c>
      <c r="K68" s="4">
        <f>Imports!K68+Exports!K68</f>
        <v>61</v>
      </c>
      <c r="L68" s="4">
        <f>Imports!L68+Exports!L68</f>
        <v>43988</v>
      </c>
      <c r="M68" s="4">
        <f>Imports!M68+Exports!M68</f>
        <v>20831</v>
      </c>
      <c r="N68" s="4">
        <f>Imports!N68+Exports!N68</f>
        <v>0</v>
      </c>
      <c r="O68" s="4">
        <f>Imports!O68+Exports!O68</f>
        <v>0</v>
      </c>
      <c r="P68" s="4">
        <f>Imports!P68+Exports!P68</f>
        <v>129678</v>
      </c>
      <c r="Q68" s="4">
        <f>Imports!Q68+Exports!Q68</f>
        <v>8525</v>
      </c>
      <c r="R68" s="4">
        <f>Imports!R68+Exports!R68</f>
        <v>0</v>
      </c>
      <c r="S68" s="4">
        <f>Imports!S68+Exports!S68</f>
        <v>0</v>
      </c>
      <c r="T68" s="4">
        <f>Imports!T68+Exports!T68</f>
        <v>0</v>
      </c>
      <c r="U68" s="4">
        <f>Imports!U68+Exports!U68</f>
        <v>0</v>
      </c>
      <c r="V68" s="4">
        <f>Imports!V68+Exports!V68</f>
        <v>47861</v>
      </c>
      <c r="W68" s="4">
        <f>Imports!W68+Exports!W68</f>
        <v>2412</v>
      </c>
      <c r="X68" s="4">
        <f>Imports!X68+Exports!X68</f>
        <v>0</v>
      </c>
      <c r="Y68" s="4">
        <f>Imports!Y68+Exports!Y68</f>
        <v>0</v>
      </c>
      <c r="Z68" s="4">
        <f>Imports!Z68+Exports!Z68</f>
        <v>31132</v>
      </c>
      <c r="AA68" s="4">
        <f>Imports!AA68+Exports!AA68</f>
        <v>0</v>
      </c>
      <c r="AB68" s="4">
        <f>Imports!AB68+Exports!AB68</f>
        <v>0</v>
      </c>
      <c r="AC68" s="4">
        <f>Imports!AC68+Exports!AC68</f>
        <v>297566</v>
      </c>
      <c r="AD68" s="4">
        <f>Imports!AD68+Exports!AD68</f>
        <v>0</v>
      </c>
      <c r="AE68" s="4">
        <f>Imports!AE68+Exports!AE68</f>
        <v>243191</v>
      </c>
      <c r="AF68" s="4">
        <f>Imports!AF68+Exports!AF68</f>
        <v>297566</v>
      </c>
      <c r="AG68" s="4">
        <f>Imports!AG68+Exports!AG68</f>
        <v>243191</v>
      </c>
    </row>
    <row r="69" spans="1:33" x14ac:dyDescent="0.3">
      <c r="A69" s="3" t="s">
        <v>17</v>
      </c>
      <c r="B69" s="4">
        <f>Imports!B69+Exports!B69</f>
        <v>109925519</v>
      </c>
      <c r="C69" s="4">
        <f>Imports!C69+Exports!C69</f>
        <v>278839070</v>
      </c>
      <c r="D69" s="4">
        <f>Imports!D69+Exports!D69</f>
        <v>228440440</v>
      </c>
      <c r="E69" s="4">
        <f>Imports!E69+Exports!E69</f>
        <v>0</v>
      </c>
      <c r="F69" s="4">
        <f>Imports!F69+Exports!F69</f>
        <v>107070671</v>
      </c>
      <c r="G69" s="4">
        <f>Imports!G69+Exports!G69</f>
        <v>808661368</v>
      </c>
      <c r="H69" s="4">
        <f>Imports!H69+Exports!H69</f>
        <v>99225481</v>
      </c>
      <c r="I69" s="4">
        <f>Imports!I69+Exports!I69</f>
        <v>16744382</v>
      </c>
      <c r="J69" s="4">
        <f>Imports!J69+Exports!J69</f>
        <v>486249071</v>
      </c>
      <c r="K69" s="4">
        <f>Imports!K69+Exports!K69</f>
        <v>155176525</v>
      </c>
      <c r="L69" s="4">
        <f>Imports!L69+Exports!L69</f>
        <v>295505843</v>
      </c>
      <c r="M69" s="4">
        <f>Imports!M69+Exports!M69</f>
        <v>631718820</v>
      </c>
      <c r="N69" s="4">
        <f>Imports!N69+Exports!N69</f>
        <v>2323148790</v>
      </c>
      <c r="O69" s="4">
        <f>Imports!O69+Exports!O69</f>
        <v>123824979</v>
      </c>
      <c r="P69" s="4">
        <f>Imports!P69+Exports!P69</f>
        <v>43897285</v>
      </c>
      <c r="Q69" s="4">
        <f>Imports!Q69+Exports!Q69</f>
        <v>997447220</v>
      </c>
      <c r="R69" s="4">
        <f>Imports!R69+Exports!R69</f>
        <v>46406342</v>
      </c>
      <c r="S69" s="4">
        <f>Imports!S69+Exports!S69</f>
        <v>9742995</v>
      </c>
      <c r="T69" s="4">
        <f>Imports!T69+Exports!T69</f>
        <v>31845046</v>
      </c>
      <c r="U69" s="4">
        <f>Imports!U69+Exports!U69</f>
        <v>13964949</v>
      </c>
      <c r="V69" s="4">
        <f>Imports!V69+Exports!V69</f>
        <v>641981050</v>
      </c>
      <c r="W69" s="4">
        <f>Imports!W69+Exports!W69</f>
        <v>316892300</v>
      </c>
      <c r="X69" s="4">
        <f>Imports!X69+Exports!X69</f>
        <v>58394585</v>
      </c>
      <c r="Y69" s="4">
        <f>Imports!Y69+Exports!Y69</f>
        <v>114509270</v>
      </c>
      <c r="Z69" s="4">
        <f>Imports!Z69+Exports!Z69</f>
        <v>112020174</v>
      </c>
      <c r="AA69" s="4">
        <f>Imports!AA69+Exports!AA69</f>
        <v>40519595</v>
      </c>
      <c r="AB69" s="4">
        <f>Imports!AB69+Exports!AB69</f>
        <v>102882341</v>
      </c>
      <c r="AC69" s="4">
        <f>Imports!AC69+Exports!AC69</f>
        <v>8210040686</v>
      </c>
      <c r="AD69" s="4">
        <f>Imports!AD69+Exports!AD69</f>
        <v>15006575</v>
      </c>
      <c r="AE69" s="4">
        <f>Imports!AE69+Exports!AE69</f>
        <v>6461331976</v>
      </c>
      <c r="AF69" s="4">
        <f>Imports!AF69+Exports!AF69</f>
        <v>8210040686</v>
      </c>
      <c r="AG69" s="4">
        <f>Imports!AG69+Exports!AG69</f>
        <v>6461331976</v>
      </c>
    </row>
    <row r="70" spans="1:33" x14ac:dyDescent="0.3">
      <c r="A70" s="3" t="s">
        <v>18</v>
      </c>
      <c r="B70" s="4">
        <f>Imports!B70+Exports!B70</f>
        <v>13100402912</v>
      </c>
      <c r="C70" s="4">
        <f>Imports!C70+Exports!C70</f>
        <v>7249599173</v>
      </c>
      <c r="D70" s="4">
        <f>Imports!D70+Exports!D70</f>
        <v>1368918099</v>
      </c>
      <c r="E70" s="4">
        <f>Imports!E70+Exports!E70</f>
        <v>73267402</v>
      </c>
      <c r="F70" s="4">
        <f>Imports!F70+Exports!F70</f>
        <v>0</v>
      </c>
      <c r="G70" s="4">
        <f>Imports!G70+Exports!G70</f>
        <v>96611221986</v>
      </c>
      <c r="H70" s="4">
        <f>Imports!H70+Exports!H70</f>
        <v>2338601596</v>
      </c>
      <c r="I70" s="4">
        <f>Imports!I70+Exports!I70</f>
        <v>340083892</v>
      </c>
      <c r="J70" s="4">
        <f>Imports!J70+Exports!J70</f>
        <v>7138989369</v>
      </c>
      <c r="K70" s="4">
        <f>Imports!K70+Exports!K70</f>
        <v>1325889677</v>
      </c>
      <c r="L70" s="4">
        <f>Imports!L70+Exports!L70</f>
        <v>13113653309</v>
      </c>
      <c r="M70" s="4">
        <f>Imports!M70+Exports!M70</f>
        <v>9176453966</v>
      </c>
      <c r="N70" s="4">
        <f>Imports!N70+Exports!N70</f>
        <v>671298977</v>
      </c>
      <c r="O70" s="4">
        <f>Imports!O70+Exports!O70</f>
        <v>9842865902</v>
      </c>
      <c r="P70" s="4">
        <f>Imports!P70+Exports!P70</f>
        <v>1293326082</v>
      </c>
      <c r="Q70" s="4">
        <f>Imports!Q70+Exports!Q70</f>
        <v>13136299060</v>
      </c>
      <c r="R70" s="4">
        <f>Imports!R70+Exports!R70</f>
        <v>866903625</v>
      </c>
      <c r="S70" s="4">
        <f>Imports!S70+Exports!S70</f>
        <v>381215184</v>
      </c>
      <c r="T70" s="4">
        <f>Imports!T70+Exports!T70</f>
        <v>384837225</v>
      </c>
      <c r="U70" s="4">
        <f>Imports!U70+Exports!U70</f>
        <v>25197731</v>
      </c>
      <c r="V70" s="4">
        <f>Imports!V70+Exports!V70</f>
        <v>16371984989</v>
      </c>
      <c r="W70" s="4">
        <f>Imports!W70+Exports!W70</f>
        <v>22990818495</v>
      </c>
      <c r="X70" s="4">
        <f>Imports!X70+Exports!X70</f>
        <v>928889148</v>
      </c>
      <c r="Y70" s="4">
        <f>Imports!Y70+Exports!Y70</f>
        <v>4433128807</v>
      </c>
      <c r="Z70" s="4">
        <f>Imports!Z70+Exports!Z70</f>
        <v>3461389444</v>
      </c>
      <c r="AA70" s="4">
        <f>Imports!AA70+Exports!AA70</f>
        <v>2066716923</v>
      </c>
      <c r="AB70" s="4">
        <f>Imports!AB70+Exports!AB70</f>
        <v>22107051337</v>
      </c>
      <c r="AC70" s="4">
        <f>Imports!AC70+Exports!AC70</f>
        <v>251697134228</v>
      </c>
      <c r="AD70" s="4">
        <f>Imports!AD70+Exports!AD70</f>
        <v>898129918</v>
      </c>
      <c r="AE70" s="4">
        <f>Imports!AE70+Exports!AE70</f>
        <v>197186828001</v>
      </c>
      <c r="AF70" s="4">
        <f>Imports!AF70+Exports!AF70</f>
        <v>251697134228</v>
      </c>
      <c r="AG70" s="4">
        <f>Imports!AG70+Exports!AG70</f>
        <v>197186828001</v>
      </c>
    </row>
    <row r="71" spans="1:33" x14ac:dyDescent="0.3">
      <c r="A71" s="3" t="s">
        <v>101</v>
      </c>
      <c r="B71" s="4">
        <f>Imports!B71+Exports!B71</f>
        <v>0</v>
      </c>
      <c r="C71" s="4">
        <f>Imports!C71+Exports!C71</f>
        <v>0</v>
      </c>
      <c r="D71" s="4">
        <f>Imports!D71+Exports!D71</f>
        <v>0</v>
      </c>
      <c r="E71" s="4">
        <f>Imports!E71+Exports!E71</f>
        <v>0</v>
      </c>
      <c r="F71" s="4">
        <f>Imports!F71+Exports!F71</f>
        <v>0</v>
      </c>
      <c r="G71" s="4">
        <f>Imports!G71+Exports!G71</f>
        <v>0</v>
      </c>
      <c r="H71" s="4">
        <f>Imports!H71+Exports!H71</f>
        <v>0</v>
      </c>
      <c r="I71" s="4">
        <f>Imports!I71+Exports!I71</f>
        <v>0</v>
      </c>
      <c r="J71" s="4">
        <f>Imports!J71+Exports!J71</f>
        <v>0</v>
      </c>
      <c r="K71" s="4">
        <f>Imports!K71+Exports!K71</f>
        <v>0</v>
      </c>
      <c r="L71" s="4">
        <f>Imports!L71+Exports!L71</f>
        <v>0</v>
      </c>
      <c r="M71" s="4">
        <f>Imports!M71+Exports!M71</f>
        <v>0</v>
      </c>
      <c r="N71" s="4">
        <f>Imports!N71+Exports!N71</f>
        <v>0</v>
      </c>
      <c r="O71" s="4">
        <f>Imports!O71+Exports!O71</f>
        <v>0</v>
      </c>
      <c r="P71" s="4">
        <f>Imports!P71+Exports!P71</f>
        <v>0</v>
      </c>
      <c r="Q71" s="4">
        <f>Imports!Q71+Exports!Q71</f>
        <v>0</v>
      </c>
      <c r="R71" s="4">
        <f>Imports!R71+Exports!R71</f>
        <v>0</v>
      </c>
      <c r="S71" s="4">
        <f>Imports!S71+Exports!S71</f>
        <v>0</v>
      </c>
      <c r="T71" s="4">
        <f>Imports!T71+Exports!T71</f>
        <v>0</v>
      </c>
      <c r="U71" s="4">
        <f>Imports!U71+Exports!U71</f>
        <v>0</v>
      </c>
      <c r="V71" s="4">
        <f>Imports!V71+Exports!V71</f>
        <v>0</v>
      </c>
      <c r="W71" s="4">
        <f>Imports!W71+Exports!W71</f>
        <v>0</v>
      </c>
      <c r="X71" s="4">
        <f>Imports!X71+Exports!X71</f>
        <v>0</v>
      </c>
      <c r="Y71" s="4">
        <f>Imports!Y71+Exports!Y71</f>
        <v>0</v>
      </c>
      <c r="Z71" s="4">
        <f>Imports!Z71+Exports!Z71</f>
        <v>0</v>
      </c>
      <c r="AA71" s="4">
        <f>Imports!AA71+Exports!AA71</f>
        <v>0</v>
      </c>
      <c r="AB71" s="4">
        <f>Imports!AB71+Exports!AB71</f>
        <v>0</v>
      </c>
      <c r="AC71" s="4">
        <f>Imports!AC71+Exports!AC71</f>
        <v>0</v>
      </c>
      <c r="AD71" s="4">
        <f>Imports!AD71+Exports!AD71</f>
        <v>0</v>
      </c>
      <c r="AE71" s="4">
        <f>Imports!AE71+Exports!AE71</f>
        <v>0</v>
      </c>
      <c r="AF71" s="4">
        <f>Imports!AF71+Exports!AF71</f>
        <v>0</v>
      </c>
      <c r="AG71" s="4">
        <f>Imports!AG71+Exports!AG71</f>
        <v>0</v>
      </c>
    </row>
    <row r="72" spans="1:33" x14ac:dyDescent="0.3">
      <c r="A72" s="3" t="s">
        <v>19</v>
      </c>
      <c r="B72" s="4">
        <f>Imports!B72+Exports!B72</f>
        <v>113459065137</v>
      </c>
      <c r="C72" s="4">
        <f>Imports!C72+Exports!C72</f>
        <v>119569554263</v>
      </c>
      <c r="D72" s="4">
        <f>Imports!D72+Exports!D72</f>
        <v>8154425936</v>
      </c>
      <c r="E72" s="4">
        <f>Imports!E72+Exports!E72</f>
        <v>622965576</v>
      </c>
      <c r="F72" s="4">
        <f>Imports!F72+Exports!F72</f>
        <v>101041570256</v>
      </c>
      <c r="G72" s="4">
        <f>Imports!G72+Exports!G72</f>
        <v>0</v>
      </c>
      <c r="H72" s="4">
        <f>Imports!H72+Exports!H72</f>
        <v>33992668219</v>
      </c>
      <c r="I72" s="4">
        <f>Imports!I72+Exports!I72</f>
        <v>2577346473</v>
      </c>
      <c r="J72" s="4">
        <f>Imports!J72+Exports!J72</f>
        <v>77126396942</v>
      </c>
      <c r="K72" s="4">
        <f>Imports!K72+Exports!K72</f>
        <v>21245575379</v>
      </c>
      <c r="L72" s="4">
        <f>Imports!L72+Exports!L72</f>
        <v>175849846080</v>
      </c>
      <c r="M72" s="4">
        <f>Imports!M72+Exports!M72</f>
        <v>117684005824</v>
      </c>
      <c r="N72" s="4">
        <f>Imports!N72+Exports!N72</f>
        <v>7950787054</v>
      </c>
      <c r="O72" s="4">
        <f>Imports!O72+Exports!O72</f>
        <v>55475651484</v>
      </c>
      <c r="P72" s="4">
        <f>Imports!P72+Exports!P72</f>
        <v>21267312558</v>
      </c>
      <c r="Q72" s="4">
        <f>Imports!Q72+Exports!Q72</f>
        <v>128410919230</v>
      </c>
      <c r="R72" s="4">
        <f>Imports!R72+Exports!R72</f>
        <v>5784489821</v>
      </c>
      <c r="S72" s="4">
        <f>Imports!S72+Exports!S72</f>
        <v>8959469629</v>
      </c>
      <c r="T72" s="4">
        <f>Imports!T72+Exports!T72</f>
        <v>2699630723</v>
      </c>
      <c r="U72" s="4">
        <f>Imports!U72+Exports!U72</f>
        <v>848486236</v>
      </c>
      <c r="V72" s="4">
        <f>Imports!V72+Exports!V72</f>
        <v>228865519572</v>
      </c>
      <c r="W72" s="4">
        <f>Imports!W72+Exports!W72</f>
        <v>123745955203</v>
      </c>
      <c r="X72" s="4">
        <f>Imports!X72+Exports!X72</f>
        <v>17072001328</v>
      </c>
      <c r="Y72" s="4">
        <f>Imports!Y72+Exports!Y72</f>
        <v>32515305123</v>
      </c>
      <c r="Z72" s="4">
        <f>Imports!Z72+Exports!Z72</f>
        <v>41122313063</v>
      </c>
      <c r="AA72" s="4">
        <f>Imports!AA72+Exports!AA72</f>
        <v>12489988138</v>
      </c>
      <c r="AB72" s="4">
        <f>Imports!AB72+Exports!AB72</f>
        <v>33557925373</v>
      </c>
      <c r="AC72" s="4">
        <f>Imports!AC72+Exports!AC72</f>
        <v>1497640802234</v>
      </c>
      <c r="AD72" s="4">
        <f>Imports!AD72+Exports!AD72</f>
        <v>5551627614</v>
      </c>
      <c r="AE72" s="4">
        <f>Imports!AE72+Exports!AE72</f>
        <v>978357279512</v>
      </c>
      <c r="AF72" s="4">
        <f>Imports!AF72+Exports!AF72</f>
        <v>1497640802234</v>
      </c>
      <c r="AG72" s="4">
        <f>Imports!AG72+Exports!AG72</f>
        <v>978357279512</v>
      </c>
    </row>
    <row r="73" spans="1:33" x14ac:dyDescent="0.3">
      <c r="A73" s="3" t="s">
        <v>102</v>
      </c>
      <c r="B73" s="4">
        <f>Imports!B73+Exports!B73</f>
        <v>1136408</v>
      </c>
      <c r="C73" s="4">
        <f>Imports!C73+Exports!C73</f>
        <v>22749467</v>
      </c>
      <c r="D73" s="4">
        <f>Imports!D73+Exports!D73</f>
        <v>94897</v>
      </c>
      <c r="E73" s="4">
        <f>Imports!E73+Exports!E73</f>
        <v>290376</v>
      </c>
      <c r="F73" s="4">
        <f>Imports!F73+Exports!F73</f>
        <v>1173297</v>
      </c>
      <c r="G73" s="4">
        <f>Imports!G73+Exports!G73</f>
        <v>14292233</v>
      </c>
      <c r="H73" s="4">
        <f>Imports!H73+Exports!H73</f>
        <v>5068646</v>
      </c>
      <c r="I73" s="4">
        <f>Imports!I73+Exports!I73</f>
        <v>0</v>
      </c>
      <c r="J73" s="4">
        <f>Imports!J73+Exports!J73</f>
        <v>15813200</v>
      </c>
      <c r="K73" s="4">
        <f>Imports!K73+Exports!K73</f>
        <v>202537</v>
      </c>
      <c r="L73" s="4">
        <f>Imports!L73+Exports!L73</f>
        <v>73158067</v>
      </c>
      <c r="M73" s="4">
        <f>Imports!M73+Exports!M73</f>
        <v>17612211</v>
      </c>
      <c r="N73" s="4">
        <f>Imports!N73+Exports!N73</f>
        <v>898247</v>
      </c>
      <c r="O73" s="4">
        <f>Imports!O73+Exports!O73</f>
        <v>1529028</v>
      </c>
      <c r="P73" s="4">
        <f>Imports!P73+Exports!P73</f>
        <v>117035</v>
      </c>
      <c r="Q73" s="4">
        <f>Imports!Q73+Exports!Q73</f>
        <v>18822911</v>
      </c>
      <c r="R73" s="4">
        <f>Imports!R73+Exports!R73</f>
        <v>41421</v>
      </c>
      <c r="S73" s="4">
        <f>Imports!S73+Exports!S73</f>
        <v>260715</v>
      </c>
      <c r="T73" s="4">
        <f>Imports!T73+Exports!T73</f>
        <v>23379</v>
      </c>
      <c r="U73" s="4">
        <f>Imports!U73+Exports!U73</f>
        <v>6170413</v>
      </c>
      <c r="V73" s="4">
        <f>Imports!V73+Exports!V73</f>
        <v>29282082</v>
      </c>
      <c r="W73" s="4">
        <f>Imports!W73+Exports!W73</f>
        <v>4811424</v>
      </c>
      <c r="X73" s="4">
        <f>Imports!X73+Exports!X73</f>
        <v>344113</v>
      </c>
      <c r="Y73" s="4">
        <f>Imports!Y73+Exports!Y73</f>
        <v>484765</v>
      </c>
      <c r="Z73" s="4">
        <f>Imports!Z73+Exports!Z73</f>
        <v>4562667</v>
      </c>
      <c r="AA73" s="4">
        <f>Imports!AA73+Exports!AA73</f>
        <v>952596</v>
      </c>
      <c r="AB73" s="4">
        <f>Imports!AB73+Exports!AB73</f>
        <v>285466</v>
      </c>
      <c r="AC73" s="4">
        <f>Imports!AC73+Exports!AC73</f>
        <v>222003537</v>
      </c>
      <c r="AD73" s="4">
        <f>Imports!AD73+Exports!AD73</f>
        <v>1825936</v>
      </c>
      <c r="AE73" s="4">
        <f>Imports!AE73+Exports!AE73</f>
        <v>184840666</v>
      </c>
      <c r="AF73" s="4">
        <f>Imports!AF73+Exports!AF73</f>
        <v>222003537</v>
      </c>
      <c r="AG73" s="4">
        <f>Imports!AG73+Exports!AG73</f>
        <v>184840666</v>
      </c>
    </row>
    <row r="74" spans="1:33" x14ac:dyDescent="0.3">
      <c r="A74" s="3" t="s">
        <v>20</v>
      </c>
      <c r="B74" s="4">
        <f>Imports!B74+Exports!B74</f>
        <v>1497830492</v>
      </c>
      <c r="C74" s="4">
        <f>Imports!C74+Exports!C74</f>
        <v>4316137762</v>
      </c>
      <c r="D74" s="4">
        <f>Imports!D74+Exports!D74</f>
        <v>354303573</v>
      </c>
      <c r="E74" s="4">
        <f>Imports!E74+Exports!E74</f>
        <v>79831320</v>
      </c>
      <c r="F74" s="4">
        <f>Imports!F74+Exports!F74</f>
        <v>2578178171</v>
      </c>
      <c r="G74" s="4">
        <f>Imports!G74+Exports!G74</f>
        <v>34938578512</v>
      </c>
      <c r="H74" s="4">
        <f>Imports!H74+Exports!H74</f>
        <v>0</v>
      </c>
      <c r="I74" s="4">
        <f>Imports!I74+Exports!I74</f>
        <v>762924567</v>
      </c>
      <c r="J74" s="4">
        <f>Imports!J74+Exports!J74</f>
        <v>3872674986</v>
      </c>
      <c r="K74" s="4">
        <f>Imports!K74+Exports!K74</f>
        <v>3220974151</v>
      </c>
      <c r="L74" s="4">
        <f>Imports!L74+Exports!L74</f>
        <v>6776830987</v>
      </c>
      <c r="M74" s="4">
        <f>Imports!M74+Exports!M74</f>
        <v>10631436104</v>
      </c>
      <c r="N74" s="4">
        <f>Imports!N74+Exports!N74</f>
        <v>737049111</v>
      </c>
      <c r="O74" s="4">
        <f>Imports!O74+Exports!O74</f>
        <v>1472420541</v>
      </c>
      <c r="P74" s="4">
        <f>Imports!P74+Exports!P74</f>
        <v>1239338704</v>
      </c>
      <c r="Q74" s="4">
        <f>Imports!Q74+Exports!Q74</f>
        <v>5499589839</v>
      </c>
      <c r="R74" s="4">
        <f>Imports!R74+Exports!R74</f>
        <v>1204107209</v>
      </c>
      <c r="S74" s="4">
        <f>Imports!S74+Exports!S74</f>
        <v>177670769</v>
      </c>
      <c r="T74" s="4">
        <f>Imports!T74+Exports!T74</f>
        <v>891266221</v>
      </c>
      <c r="U74" s="4">
        <f>Imports!U74+Exports!U74</f>
        <v>28593041</v>
      </c>
      <c r="V74" s="4">
        <f>Imports!V74+Exports!V74</f>
        <v>11714542765</v>
      </c>
      <c r="W74" s="4">
        <f>Imports!W74+Exports!W74</f>
        <v>6582895365</v>
      </c>
      <c r="X74" s="4">
        <f>Imports!X74+Exports!X74</f>
        <v>782154497</v>
      </c>
      <c r="Y74" s="4">
        <f>Imports!Y74+Exports!Y74</f>
        <v>635402865</v>
      </c>
      <c r="Z74" s="4">
        <f>Imports!Z74+Exports!Z74</f>
        <v>19921294361</v>
      </c>
      <c r="AA74" s="4">
        <f>Imports!AA74+Exports!AA74</f>
        <v>442551920</v>
      </c>
      <c r="AB74" s="4">
        <f>Imports!AB74+Exports!AB74</f>
        <v>934210770</v>
      </c>
      <c r="AC74" s="4">
        <f>Imports!AC74+Exports!AC74</f>
        <v>121475280785</v>
      </c>
      <c r="AD74" s="4">
        <f>Imports!AD74+Exports!AD74</f>
        <v>182492182</v>
      </c>
      <c r="AE74" s="4">
        <f>Imports!AE74+Exports!AE74</f>
        <v>79116857623</v>
      </c>
      <c r="AF74" s="4">
        <f>Imports!AF74+Exports!AF74</f>
        <v>121475280785</v>
      </c>
      <c r="AG74" s="4">
        <f>Imports!AG74+Exports!AG74</f>
        <v>79116857623</v>
      </c>
    </row>
    <row r="75" spans="1:33" x14ac:dyDescent="0.3">
      <c r="A75" s="3" t="s">
        <v>103</v>
      </c>
      <c r="B75" s="4">
        <f>Imports!B75+Exports!B75</f>
        <v>67537</v>
      </c>
      <c r="C75" s="4">
        <f>Imports!C75+Exports!C75</f>
        <v>11145903</v>
      </c>
      <c r="D75" s="4">
        <f>Imports!D75+Exports!D75</f>
        <v>34110</v>
      </c>
      <c r="E75" s="4">
        <f>Imports!E75+Exports!E75</f>
        <v>194634</v>
      </c>
      <c r="F75" s="4">
        <f>Imports!F75+Exports!F75</f>
        <v>21861</v>
      </c>
      <c r="G75" s="4">
        <f>Imports!G75+Exports!G75</f>
        <v>1505715</v>
      </c>
      <c r="H75" s="4">
        <f>Imports!H75+Exports!H75</f>
        <v>564992</v>
      </c>
      <c r="I75" s="4">
        <f>Imports!I75+Exports!I75</f>
        <v>39040</v>
      </c>
      <c r="J75" s="4">
        <f>Imports!J75+Exports!J75</f>
        <v>213555</v>
      </c>
      <c r="K75" s="4">
        <f>Imports!K75+Exports!K75</f>
        <v>4950</v>
      </c>
      <c r="L75" s="4">
        <f>Imports!L75+Exports!L75</f>
        <v>5889169</v>
      </c>
      <c r="M75" s="4">
        <f>Imports!M75+Exports!M75</f>
        <v>12082039</v>
      </c>
      <c r="N75" s="4">
        <f>Imports!N75+Exports!N75</f>
        <v>270242</v>
      </c>
      <c r="O75" s="4">
        <f>Imports!O75+Exports!O75</f>
        <v>157332</v>
      </c>
      <c r="P75" s="4">
        <f>Imports!P75+Exports!P75</f>
        <v>575835</v>
      </c>
      <c r="Q75" s="4">
        <f>Imports!Q75+Exports!Q75</f>
        <v>8246848</v>
      </c>
      <c r="R75" s="4">
        <f>Imports!R75+Exports!R75</f>
        <v>59783</v>
      </c>
      <c r="S75" s="4">
        <f>Imports!S75+Exports!S75</f>
        <v>500</v>
      </c>
      <c r="T75" s="4">
        <f>Imports!T75+Exports!T75</f>
        <v>93884</v>
      </c>
      <c r="U75" s="4">
        <f>Imports!U75+Exports!U75</f>
        <v>0</v>
      </c>
      <c r="V75" s="4">
        <f>Imports!V75+Exports!V75</f>
        <v>4514526</v>
      </c>
      <c r="W75" s="4">
        <f>Imports!W75+Exports!W75</f>
        <v>1110944</v>
      </c>
      <c r="X75" s="4">
        <f>Imports!X75+Exports!X75</f>
        <v>108229</v>
      </c>
      <c r="Y75" s="4">
        <f>Imports!Y75+Exports!Y75</f>
        <v>0</v>
      </c>
      <c r="Z75" s="4">
        <f>Imports!Z75+Exports!Z75</f>
        <v>657506</v>
      </c>
      <c r="AA75" s="4">
        <f>Imports!AA75+Exports!AA75</f>
        <v>16078</v>
      </c>
      <c r="AB75" s="4">
        <f>Imports!AB75+Exports!AB75</f>
        <v>2235</v>
      </c>
      <c r="AC75" s="4">
        <f>Imports!AC75+Exports!AC75</f>
        <v>47577447</v>
      </c>
      <c r="AD75" s="4">
        <f>Imports!AD75+Exports!AD75</f>
        <v>0</v>
      </c>
      <c r="AE75" s="4">
        <f>Imports!AE75+Exports!AE75</f>
        <v>32948663</v>
      </c>
      <c r="AF75" s="4">
        <f>Imports!AF75+Exports!AF75</f>
        <v>47577447</v>
      </c>
      <c r="AG75" s="4">
        <f>Imports!AG75+Exports!AG75</f>
        <v>32948663</v>
      </c>
    </row>
    <row r="76" spans="1:33" x14ac:dyDescent="0.3">
      <c r="A76" s="3" t="s">
        <v>104</v>
      </c>
      <c r="B76" s="4">
        <f>Imports!B76+Exports!B76</f>
        <v>20248399</v>
      </c>
      <c r="C76" s="4">
        <f>Imports!C76+Exports!C76</f>
        <v>170575040</v>
      </c>
      <c r="D76" s="4">
        <f>Imports!D76+Exports!D76</f>
        <v>6635217</v>
      </c>
      <c r="E76" s="4">
        <f>Imports!E76+Exports!E76</f>
        <v>221001</v>
      </c>
      <c r="F76" s="4">
        <f>Imports!F76+Exports!F76</f>
        <v>15394024</v>
      </c>
      <c r="G76" s="4">
        <f>Imports!G76+Exports!G76</f>
        <v>373810027</v>
      </c>
      <c r="H76" s="4">
        <f>Imports!H76+Exports!H76</f>
        <v>87501502</v>
      </c>
      <c r="I76" s="4">
        <f>Imports!I76+Exports!I76</f>
        <v>267392</v>
      </c>
      <c r="J76" s="4">
        <f>Imports!J76+Exports!J76</f>
        <v>699181677</v>
      </c>
      <c r="K76" s="4">
        <f>Imports!K76+Exports!K76</f>
        <v>38656585</v>
      </c>
      <c r="L76" s="4">
        <f>Imports!L76+Exports!L76</f>
        <v>148745409</v>
      </c>
      <c r="M76" s="4">
        <f>Imports!M76+Exports!M76</f>
        <v>235973603</v>
      </c>
      <c r="N76" s="4">
        <f>Imports!N76+Exports!N76</f>
        <v>18211047</v>
      </c>
      <c r="O76" s="4">
        <f>Imports!O76+Exports!O76</f>
        <v>4659715</v>
      </c>
      <c r="P76" s="4">
        <f>Imports!P76+Exports!P76</f>
        <v>19174153</v>
      </c>
      <c r="Q76" s="4">
        <f>Imports!Q76+Exports!Q76</f>
        <v>390318296</v>
      </c>
      <c r="R76" s="4">
        <f>Imports!R76+Exports!R76</f>
        <v>3176842</v>
      </c>
      <c r="S76" s="4">
        <f>Imports!S76+Exports!S76</f>
        <v>9003380</v>
      </c>
      <c r="T76" s="4">
        <f>Imports!T76+Exports!T76</f>
        <v>1293012</v>
      </c>
      <c r="U76" s="4">
        <f>Imports!U76+Exports!U76</f>
        <v>3153139</v>
      </c>
      <c r="V76" s="4">
        <f>Imports!V76+Exports!V76</f>
        <v>521189891</v>
      </c>
      <c r="W76" s="4">
        <f>Imports!W76+Exports!W76</f>
        <v>34660854</v>
      </c>
      <c r="X76" s="4">
        <f>Imports!X76+Exports!X76</f>
        <v>26975318</v>
      </c>
      <c r="Y76" s="4">
        <f>Imports!Y76+Exports!Y76</f>
        <v>1685028</v>
      </c>
      <c r="Z76" s="4">
        <f>Imports!Z76+Exports!Z76</f>
        <v>71212091</v>
      </c>
      <c r="AA76" s="4">
        <f>Imports!AA76+Exports!AA76</f>
        <v>1306447</v>
      </c>
      <c r="AB76" s="4">
        <f>Imports!AB76+Exports!AB76</f>
        <v>3808224</v>
      </c>
      <c r="AC76" s="4">
        <f>Imports!AC76+Exports!AC76</f>
        <v>2908985187</v>
      </c>
      <c r="AD76" s="4">
        <f>Imports!AD76+Exports!AD76</f>
        <v>1947874</v>
      </c>
      <c r="AE76" s="4">
        <f>Imports!AE76+Exports!AE76</f>
        <v>2449315279</v>
      </c>
      <c r="AF76" s="4">
        <f>Imports!AF76+Exports!AF76</f>
        <v>2908985187</v>
      </c>
      <c r="AG76" s="4">
        <f>Imports!AG76+Exports!AG76</f>
        <v>2449315279</v>
      </c>
    </row>
    <row r="77" spans="1:33" x14ac:dyDescent="0.3">
      <c r="A77" s="3" t="s">
        <v>105</v>
      </c>
      <c r="B77" s="4">
        <f>Imports!B77+Exports!B77</f>
        <v>343706430</v>
      </c>
      <c r="C77" s="4">
        <f>Imports!C77+Exports!C77</f>
        <v>2106916576</v>
      </c>
      <c r="D77" s="4">
        <f>Imports!D77+Exports!D77</f>
        <v>74188906</v>
      </c>
      <c r="E77" s="4">
        <f>Imports!E77+Exports!E77</f>
        <v>51969009</v>
      </c>
      <c r="F77" s="4">
        <f>Imports!F77+Exports!F77</f>
        <v>279521164</v>
      </c>
      <c r="G77" s="4">
        <f>Imports!G77+Exports!G77</f>
        <v>2790793990</v>
      </c>
      <c r="H77" s="4">
        <f>Imports!H77+Exports!H77</f>
        <v>237954891</v>
      </c>
      <c r="I77" s="4">
        <f>Imports!I77+Exports!I77</f>
        <v>1366554</v>
      </c>
      <c r="J77" s="4">
        <f>Imports!J77+Exports!J77</f>
        <v>8155552158</v>
      </c>
      <c r="K77" s="4">
        <f>Imports!K77+Exports!K77</f>
        <v>180969437</v>
      </c>
      <c r="L77" s="4">
        <f>Imports!L77+Exports!L77</f>
        <v>9435908116</v>
      </c>
      <c r="M77" s="4">
        <f>Imports!M77+Exports!M77</f>
        <v>2846743937</v>
      </c>
      <c r="N77" s="4">
        <f>Imports!N77+Exports!N77</f>
        <v>441853521</v>
      </c>
      <c r="O77" s="4">
        <f>Imports!O77+Exports!O77</f>
        <v>41865868</v>
      </c>
      <c r="P77" s="4">
        <f>Imports!P77+Exports!P77</f>
        <v>180676580</v>
      </c>
      <c r="Q77" s="4">
        <f>Imports!Q77+Exports!Q77</f>
        <v>8801693035</v>
      </c>
      <c r="R77" s="4">
        <f>Imports!R77+Exports!R77</f>
        <v>161554773</v>
      </c>
      <c r="S77" s="4">
        <f>Imports!S77+Exports!S77</f>
        <v>11015163</v>
      </c>
      <c r="T77" s="4">
        <f>Imports!T77+Exports!T77</f>
        <v>1332583</v>
      </c>
      <c r="U77" s="4">
        <f>Imports!U77+Exports!U77</f>
        <v>3437796</v>
      </c>
      <c r="V77" s="4">
        <f>Imports!V77+Exports!V77</f>
        <v>1758850031</v>
      </c>
      <c r="W77" s="4">
        <f>Imports!W77+Exports!W77</f>
        <v>351923018</v>
      </c>
      <c r="X77" s="4">
        <f>Imports!X77+Exports!X77</f>
        <v>706104246</v>
      </c>
      <c r="Y77" s="4">
        <f>Imports!Y77+Exports!Y77</f>
        <v>312339250</v>
      </c>
      <c r="Z77" s="4">
        <f>Imports!Z77+Exports!Z77</f>
        <v>260568575</v>
      </c>
      <c r="AA77" s="4">
        <f>Imports!AA77+Exports!AA77</f>
        <v>214932138</v>
      </c>
      <c r="AB77" s="4">
        <f>Imports!AB77+Exports!AB77</f>
        <v>83678118</v>
      </c>
      <c r="AC77" s="4">
        <f>Imports!AC77+Exports!AC77</f>
        <v>39904734285</v>
      </c>
      <c r="AD77" s="4">
        <f>Imports!AD77+Exports!AD77</f>
        <v>67318422</v>
      </c>
      <c r="AE77" s="4">
        <f>Imports!AE77+Exports!AE77</f>
        <v>35432310254</v>
      </c>
      <c r="AF77" s="4">
        <f>Imports!AF77+Exports!AF77</f>
        <v>39904734285</v>
      </c>
      <c r="AG77" s="4">
        <f>Imports!AG77+Exports!AG77</f>
        <v>35432310254</v>
      </c>
    </row>
    <row r="78" spans="1:33" x14ac:dyDescent="0.3">
      <c r="A78" s="3" t="s">
        <v>106</v>
      </c>
      <c r="B78" s="4">
        <f>Imports!B78+Exports!B78</f>
        <v>49700379</v>
      </c>
      <c r="C78" s="4">
        <f>Imports!C78+Exports!C78</f>
        <v>398215019</v>
      </c>
      <c r="D78" s="4">
        <f>Imports!D78+Exports!D78</f>
        <v>24204694</v>
      </c>
      <c r="E78" s="4">
        <f>Imports!E78+Exports!E78</f>
        <v>3398197</v>
      </c>
      <c r="F78" s="4">
        <f>Imports!F78+Exports!F78</f>
        <v>22328749</v>
      </c>
      <c r="G78" s="4">
        <f>Imports!G78+Exports!G78</f>
        <v>833525011</v>
      </c>
      <c r="H78" s="4">
        <f>Imports!H78+Exports!H78</f>
        <v>36616221</v>
      </c>
      <c r="I78" s="4">
        <f>Imports!I78+Exports!I78</f>
        <v>33055683</v>
      </c>
      <c r="J78" s="4">
        <f>Imports!J78+Exports!J78</f>
        <v>1048041101</v>
      </c>
      <c r="K78" s="4">
        <f>Imports!K78+Exports!K78</f>
        <v>48317095</v>
      </c>
      <c r="L78" s="4">
        <f>Imports!L78+Exports!L78</f>
        <v>391528148</v>
      </c>
      <c r="M78" s="4">
        <f>Imports!M78+Exports!M78</f>
        <v>280129195</v>
      </c>
      <c r="N78" s="4">
        <f>Imports!N78+Exports!N78</f>
        <v>122975543</v>
      </c>
      <c r="O78" s="4">
        <f>Imports!O78+Exports!O78</f>
        <v>28394689</v>
      </c>
      <c r="P78" s="4">
        <f>Imports!P78+Exports!P78</f>
        <v>10186917</v>
      </c>
      <c r="Q78" s="4">
        <f>Imports!Q78+Exports!Q78</f>
        <v>747659212</v>
      </c>
      <c r="R78" s="4">
        <f>Imports!R78+Exports!R78</f>
        <v>17196057</v>
      </c>
      <c r="S78" s="4">
        <f>Imports!S78+Exports!S78</f>
        <v>3023752</v>
      </c>
      <c r="T78" s="4">
        <f>Imports!T78+Exports!T78</f>
        <v>4035358</v>
      </c>
      <c r="U78" s="4">
        <f>Imports!U78+Exports!U78</f>
        <v>3940995</v>
      </c>
      <c r="V78" s="4">
        <f>Imports!V78+Exports!V78</f>
        <v>946059587</v>
      </c>
      <c r="W78" s="4">
        <f>Imports!W78+Exports!W78</f>
        <v>132668531</v>
      </c>
      <c r="X78" s="4">
        <f>Imports!X78+Exports!X78</f>
        <v>46457522</v>
      </c>
      <c r="Y78" s="4">
        <f>Imports!Y78+Exports!Y78</f>
        <v>12847292</v>
      </c>
      <c r="Z78" s="4">
        <f>Imports!Z78+Exports!Z78</f>
        <v>103883769</v>
      </c>
      <c r="AA78" s="4">
        <f>Imports!AA78+Exports!AA78</f>
        <v>14402715</v>
      </c>
      <c r="AB78" s="4">
        <f>Imports!AB78+Exports!AB78</f>
        <v>5723038</v>
      </c>
      <c r="AC78" s="4">
        <f>Imports!AC78+Exports!AC78</f>
        <v>5380797478</v>
      </c>
      <c r="AD78" s="4">
        <f>Imports!AD78+Exports!AD78</f>
        <v>12283009</v>
      </c>
      <c r="AE78" s="4">
        <f>Imports!AE78+Exports!AE78</f>
        <v>4727441329</v>
      </c>
      <c r="AF78" s="4">
        <f>Imports!AF78+Exports!AF78</f>
        <v>5380797478</v>
      </c>
      <c r="AG78" s="4">
        <f>Imports!AG78+Exports!AG78</f>
        <v>4727441329</v>
      </c>
    </row>
    <row r="79" spans="1:33" x14ac:dyDescent="0.3">
      <c r="A79" s="3" t="s">
        <v>21</v>
      </c>
      <c r="B79" s="4">
        <f>Imports!B79+Exports!B79</f>
        <v>237380784</v>
      </c>
      <c r="C79" s="4">
        <f>Imports!C79+Exports!C79</f>
        <v>531077368</v>
      </c>
      <c r="D79" s="4">
        <f>Imports!D79+Exports!D79</f>
        <v>55521863</v>
      </c>
      <c r="E79" s="4">
        <f>Imports!E79+Exports!E79</f>
        <v>14331087</v>
      </c>
      <c r="F79" s="4">
        <f>Imports!F79+Exports!F79</f>
        <v>439396497</v>
      </c>
      <c r="G79" s="4">
        <f>Imports!G79+Exports!G79</f>
        <v>2874072425</v>
      </c>
      <c r="H79" s="4">
        <f>Imports!H79+Exports!H79</f>
        <v>628141933</v>
      </c>
      <c r="I79" s="4">
        <f>Imports!I79+Exports!I79</f>
        <v>0</v>
      </c>
      <c r="J79" s="4">
        <f>Imports!J79+Exports!J79</f>
        <v>352545192</v>
      </c>
      <c r="K79" s="4">
        <f>Imports!K79+Exports!K79</f>
        <v>3885956654</v>
      </c>
      <c r="L79" s="4">
        <f>Imports!L79+Exports!L79</f>
        <v>712012994</v>
      </c>
      <c r="M79" s="4">
        <f>Imports!M79+Exports!M79</f>
        <v>543603937</v>
      </c>
      <c r="N79" s="4">
        <f>Imports!N79+Exports!N79</f>
        <v>36443797</v>
      </c>
      <c r="O79" s="4">
        <f>Imports!O79+Exports!O79</f>
        <v>154166682</v>
      </c>
      <c r="P79" s="4">
        <f>Imports!P79+Exports!P79</f>
        <v>37333900</v>
      </c>
      <c r="Q79" s="4">
        <f>Imports!Q79+Exports!Q79</f>
        <v>603625315</v>
      </c>
      <c r="R79" s="4">
        <f>Imports!R79+Exports!R79</f>
        <v>2341931716</v>
      </c>
      <c r="S79" s="4">
        <f>Imports!S79+Exports!S79</f>
        <v>10804278</v>
      </c>
      <c r="T79" s="4">
        <f>Imports!T79+Exports!T79</f>
        <v>2821276607</v>
      </c>
      <c r="U79" s="4">
        <f>Imports!U79+Exports!U79</f>
        <v>2153569</v>
      </c>
      <c r="V79" s="4">
        <f>Imports!V79+Exports!V79</f>
        <v>1296772636</v>
      </c>
      <c r="W79" s="4">
        <f>Imports!W79+Exports!W79</f>
        <v>1372848837</v>
      </c>
      <c r="X79" s="4">
        <f>Imports!X79+Exports!X79</f>
        <v>60653695</v>
      </c>
      <c r="Y79" s="4">
        <f>Imports!Y79+Exports!Y79</f>
        <v>181567764</v>
      </c>
      <c r="Z79" s="4">
        <f>Imports!Z79+Exports!Z79</f>
        <v>2644714172</v>
      </c>
      <c r="AA79" s="4">
        <f>Imports!AA79+Exports!AA79</f>
        <v>75495145</v>
      </c>
      <c r="AB79" s="4">
        <f>Imports!AB79+Exports!AB79</f>
        <v>149223564</v>
      </c>
      <c r="AC79" s="4">
        <f>Imports!AC79+Exports!AC79</f>
        <v>22076495167</v>
      </c>
      <c r="AD79" s="4">
        <f>Imports!AD79+Exports!AD79</f>
        <v>13442756</v>
      </c>
      <c r="AE79" s="4">
        <f>Imports!AE79+Exports!AE79</f>
        <v>16043090726</v>
      </c>
      <c r="AF79" s="4">
        <f>Imports!AF79+Exports!AF79</f>
        <v>22076495167</v>
      </c>
      <c r="AG79" s="4">
        <f>Imports!AG79+Exports!AG79</f>
        <v>16043090726</v>
      </c>
    </row>
    <row r="80" spans="1:33" x14ac:dyDescent="0.3">
      <c r="A80" s="3" t="s">
        <v>107</v>
      </c>
      <c r="B80" s="4">
        <f>Imports!B80+Exports!B80</f>
        <v>249816781</v>
      </c>
      <c r="C80" s="4">
        <f>Imports!C80+Exports!C80</f>
        <v>1562597020</v>
      </c>
      <c r="D80" s="4">
        <f>Imports!D80+Exports!D80</f>
        <v>753426614</v>
      </c>
      <c r="E80" s="4">
        <f>Imports!E80+Exports!E80</f>
        <v>190419374</v>
      </c>
      <c r="F80" s="4">
        <f>Imports!F80+Exports!F80</f>
        <v>386500072</v>
      </c>
      <c r="G80" s="4">
        <f>Imports!G80+Exports!G80</f>
        <v>4314597047</v>
      </c>
      <c r="H80" s="4">
        <f>Imports!H80+Exports!H80</f>
        <v>244643756</v>
      </c>
      <c r="I80" s="4">
        <f>Imports!I80+Exports!I80</f>
        <v>37306402</v>
      </c>
      <c r="J80" s="4">
        <f>Imports!J80+Exports!J80</f>
        <v>2572463921</v>
      </c>
      <c r="K80" s="4">
        <f>Imports!K80+Exports!K80</f>
        <v>418997038</v>
      </c>
      <c r="L80" s="4">
        <f>Imports!L80+Exports!L80</f>
        <v>3289181599</v>
      </c>
      <c r="M80" s="4">
        <f>Imports!M80+Exports!M80</f>
        <v>2174682630</v>
      </c>
      <c r="N80" s="4">
        <f>Imports!N80+Exports!N80</f>
        <v>1788571594</v>
      </c>
      <c r="O80" s="4">
        <f>Imports!O80+Exports!O80</f>
        <v>219892234</v>
      </c>
      <c r="P80" s="4">
        <f>Imports!P80+Exports!P80</f>
        <v>206397851</v>
      </c>
      <c r="Q80" s="4">
        <f>Imports!Q80+Exports!Q80</f>
        <v>4794333477</v>
      </c>
      <c r="R80" s="4">
        <f>Imports!R80+Exports!R80</f>
        <v>67277811</v>
      </c>
      <c r="S80" s="4">
        <f>Imports!S80+Exports!S80</f>
        <v>17293562</v>
      </c>
      <c r="T80" s="4">
        <f>Imports!T80+Exports!T80</f>
        <v>82229669</v>
      </c>
      <c r="U80" s="4">
        <f>Imports!U80+Exports!U80</f>
        <v>52553746</v>
      </c>
      <c r="V80" s="4">
        <f>Imports!V80+Exports!V80</f>
        <v>1808099560</v>
      </c>
      <c r="W80" s="4">
        <f>Imports!W80+Exports!W80</f>
        <v>367558938</v>
      </c>
      <c r="X80" s="4">
        <f>Imports!X80+Exports!X80</f>
        <v>227469439</v>
      </c>
      <c r="Y80" s="4">
        <f>Imports!Y80+Exports!Y80</f>
        <v>776262188</v>
      </c>
      <c r="Z80" s="4">
        <f>Imports!Z80+Exports!Z80</f>
        <v>602891944</v>
      </c>
      <c r="AA80" s="4">
        <f>Imports!AA80+Exports!AA80</f>
        <v>264941825</v>
      </c>
      <c r="AB80" s="4">
        <f>Imports!AB80+Exports!AB80</f>
        <v>170549216</v>
      </c>
      <c r="AC80" s="4">
        <f>Imports!AC80+Exports!AC80</f>
        <v>27731019133</v>
      </c>
      <c r="AD80" s="4">
        <f>Imports!AD80+Exports!AD80</f>
        <v>90063825</v>
      </c>
      <c r="AE80" s="4">
        <f>Imports!AE80+Exports!AE80</f>
        <v>22115096932</v>
      </c>
      <c r="AF80" s="4">
        <f>Imports!AF80+Exports!AF80</f>
        <v>27731019133</v>
      </c>
      <c r="AG80" s="4">
        <f>Imports!AG80+Exports!AG80</f>
        <v>22115096932</v>
      </c>
    </row>
    <row r="81" spans="1:33" x14ac:dyDescent="0.3">
      <c r="A81" s="3" t="s">
        <v>108</v>
      </c>
      <c r="B81" s="4">
        <f>Imports!B81+Exports!B81</f>
        <v>71003</v>
      </c>
      <c r="C81" s="4">
        <f>Imports!C81+Exports!C81</f>
        <v>290898</v>
      </c>
      <c r="D81" s="4">
        <f>Imports!D81+Exports!D81</f>
        <v>0</v>
      </c>
      <c r="E81" s="4">
        <f>Imports!E81+Exports!E81</f>
        <v>0</v>
      </c>
      <c r="F81" s="4">
        <f>Imports!F81+Exports!F81</f>
        <v>0</v>
      </c>
      <c r="G81" s="4">
        <f>Imports!G81+Exports!G81</f>
        <v>59303</v>
      </c>
      <c r="H81" s="4">
        <f>Imports!H81+Exports!H81</f>
        <v>0</v>
      </c>
      <c r="I81" s="4">
        <f>Imports!I81+Exports!I81</f>
        <v>0</v>
      </c>
      <c r="J81" s="4">
        <f>Imports!J81+Exports!J81</f>
        <v>3617</v>
      </c>
      <c r="K81" s="4">
        <f>Imports!K81+Exports!K81</f>
        <v>4158557</v>
      </c>
      <c r="L81" s="4">
        <f>Imports!L81+Exports!L81</f>
        <v>4987</v>
      </c>
      <c r="M81" s="4">
        <f>Imports!M81+Exports!M81</f>
        <v>0</v>
      </c>
      <c r="N81" s="4">
        <f>Imports!N81+Exports!N81</f>
        <v>8831</v>
      </c>
      <c r="O81" s="4">
        <f>Imports!O81+Exports!O81</f>
        <v>0</v>
      </c>
      <c r="P81" s="4">
        <f>Imports!P81+Exports!P81</f>
        <v>103831</v>
      </c>
      <c r="Q81" s="4">
        <f>Imports!Q81+Exports!Q81</f>
        <v>0</v>
      </c>
      <c r="R81" s="4">
        <f>Imports!R81+Exports!R81</f>
        <v>0</v>
      </c>
      <c r="S81" s="4">
        <f>Imports!S81+Exports!S81</f>
        <v>0</v>
      </c>
      <c r="T81" s="4">
        <f>Imports!T81+Exports!T81</f>
        <v>0</v>
      </c>
      <c r="U81" s="4">
        <f>Imports!U81+Exports!U81</f>
        <v>0</v>
      </c>
      <c r="V81" s="4">
        <f>Imports!V81+Exports!V81</f>
        <v>73028</v>
      </c>
      <c r="W81" s="4">
        <f>Imports!W81+Exports!W81</f>
        <v>1409</v>
      </c>
      <c r="X81" s="4">
        <f>Imports!X81+Exports!X81</f>
        <v>0</v>
      </c>
      <c r="Y81" s="4">
        <f>Imports!Y81+Exports!Y81</f>
        <v>0</v>
      </c>
      <c r="Z81" s="4">
        <f>Imports!Z81+Exports!Z81</f>
        <v>0</v>
      </c>
      <c r="AA81" s="4">
        <f>Imports!AA81+Exports!AA81</f>
        <v>0</v>
      </c>
      <c r="AB81" s="4">
        <f>Imports!AB81+Exports!AB81</f>
        <v>0</v>
      </c>
      <c r="AC81" s="4">
        <f>Imports!AC81+Exports!AC81</f>
        <v>4775464</v>
      </c>
      <c r="AD81" s="4">
        <f>Imports!AD81+Exports!AD81</f>
        <v>0</v>
      </c>
      <c r="AE81" s="4">
        <f>Imports!AE81+Exports!AE81</f>
        <v>4774055</v>
      </c>
      <c r="AF81" s="4">
        <f>Imports!AF81+Exports!AF81</f>
        <v>4775464</v>
      </c>
      <c r="AG81" s="4">
        <f>Imports!AG81+Exports!AG81</f>
        <v>4774055</v>
      </c>
    </row>
    <row r="82" spans="1:33" x14ac:dyDescent="0.3">
      <c r="A82" s="3" t="s">
        <v>109</v>
      </c>
      <c r="B82" s="4">
        <f>Imports!B82+Exports!B82</f>
        <v>105476</v>
      </c>
      <c r="C82" s="4">
        <f>Imports!C82+Exports!C82</f>
        <v>4027510</v>
      </c>
      <c r="D82" s="4">
        <f>Imports!D82+Exports!D82</f>
        <v>43311</v>
      </c>
      <c r="E82" s="4">
        <f>Imports!E82+Exports!E82</f>
        <v>38978</v>
      </c>
      <c r="F82" s="4">
        <f>Imports!F82+Exports!F82</f>
        <v>8096</v>
      </c>
      <c r="G82" s="4">
        <f>Imports!G82+Exports!G82</f>
        <v>13469547</v>
      </c>
      <c r="H82" s="4">
        <f>Imports!H82+Exports!H82</f>
        <v>604000</v>
      </c>
      <c r="I82" s="4">
        <f>Imports!I82+Exports!I82</f>
        <v>141</v>
      </c>
      <c r="J82" s="4">
        <f>Imports!J82+Exports!J82</f>
        <v>4676244</v>
      </c>
      <c r="K82" s="4">
        <f>Imports!K82+Exports!K82</f>
        <v>217084</v>
      </c>
      <c r="L82" s="4">
        <f>Imports!L82+Exports!L82</f>
        <v>5357831</v>
      </c>
      <c r="M82" s="4">
        <f>Imports!M82+Exports!M82</f>
        <v>5014422</v>
      </c>
      <c r="N82" s="4">
        <f>Imports!N82+Exports!N82</f>
        <v>4997</v>
      </c>
      <c r="O82" s="4">
        <f>Imports!O82+Exports!O82</f>
        <v>23294</v>
      </c>
      <c r="P82" s="4">
        <f>Imports!P82+Exports!P82</f>
        <v>16800</v>
      </c>
      <c r="Q82" s="4">
        <f>Imports!Q82+Exports!Q82</f>
        <v>20328882</v>
      </c>
      <c r="R82" s="4">
        <f>Imports!R82+Exports!R82</f>
        <v>0</v>
      </c>
      <c r="S82" s="4">
        <f>Imports!S82+Exports!S82</f>
        <v>992044</v>
      </c>
      <c r="T82" s="4">
        <f>Imports!T82+Exports!T82</f>
        <v>240311</v>
      </c>
      <c r="U82" s="4">
        <f>Imports!U82+Exports!U82</f>
        <v>220</v>
      </c>
      <c r="V82" s="4">
        <f>Imports!V82+Exports!V82</f>
        <v>4384784</v>
      </c>
      <c r="W82" s="4">
        <f>Imports!W82+Exports!W82</f>
        <v>725326</v>
      </c>
      <c r="X82" s="4">
        <f>Imports!X82+Exports!X82</f>
        <v>323520</v>
      </c>
      <c r="Y82" s="4">
        <f>Imports!Y82+Exports!Y82</f>
        <v>0</v>
      </c>
      <c r="Z82" s="4">
        <f>Imports!Z82+Exports!Z82</f>
        <v>5612574</v>
      </c>
      <c r="AA82" s="4">
        <f>Imports!AA82+Exports!AA82</f>
        <v>61402</v>
      </c>
      <c r="AB82" s="4">
        <f>Imports!AB82+Exports!AB82</f>
        <v>44372</v>
      </c>
      <c r="AC82" s="4">
        <f>Imports!AC82+Exports!AC82</f>
        <v>66493605</v>
      </c>
      <c r="AD82" s="4">
        <f>Imports!AD82+Exports!AD82</f>
        <v>172439</v>
      </c>
      <c r="AE82" s="4">
        <f>Imports!AE82+Exports!AE82</f>
        <v>54290143</v>
      </c>
      <c r="AF82" s="4">
        <f>Imports!AF82+Exports!AF82</f>
        <v>66493605</v>
      </c>
      <c r="AG82" s="4">
        <f>Imports!AG82+Exports!AG82</f>
        <v>54290143</v>
      </c>
    </row>
    <row r="83" spans="1:33" x14ac:dyDescent="0.3">
      <c r="A83" s="3" t="s">
        <v>22</v>
      </c>
      <c r="B83" s="4">
        <f>Imports!B83+Exports!B83</f>
        <v>4900463636</v>
      </c>
      <c r="C83" s="4">
        <f>Imports!C83+Exports!C83</f>
        <v>19500060292</v>
      </c>
      <c r="D83" s="4">
        <f>Imports!D83+Exports!D83</f>
        <v>2199571863</v>
      </c>
      <c r="E83" s="4">
        <f>Imports!E83+Exports!E83</f>
        <v>444307259</v>
      </c>
      <c r="F83" s="4">
        <f>Imports!F83+Exports!F83</f>
        <v>7705304192</v>
      </c>
      <c r="G83" s="4">
        <f>Imports!G83+Exports!G83</f>
        <v>77091418658</v>
      </c>
      <c r="H83" s="4">
        <f>Imports!H83+Exports!H83</f>
        <v>3638256581</v>
      </c>
      <c r="I83" s="4">
        <f>Imports!I83+Exports!I83</f>
        <v>304539767</v>
      </c>
      <c r="J83" s="4">
        <f>Imports!J83+Exports!J83</f>
        <v>0</v>
      </c>
      <c r="K83" s="4">
        <f>Imports!K83+Exports!K83</f>
        <v>2155325386</v>
      </c>
      <c r="L83" s="4">
        <f>Imports!L83+Exports!L83</f>
        <v>79633681156</v>
      </c>
      <c r="M83" s="4">
        <f>Imports!M83+Exports!M83</f>
        <v>29628495160</v>
      </c>
      <c r="N83" s="4">
        <f>Imports!N83+Exports!N83</f>
        <v>3179774565</v>
      </c>
      <c r="O83" s="4">
        <f>Imports!O83+Exports!O83</f>
        <v>4578418205</v>
      </c>
      <c r="P83" s="4">
        <f>Imports!P83+Exports!P83</f>
        <v>3868958770</v>
      </c>
      <c r="Q83" s="4">
        <f>Imports!Q83+Exports!Q83</f>
        <v>44628342291</v>
      </c>
      <c r="R83" s="4">
        <f>Imports!R83+Exports!R83</f>
        <v>887665767</v>
      </c>
      <c r="S83" s="4">
        <f>Imports!S83+Exports!S83</f>
        <v>529672624</v>
      </c>
      <c r="T83" s="4">
        <f>Imports!T83+Exports!T83</f>
        <v>414833362</v>
      </c>
      <c r="U83" s="4">
        <f>Imports!U83+Exports!U83</f>
        <v>334891730</v>
      </c>
      <c r="V83" s="4">
        <f>Imports!V83+Exports!V83</f>
        <v>28370255979</v>
      </c>
      <c r="W83" s="4">
        <f>Imports!W83+Exports!W83</f>
        <v>10833485135</v>
      </c>
      <c r="X83" s="4">
        <f>Imports!X83+Exports!X83</f>
        <v>38346995098</v>
      </c>
      <c r="Y83" s="4">
        <f>Imports!Y83+Exports!Y83</f>
        <v>4305489105</v>
      </c>
      <c r="Z83" s="4">
        <f>Imports!Z83+Exports!Z83</f>
        <v>4974620138</v>
      </c>
      <c r="AA83" s="4">
        <f>Imports!AA83+Exports!AA83</f>
        <v>1135635957</v>
      </c>
      <c r="AB83" s="4">
        <f>Imports!AB83+Exports!AB83</f>
        <v>3392065489</v>
      </c>
      <c r="AC83" s="4">
        <f>Imports!AC83+Exports!AC83</f>
        <v>377725600073</v>
      </c>
      <c r="AD83" s="4">
        <f>Imports!AD83+Exports!AD83</f>
        <v>743071908</v>
      </c>
      <c r="AE83" s="4">
        <f>Imports!AE83+Exports!AE83</f>
        <v>309118887786</v>
      </c>
      <c r="AF83" s="4">
        <f>Imports!AF83+Exports!AF83</f>
        <v>377725600073</v>
      </c>
      <c r="AG83" s="4">
        <f>Imports!AG83+Exports!AG83</f>
        <v>309118887786</v>
      </c>
    </row>
    <row r="84" spans="1:33" x14ac:dyDescent="0.3">
      <c r="A84" s="3" t="s">
        <v>110</v>
      </c>
      <c r="B84" s="4">
        <f>Imports!B84+Exports!B84</f>
        <v>10522213</v>
      </c>
      <c r="C84" s="4">
        <f>Imports!C84+Exports!C84</f>
        <v>227370614</v>
      </c>
      <c r="D84" s="4">
        <f>Imports!D84+Exports!D84</f>
        <v>15202632</v>
      </c>
      <c r="E84" s="4">
        <f>Imports!E84+Exports!E84</f>
        <v>5213640</v>
      </c>
      <c r="F84" s="4">
        <f>Imports!F84+Exports!F84</f>
        <v>13732700</v>
      </c>
      <c r="G84" s="4">
        <f>Imports!G84+Exports!G84</f>
        <v>397219708</v>
      </c>
      <c r="H84" s="4">
        <f>Imports!H84+Exports!H84</f>
        <v>18414635</v>
      </c>
      <c r="I84" s="4">
        <f>Imports!I84+Exports!I84</f>
        <v>671222</v>
      </c>
      <c r="J84" s="4">
        <f>Imports!J84+Exports!J84</f>
        <v>51512689</v>
      </c>
      <c r="K84" s="4">
        <f>Imports!K84+Exports!K84</f>
        <v>9663969</v>
      </c>
      <c r="L84" s="4">
        <f>Imports!L84+Exports!L84</f>
        <v>650136135</v>
      </c>
      <c r="M84" s="4">
        <f>Imports!M84+Exports!M84</f>
        <v>469461205</v>
      </c>
      <c r="N84" s="4">
        <f>Imports!N84+Exports!N84</f>
        <v>12670873</v>
      </c>
      <c r="O84" s="4">
        <f>Imports!O84+Exports!O84</f>
        <v>10834363</v>
      </c>
      <c r="P84" s="4">
        <f>Imports!P84+Exports!P84</f>
        <v>31917801</v>
      </c>
      <c r="Q84" s="4">
        <f>Imports!Q84+Exports!Q84</f>
        <v>291973722</v>
      </c>
      <c r="R84" s="4">
        <f>Imports!R84+Exports!R84</f>
        <v>1466658</v>
      </c>
      <c r="S84" s="4">
        <f>Imports!S84+Exports!S84</f>
        <v>1380168</v>
      </c>
      <c r="T84" s="4">
        <f>Imports!T84+Exports!T84</f>
        <v>179419</v>
      </c>
      <c r="U84" s="4">
        <f>Imports!U84+Exports!U84</f>
        <v>2488</v>
      </c>
      <c r="V84" s="4">
        <f>Imports!V84+Exports!V84</f>
        <v>361240186</v>
      </c>
      <c r="W84" s="4">
        <f>Imports!W84+Exports!W84</f>
        <v>17982362</v>
      </c>
      <c r="X84" s="4">
        <f>Imports!X84+Exports!X84</f>
        <v>16263351</v>
      </c>
      <c r="Y84" s="4">
        <f>Imports!Y84+Exports!Y84</f>
        <v>51300167</v>
      </c>
      <c r="Z84" s="4">
        <f>Imports!Z84+Exports!Z84</f>
        <v>23727122</v>
      </c>
      <c r="AA84" s="4">
        <f>Imports!AA84+Exports!AA84</f>
        <v>7599933</v>
      </c>
      <c r="AB84" s="4">
        <f>Imports!AB84+Exports!AB84</f>
        <v>1390230</v>
      </c>
      <c r="AC84" s="4">
        <f>Imports!AC84+Exports!AC84</f>
        <v>2702701018</v>
      </c>
      <c r="AD84" s="4">
        <f>Imports!AD84+Exports!AD84</f>
        <v>3650813</v>
      </c>
      <c r="AE84" s="4">
        <f>Imports!AE84+Exports!AE84</f>
        <v>2078395019</v>
      </c>
      <c r="AF84" s="4">
        <f>Imports!AF84+Exports!AF84</f>
        <v>2702701018</v>
      </c>
      <c r="AG84" s="4">
        <f>Imports!AG84+Exports!AG84</f>
        <v>2078395019</v>
      </c>
    </row>
    <row r="85" spans="1:33" x14ac:dyDescent="0.3">
      <c r="A85" s="3" t="s">
        <v>23</v>
      </c>
      <c r="B85" s="4">
        <f>Imports!B85+Exports!B85</f>
        <v>1178383767</v>
      </c>
      <c r="C85" s="4">
        <f>Imports!C85+Exports!C85</f>
        <v>4920254155</v>
      </c>
      <c r="D85" s="4">
        <f>Imports!D85+Exports!D85</f>
        <v>141197412</v>
      </c>
      <c r="E85" s="4">
        <f>Imports!E85+Exports!E85</f>
        <v>30822786</v>
      </c>
      <c r="F85" s="4">
        <f>Imports!F85+Exports!F85</f>
        <v>1392404049</v>
      </c>
      <c r="G85" s="4">
        <f>Imports!G85+Exports!G85</f>
        <v>19468668636</v>
      </c>
      <c r="H85" s="4">
        <f>Imports!H85+Exports!H85</f>
        <v>3211297731</v>
      </c>
      <c r="I85" s="4">
        <f>Imports!I85+Exports!I85</f>
        <v>4377066390</v>
      </c>
      <c r="J85" s="4">
        <f>Imports!J85+Exports!J85</f>
        <v>2218274272</v>
      </c>
      <c r="K85" s="4">
        <f>Imports!K85+Exports!K85</f>
        <v>0</v>
      </c>
      <c r="L85" s="4">
        <f>Imports!L85+Exports!L85</f>
        <v>3907407588</v>
      </c>
      <c r="M85" s="4">
        <f>Imports!M85+Exports!M85</f>
        <v>4395280891</v>
      </c>
      <c r="N85" s="4">
        <f>Imports!N85+Exports!N85</f>
        <v>336802112</v>
      </c>
      <c r="O85" s="4">
        <f>Imports!O85+Exports!O85</f>
        <v>646079820</v>
      </c>
      <c r="P85" s="4">
        <f>Imports!P85+Exports!P85</f>
        <v>416398513</v>
      </c>
      <c r="Q85" s="4">
        <f>Imports!Q85+Exports!Q85</f>
        <v>3293290725</v>
      </c>
      <c r="R85" s="4">
        <f>Imports!R85+Exports!R85</f>
        <v>1273427709</v>
      </c>
      <c r="S85" s="4">
        <f>Imports!S85+Exports!S85</f>
        <v>82110810</v>
      </c>
      <c r="T85" s="4">
        <f>Imports!T85+Exports!T85</f>
        <v>977765719</v>
      </c>
      <c r="U85" s="4">
        <f>Imports!U85+Exports!U85</f>
        <v>10330237</v>
      </c>
      <c r="V85" s="4">
        <f>Imports!V85+Exports!V85</f>
        <v>10272981848</v>
      </c>
      <c r="W85" s="4">
        <f>Imports!W85+Exports!W85</f>
        <v>3515386530</v>
      </c>
      <c r="X85" s="4">
        <f>Imports!X85+Exports!X85</f>
        <v>502146739</v>
      </c>
      <c r="Y85" s="4">
        <f>Imports!Y85+Exports!Y85</f>
        <v>389269742</v>
      </c>
      <c r="Z85" s="4">
        <f>Imports!Z85+Exports!Z85</f>
        <v>16674109792</v>
      </c>
      <c r="AA85" s="4">
        <f>Imports!AA85+Exports!AA85</f>
        <v>174055381</v>
      </c>
      <c r="AB85" s="4">
        <f>Imports!AB85+Exports!AB85</f>
        <v>394277966</v>
      </c>
      <c r="AC85" s="4">
        <f>Imports!AC85+Exports!AC85</f>
        <v>84285190486</v>
      </c>
      <c r="AD85" s="4">
        <f>Imports!AD85+Exports!AD85</f>
        <v>85699166</v>
      </c>
      <c r="AE85" s="4">
        <f>Imports!AE85+Exports!AE85</f>
        <v>53834465353</v>
      </c>
      <c r="AF85" s="4">
        <f>Imports!AF85+Exports!AF85</f>
        <v>84285190486</v>
      </c>
      <c r="AG85" s="4">
        <f>Imports!AG85+Exports!AG85</f>
        <v>53834465353</v>
      </c>
    </row>
    <row r="86" spans="1:33" x14ac:dyDescent="0.3">
      <c r="A86" s="3" t="s">
        <v>111</v>
      </c>
      <c r="B86" s="4">
        <f>Imports!B86+Exports!B86</f>
        <v>4973015</v>
      </c>
      <c r="C86" s="4">
        <f>Imports!C86+Exports!C86</f>
        <v>3696966</v>
      </c>
      <c r="D86" s="4">
        <f>Imports!D86+Exports!D86</f>
        <v>92930</v>
      </c>
      <c r="E86" s="4">
        <f>Imports!E86+Exports!E86</f>
        <v>93532</v>
      </c>
      <c r="F86" s="4">
        <f>Imports!F86+Exports!F86</f>
        <v>127905</v>
      </c>
      <c r="G86" s="4">
        <f>Imports!G86+Exports!G86</f>
        <v>8587138</v>
      </c>
      <c r="H86" s="4">
        <f>Imports!H86+Exports!H86</f>
        <v>1248244</v>
      </c>
      <c r="I86" s="4">
        <f>Imports!I86+Exports!I86</f>
        <v>14653</v>
      </c>
      <c r="J86" s="4">
        <f>Imports!J86+Exports!J86</f>
        <v>14011775</v>
      </c>
      <c r="K86" s="4">
        <f>Imports!K86+Exports!K86</f>
        <v>805442</v>
      </c>
      <c r="L86" s="4">
        <f>Imports!L86+Exports!L86</f>
        <v>9766276</v>
      </c>
      <c r="M86" s="4">
        <f>Imports!M86+Exports!M86</f>
        <v>29271161</v>
      </c>
      <c r="N86" s="4">
        <f>Imports!N86+Exports!N86</f>
        <v>72572</v>
      </c>
      <c r="O86" s="4">
        <f>Imports!O86+Exports!O86</f>
        <v>11007</v>
      </c>
      <c r="P86" s="4">
        <f>Imports!P86+Exports!P86</f>
        <v>71293</v>
      </c>
      <c r="Q86" s="4">
        <f>Imports!Q86+Exports!Q86</f>
        <v>6914960</v>
      </c>
      <c r="R86" s="4">
        <f>Imports!R86+Exports!R86</f>
        <v>140859</v>
      </c>
      <c r="S86" s="4">
        <f>Imports!S86+Exports!S86</f>
        <v>35308</v>
      </c>
      <c r="T86" s="4">
        <f>Imports!T86+Exports!T86</f>
        <v>2590</v>
      </c>
      <c r="U86" s="4">
        <f>Imports!U86+Exports!U86</f>
        <v>18144</v>
      </c>
      <c r="V86" s="4">
        <f>Imports!V86+Exports!V86</f>
        <v>14076048</v>
      </c>
      <c r="W86" s="4">
        <f>Imports!W86+Exports!W86</f>
        <v>1221048</v>
      </c>
      <c r="X86" s="4">
        <f>Imports!X86+Exports!X86</f>
        <v>516633</v>
      </c>
      <c r="Y86" s="4">
        <f>Imports!Y86+Exports!Y86</f>
        <v>877</v>
      </c>
      <c r="Z86" s="4">
        <f>Imports!Z86+Exports!Z86</f>
        <v>570253</v>
      </c>
      <c r="AA86" s="4">
        <f>Imports!AA86+Exports!AA86</f>
        <v>7877</v>
      </c>
      <c r="AB86" s="4">
        <f>Imports!AB86+Exports!AB86</f>
        <v>201754</v>
      </c>
      <c r="AC86" s="4">
        <f>Imports!AC86+Exports!AC86</f>
        <v>96550564</v>
      </c>
      <c r="AD86" s="4">
        <f>Imports!AD86+Exports!AD86</f>
        <v>304</v>
      </c>
      <c r="AE86" s="4">
        <f>Imports!AE86+Exports!AE86</f>
        <v>64006835</v>
      </c>
      <c r="AF86" s="4">
        <f>Imports!AF86+Exports!AF86</f>
        <v>96550564</v>
      </c>
      <c r="AG86" s="4">
        <f>Imports!AG86+Exports!AG86</f>
        <v>64006835</v>
      </c>
    </row>
    <row r="87" spans="1:33" x14ac:dyDescent="0.3">
      <c r="A87" s="3" t="s">
        <v>112</v>
      </c>
      <c r="B87" s="4">
        <f>Imports!B87+Exports!B87</f>
        <v>41101</v>
      </c>
      <c r="C87" s="4">
        <f>Imports!C87+Exports!C87</f>
        <v>739467</v>
      </c>
      <c r="D87" s="4">
        <f>Imports!D87+Exports!D87</f>
        <v>4611668</v>
      </c>
      <c r="E87" s="4">
        <f>Imports!E87+Exports!E87</f>
        <v>140655</v>
      </c>
      <c r="F87" s="4">
        <f>Imports!F87+Exports!F87</f>
        <v>0</v>
      </c>
      <c r="G87" s="4">
        <f>Imports!G87+Exports!G87</f>
        <v>1663992</v>
      </c>
      <c r="H87" s="4">
        <f>Imports!H87+Exports!H87</f>
        <v>401175</v>
      </c>
      <c r="I87" s="4">
        <f>Imports!I87+Exports!I87</f>
        <v>0</v>
      </c>
      <c r="J87" s="4">
        <f>Imports!J87+Exports!J87</f>
        <v>232463833</v>
      </c>
      <c r="K87" s="4">
        <f>Imports!K87+Exports!K87</f>
        <v>0</v>
      </c>
      <c r="L87" s="4">
        <f>Imports!L87+Exports!L87</f>
        <v>100865</v>
      </c>
      <c r="M87" s="4">
        <f>Imports!M87+Exports!M87</f>
        <v>67397164</v>
      </c>
      <c r="N87" s="4">
        <f>Imports!N87+Exports!N87</f>
        <v>6557539</v>
      </c>
      <c r="O87" s="4">
        <f>Imports!O87+Exports!O87</f>
        <v>0</v>
      </c>
      <c r="P87" s="4">
        <f>Imports!P87+Exports!P87</f>
        <v>44433</v>
      </c>
      <c r="Q87" s="4">
        <f>Imports!Q87+Exports!Q87</f>
        <v>307927</v>
      </c>
      <c r="R87" s="4">
        <f>Imports!R87+Exports!R87</f>
        <v>349055</v>
      </c>
      <c r="S87" s="4">
        <f>Imports!S87+Exports!S87</f>
        <v>0</v>
      </c>
      <c r="T87" s="4">
        <f>Imports!T87+Exports!T87</f>
        <v>57597</v>
      </c>
      <c r="U87" s="4">
        <f>Imports!U87+Exports!U87</f>
        <v>0</v>
      </c>
      <c r="V87" s="4">
        <f>Imports!V87+Exports!V87</f>
        <v>1078804</v>
      </c>
      <c r="W87" s="4">
        <f>Imports!W87+Exports!W87</f>
        <v>125760</v>
      </c>
      <c r="X87" s="4">
        <f>Imports!X87+Exports!X87</f>
        <v>191761</v>
      </c>
      <c r="Y87" s="4">
        <f>Imports!Y87+Exports!Y87</f>
        <v>0</v>
      </c>
      <c r="Z87" s="4">
        <f>Imports!Z87+Exports!Z87</f>
        <v>10467</v>
      </c>
      <c r="AA87" s="4">
        <f>Imports!AA87+Exports!AA87</f>
        <v>611963</v>
      </c>
      <c r="AB87" s="4">
        <f>Imports!AB87+Exports!AB87</f>
        <v>4289</v>
      </c>
      <c r="AC87" s="4">
        <f>Imports!AC87+Exports!AC87</f>
        <v>316899515</v>
      </c>
      <c r="AD87" s="4">
        <f>Imports!AD87+Exports!AD87</f>
        <v>0</v>
      </c>
      <c r="AE87" s="4">
        <f>Imports!AE87+Exports!AE87</f>
        <v>244353281</v>
      </c>
      <c r="AF87" s="4">
        <f>Imports!AF87+Exports!AF87</f>
        <v>316899515</v>
      </c>
      <c r="AG87" s="4">
        <f>Imports!AG87+Exports!AG87</f>
        <v>244353281</v>
      </c>
    </row>
    <row r="88" spans="1:33" x14ac:dyDescent="0.3">
      <c r="A88" s="3" t="s">
        <v>113</v>
      </c>
      <c r="B88" s="4">
        <f>Imports!B88+Exports!B88</f>
        <v>0</v>
      </c>
      <c r="C88" s="4">
        <f>Imports!C88+Exports!C88</f>
        <v>37</v>
      </c>
      <c r="D88" s="4">
        <f>Imports!D88+Exports!D88</f>
        <v>0</v>
      </c>
      <c r="E88" s="4">
        <f>Imports!E88+Exports!E88</f>
        <v>0</v>
      </c>
      <c r="F88" s="4">
        <f>Imports!F88+Exports!F88</f>
        <v>0</v>
      </c>
      <c r="G88" s="4">
        <f>Imports!G88+Exports!G88</f>
        <v>218943</v>
      </c>
      <c r="H88" s="4">
        <f>Imports!H88+Exports!H88</f>
        <v>117692</v>
      </c>
      <c r="I88" s="4">
        <f>Imports!I88+Exports!I88</f>
        <v>0</v>
      </c>
      <c r="J88" s="4">
        <f>Imports!J88+Exports!J88</f>
        <v>350124</v>
      </c>
      <c r="K88" s="4">
        <f>Imports!K88+Exports!K88</f>
        <v>0</v>
      </c>
      <c r="L88" s="4">
        <f>Imports!L88+Exports!L88</f>
        <v>3258</v>
      </c>
      <c r="M88" s="4">
        <f>Imports!M88+Exports!M88</f>
        <v>250573</v>
      </c>
      <c r="N88" s="4">
        <f>Imports!N88+Exports!N88</f>
        <v>0</v>
      </c>
      <c r="O88" s="4">
        <f>Imports!O88+Exports!O88</f>
        <v>0</v>
      </c>
      <c r="P88" s="4">
        <f>Imports!P88+Exports!P88</f>
        <v>1561</v>
      </c>
      <c r="Q88" s="4">
        <f>Imports!Q88+Exports!Q88</f>
        <v>40641</v>
      </c>
      <c r="R88" s="4">
        <f>Imports!R88+Exports!R88</f>
        <v>0</v>
      </c>
      <c r="S88" s="4">
        <f>Imports!S88+Exports!S88</f>
        <v>0</v>
      </c>
      <c r="T88" s="4">
        <f>Imports!T88+Exports!T88</f>
        <v>0</v>
      </c>
      <c r="U88" s="4">
        <f>Imports!U88+Exports!U88</f>
        <v>0</v>
      </c>
      <c r="V88" s="4">
        <f>Imports!V88+Exports!V88</f>
        <v>162513</v>
      </c>
      <c r="W88" s="4">
        <f>Imports!W88+Exports!W88</f>
        <v>237</v>
      </c>
      <c r="X88" s="4">
        <f>Imports!X88+Exports!X88</f>
        <v>0</v>
      </c>
      <c r="Y88" s="4">
        <f>Imports!Y88+Exports!Y88</f>
        <v>0</v>
      </c>
      <c r="Z88" s="4">
        <f>Imports!Z88+Exports!Z88</f>
        <v>9457</v>
      </c>
      <c r="AA88" s="4">
        <f>Imports!AA88+Exports!AA88</f>
        <v>0</v>
      </c>
      <c r="AB88" s="4">
        <f>Imports!AB88+Exports!AB88</f>
        <v>4910</v>
      </c>
      <c r="AC88" s="4">
        <f>Imports!AC88+Exports!AC88</f>
        <v>1159946</v>
      </c>
      <c r="AD88" s="4">
        <f>Imports!AD88+Exports!AD88</f>
        <v>0</v>
      </c>
      <c r="AE88" s="4">
        <f>Imports!AE88+Exports!AE88</f>
        <v>781987</v>
      </c>
      <c r="AF88" s="4">
        <f>Imports!AF88+Exports!AF88</f>
        <v>1159946</v>
      </c>
      <c r="AG88" s="4">
        <f>Imports!AG88+Exports!AG88</f>
        <v>781987</v>
      </c>
    </row>
    <row r="89" spans="1:33" x14ac:dyDescent="0.3">
      <c r="A89" s="3" t="s">
        <v>114</v>
      </c>
      <c r="B89" s="4">
        <f>Imports!B89+Exports!B89</f>
        <v>1317574</v>
      </c>
      <c r="C89" s="4">
        <f>Imports!C89+Exports!C89</f>
        <v>4047626</v>
      </c>
      <c r="D89" s="4">
        <f>Imports!D89+Exports!D89</f>
        <v>818491</v>
      </c>
      <c r="E89" s="4">
        <f>Imports!E89+Exports!E89</f>
        <v>1468951</v>
      </c>
      <c r="F89" s="4">
        <f>Imports!F89+Exports!F89</f>
        <v>2172553</v>
      </c>
      <c r="G89" s="4">
        <f>Imports!G89+Exports!G89</f>
        <v>92297135</v>
      </c>
      <c r="H89" s="4">
        <f>Imports!H89+Exports!H89</f>
        <v>762713811</v>
      </c>
      <c r="I89" s="4">
        <f>Imports!I89+Exports!I89</f>
        <v>1444791</v>
      </c>
      <c r="J89" s="4">
        <f>Imports!J89+Exports!J89</f>
        <v>5863799</v>
      </c>
      <c r="K89" s="4">
        <f>Imports!K89+Exports!K89</f>
        <v>4836326</v>
      </c>
      <c r="L89" s="4">
        <f>Imports!L89+Exports!L89</f>
        <v>3795332</v>
      </c>
      <c r="M89" s="4">
        <f>Imports!M89+Exports!M89</f>
        <v>270490011</v>
      </c>
      <c r="N89" s="4">
        <f>Imports!N89+Exports!N89</f>
        <v>4622079</v>
      </c>
      <c r="O89" s="4">
        <f>Imports!O89+Exports!O89</f>
        <v>210345</v>
      </c>
      <c r="P89" s="4">
        <f>Imports!P89+Exports!P89</f>
        <v>328532</v>
      </c>
      <c r="Q89" s="4">
        <f>Imports!Q89+Exports!Q89</f>
        <v>4360669</v>
      </c>
      <c r="R89" s="4">
        <f>Imports!R89+Exports!R89</f>
        <v>10187206</v>
      </c>
      <c r="S89" s="4">
        <f>Imports!S89+Exports!S89</f>
        <v>264344</v>
      </c>
      <c r="T89" s="4">
        <f>Imports!T89+Exports!T89</f>
        <v>6727561</v>
      </c>
      <c r="U89" s="4">
        <f>Imports!U89+Exports!U89</f>
        <v>0</v>
      </c>
      <c r="V89" s="4">
        <f>Imports!V89+Exports!V89</f>
        <v>115500182</v>
      </c>
      <c r="W89" s="4">
        <f>Imports!W89+Exports!W89</f>
        <v>81613563</v>
      </c>
      <c r="X89" s="4">
        <f>Imports!X89+Exports!X89</f>
        <v>1555008</v>
      </c>
      <c r="Y89" s="4">
        <f>Imports!Y89+Exports!Y89</f>
        <v>111598</v>
      </c>
      <c r="Z89" s="4">
        <f>Imports!Z89+Exports!Z89</f>
        <v>34500166</v>
      </c>
      <c r="AA89" s="4">
        <f>Imports!AA89+Exports!AA89</f>
        <v>503027</v>
      </c>
      <c r="AB89" s="4">
        <f>Imports!AB89+Exports!AB89</f>
        <v>75575</v>
      </c>
      <c r="AC89" s="4">
        <f>Imports!AC89+Exports!AC89</f>
        <v>1411844775</v>
      </c>
      <c r="AD89" s="4">
        <f>Imports!AD89+Exports!AD89</f>
        <v>18520</v>
      </c>
      <c r="AE89" s="4">
        <f>Imports!AE89+Exports!AE89</f>
        <v>259195717</v>
      </c>
      <c r="AF89" s="4">
        <f>Imports!AF89+Exports!AF89</f>
        <v>1411844775</v>
      </c>
      <c r="AG89" s="4">
        <f>Imports!AG89+Exports!AG89</f>
        <v>259195717</v>
      </c>
    </row>
    <row r="90" spans="1:33" x14ac:dyDescent="0.3">
      <c r="A90" s="3" t="s">
        <v>24</v>
      </c>
      <c r="B90" s="4">
        <f>Imports!B90+Exports!B90</f>
        <v>10569262908</v>
      </c>
      <c r="C90" s="4">
        <f>Imports!C90+Exports!C90</f>
        <v>92822052163</v>
      </c>
      <c r="D90" s="4">
        <f>Imports!D90+Exports!D90</f>
        <v>2007416563</v>
      </c>
      <c r="E90" s="4">
        <f>Imports!E90+Exports!E90</f>
        <v>217661961</v>
      </c>
      <c r="F90" s="4">
        <f>Imports!F90+Exports!F90</f>
        <v>13568618484</v>
      </c>
      <c r="G90" s="4">
        <f>Imports!G90+Exports!G90</f>
        <v>174454095427</v>
      </c>
      <c r="H90" s="4">
        <f>Imports!H90+Exports!H90</f>
        <v>6133584142</v>
      </c>
      <c r="I90" s="4">
        <f>Imports!I90+Exports!I90</f>
        <v>632956022</v>
      </c>
      <c r="J90" s="4">
        <f>Imports!J90+Exports!J90</f>
        <v>82665266030</v>
      </c>
      <c r="K90" s="4">
        <f>Imports!K90+Exports!K90</f>
        <v>3688119764</v>
      </c>
      <c r="L90" s="4">
        <f>Imports!L90+Exports!L90</f>
        <v>0</v>
      </c>
      <c r="M90" s="4">
        <f>Imports!M90+Exports!M90</f>
        <v>58142378912</v>
      </c>
      <c r="N90" s="4">
        <f>Imports!N90+Exports!N90</f>
        <v>3197848847</v>
      </c>
      <c r="O90" s="4">
        <f>Imports!O90+Exports!O90</f>
        <v>8412213373</v>
      </c>
      <c r="P90" s="4">
        <f>Imports!P90+Exports!P90</f>
        <v>16127269634</v>
      </c>
      <c r="Q90" s="4">
        <f>Imports!Q90+Exports!Q90</f>
        <v>84955895949</v>
      </c>
      <c r="R90" s="4">
        <f>Imports!R90+Exports!R90</f>
        <v>1752380639</v>
      </c>
      <c r="S90" s="4">
        <f>Imports!S90+Exports!S90</f>
        <v>4338633895</v>
      </c>
      <c r="T90" s="4">
        <f>Imports!T90+Exports!T90</f>
        <v>584755829</v>
      </c>
      <c r="U90" s="4">
        <f>Imports!U90+Exports!U90</f>
        <v>555847195</v>
      </c>
      <c r="V90" s="4">
        <f>Imports!V90+Exports!V90</f>
        <v>69572618766</v>
      </c>
      <c r="W90" s="4">
        <f>Imports!W90+Exports!W90</f>
        <v>21042075929</v>
      </c>
      <c r="X90" s="4">
        <f>Imports!X90+Exports!X90</f>
        <v>13075663301</v>
      </c>
      <c r="Y90" s="4">
        <f>Imports!Y90+Exports!Y90</f>
        <v>9030631406</v>
      </c>
      <c r="Z90" s="4">
        <f>Imports!Z90+Exports!Z90</f>
        <v>11403241426</v>
      </c>
      <c r="AA90" s="4">
        <f>Imports!AA90+Exports!AA90</f>
        <v>3038801931</v>
      </c>
      <c r="AB90" s="4">
        <f>Imports!AB90+Exports!AB90</f>
        <v>8202340687</v>
      </c>
      <c r="AC90" s="4">
        <f>Imports!AC90+Exports!AC90</f>
        <v>701183860770</v>
      </c>
      <c r="AD90" s="4">
        <f>Imports!AD90+Exports!AD90</f>
        <v>992229587</v>
      </c>
      <c r="AE90" s="4">
        <f>Imports!AE90+Exports!AE90</f>
        <v>570451470948</v>
      </c>
      <c r="AF90" s="4">
        <f>Imports!AF90+Exports!AF90</f>
        <v>701183860770</v>
      </c>
      <c r="AG90" s="4">
        <f>Imports!AG90+Exports!AG90</f>
        <v>570451470948</v>
      </c>
    </row>
    <row r="91" spans="1:33" x14ac:dyDescent="0.3">
      <c r="A91" s="3" t="s">
        <v>115</v>
      </c>
      <c r="B91" s="4">
        <f>Imports!B91+Exports!B91</f>
        <v>1748700</v>
      </c>
      <c r="C91" s="4">
        <f>Imports!C91+Exports!C91</f>
        <v>176163353</v>
      </c>
      <c r="D91" s="4">
        <f>Imports!D91+Exports!D91</f>
        <v>467076</v>
      </c>
      <c r="E91" s="4">
        <f>Imports!E91+Exports!E91</f>
        <v>164786</v>
      </c>
      <c r="F91" s="4">
        <f>Imports!F91+Exports!F91</f>
        <v>1416056</v>
      </c>
      <c r="G91" s="4">
        <f>Imports!G91+Exports!G91</f>
        <v>63953713</v>
      </c>
      <c r="H91" s="4">
        <f>Imports!H91+Exports!H91</f>
        <v>5535476</v>
      </c>
      <c r="I91" s="4">
        <f>Imports!I91+Exports!I91</f>
        <v>1072</v>
      </c>
      <c r="J91" s="4">
        <f>Imports!J91+Exports!J91</f>
        <v>95069595</v>
      </c>
      <c r="K91" s="4">
        <f>Imports!K91+Exports!K91</f>
        <v>364750</v>
      </c>
      <c r="L91" s="4">
        <f>Imports!L91+Exports!L91</f>
        <v>609126727</v>
      </c>
      <c r="M91" s="4">
        <f>Imports!M91+Exports!M91</f>
        <v>34890680</v>
      </c>
      <c r="N91" s="4">
        <f>Imports!N91+Exports!N91</f>
        <v>15807655</v>
      </c>
      <c r="O91" s="4">
        <f>Imports!O91+Exports!O91</f>
        <v>2303435</v>
      </c>
      <c r="P91" s="4">
        <f>Imports!P91+Exports!P91</f>
        <v>2364999</v>
      </c>
      <c r="Q91" s="4">
        <f>Imports!Q91+Exports!Q91</f>
        <v>232835664</v>
      </c>
      <c r="R91" s="4">
        <f>Imports!R91+Exports!R91</f>
        <v>200335</v>
      </c>
      <c r="S91" s="4">
        <f>Imports!S91+Exports!S91</f>
        <v>83706</v>
      </c>
      <c r="T91" s="4">
        <f>Imports!T91+Exports!T91</f>
        <v>173497</v>
      </c>
      <c r="U91" s="4">
        <f>Imports!U91+Exports!U91</f>
        <v>95867</v>
      </c>
      <c r="V91" s="4">
        <f>Imports!V91+Exports!V91</f>
        <v>247740318</v>
      </c>
      <c r="W91" s="4">
        <f>Imports!W91+Exports!W91</f>
        <v>20932507</v>
      </c>
      <c r="X91" s="4">
        <f>Imports!X91+Exports!X91</f>
        <v>56290031</v>
      </c>
      <c r="Y91" s="4">
        <f>Imports!Y91+Exports!Y91</f>
        <v>3277183</v>
      </c>
      <c r="Z91" s="4">
        <f>Imports!Z91+Exports!Z91</f>
        <v>63827593</v>
      </c>
      <c r="AA91" s="4">
        <f>Imports!AA91+Exports!AA91</f>
        <v>234036</v>
      </c>
      <c r="AB91" s="4">
        <f>Imports!AB91+Exports!AB91</f>
        <v>966802</v>
      </c>
      <c r="AC91" s="4">
        <f>Imports!AC91+Exports!AC91</f>
        <v>1636418465</v>
      </c>
      <c r="AD91" s="4">
        <f>Imports!AD91+Exports!AD91</f>
        <v>382853</v>
      </c>
      <c r="AE91" s="4">
        <f>Imports!AE91+Exports!AE91</f>
        <v>1503385606</v>
      </c>
      <c r="AF91" s="4">
        <f>Imports!AF91+Exports!AF91</f>
        <v>1636418465</v>
      </c>
      <c r="AG91" s="4">
        <f>Imports!AG91+Exports!AG91</f>
        <v>1503385606</v>
      </c>
    </row>
    <row r="92" spans="1:33" x14ac:dyDescent="0.3">
      <c r="A92" s="3" t="s">
        <v>25</v>
      </c>
      <c r="B92" s="4">
        <f>Imports!B92+Exports!B92</f>
        <v>7304447484</v>
      </c>
      <c r="C92" s="4">
        <f>Imports!C92+Exports!C92</f>
        <v>49281155927</v>
      </c>
      <c r="D92" s="4">
        <f>Imports!D92+Exports!D92</f>
        <v>1188905134</v>
      </c>
      <c r="E92" s="4">
        <f>Imports!E92+Exports!E92</f>
        <v>768763127</v>
      </c>
      <c r="F92" s="4">
        <f>Imports!F92+Exports!F92</f>
        <v>11471877662</v>
      </c>
      <c r="G92" s="4">
        <f>Imports!G92+Exports!G92</f>
        <v>122804180974</v>
      </c>
      <c r="H92" s="4">
        <f>Imports!H92+Exports!H92</f>
        <v>9519499395</v>
      </c>
      <c r="I92" s="4">
        <f>Imports!I92+Exports!I92</f>
        <v>748406476</v>
      </c>
      <c r="J92" s="4">
        <f>Imports!J92+Exports!J92</f>
        <v>32009957962</v>
      </c>
      <c r="K92" s="4">
        <f>Imports!K92+Exports!K92</f>
        <v>4573602680</v>
      </c>
      <c r="L92" s="4">
        <f>Imports!L92+Exports!L92</f>
        <v>56113704337</v>
      </c>
      <c r="M92" s="4">
        <f>Imports!M92+Exports!M92</f>
        <v>0</v>
      </c>
      <c r="N92" s="4">
        <f>Imports!N92+Exports!N92</f>
        <v>2579949092</v>
      </c>
      <c r="O92" s="4">
        <f>Imports!O92+Exports!O92</f>
        <v>5753525837</v>
      </c>
      <c r="P92" s="4">
        <f>Imports!P92+Exports!P92</f>
        <v>39667188711</v>
      </c>
      <c r="Q92" s="4">
        <f>Imports!Q92+Exports!Q92</f>
        <v>34591510189</v>
      </c>
      <c r="R92" s="4">
        <f>Imports!R92+Exports!R92</f>
        <v>1933661281</v>
      </c>
      <c r="S92" s="4">
        <f>Imports!S92+Exports!S92</f>
        <v>701313453</v>
      </c>
      <c r="T92" s="4">
        <f>Imports!T92+Exports!T92</f>
        <v>1174356178</v>
      </c>
      <c r="U92" s="4">
        <f>Imports!U92+Exports!U92</f>
        <v>549500448</v>
      </c>
      <c r="V92" s="4">
        <f>Imports!V92+Exports!V92</f>
        <v>79891941340</v>
      </c>
      <c r="W92" s="4">
        <f>Imports!W92+Exports!W92</f>
        <v>19451209650</v>
      </c>
      <c r="X92" s="4">
        <f>Imports!X92+Exports!X92</f>
        <v>5561096398</v>
      </c>
      <c r="Y92" s="4">
        <f>Imports!Y92+Exports!Y92</f>
        <v>4619237141</v>
      </c>
      <c r="Z92" s="4">
        <f>Imports!Z92+Exports!Z92</f>
        <v>15146788722</v>
      </c>
      <c r="AA92" s="4">
        <f>Imports!AA92+Exports!AA92</f>
        <v>1042107629</v>
      </c>
      <c r="AB92" s="4">
        <f>Imports!AB92+Exports!AB92</f>
        <v>5872617007</v>
      </c>
      <c r="AC92" s="4">
        <f>Imports!AC92+Exports!AC92</f>
        <v>514834853568</v>
      </c>
      <c r="AD92" s="4">
        <f>Imports!AD92+Exports!AD92</f>
        <v>514349334</v>
      </c>
      <c r="AE92" s="4">
        <f>Imports!AE92+Exports!AE92</f>
        <v>447169460693</v>
      </c>
      <c r="AF92" s="4">
        <f>Imports!AF92+Exports!AF92</f>
        <v>514834853568</v>
      </c>
      <c r="AG92" s="4">
        <f>Imports!AG92+Exports!AG92</f>
        <v>447169460693</v>
      </c>
    </row>
    <row r="93" spans="1:33" x14ac:dyDescent="0.3">
      <c r="A93" s="3" t="s">
        <v>116</v>
      </c>
      <c r="B93" s="4">
        <f>Imports!B93+Exports!B93</f>
        <v>62170</v>
      </c>
      <c r="C93" s="4">
        <f>Imports!C93+Exports!C93</f>
        <v>1434451</v>
      </c>
      <c r="D93" s="4">
        <f>Imports!D93+Exports!D93</f>
        <v>246</v>
      </c>
      <c r="E93" s="4">
        <f>Imports!E93+Exports!E93</f>
        <v>30869</v>
      </c>
      <c r="F93" s="4">
        <f>Imports!F93+Exports!F93</f>
        <v>28206</v>
      </c>
      <c r="G93" s="4">
        <f>Imports!G93+Exports!G93</f>
        <v>4688193</v>
      </c>
      <c r="H93" s="4">
        <f>Imports!H93+Exports!H93</f>
        <v>1134891</v>
      </c>
      <c r="I93" s="4">
        <f>Imports!I93+Exports!I93</f>
        <v>3315</v>
      </c>
      <c r="J93" s="4">
        <f>Imports!J93+Exports!J93</f>
        <v>1807466</v>
      </c>
      <c r="K93" s="4">
        <f>Imports!K93+Exports!K93</f>
        <v>14286</v>
      </c>
      <c r="L93" s="4">
        <f>Imports!L93+Exports!L93</f>
        <v>5767910</v>
      </c>
      <c r="M93" s="4">
        <f>Imports!M93+Exports!M93</f>
        <v>15810892</v>
      </c>
      <c r="N93" s="4">
        <f>Imports!N93+Exports!N93</f>
        <v>75708</v>
      </c>
      <c r="O93" s="4">
        <f>Imports!O93+Exports!O93</f>
        <v>266748</v>
      </c>
      <c r="P93" s="4">
        <f>Imports!P93+Exports!P93</f>
        <v>557394</v>
      </c>
      <c r="Q93" s="4">
        <f>Imports!Q93+Exports!Q93</f>
        <v>3870715</v>
      </c>
      <c r="R93" s="4">
        <f>Imports!R93+Exports!R93</f>
        <v>469823</v>
      </c>
      <c r="S93" s="4">
        <f>Imports!S93+Exports!S93</f>
        <v>82224</v>
      </c>
      <c r="T93" s="4">
        <f>Imports!T93+Exports!T93</f>
        <v>1450</v>
      </c>
      <c r="U93" s="4">
        <f>Imports!U93+Exports!U93</f>
        <v>1500</v>
      </c>
      <c r="V93" s="4">
        <f>Imports!V93+Exports!V93</f>
        <v>8145428</v>
      </c>
      <c r="W93" s="4">
        <f>Imports!W93+Exports!W93</f>
        <v>45499</v>
      </c>
      <c r="X93" s="4">
        <f>Imports!X93+Exports!X93</f>
        <v>24455</v>
      </c>
      <c r="Y93" s="4">
        <f>Imports!Y93+Exports!Y93</f>
        <v>0</v>
      </c>
      <c r="Z93" s="4">
        <f>Imports!Z93+Exports!Z93</f>
        <v>209805</v>
      </c>
      <c r="AA93" s="4">
        <f>Imports!AA93+Exports!AA93</f>
        <v>2120</v>
      </c>
      <c r="AB93" s="4">
        <f>Imports!AB93+Exports!AB93</f>
        <v>1010</v>
      </c>
      <c r="AC93" s="4">
        <f>Imports!AC93+Exports!AC93</f>
        <v>44536774</v>
      </c>
      <c r="AD93" s="4">
        <f>Imports!AD93+Exports!AD93</f>
        <v>0</v>
      </c>
      <c r="AE93" s="4">
        <f>Imports!AE93+Exports!AE93</f>
        <v>27040487</v>
      </c>
      <c r="AF93" s="4">
        <f>Imports!AF93+Exports!AF93</f>
        <v>44536774</v>
      </c>
      <c r="AG93" s="4">
        <f>Imports!AG93+Exports!AG93</f>
        <v>27040487</v>
      </c>
    </row>
    <row r="94" spans="1:33" x14ac:dyDescent="0.3">
      <c r="A94" s="3" t="s">
        <v>117</v>
      </c>
      <c r="B94" s="4">
        <f>Imports!B94+Exports!B94</f>
        <v>106078004</v>
      </c>
      <c r="C94" s="4">
        <f>Imports!C94+Exports!C94</f>
        <v>99361948</v>
      </c>
      <c r="D94" s="4">
        <f>Imports!D94+Exports!D94</f>
        <v>504743581</v>
      </c>
      <c r="E94" s="4">
        <f>Imports!E94+Exports!E94</f>
        <v>1107868</v>
      </c>
      <c r="F94" s="4">
        <f>Imports!F94+Exports!F94</f>
        <v>86805910</v>
      </c>
      <c r="G94" s="4">
        <f>Imports!G94+Exports!G94</f>
        <v>423365877</v>
      </c>
      <c r="H94" s="4">
        <f>Imports!H94+Exports!H94</f>
        <v>12881180</v>
      </c>
      <c r="I94" s="4">
        <f>Imports!I94+Exports!I94</f>
        <v>5993500</v>
      </c>
      <c r="J94" s="4">
        <f>Imports!J94+Exports!J94</f>
        <v>105892257</v>
      </c>
      <c r="K94" s="4">
        <f>Imports!K94+Exports!K94</f>
        <v>12708881</v>
      </c>
      <c r="L94" s="4">
        <f>Imports!L94+Exports!L94</f>
        <v>247750294</v>
      </c>
      <c r="M94" s="4">
        <f>Imports!M94+Exports!M94</f>
        <v>81204864</v>
      </c>
      <c r="N94" s="4">
        <f>Imports!N94+Exports!N94</f>
        <v>137726488</v>
      </c>
      <c r="O94" s="4">
        <f>Imports!O94+Exports!O94</f>
        <v>42744850</v>
      </c>
      <c r="P94" s="4">
        <f>Imports!P94+Exports!P94</f>
        <v>9447527</v>
      </c>
      <c r="Q94" s="4">
        <f>Imports!Q94+Exports!Q94</f>
        <v>243332920</v>
      </c>
      <c r="R94" s="4">
        <f>Imports!R94+Exports!R94</f>
        <v>61567364</v>
      </c>
      <c r="S94" s="4">
        <f>Imports!S94+Exports!S94</f>
        <v>2568909</v>
      </c>
      <c r="T94" s="4">
        <f>Imports!T94+Exports!T94</f>
        <v>44106663</v>
      </c>
      <c r="U94" s="4">
        <f>Imports!U94+Exports!U94</f>
        <v>136771</v>
      </c>
      <c r="V94" s="4">
        <f>Imports!V94+Exports!V94</f>
        <v>142786594</v>
      </c>
      <c r="W94" s="4">
        <f>Imports!W94+Exports!W94</f>
        <v>127579946</v>
      </c>
      <c r="X94" s="4">
        <f>Imports!X94+Exports!X94</f>
        <v>11372760</v>
      </c>
      <c r="Y94" s="4">
        <f>Imports!Y94+Exports!Y94</f>
        <v>185325516</v>
      </c>
      <c r="Z94" s="4">
        <f>Imports!Z94+Exports!Z94</f>
        <v>13277343</v>
      </c>
      <c r="AA94" s="4">
        <f>Imports!AA94+Exports!AA94</f>
        <v>30914663</v>
      </c>
      <c r="AB94" s="4">
        <f>Imports!AB94+Exports!AB94</f>
        <v>15583861</v>
      </c>
      <c r="AC94" s="4">
        <f>Imports!AC94+Exports!AC94</f>
        <v>2765075579</v>
      </c>
      <c r="AD94" s="4">
        <f>Imports!AD94+Exports!AD94</f>
        <v>8709240</v>
      </c>
      <c r="AE94" s="4">
        <f>Imports!AE94+Exports!AE94</f>
        <v>1701803149</v>
      </c>
      <c r="AF94" s="4">
        <f>Imports!AF94+Exports!AF94</f>
        <v>2765075579</v>
      </c>
      <c r="AG94" s="4">
        <f>Imports!AG94+Exports!AG94</f>
        <v>1701803149</v>
      </c>
    </row>
    <row r="95" spans="1:33" x14ac:dyDescent="0.3">
      <c r="A95" s="3" t="s">
        <v>118</v>
      </c>
      <c r="B95" s="4">
        <f>Imports!B95+Exports!B95</f>
        <v>0</v>
      </c>
      <c r="C95" s="4">
        <f>Imports!C95+Exports!C95</f>
        <v>0</v>
      </c>
      <c r="D95" s="4">
        <f>Imports!D95+Exports!D95</f>
        <v>0</v>
      </c>
      <c r="E95" s="4">
        <f>Imports!E95+Exports!E95</f>
        <v>0</v>
      </c>
      <c r="F95" s="4">
        <f>Imports!F95+Exports!F95</f>
        <v>0</v>
      </c>
      <c r="G95" s="4">
        <f>Imports!G95+Exports!G95</f>
        <v>0</v>
      </c>
      <c r="H95" s="4">
        <f>Imports!H95+Exports!H95</f>
        <v>0</v>
      </c>
      <c r="I95" s="4">
        <f>Imports!I95+Exports!I95</f>
        <v>0</v>
      </c>
      <c r="J95" s="4">
        <f>Imports!J95+Exports!J95</f>
        <v>0</v>
      </c>
      <c r="K95" s="4">
        <f>Imports!K95+Exports!K95</f>
        <v>0</v>
      </c>
      <c r="L95" s="4">
        <f>Imports!L95+Exports!L95</f>
        <v>0</v>
      </c>
      <c r="M95" s="4">
        <f>Imports!M95+Exports!M95</f>
        <v>0</v>
      </c>
      <c r="N95" s="4">
        <f>Imports!N95+Exports!N95</f>
        <v>0</v>
      </c>
      <c r="O95" s="4">
        <f>Imports!O95+Exports!O95</f>
        <v>0</v>
      </c>
      <c r="P95" s="4">
        <f>Imports!P95+Exports!P95</f>
        <v>0</v>
      </c>
      <c r="Q95" s="4">
        <f>Imports!Q95+Exports!Q95</f>
        <v>0</v>
      </c>
      <c r="R95" s="4">
        <f>Imports!R95+Exports!R95</f>
        <v>0</v>
      </c>
      <c r="S95" s="4">
        <f>Imports!S95+Exports!S95</f>
        <v>0</v>
      </c>
      <c r="T95" s="4">
        <f>Imports!T95+Exports!T95</f>
        <v>0</v>
      </c>
      <c r="U95" s="4">
        <f>Imports!U95+Exports!U95</f>
        <v>0</v>
      </c>
      <c r="V95" s="4">
        <f>Imports!V95+Exports!V95</f>
        <v>0</v>
      </c>
      <c r="W95" s="4">
        <f>Imports!W95+Exports!W95</f>
        <v>0</v>
      </c>
      <c r="X95" s="4">
        <f>Imports!X95+Exports!X95</f>
        <v>0</v>
      </c>
      <c r="Y95" s="4">
        <f>Imports!Y95+Exports!Y95</f>
        <v>0</v>
      </c>
      <c r="Z95" s="4">
        <f>Imports!Z95+Exports!Z95</f>
        <v>0</v>
      </c>
      <c r="AA95" s="4">
        <f>Imports!AA95+Exports!AA95</f>
        <v>0</v>
      </c>
      <c r="AB95" s="4">
        <f>Imports!AB95+Exports!AB95</f>
        <v>0</v>
      </c>
      <c r="AC95" s="4">
        <f>Imports!AC95+Exports!AC95</f>
        <v>0</v>
      </c>
      <c r="AD95" s="4">
        <f>Imports!AD95+Exports!AD95</f>
        <v>0</v>
      </c>
      <c r="AE95" s="4">
        <f>Imports!AE95+Exports!AE95</f>
        <v>0</v>
      </c>
      <c r="AF95" s="4">
        <f>Imports!AF95+Exports!AF95</f>
        <v>0</v>
      </c>
      <c r="AG95" s="4">
        <f>Imports!AG95+Exports!AG95</f>
        <v>0</v>
      </c>
    </row>
    <row r="96" spans="1:33" x14ac:dyDescent="0.3">
      <c r="A96" s="3" t="s">
        <v>119</v>
      </c>
      <c r="B96" s="4">
        <f>Imports!B96+Exports!B96</f>
        <v>22559665</v>
      </c>
      <c r="C96" s="4">
        <f>Imports!C96+Exports!C96</f>
        <v>498316660</v>
      </c>
      <c r="D96" s="4">
        <f>Imports!D96+Exports!D96</f>
        <v>15728088</v>
      </c>
      <c r="E96" s="4">
        <f>Imports!E96+Exports!E96</f>
        <v>750841</v>
      </c>
      <c r="F96" s="4">
        <f>Imports!F96+Exports!F96</f>
        <v>15798081</v>
      </c>
      <c r="G96" s="4">
        <f>Imports!G96+Exports!G96</f>
        <v>565065358</v>
      </c>
      <c r="H96" s="4">
        <f>Imports!H96+Exports!H96</f>
        <v>103723221</v>
      </c>
      <c r="I96" s="4">
        <f>Imports!I96+Exports!I96</f>
        <v>4282019</v>
      </c>
      <c r="J96" s="4">
        <f>Imports!J96+Exports!J96</f>
        <v>511239658</v>
      </c>
      <c r="K96" s="4">
        <f>Imports!K96+Exports!K96</f>
        <v>92166129</v>
      </c>
      <c r="L96" s="4">
        <f>Imports!L96+Exports!L96</f>
        <v>640763189</v>
      </c>
      <c r="M96" s="4">
        <f>Imports!M96+Exports!M96</f>
        <v>858729755</v>
      </c>
      <c r="N96" s="4">
        <f>Imports!N96+Exports!N96</f>
        <v>44265704</v>
      </c>
      <c r="O96" s="4">
        <f>Imports!O96+Exports!O96</f>
        <v>9255727</v>
      </c>
      <c r="P96" s="4">
        <f>Imports!P96+Exports!P96</f>
        <v>52032545</v>
      </c>
      <c r="Q96" s="4">
        <f>Imports!Q96+Exports!Q96</f>
        <v>387428736</v>
      </c>
      <c r="R96" s="4">
        <f>Imports!R96+Exports!R96</f>
        <v>3343986</v>
      </c>
      <c r="S96" s="4">
        <f>Imports!S96+Exports!S96</f>
        <v>6480879</v>
      </c>
      <c r="T96" s="4">
        <f>Imports!T96+Exports!T96</f>
        <v>2774044</v>
      </c>
      <c r="U96" s="4">
        <f>Imports!U96+Exports!U96</f>
        <v>4795424</v>
      </c>
      <c r="V96" s="4">
        <f>Imports!V96+Exports!V96</f>
        <v>1790137202</v>
      </c>
      <c r="W96" s="4">
        <f>Imports!W96+Exports!W96</f>
        <v>76300377</v>
      </c>
      <c r="X96" s="4">
        <f>Imports!X96+Exports!X96</f>
        <v>95939974</v>
      </c>
      <c r="Y96" s="4">
        <f>Imports!Y96+Exports!Y96</f>
        <v>27340619</v>
      </c>
      <c r="Z96" s="4">
        <f>Imports!Z96+Exports!Z96</f>
        <v>89392033</v>
      </c>
      <c r="AA96" s="4">
        <f>Imports!AA96+Exports!AA96</f>
        <v>11403612</v>
      </c>
      <c r="AB96" s="4">
        <f>Imports!AB96+Exports!AB96</f>
        <v>4539922</v>
      </c>
      <c r="AC96" s="4">
        <f>Imports!AC96+Exports!AC96</f>
        <v>5941227649</v>
      </c>
      <c r="AD96" s="4">
        <f>Imports!AD96+Exports!AD96</f>
        <v>6674201</v>
      </c>
      <c r="AE96" s="4">
        <f>Imports!AE96+Exports!AE96</f>
        <v>4738285547</v>
      </c>
      <c r="AF96" s="4">
        <f>Imports!AF96+Exports!AF96</f>
        <v>5941227649</v>
      </c>
      <c r="AG96" s="4">
        <f>Imports!AG96+Exports!AG96</f>
        <v>4738285547</v>
      </c>
    </row>
    <row r="97" spans="1:33" x14ac:dyDescent="0.3">
      <c r="A97" s="3" t="s">
        <v>120</v>
      </c>
      <c r="B97" s="4">
        <f>Imports!B97+Exports!B97</f>
        <v>9263094</v>
      </c>
      <c r="C97" s="4">
        <f>Imports!C97+Exports!C97</f>
        <v>456757969</v>
      </c>
      <c r="D97" s="4">
        <f>Imports!D97+Exports!D97</f>
        <v>162570171</v>
      </c>
      <c r="E97" s="4">
        <f>Imports!E97+Exports!E97</f>
        <v>17062978</v>
      </c>
      <c r="F97" s="4">
        <f>Imports!F97+Exports!F97</f>
        <v>11096670</v>
      </c>
      <c r="G97" s="4">
        <f>Imports!G97+Exports!G97</f>
        <v>30928389</v>
      </c>
      <c r="H97" s="4">
        <f>Imports!H97+Exports!H97</f>
        <v>2433932</v>
      </c>
      <c r="I97" s="4">
        <f>Imports!I97+Exports!I97</f>
        <v>6265759</v>
      </c>
      <c r="J97" s="4">
        <f>Imports!J97+Exports!J97</f>
        <v>1580802550</v>
      </c>
      <c r="K97" s="4">
        <f>Imports!K97+Exports!K97</f>
        <v>18272066</v>
      </c>
      <c r="L97" s="4">
        <f>Imports!L97+Exports!L97</f>
        <v>213322526</v>
      </c>
      <c r="M97" s="4">
        <f>Imports!M97+Exports!M97</f>
        <v>426181362</v>
      </c>
      <c r="N97" s="4">
        <f>Imports!N97+Exports!N97</f>
        <v>569724518</v>
      </c>
      <c r="O97" s="4">
        <f>Imports!O97+Exports!O97</f>
        <v>460427</v>
      </c>
      <c r="P97" s="4">
        <f>Imports!P97+Exports!P97</f>
        <v>1485636</v>
      </c>
      <c r="Q97" s="4">
        <f>Imports!Q97+Exports!Q97</f>
        <v>1229534496</v>
      </c>
      <c r="R97" s="4">
        <f>Imports!R97+Exports!R97</f>
        <v>17008445</v>
      </c>
      <c r="S97" s="4">
        <f>Imports!S97+Exports!S97</f>
        <v>13891970</v>
      </c>
      <c r="T97" s="4">
        <f>Imports!T97+Exports!T97</f>
        <v>152427</v>
      </c>
      <c r="U97" s="4">
        <f>Imports!U97+Exports!U97</f>
        <v>3319025</v>
      </c>
      <c r="V97" s="4">
        <f>Imports!V97+Exports!V97</f>
        <v>910475773</v>
      </c>
      <c r="W97" s="4">
        <f>Imports!W97+Exports!W97</f>
        <v>54347622</v>
      </c>
      <c r="X97" s="4">
        <f>Imports!X97+Exports!X97</f>
        <v>141271755</v>
      </c>
      <c r="Y97" s="4">
        <f>Imports!Y97+Exports!Y97</f>
        <v>110290629</v>
      </c>
      <c r="Z97" s="4">
        <f>Imports!Z97+Exports!Z97</f>
        <v>171345749</v>
      </c>
      <c r="AA97" s="4">
        <f>Imports!AA97+Exports!AA97</f>
        <v>186500</v>
      </c>
      <c r="AB97" s="4">
        <f>Imports!AB97+Exports!AB97</f>
        <v>744525</v>
      </c>
      <c r="AC97" s="4">
        <f>Imports!AC97+Exports!AC97</f>
        <v>6308975525</v>
      </c>
      <c r="AD97" s="4">
        <f>Imports!AD97+Exports!AD97</f>
        <v>149778562</v>
      </c>
      <c r="AE97" s="4">
        <f>Imports!AE97+Exports!AE97</f>
        <v>5220470401</v>
      </c>
      <c r="AF97" s="4">
        <f>Imports!AF97+Exports!AF97</f>
        <v>6308975525</v>
      </c>
      <c r="AG97" s="4">
        <f>Imports!AG97+Exports!AG97</f>
        <v>5220470401</v>
      </c>
    </row>
    <row r="98" spans="1:33" x14ac:dyDescent="0.3">
      <c r="A98" s="3" t="s">
        <v>121</v>
      </c>
      <c r="B98" s="4">
        <f>Imports!B98+Exports!B98</f>
        <v>827426</v>
      </c>
      <c r="C98" s="4">
        <f>Imports!C98+Exports!C98</f>
        <v>1142477</v>
      </c>
      <c r="D98" s="4">
        <f>Imports!D98+Exports!D98</f>
        <v>33355</v>
      </c>
      <c r="E98" s="4">
        <f>Imports!E98+Exports!E98</f>
        <v>0</v>
      </c>
      <c r="F98" s="4">
        <f>Imports!F98+Exports!F98</f>
        <v>655805</v>
      </c>
      <c r="G98" s="4">
        <f>Imports!G98+Exports!G98</f>
        <v>7639307</v>
      </c>
      <c r="H98" s="4">
        <f>Imports!H98+Exports!H98</f>
        <v>921387046</v>
      </c>
      <c r="I98" s="4">
        <f>Imports!I98+Exports!I98</f>
        <v>182061</v>
      </c>
      <c r="J98" s="4">
        <f>Imports!J98+Exports!J98</f>
        <v>51252454</v>
      </c>
      <c r="K98" s="4">
        <f>Imports!K98+Exports!K98</f>
        <v>2409894</v>
      </c>
      <c r="L98" s="4">
        <f>Imports!L98+Exports!L98</f>
        <v>2412325</v>
      </c>
      <c r="M98" s="4">
        <f>Imports!M98+Exports!M98</f>
        <v>6186744</v>
      </c>
      <c r="N98" s="4">
        <f>Imports!N98+Exports!N98</f>
        <v>1555</v>
      </c>
      <c r="O98" s="4">
        <f>Imports!O98+Exports!O98</f>
        <v>6585</v>
      </c>
      <c r="P98" s="4">
        <f>Imports!P98+Exports!P98</f>
        <v>12855</v>
      </c>
      <c r="Q98" s="4">
        <f>Imports!Q98+Exports!Q98</f>
        <v>16099081</v>
      </c>
      <c r="R98" s="4">
        <f>Imports!R98+Exports!R98</f>
        <v>389754</v>
      </c>
      <c r="S98" s="4">
        <f>Imports!S98+Exports!S98</f>
        <v>258</v>
      </c>
      <c r="T98" s="4">
        <f>Imports!T98+Exports!T98</f>
        <v>410448</v>
      </c>
      <c r="U98" s="4">
        <f>Imports!U98+Exports!U98</f>
        <v>0</v>
      </c>
      <c r="V98" s="4">
        <f>Imports!V98+Exports!V98</f>
        <v>16637354</v>
      </c>
      <c r="W98" s="4">
        <f>Imports!W98+Exports!W98</f>
        <v>3938550</v>
      </c>
      <c r="X98" s="4">
        <f>Imports!X98+Exports!X98</f>
        <v>403923</v>
      </c>
      <c r="Y98" s="4">
        <f>Imports!Y98+Exports!Y98</f>
        <v>7720</v>
      </c>
      <c r="Z98" s="4">
        <f>Imports!Z98+Exports!Z98</f>
        <v>107866360</v>
      </c>
      <c r="AA98" s="4">
        <f>Imports!AA98+Exports!AA98</f>
        <v>622</v>
      </c>
      <c r="AB98" s="4">
        <f>Imports!AB98+Exports!AB98</f>
        <v>23</v>
      </c>
      <c r="AC98" s="4">
        <f>Imports!AC98+Exports!AC98</f>
        <v>1139903982</v>
      </c>
      <c r="AD98" s="4">
        <f>Imports!AD98+Exports!AD98</f>
        <v>0</v>
      </c>
      <c r="AE98" s="4">
        <f>Imports!AE98+Exports!AE98</f>
        <v>99821817</v>
      </c>
      <c r="AF98" s="4">
        <f>Imports!AF98+Exports!AF98</f>
        <v>1139903982</v>
      </c>
      <c r="AG98" s="4">
        <f>Imports!AG98+Exports!AG98</f>
        <v>99821817</v>
      </c>
    </row>
    <row r="99" spans="1:33" x14ac:dyDescent="0.3">
      <c r="A99" s="3" t="s">
        <v>122</v>
      </c>
      <c r="B99" s="4">
        <f>Imports!B99+Exports!B99</f>
        <v>3518589</v>
      </c>
      <c r="C99" s="4">
        <f>Imports!C99+Exports!C99</f>
        <v>22396644</v>
      </c>
      <c r="D99" s="4">
        <f>Imports!D99+Exports!D99</f>
        <v>152485</v>
      </c>
      <c r="E99" s="4">
        <f>Imports!E99+Exports!E99</f>
        <v>170693</v>
      </c>
      <c r="F99" s="4">
        <f>Imports!F99+Exports!F99</f>
        <v>232461</v>
      </c>
      <c r="G99" s="4">
        <f>Imports!G99+Exports!G99</f>
        <v>12055318</v>
      </c>
      <c r="H99" s="4">
        <f>Imports!H99+Exports!H99</f>
        <v>3610038</v>
      </c>
      <c r="I99" s="4">
        <f>Imports!I99+Exports!I99</f>
        <v>289531</v>
      </c>
      <c r="J99" s="4">
        <f>Imports!J99+Exports!J99</f>
        <v>26100011</v>
      </c>
      <c r="K99" s="4">
        <f>Imports!K99+Exports!K99</f>
        <v>1419816</v>
      </c>
      <c r="L99" s="4">
        <f>Imports!L99+Exports!L99</f>
        <v>7971802</v>
      </c>
      <c r="M99" s="4">
        <f>Imports!M99+Exports!M99</f>
        <v>34702722</v>
      </c>
      <c r="N99" s="4">
        <f>Imports!N99+Exports!N99</f>
        <v>165626</v>
      </c>
      <c r="O99" s="4">
        <f>Imports!O99+Exports!O99</f>
        <v>1448650</v>
      </c>
      <c r="P99" s="4">
        <f>Imports!P99+Exports!P99</f>
        <v>2802468</v>
      </c>
      <c r="Q99" s="4">
        <f>Imports!Q99+Exports!Q99</f>
        <v>5460026</v>
      </c>
      <c r="R99" s="4">
        <f>Imports!R99+Exports!R99</f>
        <v>394181</v>
      </c>
      <c r="S99" s="4">
        <f>Imports!S99+Exports!S99</f>
        <v>142209</v>
      </c>
      <c r="T99" s="4">
        <f>Imports!T99+Exports!T99</f>
        <v>277445</v>
      </c>
      <c r="U99" s="4">
        <f>Imports!U99+Exports!U99</f>
        <v>456059</v>
      </c>
      <c r="V99" s="4">
        <f>Imports!V99+Exports!V99</f>
        <v>44950712</v>
      </c>
      <c r="W99" s="4">
        <f>Imports!W99+Exports!W99</f>
        <v>4495394</v>
      </c>
      <c r="X99" s="4">
        <f>Imports!X99+Exports!X99</f>
        <v>1990320</v>
      </c>
      <c r="Y99" s="4">
        <f>Imports!Y99+Exports!Y99</f>
        <v>66182</v>
      </c>
      <c r="Z99" s="4">
        <f>Imports!Z99+Exports!Z99</f>
        <v>5292584</v>
      </c>
      <c r="AA99" s="4">
        <f>Imports!AA99+Exports!AA99</f>
        <v>83993</v>
      </c>
      <c r="AB99" s="4">
        <f>Imports!AB99+Exports!AB99</f>
        <v>470688</v>
      </c>
      <c r="AC99" s="4">
        <f>Imports!AC99+Exports!AC99</f>
        <v>181132996</v>
      </c>
      <c r="AD99" s="4">
        <f>Imports!AD99+Exports!AD99</f>
        <v>16349</v>
      </c>
      <c r="AE99" s="4">
        <f>Imports!AE99+Exports!AE99</f>
        <v>131116131</v>
      </c>
      <c r="AF99" s="4">
        <f>Imports!AF99+Exports!AF99</f>
        <v>181132996</v>
      </c>
      <c r="AG99" s="4">
        <f>Imports!AG99+Exports!AG99</f>
        <v>131116131</v>
      </c>
    </row>
    <row r="100" spans="1:33" x14ac:dyDescent="0.3">
      <c r="A100" s="3" t="s">
        <v>123</v>
      </c>
      <c r="B100" s="4">
        <f>Imports!B100+Exports!B100</f>
        <v>2568161</v>
      </c>
      <c r="C100" s="4">
        <f>Imports!C100+Exports!C100</f>
        <v>296467096</v>
      </c>
      <c r="D100" s="4">
        <f>Imports!D100+Exports!D100</f>
        <v>1969074</v>
      </c>
      <c r="E100" s="4">
        <f>Imports!E100+Exports!E100</f>
        <v>404253</v>
      </c>
      <c r="F100" s="4">
        <f>Imports!F100+Exports!F100</f>
        <v>2178128</v>
      </c>
      <c r="G100" s="4">
        <f>Imports!G100+Exports!G100</f>
        <v>206603422</v>
      </c>
      <c r="H100" s="4">
        <f>Imports!H100+Exports!H100</f>
        <v>10410377</v>
      </c>
      <c r="I100" s="4">
        <f>Imports!I100+Exports!I100</f>
        <v>138551</v>
      </c>
      <c r="J100" s="4">
        <f>Imports!J100+Exports!J100</f>
        <v>216352776</v>
      </c>
      <c r="K100" s="4">
        <f>Imports!K100+Exports!K100</f>
        <v>11649743</v>
      </c>
      <c r="L100" s="4">
        <f>Imports!L100+Exports!L100</f>
        <v>245635351</v>
      </c>
      <c r="M100" s="4">
        <f>Imports!M100+Exports!M100</f>
        <v>25916318</v>
      </c>
      <c r="N100" s="4">
        <f>Imports!N100+Exports!N100</f>
        <v>2675735</v>
      </c>
      <c r="O100" s="4">
        <f>Imports!O100+Exports!O100</f>
        <v>1741521</v>
      </c>
      <c r="P100" s="4">
        <f>Imports!P100+Exports!P100</f>
        <v>130399269</v>
      </c>
      <c r="Q100" s="4">
        <f>Imports!Q100+Exports!Q100</f>
        <v>54943319</v>
      </c>
      <c r="R100" s="4">
        <f>Imports!R100+Exports!R100</f>
        <v>478849</v>
      </c>
      <c r="S100" s="4">
        <f>Imports!S100+Exports!S100</f>
        <v>7178667</v>
      </c>
      <c r="T100" s="4">
        <f>Imports!T100+Exports!T100</f>
        <v>136340</v>
      </c>
      <c r="U100" s="4">
        <f>Imports!U100+Exports!U100</f>
        <v>6705</v>
      </c>
      <c r="V100" s="4">
        <f>Imports!V100+Exports!V100</f>
        <v>302093939</v>
      </c>
      <c r="W100" s="4">
        <f>Imports!W100+Exports!W100</f>
        <v>35758872</v>
      </c>
      <c r="X100" s="4">
        <f>Imports!X100+Exports!X100</f>
        <v>17992391</v>
      </c>
      <c r="Y100" s="4">
        <f>Imports!Y100+Exports!Y100</f>
        <v>6165294</v>
      </c>
      <c r="Z100" s="4">
        <f>Imports!Z100+Exports!Z100</f>
        <v>9507513</v>
      </c>
      <c r="AA100" s="4">
        <f>Imports!AA100+Exports!AA100</f>
        <v>126181</v>
      </c>
      <c r="AB100" s="4">
        <f>Imports!AB100+Exports!AB100</f>
        <v>1702110</v>
      </c>
      <c r="AC100" s="4">
        <f>Imports!AC100+Exports!AC100</f>
        <v>1591421371</v>
      </c>
      <c r="AD100" s="4">
        <f>Imports!AD100+Exports!AD100</f>
        <v>221416</v>
      </c>
      <c r="AE100" s="4">
        <f>Imports!AE100+Exports!AE100</f>
        <v>1497552858</v>
      </c>
      <c r="AF100" s="4">
        <f>Imports!AF100+Exports!AF100</f>
        <v>1591421371</v>
      </c>
      <c r="AG100" s="4">
        <f>Imports!AG100+Exports!AG100</f>
        <v>1497552858</v>
      </c>
    </row>
    <row r="101" spans="1:33" x14ac:dyDescent="0.3">
      <c r="A101" s="3" t="s">
        <v>124</v>
      </c>
      <c r="B101" s="4">
        <f>Imports!B101+Exports!B101</f>
        <v>0</v>
      </c>
      <c r="C101" s="4">
        <f>Imports!C101+Exports!C101</f>
        <v>0</v>
      </c>
      <c r="D101" s="4">
        <f>Imports!D101+Exports!D101</f>
        <v>0</v>
      </c>
      <c r="E101" s="4">
        <f>Imports!E101+Exports!E101</f>
        <v>0</v>
      </c>
      <c r="F101" s="4">
        <f>Imports!F101+Exports!F101</f>
        <v>0</v>
      </c>
      <c r="G101" s="4">
        <f>Imports!G101+Exports!G101</f>
        <v>0</v>
      </c>
      <c r="H101" s="4">
        <f>Imports!H101+Exports!H101</f>
        <v>0</v>
      </c>
      <c r="I101" s="4">
        <f>Imports!I101+Exports!I101</f>
        <v>0</v>
      </c>
      <c r="J101" s="4">
        <f>Imports!J101+Exports!J101</f>
        <v>0</v>
      </c>
      <c r="K101" s="4">
        <f>Imports!K101+Exports!K101</f>
        <v>0</v>
      </c>
      <c r="L101" s="4">
        <f>Imports!L101+Exports!L101</f>
        <v>0</v>
      </c>
      <c r="M101" s="4">
        <f>Imports!M101+Exports!M101</f>
        <v>0</v>
      </c>
      <c r="N101" s="4">
        <f>Imports!N101+Exports!N101</f>
        <v>0</v>
      </c>
      <c r="O101" s="4">
        <f>Imports!O101+Exports!O101</f>
        <v>0</v>
      </c>
      <c r="P101" s="4">
        <f>Imports!P101+Exports!P101</f>
        <v>0</v>
      </c>
      <c r="Q101" s="4">
        <f>Imports!Q101+Exports!Q101</f>
        <v>0</v>
      </c>
      <c r="R101" s="4">
        <f>Imports!R101+Exports!R101</f>
        <v>0</v>
      </c>
      <c r="S101" s="4">
        <f>Imports!S101+Exports!S101</f>
        <v>0</v>
      </c>
      <c r="T101" s="4">
        <f>Imports!T101+Exports!T101</f>
        <v>0</v>
      </c>
      <c r="U101" s="4">
        <f>Imports!U101+Exports!U101</f>
        <v>0</v>
      </c>
      <c r="V101" s="4">
        <f>Imports!V101+Exports!V101</f>
        <v>0</v>
      </c>
      <c r="W101" s="4">
        <f>Imports!W101+Exports!W101</f>
        <v>0</v>
      </c>
      <c r="X101" s="4">
        <f>Imports!X101+Exports!X101</f>
        <v>0</v>
      </c>
      <c r="Y101" s="4">
        <f>Imports!Y101+Exports!Y101</f>
        <v>0</v>
      </c>
      <c r="Z101" s="4">
        <f>Imports!Z101+Exports!Z101</f>
        <v>0</v>
      </c>
      <c r="AA101" s="4">
        <f>Imports!AA101+Exports!AA101</f>
        <v>0</v>
      </c>
      <c r="AB101" s="4">
        <f>Imports!AB101+Exports!AB101</f>
        <v>0</v>
      </c>
      <c r="AC101" s="4">
        <f>Imports!AC101+Exports!AC101</f>
        <v>0</v>
      </c>
      <c r="AD101" s="4">
        <f>Imports!AD101+Exports!AD101</f>
        <v>0</v>
      </c>
      <c r="AE101" s="4">
        <f>Imports!AE101+Exports!AE101</f>
        <v>0</v>
      </c>
      <c r="AF101" s="4">
        <f>Imports!AF101+Exports!AF101</f>
        <v>0</v>
      </c>
      <c r="AG101" s="4">
        <f>Imports!AG101+Exports!AG101</f>
        <v>0</v>
      </c>
    </row>
    <row r="102" spans="1:33" x14ac:dyDescent="0.3">
      <c r="A102" s="3" t="s">
        <v>125</v>
      </c>
      <c r="B102" s="4">
        <f>Imports!B102+Exports!B102</f>
        <v>754327</v>
      </c>
      <c r="C102" s="4">
        <f>Imports!C102+Exports!C102</f>
        <v>24950149</v>
      </c>
      <c r="D102" s="4">
        <f>Imports!D102+Exports!D102</f>
        <v>104208</v>
      </c>
      <c r="E102" s="4">
        <f>Imports!E102+Exports!E102</f>
        <v>40209</v>
      </c>
      <c r="F102" s="4">
        <f>Imports!F102+Exports!F102</f>
        <v>1005437</v>
      </c>
      <c r="G102" s="4">
        <f>Imports!G102+Exports!G102</f>
        <v>68389591</v>
      </c>
      <c r="H102" s="4">
        <f>Imports!H102+Exports!H102</f>
        <v>3095390</v>
      </c>
      <c r="I102" s="4">
        <f>Imports!I102+Exports!I102</f>
        <v>9992</v>
      </c>
      <c r="J102" s="4">
        <f>Imports!J102+Exports!J102</f>
        <v>589611947</v>
      </c>
      <c r="K102" s="4">
        <f>Imports!K102+Exports!K102</f>
        <v>12807</v>
      </c>
      <c r="L102" s="4">
        <f>Imports!L102+Exports!L102</f>
        <v>57925524</v>
      </c>
      <c r="M102" s="4">
        <f>Imports!M102+Exports!M102</f>
        <v>54243736</v>
      </c>
      <c r="N102" s="4">
        <f>Imports!N102+Exports!N102</f>
        <v>228166</v>
      </c>
      <c r="O102" s="4">
        <f>Imports!O102+Exports!O102</f>
        <v>100485</v>
      </c>
      <c r="P102" s="4">
        <f>Imports!P102+Exports!P102</f>
        <v>850364</v>
      </c>
      <c r="Q102" s="4">
        <f>Imports!Q102+Exports!Q102</f>
        <v>243281275</v>
      </c>
      <c r="R102" s="4">
        <f>Imports!R102+Exports!R102</f>
        <v>38439</v>
      </c>
      <c r="S102" s="4">
        <f>Imports!S102+Exports!S102</f>
        <v>1131</v>
      </c>
      <c r="T102" s="4">
        <f>Imports!T102+Exports!T102</f>
        <v>592504</v>
      </c>
      <c r="U102" s="4">
        <f>Imports!U102+Exports!U102</f>
        <v>21763068</v>
      </c>
      <c r="V102" s="4">
        <f>Imports!V102+Exports!V102</f>
        <v>208553233</v>
      </c>
      <c r="W102" s="4">
        <f>Imports!W102+Exports!W102</f>
        <v>4085876</v>
      </c>
      <c r="X102" s="4">
        <f>Imports!X102+Exports!X102</f>
        <v>498662535</v>
      </c>
      <c r="Y102" s="4">
        <f>Imports!Y102+Exports!Y102</f>
        <v>125926</v>
      </c>
      <c r="Z102" s="4">
        <f>Imports!Z102+Exports!Z102</f>
        <v>340727</v>
      </c>
      <c r="AA102" s="4">
        <f>Imports!AA102+Exports!AA102</f>
        <v>1987471</v>
      </c>
      <c r="AB102" s="4">
        <f>Imports!AB102+Exports!AB102</f>
        <v>48489</v>
      </c>
      <c r="AC102" s="4">
        <f>Imports!AC102+Exports!AC102</f>
        <v>1780841738</v>
      </c>
      <c r="AD102" s="4">
        <f>Imports!AD102+Exports!AD102</f>
        <v>38732</v>
      </c>
      <c r="AE102" s="4">
        <f>Imports!AE102+Exports!AE102</f>
        <v>1717701221</v>
      </c>
      <c r="AF102" s="4">
        <f>Imports!AF102+Exports!AF102</f>
        <v>1780841738</v>
      </c>
      <c r="AG102" s="4">
        <f>Imports!AG102+Exports!AG102</f>
        <v>1717701221</v>
      </c>
    </row>
    <row r="103" spans="1:33" x14ac:dyDescent="0.3">
      <c r="A103" s="3" t="s">
        <v>26</v>
      </c>
      <c r="B103" s="4">
        <f>Imports!B103+Exports!B103</f>
        <v>616532674</v>
      </c>
      <c r="C103" s="4">
        <f>Imports!C103+Exports!C103</f>
        <v>2089973643</v>
      </c>
      <c r="D103" s="4">
        <f>Imports!D103+Exports!D103</f>
        <v>3289508429</v>
      </c>
      <c r="E103" s="4">
        <f>Imports!E103+Exports!E103</f>
        <v>1907231040</v>
      </c>
      <c r="F103" s="4">
        <f>Imports!F103+Exports!F103</f>
        <v>621973158</v>
      </c>
      <c r="G103" s="4">
        <f>Imports!G103+Exports!G103</f>
        <v>7639373018</v>
      </c>
      <c r="H103" s="4">
        <f>Imports!H103+Exports!H103</f>
        <v>611826087</v>
      </c>
      <c r="I103" s="4">
        <f>Imports!I103+Exports!I103</f>
        <v>24582222</v>
      </c>
      <c r="J103" s="4">
        <f>Imports!J103+Exports!J103</f>
        <v>3504733624</v>
      </c>
      <c r="K103" s="4">
        <f>Imports!K103+Exports!K103</f>
        <v>297033536</v>
      </c>
      <c r="L103" s="4">
        <f>Imports!L103+Exports!L103</f>
        <v>3282292127</v>
      </c>
      <c r="M103" s="4">
        <f>Imports!M103+Exports!M103</f>
        <v>2353907878</v>
      </c>
      <c r="N103" s="4">
        <f>Imports!N103+Exports!N103</f>
        <v>0</v>
      </c>
      <c r="O103" s="4">
        <f>Imports!O103+Exports!O103</f>
        <v>590073886</v>
      </c>
      <c r="P103" s="4">
        <f>Imports!P103+Exports!P103</f>
        <v>564382538</v>
      </c>
      <c r="Q103" s="4">
        <f>Imports!Q103+Exports!Q103</f>
        <v>7247617811</v>
      </c>
      <c r="R103" s="4">
        <f>Imports!R103+Exports!R103</f>
        <v>103589062</v>
      </c>
      <c r="S103" s="4">
        <f>Imports!S103+Exports!S103</f>
        <v>30452961</v>
      </c>
      <c r="T103" s="4">
        <f>Imports!T103+Exports!T103</f>
        <v>38937295</v>
      </c>
      <c r="U103" s="4">
        <f>Imports!U103+Exports!U103</f>
        <v>231724582</v>
      </c>
      <c r="V103" s="4">
        <f>Imports!V103+Exports!V103</f>
        <v>3438021433</v>
      </c>
      <c r="W103" s="4">
        <f>Imports!W103+Exports!W103</f>
        <v>1276041373</v>
      </c>
      <c r="X103" s="4">
        <f>Imports!X103+Exports!X103</f>
        <v>350531650</v>
      </c>
      <c r="Y103" s="4">
        <f>Imports!Y103+Exports!Y103</f>
        <v>1957754132</v>
      </c>
      <c r="Z103" s="4">
        <f>Imports!Z103+Exports!Z103</f>
        <v>502458761</v>
      </c>
      <c r="AA103" s="4">
        <f>Imports!AA103+Exports!AA103</f>
        <v>288645153</v>
      </c>
      <c r="AB103" s="4">
        <f>Imports!AB103+Exports!AB103</f>
        <v>385832947</v>
      </c>
      <c r="AC103" s="4">
        <f>Imports!AC103+Exports!AC103</f>
        <v>43439360857</v>
      </c>
      <c r="AD103" s="4">
        <f>Imports!AD103+Exports!AD103</f>
        <v>194329837</v>
      </c>
      <c r="AE103" s="4">
        <f>Imports!AE103+Exports!AE103</f>
        <v>32041487316</v>
      </c>
      <c r="AF103" s="4">
        <f>Imports!AF103+Exports!AF103</f>
        <v>43439360857</v>
      </c>
      <c r="AG103" s="4">
        <f>Imports!AG103+Exports!AG103</f>
        <v>32041487316</v>
      </c>
    </row>
    <row r="104" spans="1:33" x14ac:dyDescent="0.3">
      <c r="A104" s="3" t="s">
        <v>126</v>
      </c>
      <c r="B104" s="4">
        <f>Imports!B104+Exports!B104</f>
        <v>0</v>
      </c>
      <c r="C104" s="4">
        <f>Imports!C104+Exports!C104</f>
        <v>11465</v>
      </c>
      <c r="D104" s="4">
        <f>Imports!D104+Exports!D104</f>
        <v>0</v>
      </c>
      <c r="E104" s="4">
        <f>Imports!E104+Exports!E104</f>
        <v>0</v>
      </c>
      <c r="F104" s="4">
        <f>Imports!F104+Exports!F104</f>
        <v>0</v>
      </c>
      <c r="G104" s="4">
        <f>Imports!G104+Exports!G104</f>
        <v>0</v>
      </c>
      <c r="H104" s="4">
        <f>Imports!H104+Exports!H104</f>
        <v>776</v>
      </c>
      <c r="I104" s="4">
        <f>Imports!I104+Exports!I104</f>
        <v>0</v>
      </c>
      <c r="J104" s="4">
        <f>Imports!J104+Exports!J104</f>
        <v>0</v>
      </c>
      <c r="K104" s="4">
        <f>Imports!K104+Exports!K104</f>
        <v>0</v>
      </c>
      <c r="L104" s="4">
        <f>Imports!L104+Exports!L104</f>
        <v>28318</v>
      </c>
      <c r="M104" s="4">
        <f>Imports!M104+Exports!M104</f>
        <v>0</v>
      </c>
      <c r="N104" s="4">
        <f>Imports!N104+Exports!N104</f>
        <v>0</v>
      </c>
      <c r="O104" s="4">
        <f>Imports!O104+Exports!O104</f>
        <v>3248</v>
      </c>
      <c r="P104" s="4">
        <f>Imports!P104+Exports!P104</f>
        <v>0</v>
      </c>
      <c r="Q104" s="4">
        <f>Imports!Q104+Exports!Q104</f>
        <v>23457</v>
      </c>
      <c r="R104" s="4">
        <f>Imports!R104+Exports!R104</f>
        <v>0</v>
      </c>
      <c r="S104" s="4">
        <f>Imports!S104+Exports!S104</f>
        <v>0</v>
      </c>
      <c r="T104" s="4">
        <f>Imports!T104+Exports!T104</f>
        <v>0</v>
      </c>
      <c r="U104" s="4">
        <f>Imports!U104+Exports!U104</f>
        <v>0</v>
      </c>
      <c r="V104" s="4">
        <f>Imports!V104+Exports!V104</f>
        <v>145809</v>
      </c>
      <c r="W104" s="4">
        <f>Imports!W104+Exports!W104</f>
        <v>250</v>
      </c>
      <c r="X104" s="4">
        <f>Imports!X104+Exports!X104</f>
        <v>0</v>
      </c>
      <c r="Y104" s="4">
        <f>Imports!Y104+Exports!Y104</f>
        <v>930</v>
      </c>
      <c r="Z104" s="4">
        <f>Imports!Z104+Exports!Z104</f>
        <v>0</v>
      </c>
      <c r="AA104" s="4">
        <f>Imports!AA104+Exports!AA104</f>
        <v>0</v>
      </c>
      <c r="AB104" s="4">
        <f>Imports!AB104+Exports!AB104</f>
        <v>0</v>
      </c>
      <c r="AC104" s="4">
        <f>Imports!AC104+Exports!AC104</f>
        <v>214253</v>
      </c>
      <c r="AD104" s="4">
        <f>Imports!AD104+Exports!AD104</f>
        <v>0</v>
      </c>
      <c r="AE104" s="4">
        <f>Imports!AE104+Exports!AE104</f>
        <v>209049</v>
      </c>
      <c r="AF104" s="4">
        <f>Imports!AF104+Exports!AF104</f>
        <v>214253</v>
      </c>
      <c r="AG104" s="4">
        <f>Imports!AG104+Exports!AG104</f>
        <v>209049</v>
      </c>
    </row>
    <row r="105" spans="1:33" x14ac:dyDescent="0.3">
      <c r="A105" s="3" t="s">
        <v>127</v>
      </c>
      <c r="B105" s="4">
        <f>Imports!B105+Exports!B105</f>
        <v>17783008</v>
      </c>
      <c r="C105" s="4">
        <f>Imports!C105+Exports!C105</f>
        <v>84880267</v>
      </c>
      <c r="D105" s="4">
        <f>Imports!D105+Exports!D105</f>
        <v>2938666</v>
      </c>
      <c r="E105" s="4">
        <f>Imports!E105+Exports!E105</f>
        <v>14235</v>
      </c>
      <c r="F105" s="4">
        <f>Imports!F105+Exports!F105</f>
        <v>6786871</v>
      </c>
      <c r="G105" s="4">
        <f>Imports!G105+Exports!G105</f>
        <v>374917323</v>
      </c>
      <c r="H105" s="4">
        <f>Imports!H105+Exports!H105</f>
        <v>14120552</v>
      </c>
      <c r="I105" s="4">
        <f>Imports!I105+Exports!I105</f>
        <v>8210532</v>
      </c>
      <c r="J105" s="4">
        <f>Imports!J105+Exports!J105</f>
        <v>365866640</v>
      </c>
      <c r="K105" s="4">
        <f>Imports!K105+Exports!K105</f>
        <v>21679196</v>
      </c>
      <c r="L105" s="4">
        <f>Imports!L105+Exports!L105</f>
        <v>92189974</v>
      </c>
      <c r="M105" s="4">
        <f>Imports!M105+Exports!M105</f>
        <v>134090534</v>
      </c>
      <c r="N105" s="4">
        <f>Imports!N105+Exports!N105</f>
        <v>4548943</v>
      </c>
      <c r="O105" s="4">
        <f>Imports!O105+Exports!O105</f>
        <v>1799612</v>
      </c>
      <c r="P105" s="4">
        <f>Imports!P105+Exports!P105</f>
        <v>19424974</v>
      </c>
      <c r="Q105" s="4">
        <f>Imports!Q105+Exports!Q105</f>
        <v>270323089</v>
      </c>
      <c r="R105" s="4">
        <f>Imports!R105+Exports!R105</f>
        <v>1759130</v>
      </c>
      <c r="S105" s="4">
        <f>Imports!S105+Exports!S105</f>
        <v>387295</v>
      </c>
      <c r="T105" s="4">
        <f>Imports!T105+Exports!T105</f>
        <v>841491</v>
      </c>
      <c r="U105" s="4">
        <f>Imports!U105+Exports!U105</f>
        <v>32468</v>
      </c>
      <c r="V105" s="4">
        <f>Imports!V105+Exports!V105</f>
        <v>449773668</v>
      </c>
      <c r="W105" s="4">
        <f>Imports!W105+Exports!W105</f>
        <v>24552262</v>
      </c>
      <c r="X105" s="4">
        <f>Imports!X105+Exports!X105</f>
        <v>23883704</v>
      </c>
      <c r="Y105" s="4">
        <f>Imports!Y105+Exports!Y105</f>
        <v>4728156</v>
      </c>
      <c r="Z105" s="4">
        <f>Imports!Z105+Exports!Z105</f>
        <v>43615233</v>
      </c>
      <c r="AA105" s="4">
        <f>Imports!AA105+Exports!AA105</f>
        <v>534508</v>
      </c>
      <c r="AB105" s="4">
        <f>Imports!AB105+Exports!AB105</f>
        <v>8038669</v>
      </c>
      <c r="AC105" s="4">
        <f>Imports!AC105+Exports!AC105</f>
        <v>1978953392</v>
      </c>
      <c r="AD105" s="4">
        <f>Imports!AD105+Exports!AD105</f>
        <v>1232392</v>
      </c>
      <c r="AE105" s="4">
        <f>Imports!AE105+Exports!AE105</f>
        <v>1745089114</v>
      </c>
      <c r="AF105" s="4">
        <f>Imports!AF105+Exports!AF105</f>
        <v>1978953392</v>
      </c>
      <c r="AG105" s="4">
        <f>Imports!AG105+Exports!AG105</f>
        <v>1745089114</v>
      </c>
    </row>
    <row r="106" spans="1:33" x14ac:dyDescent="0.3">
      <c r="A106" s="3" t="s">
        <v>128</v>
      </c>
      <c r="B106" s="4">
        <f>Imports!B106+Exports!B106</f>
        <v>99991</v>
      </c>
      <c r="C106" s="4">
        <f>Imports!C106+Exports!C106</f>
        <v>605566</v>
      </c>
      <c r="D106" s="4">
        <f>Imports!D106+Exports!D106</f>
        <v>0</v>
      </c>
      <c r="E106" s="4">
        <f>Imports!E106+Exports!E106</f>
        <v>0</v>
      </c>
      <c r="F106" s="4">
        <f>Imports!F106+Exports!F106</f>
        <v>3933</v>
      </c>
      <c r="G106" s="4">
        <f>Imports!G106+Exports!G106</f>
        <v>6060019</v>
      </c>
      <c r="H106" s="4">
        <f>Imports!H106+Exports!H106</f>
        <v>3314129</v>
      </c>
      <c r="I106" s="4">
        <f>Imports!I106+Exports!I106</f>
        <v>0</v>
      </c>
      <c r="J106" s="4">
        <f>Imports!J106+Exports!J106</f>
        <v>1449077</v>
      </c>
      <c r="K106" s="4">
        <f>Imports!K106+Exports!K106</f>
        <v>91225</v>
      </c>
      <c r="L106" s="4">
        <f>Imports!L106+Exports!L106</f>
        <v>8803873</v>
      </c>
      <c r="M106" s="4">
        <f>Imports!M106+Exports!M106</f>
        <v>3888836</v>
      </c>
      <c r="N106" s="4">
        <f>Imports!N106+Exports!N106</f>
        <v>12072655</v>
      </c>
      <c r="O106" s="4">
        <f>Imports!O106+Exports!O106</f>
        <v>1019</v>
      </c>
      <c r="P106" s="4">
        <f>Imports!P106+Exports!P106</f>
        <v>682539</v>
      </c>
      <c r="Q106" s="4">
        <f>Imports!Q106+Exports!Q106</f>
        <v>6682276</v>
      </c>
      <c r="R106" s="4">
        <f>Imports!R106+Exports!R106</f>
        <v>6411</v>
      </c>
      <c r="S106" s="4">
        <f>Imports!S106+Exports!S106</f>
        <v>101315</v>
      </c>
      <c r="T106" s="4">
        <f>Imports!T106+Exports!T106</f>
        <v>9070</v>
      </c>
      <c r="U106" s="4">
        <f>Imports!U106+Exports!U106</f>
        <v>0</v>
      </c>
      <c r="V106" s="4">
        <f>Imports!V106+Exports!V106</f>
        <v>1820566</v>
      </c>
      <c r="W106" s="4">
        <f>Imports!W106+Exports!W106</f>
        <v>98252</v>
      </c>
      <c r="X106" s="4">
        <f>Imports!X106+Exports!X106</f>
        <v>8924</v>
      </c>
      <c r="Y106" s="4">
        <f>Imports!Y106+Exports!Y106</f>
        <v>4952</v>
      </c>
      <c r="Z106" s="4">
        <f>Imports!Z106+Exports!Z106</f>
        <v>158017</v>
      </c>
      <c r="AA106" s="4">
        <f>Imports!AA106+Exports!AA106</f>
        <v>1012</v>
      </c>
      <c r="AB106" s="4">
        <f>Imports!AB106+Exports!AB106</f>
        <v>2586</v>
      </c>
      <c r="AC106" s="4">
        <f>Imports!AC106+Exports!AC106</f>
        <v>46042486</v>
      </c>
      <c r="AD106" s="4">
        <f>Imports!AD106+Exports!AD106</f>
        <v>76243</v>
      </c>
      <c r="AE106" s="4">
        <f>Imports!AE106+Exports!AE106</f>
        <v>38497105</v>
      </c>
      <c r="AF106" s="4">
        <f>Imports!AF106+Exports!AF106</f>
        <v>46042486</v>
      </c>
      <c r="AG106" s="4">
        <f>Imports!AG106+Exports!AG106</f>
        <v>38497105</v>
      </c>
    </row>
    <row r="107" spans="1:33" x14ac:dyDescent="0.3">
      <c r="A107" s="3" t="s">
        <v>129</v>
      </c>
      <c r="B107" s="4">
        <f>Imports!B107+Exports!B107</f>
        <v>93988</v>
      </c>
      <c r="C107" s="4">
        <f>Imports!C107+Exports!C107</f>
        <v>5230341</v>
      </c>
      <c r="D107" s="4">
        <f>Imports!D107+Exports!D107</f>
        <v>8635</v>
      </c>
      <c r="E107" s="4">
        <f>Imports!E107+Exports!E107</f>
        <v>9104</v>
      </c>
      <c r="F107" s="4">
        <f>Imports!F107+Exports!F107</f>
        <v>642</v>
      </c>
      <c r="G107" s="4">
        <f>Imports!G107+Exports!G107</f>
        <v>2855861</v>
      </c>
      <c r="H107" s="4">
        <f>Imports!H107+Exports!H107</f>
        <v>768884</v>
      </c>
      <c r="I107" s="4">
        <f>Imports!I107+Exports!I107</f>
        <v>0</v>
      </c>
      <c r="J107" s="4">
        <f>Imports!J107+Exports!J107</f>
        <v>7853758</v>
      </c>
      <c r="K107" s="4">
        <f>Imports!K107+Exports!K107</f>
        <v>224442</v>
      </c>
      <c r="L107" s="4">
        <f>Imports!L107+Exports!L107</f>
        <v>3421334</v>
      </c>
      <c r="M107" s="4">
        <f>Imports!M107+Exports!M107</f>
        <v>973941</v>
      </c>
      <c r="N107" s="4">
        <f>Imports!N107+Exports!N107</f>
        <v>1000</v>
      </c>
      <c r="O107" s="4">
        <f>Imports!O107+Exports!O107</f>
        <v>159574</v>
      </c>
      <c r="P107" s="4">
        <f>Imports!P107+Exports!P107</f>
        <v>27616</v>
      </c>
      <c r="Q107" s="4">
        <f>Imports!Q107+Exports!Q107</f>
        <v>2169719</v>
      </c>
      <c r="R107" s="4">
        <f>Imports!R107+Exports!R107</f>
        <v>386047</v>
      </c>
      <c r="S107" s="4">
        <f>Imports!S107+Exports!S107</f>
        <v>15529</v>
      </c>
      <c r="T107" s="4">
        <f>Imports!T107+Exports!T107</f>
        <v>9900</v>
      </c>
      <c r="U107" s="4">
        <f>Imports!U107+Exports!U107</f>
        <v>221136</v>
      </c>
      <c r="V107" s="4">
        <f>Imports!V107+Exports!V107</f>
        <v>16184907</v>
      </c>
      <c r="W107" s="4">
        <f>Imports!W107+Exports!W107</f>
        <v>1911169</v>
      </c>
      <c r="X107" s="4">
        <f>Imports!X107+Exports!X107</f>
        <v>95468202</v>
      </c>
      <c r="Y107" s="4">
        <f>Imports!Y107+Exports!Y107</f>
        <v>44760</v>
      </c>
      <c r="Z107" s="4">
        <f>Imports!Z107+Exports!Z107</f>
        <v>1375884</v>
      </c>
      <c r="AA107" s="4">
        <f>Imports!AA107+Exports!AA107</f>
        <v>459642</v>
      </c>
      <c r="AB107" s="4">
        <f>Imports!AB107+Exports!AB107</f>
        <v>18038</v>
      </c>
      <c r="AC107" s="4">
        <f>Imports!AC107+Exports!AC107</f>
        <v>139938831</v>
      </c>
      <c r="AD107" s="4">
        <f>Imports!AD107+Exports!AD107</f>
        <v>44778</v>
      </c>
      <c r="AE107" s="4">
        <f>Imports!AE107+Exports!AE107</f>
        <v>134650564</v>
      </c>
      <c r="AF107" s="4">
        <f>Imports!AF107+Exports!AF107</f>
        <v>139938831</v>
      </c>
      <c r="AG107" s="4">
        <f>Imports!AG107+Exports!AG107</f>
        <v>134650564</v>
      </c>
    </row>
    <row r="108" spans="1:33" x14ac:dyDescent="0.3">
      <c r="A108" s="3" t="s">
        <v>130</v>
      </c>
      <c r="B108" s="4">
        <f>Imports!B108+Exports!B108</f>
        <v>1174086</v>
      </c>
      <c r="C108" s="4">
        <f>Imports!C108+Exports!C108</f>
        <v>73685301</v>
      </c>
      <c r="D108" s="4">
        <f>Imports!D108+Exports!D108</f>
        <v>28352</v>
      </c>
      <c r="E108" s="4">
        <f>Imports!E108+Exports!E108</f>
        <v>945</v>
      </c>
      <c r="F108" s="4">
        <f>Imports!F108+Exports!F108</f>
        <v>426589</v>
      </c>
      <c r="G108" s="4">
        <f>Imports!G108+Exports!G108</f>
        <v>14997800</v>
      </c>
      <c r="H108" s="4">
        <f>Imports!H108+Exports!H108</f>
        <v>3781307</v>
      </c>
      <c r="I108" s="4">
        <f>Imports!I108+Exports!I108</f>
        <v>1610</v>
      </c>
      <c r="J108" s="4">
        <f>Imports!J108+Exports!J108</f>
        <v>18798816</v>
      </c>
      <c r="K108" s="4">
        <f>Imports!K108+Exports!K108</f>
        <v>651300</v>
      </c>
      <c r="L108" s="4">
        <f>Imports!L108+Exports!L108</f>
        <v>16651668</v>
      </c>
      <c r="M108" s="4">
        <f>Imports!M108+Exports!M108</f>
        <v>65905733</v>
      </c>
      <c r="N108" s="4">
        <f>Imports!N108+Exports!N108</f>
        <v>55205</v>
      </c>
      <c r="O108" s="4">
        <f>Imports!O108+Exports!O108</f>
        <v>549293</v>
      </c>
      <c r="P108" s="4">
        <f>Imports!P108+Exports!P108</f>
        <v>5559488</v>
      </c>
      <c r="Q108" s="4">
        <f>Imports!Q108+Exports!Q108</f>
        <v>19743688</v>
      </c>
      <c r="R108" s="4">
        <f>Imports!R108+Exports!R108</f>
        <v>323791</v>
      </c>
      <c r="S108" s="4">
        <f>Imports!S108+Exports!S108</f>
        <v>3800336</v>
      </c>
      <c r="T108" s="4">
        <f>Imports!T108+Exports!T108</f>
        <v>138511</v>
      </c>
      <c r="U108" s="4">
        <f>Imports!U108+Exports!U108</f>
        <v>306264</v>
      </c>
      <c r="V108" s="4">
        <f>Imports!V108+Exports!V108</f>
        <v>82295412</v>
      </c>
      <c r="W108" s="4">
        <f>Imports!W108+Exports!W108</f>
        <v>2954287</v>
      </c>
      <c r="X108" s="4">
        <f>Imports!X108+Exports!X108</f>
        <v>21295827</v>
      </c>
      <c r="Y108" s="4">
        <f>Imports!Y108+Exports!Y108</f>
        <v>104906</v>
      </c>
      <c r="Z108" s="4">
        <f>Imports!Z108+Exports!Z108</f>
        <v>1833060</v>
      </c>
      <c r="AA108" s="4">
        <f>Imports!AA108+Exports!AA108</f>
        <v>1423521</v>
      </c>
      <c r="AB108" s="4">
        <f>Imports!AB108+Exports!AB108</f>
        <v>183227</v>
      </c>
      <c r="AC108" s="4">
        <f>Imports!AC108+Exports!AC108</f>
        <v>337077275</v>
      </c>
      <c r="AD108" s="4">
        <f>Imports!AD108+Exports!AD108</f>
        <v>406952</v>
      </c>
      <c r="AE108" s="4">
        <f>Imports!AE108+Exports!AE108</f>
        <v>261086796</v>
      </c>
      <c r="AF108" s="4">
        <f>Imports!AF108+Exports!AF108</f>
        <v>337077275</v>
      </c>
      <c r="AG108" s="4">
        <f>Imports!AG108+Exports!AG108</f>
        <v>261086796</v>
      </c>
    </row>
    <row r="109" spans="1:33" x14ac:dyDescent="0.3">
      <c r="A109" s="3" t="s">
        <v>131</v>
      </c>
      <c r="B109" s="4">
        <f>Imports!B109+Exports!B109</f>
        <v>577452669</v>
      </c>
      <c r="C109" s="4">
        <f>Imports!C109+Exports!C109</f>
        <v>2873133714</v>
      </c>
      <c r="D109" s="4">
        <f>Imports!D109+Exports!D109</f>
        <v>170420299</v>
      </c>
      <c r="E109" s="4">
        <f>Imports!E109+Exports!E109</f>
        <v>316652958</v>
      </c>
      <c r="F109" s="4">
        <f>Imports!F109+Exports!F109</f>
        <v>2252956297</v>
      </c>
      <c r="G109" s="4">
        <f>Imports!G109+Exports!G109</f>
        <v>7515522081</v>
      </c>
      <c r="H109" s="4">
        <f>Imports!H109+Exports!H109</f>
        <v>778929336</v>
      </c>
      <c r="I109" s="4">
        <f>Imports!I109+Exports!I109</f>
        <v>39628518</v>
      </c>
      <c r="J109" s="4">
        <f>Imports!J109+Exports!J109</f>
        <v>1192541092</v>
      </c>
      <c r="K109" s="4">
        <f>Imports!K109+Exports!K109</f>
        <v>314790768</v>
      </c>
      <c r="L109" s="4">
        <f>Imports!L109+Exports!L109</f>
        <v>6838865768</v>
      </c>
      <c r="M109" s="4">
        <f>Imports!M109+Exports!M109</f>
        <v>11171688954</v>
      </c>
      <c r="N109" s="4">
        <f>Imports!N109+Exports!N109</f>
        <v>133577681</v>
      </c>
      <c r="O109" s="4">
        <f>Imports!O109+Exports!O109</f>
        <v>342366028</v>
      </c>
      <c r="P109" s="4">
        <f>Imports!P109+Exports!P109</f>
        <v>893692032</v>
      </c>
      <c r="Q109" s="4">
        <f>Imports!Q109+Exports!Q109</f>
        <v>6281708007</v>
      </c>
      <c r="R109" s="4">
        <f>Imports!R109+Exports!R109</f>
        <v>49394420</v>
      </c>
      <c r="S109" s="4">
        <f>Imports!S109+Exports!S109</f>
        <v>39064288</v>
      </c>
      <c r="T109" s="4">
        <f>Imports!T109+Exports!T109</f>
        <v>40394936</v>
      </c>
      <c r="U109" s="4">
        <f>Imports!U109+Exports!U109</f>
        <v>139325793</v>
      </c>
      <c r="V109" s="4">
        <f>Imports!V109+Exports!V109</f>
        <v>2986618575</v>
      </c>
      <c r="W109" s="4">
        <f>Imports!W109+Exports!W109</f>
        <v>418334146</v>
      </c>
      <c r="X109" s="4">
        <f>Imports!X109+Exports!X109</f>
        <v>191253894</v>
      </c>
      <c r="Y109" s="4">
        <f>Imports!Y109+Exports!Y109</f>
        <v>109279099</v>
      </c>
      <c r="Z109" s="4">
        <f>Imports!Z109+Exports!Z109</f>
        <v>595163579</v>
      </c>
      <c r="AA109" s="4">
        <f>Imports!AA109+Exports!AA109</f>
        <v>83738559</v>
      </c>
      <c r="AB109" s="4">
        <f>Imports!AB109+Exports!AB109</f>
        <v>71425139</v>
      </c>
      <c r="AC109" s="4">
        <f>Imports!AC109+Exports!AC109</f>
        <v>46468086607</v>
      </c>
      <c r="AD109" s="4">
        <f>Imports!AD109+Exports!AD109</f>
        <v>50167977</v>
      </c>
      <c r="AE109" s="4">
        <f>Imports!AE109+Exports!AE109</f>
        <v>30578780892</v>
      </c>
      <c r="AF109" s="4">
        <f>Imports!AF109+Exports!AF109</f>
        <v>46468086607</v>
      </c>
      <c r="AG109" s="4">
        <f>Imports!AG109+Exports!AG109</f>
        <v>30578780892</v>
      </c>
    </row>
    <row r="110" spans="1:33" x14ac:dyDescent="0.3">
      <c r="A110" s="3" t="s">
        <v>132</v>
      </c>
      <c r="B110" s="4">
        <f>Imports!B110+Exports!B110</f>
        <v>0</v>
      </c>
      <c r="C110" s="4">
        <f>Imports!C110+Exports!C110</f>
        <v>800</v>
      </c>
      <c r="D110" s="4">
        <f>Imports!D110+Exports!D110</f>
        <v>0</v>
      </c>
      <c r="E110" s="4">
        <f>Imports!E110+Exports!E110</f>
        <v>6500</v>
      </c>
      <c r="F110" s="4">
        <f>Imports!F110+Exports!F110</f>
        <v>0</v>
      </c>
      <c r="G110" s="4">
        <f>Imports!G110+Exports!G110</f>
        <v>39699</v>
      </c>
      <c r="H110" s="4">
        <f>Imports!H110+Exports!H110</f>
        <v>27309</v>
      </c>
      <c r="I110" s="4">
        <f>Imports!I110+Exports!I110</f>
        <v>0</v>
      </c>
      <c r="J110" s="4">
        <f>Imports!J110+Exports!J110</f>
        <v>184</v>
      </c>
      <c r="K110" s="4">
        <f>Imports!K110+Exports!K110</f>
        <v>0</v>
      </c>
      <c r="L110" s="4">
        <f>Imports!L110+Exports!L110</f>
        <v>0</v>
      </c>
      <c r="M110" s="4">
        <f>Imports!M110+Exports!M110</f>
        <v>39927</v>
      </c>
      <c r="N110" s="4">
        <f>Imports!N110+Exports!N110</f>
        <v>10465</v>
      </c>
      <c r="O110" s="4">
        <f>Imports!O110+Exports!O110</f>
        <v>0</v>
      </c>
      <c r="P110" s="4">
        <f>Imports!P110+Exports!P110</f>
        <v>301</v>
      </c>
      <c r="Q110" s="4">
        <f>Imports!Q110+Exports!Q110</f>
        <v>0</v>
      </c>
      <c r="R110" s="4">
        <f>Imports!R110+Exports!R110</f>
        <v>0</v>
      </c>
      <c r="S110" s="4">
        <f>Imports!S110+Exports!S110</f>
        <v>0</v>
      </c>
      <c r="T110" s="4">
        <f>Imports!T110+Exports!T110</f>
        <v>0</v>
      </c>
      <c r="U110" s="4">
        <f>Imports!U110+Exports!U110</f>
        <v>0</v>
      </c>
      <c r="V110" s="4">
        <f>Imports!V110+Exports!V110</f>
        <v>59512</v>
      </c>
      <c r="W110" s="4">
        <f>Imports!W110+Exports!W110</f>
        <v>0</v>
      </c>
      <c r="X110" s="4">
        <f>Imports!X110+Exports!X110</f>
        <v>0</v>
      </c>
      <c r="Y110" s="4">
        <f>Imports!Y110+Exports!Y110</f>
        <v>0</v>
      </c>
      <c r="Z110" s="4">
        <f>Imports!Z110+Exports!Z110</f>
        <v>2600</v>
      </c>
      <c r="AA110" s="4">
        <f>Imports!AA110+Exports!AA110</f>
        <v>0</v>
      </c>
      <c r="AB110" s="4">
        <f>Imports!AB110+Exports!AB110</f>
        <v>0</v>
      </c>
      <c r="AC110" s="4">
        <f>Imports!AC110+Exports!AC110</f>
        <v>187297</v>
      </c>
      <c r="AD110" s="4">
        <f>Imports!AD110+Exports!AD110</f>
        <v>0</v>
      </c>
      <c r="AE110" s="4">
        <f>Imports!AE110+Exports!AE110</f>
        <v>117461</v>
      </c>
      <c r="AF110" s="4">
        <f>Imports!AF110+Exports!AF110</f>
        <v>187297</v>
      </c>
      <c r="AG110" s="4">
        <f>Imports!AG110+Exports!AG110</f>
        <v>117461</v>
      </c>
    </row>
    <row r="111" spans="1:33" x14ac:dyDescent="0.3">
      <c r="A111" s="3" t="s">
        <v>133</v>
      </c>
      <c r="B111" s="4">
        <f>Imports!B111+Exports!B111</f>
        <v>13419550</v>
      </c>
      <c r="C111" s="4">
        <f>Imports!C111+Exports!C111</f>
        <v>137183671</v>
      </c>
      <c r="D111" s="4">
        <f>Imports!D111+Exports!D111</f>
        <v>3433559</v>
      </c>
      <c r="E111" s="4">
        <f>Imports!E111+Exports!E111</f>
        <v>62079</v>
      </c>
      <c r="F111" s="4">
        <f>Imports!F111+Exports!F111</f>
        <v>6096611</v>
      </c>
      <c r="G111" s="4">
        <f>Imports!G111+Exports!G111</f>
        <v>467057523</v>
      </c>
      <c r="H111" s="4">
        <f>Imports!H111+Exports!H111</f>
        <v>11313568</v>
      </c>
      <c r="I111" s="4">
        <f>Imports!I111+Exports!I111</f>
        <v>299671</v>
      </c>
      <c r="J111" s="4">
        <f>Imports!J111+Exports!J111</f>
        <v>218671782</v>
      </c>
      <c r="K111" s="4">
        <f>Imports!K111+Exports!K111</f>
        <v>18260412</v>
      </c>
      <c r="L111" s="4">
        <f>Imports!L111+Exports!L111</f>
        <v>95236271</v>
      </c>
      <c r="M111" s="4">
        <f>Imports!M111+Exports!M111</f>
        <v>134717467</v>
      </c>
      <c r="N111" s="4">
        <f>Imports!N111+Exports!N111</f>
        <v>3821331</v>
      </c>
      <c r="O111" s="4">
        <f>Imports!O111+Exports!O111</f>
        <v>2951242</v>
      </c>
      <c r="P111" s="4">
        <f>Imports!P111+Exports!P111</f>
        <v>8884832</v>
      </c>
      <c r="Q111" s="4">
        <f>Imports!Q111+Exports!Q111</f>
        <v>125599507</v>
      </c>
      <c r="R111" s="4">
        <f>Imports!R111+Exports!R111</f>
        <v>182142</v>
      </c>
      <c r="S111" s="4">
        <f>Imports!S111+Exports!S111</f>
        <v>687678</v>
      </c>
      <c r="T111" s="4">
        <f>Imports!T111+Exports!T111</f>
        <v>640259</v>
      </c>
      <c r="U111" s="4">
        <f>Imports!U111+Exports!U111</f>
        <v>650583</v>
      </c>
      <c r="V111" s="4">
        <f>Imports!V111+Exports!V111</f>
        <v>302542424</v>
      </c>
      <c r="W111" s="4">
        <f>Imports!W111+Exports!W111</f>
        <v>10154813</v>
      </c>
      <c r="X111" s="4">
        <f>Imports!X111+Exports!X111</f>
        <v>18417675</v>
      </c>
      <c r="Y111" s="4">
        <f>Imports!Y111+Exports!Y111</f>
        <v>2032399</v>
      </c>
      <c r="Z111" s="4">
        <f>Imports!Z111+Exports!Z111</f>
        <v>43722802</v>
      </c>
      <c r="AA111" s="4">
        <f>Imports!AA111+Exports!AA111</f>
        <v>986070</v>
      </c>
      <c r="AB111" s="4">
        <f>Imports!AB111+Exports!AB111</f>
        <v>2233181</v>
      </c>
      <c r="AC111" s="4">
        <f>Imports!AC111+Exports!AC111</f>
        <v>1629647532</v>
      </c>
      <c r="AD111" s="4">
        <f>Imports!AD111+Exports!AD111</f>
        <v>388430</v>
      </c>
      <c r="AE111" s="4">
        <f>Imports!AE111+Exports!AE111</f>
        <v>1414836641</v>
      </c>
      <c r="AF111" s="4">
        <f>Imports!AF111+Exports!AF111</f>
        <v>1629647532</v>
      </c>
      <c r="AG111" s="4">
        <f>Imports!AG111+Exports!AG111</f>
        <v>1414836641</v>
      </c>
    </row>
    <row r="112" spans="1:33" x14ac:dyDescent="0.3">
      <c r="A112" s="3" t="s">
        <v>42</v>
      </c>
      <c r="B112" s="4">
        <f>Imports!B112+Exports!B112</f>
        <v>2079298877</v>
      </c>
      <c r="C112" s="4">
        <f>Imports!C112+Exports!C112</f>
        <v>621150564</v>
      </c>
      <c r="D112" s="4">
        <f>Imports!D112+Exports!D112</f>
        <v>280873898</v>
      </c>
      <c r="E112" s="4">
        <f>Imports!E112+Exports!E112</f>
        <v>8205788</v>
      </c>
      <c r="F112" s="4">
        <f>Imports!F112+Exports!F112</f>
        <v>813021166</v>
      </c>
      <c r="G112" s="4">
        <f>Imports!G112+Exports!G112</f>
        <v>5344552563</v>
      </c>
      <c r="H112" s="4">
        <f>Imports!H112+Exports!H112</f>
        <v>160990525</v>
      </c>
      <c r="I112" s="4">
        <f>Imports!I112+Exports!I112</f>
        <v>9252190</v>
      </c>
      <c r="J112" s="4">
        <f>Imports!J112+Exports!J112</f>
        <v>754173775</v>
      </c>
      <c r="K112" s="4">
        <f>Imports!K112+Exports!K112</f>
        <v>86366164</v>
      </c>
      <c r="L112" s="4">
        <f>Imports!L112+Exports!L112</f>
        <v>857700250</v>
      </c>
      <c r="M112" s="4">
        <f>Imports!M112+Exports!M112</f>
        <v>438168577</v>
      </c>
      <c r="N112" s="4">
        <f>Imports!N112+Exports!N112</f>
        <v>163379201</v>
      </c>
      <c r="O112" s="4">
        <f>Imports!O112+Exports!O112</f>
        <v>3062885715</v>
      </c>
      <c r="P112" s="4">
        <f>Imports!P112+Exports!P112</f>
        <v>59573461</v>
      </c>
      <c r="Q112" s="4">
        <f>Imports!Q112+Exports!Q112</f>
        <v>4954566722</v>
      </c>
      <c r="R112" s="4">
        <f>Imports!R112+Exports!R112</f>
        <v>72868446</v>
      </c>
      <c r="S112" s="4">
        <f>Imports!S112+Exports!S112</f>
        <v>18525791</v>
      </c>
      <c r="T112" s="4">
        <f>Imports!T112+Exports!T112</f>
        <v>18673591</v>
      </c>
      <c r="U112" s="4">
        <f>Imports!U112+Exports!U112</f>
        <v>99036700</v>
      </c>
      <c r="V112" s="4">
        <f>Imports!V112+Exports!V112</f>
        <v>1042376093</v>
      </c>
      <c r="W112" s="4">
        <f>Imports!W112+Exports!W112</f>
        <v>1015052302</v>
      </c>
      <c r="X112" s="4">
        <f>Imports!X112+Exports!X112</f>
        <v>107828151</v>
      </c>
      <c r="Y112" s="4">
        <f>Imports!Y112+Exports!Y112</f>
        <v>447640611</v>
      </c>
      <c r="Z112" s="4">
        <f>Imports!Z112+Exports!Z112</f>
        <v>193749198</v>
      </c>
      <c r="AA112" s="4">
        <f>Imports!AA112+Exports!AA112</f>
        <v>4353058749</v>
      </c>
      <c r="AB112" s="4">
        <f>Imports!AB112+Exports!AB112</f>
        <v>597552396</v>
      </c>
      <c r="AC112" s="4">
        <f>Imports!AC112+Exports!AC112</f>
        <v>27660521464</v>
      </c>
      <c r="AD112" s="4">
        <f>Imports!AD112+Exports!AD112</f>
        <v>0</v>
      </c>
      <c r="AE112" s="4">
        <f>Imports!AE112+Exports!AE112</f>
        <v>21248139472</v>
      </c>
      <c r="AF112" s="4">
        <f>Imports!AF112+Exports!AF112</f>
        <v>27660521464</v>
      </c>
      <c r="AG112" s="4">
        <f>Imports!AG112+Exports!AG112</f>
        <v>21248139472</v>
      </c>
    </row>
    <row r="113" spans="1:33" x14ac:dyDescent="0.3">
      <c r="A113" s="3" t="s">
        <v>134</v>
      </c>
      <c r="B113" s="4">
        <f>Imports!B113+Exports!B113</f>
        <v>1522817</v>
      </c>
      <c r="C113" s="4">
        <f>Imports!C113+Exports!C113</f>
        <v>21669358</v>
      </c>
      <c r="D113" s="4">
        <f>Imports!D113+Exports!D113</f>
        <v>114312</v>
      </c>
      <c r="E113" s="4">
        <f>Imports!E113+Exports!E113</f>
        <v>9637</v>
      </c>
      <c r="F113" s="4">
        <f>Imports!F113+Exports!F113</f>
        <v>143280</v>
      </c>
      <c r="G113" s="4">
        <f>Imports!G113+Exports!G113</f>
        <v>39913088</v>
      </c>
      <c r="H113" s="4">
        <f>Imports!H113+Exports!H113</f>
        <v>5194092</v>
      </c>
      <c r="I113" s="4">
        <f>Imports!I113+Exports!I113</f>
        <v>46902</v>
      </c>
      <c r="J113" s="4">
        <f>Imports!J113+Exports!J113</f>
        <v>30102857</v>
      </c>
      <c r="K113" s="4">
        <f>Imports!K113+Exports!K113</f>
        <v>539293</v>
      </c>
      <c r="L113" s="4">
        <f>Imports!L113+Exports!L113</f>
        <v>71867380</v>
      </c>
      <c r="M113" s="4">
        <f>Imports!M113+Exports!M113</f>
        <v>19993364</v>
      </c>
      <c r="N113" s="4">
        <f>Imports!N113+Exports!N113</f>
        <v>9865</v>
      </c>
      <c r="O113" s="4">
        <f>Imports!O113+Exports!O113</f>
        <v>1756860</v>
      </c>
      <c r="P113" s="4">
        <f>Imports!P113+Exports!P113</f>
        <v>1940506</v>
      </c>
      <c r="Q113" s="4">
        <f>Imports!Q113+Exports!Q113</f>
        <v>36491936</v>
      </c>
      <c r="R113" s="4">
        <f>Imports!R113+Exports!R113</f>
        <v>265993</v>
      </c>
      <c r="S113" s="4">
        <f>Imports!S113+Exports!S113</f>
        <v>1723581</v>
      </c>
      <c r="T113" s="4">
        <f>Imports!T113+Exports!T113</f>
        <v>87497</v>
      </c>
      <c r="U113" s="4">
        <f>Imports!U113+Exports!U113</f>
        <v>1</v>
      </c>
      <c r="V113" s="4">
        <f>Imports!V113+Exports!V113</f>
        <v>54980041</v>
      </c>
      <c r="W113" s="4">
        <f>Imports!W113+Exports!W113</f>
        <v>7301037</v>
      </c>
      <c r="X113" s="4">
        <f>Imports!X113+Exports!X113</f>
        <v>3501728</v>
      </c>
      <c r="Y113" s="4">
        <f>Imports!Y113+Exports!Y113</f>
        <v>89749</v>
      </c>
      <c r="Z113" s="4">
        <f>Imports!Z113+Exports!Z113</f>
        <v>2121273</v>
      </c>
      <c r="AA113" s="4">
        <f>Imports!AA113+Exports!AA113</f>
        <v>576420</v>
      </c>
      <c r="AB113" s="4">
        <f>Imports!AB113+Exports!AB113</f>
        <v>8341</v>
      </c>
      <c r="AC113" s="4">
        <f>Imports!AC113+Exports!AC113</f>
        <v>302071912</v>
      </c>
      <c r="AD113" s="4">
        <f>Imports!AD113+Exports!AD113</f>
        <v>100704</v>
      </c>
      <c r="AE113" s="4">
        <f>Imports!AE113+Exports!AE113</f>
        <v>265257241</v>
      </c>
      <c r="AF113" s="4">
        <f>Imports!AF113+Exports!AF113</f>
        <v>302071912</v>
      </c>
      <c r="AG113" s="4">
        <f>Imports!AG113+Exports!AG113</f>
        <v>265257241</v>
      </c>
    </row>
    <row r="114" spans="1:33" x14ac:dyDescent="0.3">
      <c r="A114" s="3" t="s">
        <v>27</v>
      </c>
      <c r="B114" s="4">
        <f>Imports!B114+Exports!B114</f>
        <v>9716837091</v>
      </c>
      <c r="C114" s="4">
        <f>Imports!C114+Exports!C114</f>
        <v>5025616912</v>
      </c>
      <c r="D114" s="4">
        <f>Imports!D114+Exports!D114</f>
        <v>1608778452</v>
      </c>
      <c r="E114" s="4">
        <f>Imports!E114+Exports!E114</f>
        <v>28554394</v>
      </c>
      <c r="F114" s="4">
        <f>Imports!F114+Exports!F114</f>
        <v>9434574111</v>
      </c>
      <c r="G114" s="4">
        <f>Imports!G114+Exports!G114</f>
        <v>54104696955</v>
      </c>
      <c r="H114" s="4">
        <f>Imports!H114+Exports!H114</f>
        <v>1375676489</v>
      </c>
      <c r="I114" s="4">
        <f>Imports!I114+Exports!I114</f>
        <v>131428166</v>
      </c>
      <c r="J114" s="4">
        <f>Imports!J114+Exports!J114</f>
        <v>4338652120</v>
      </c>
      <c r="K114" s="4">
        <f>Imports!K114+Exports!K114</f>
        <v>635752762</v>
      </c>
      <c r="L114" s="4">
        <f>Imports!L114+Exports!L114</f>
        <v>7385198959</v>
      </c>
      <c r="M114" s="4">
        <f>Imports!M114+Exports!M114</f>
        <v>4831201535</v>
      </c>
      <c r="N114" s="4">
        <f>Imports!N114+Exports!N114</f>
        <v>649741103</v>
      </c>
      <c r="O114" s="4">
        <f>Imports!O114+Exports!O114</f>
        <v>0</v>
      </c>
      <c r="P114" s="4">
        <f>Imports!P114+Exports!P114</f>
        <v>684070892</v>
      </c>
      <c r="Q114" s="4">
        <f>Imports!Q114+Exports!Q114</f>
        <v>10050863778</v>
      </c>
      <c r="R114" s="4">
        <f>Imports!R114+Exports!R114</f>
        <v>470794412</v>
      </c>
      <c r="S114" s="4">
        <f>Imports!S114+Exports!S114</f>
        <v>126284161</v>
      </c>
      <c r="T114" s="4">
        <f>Imports!T114+Exports!T114</f>
        <v>228197357</v>
      </c>
      <c r="U114" s="4">
        <f>Imports!U114+Exports!U114</f>
        <v>26726761</v>
      </c>
      <c r="V114" s="4">
        <f>Imports!V114+Exports!V114</f>
        <v>7945355938</v>
      </c>
      <c r="W114" s="4">
        <f>Imports!W114+Exports!W114</f>
        <v>10042828679</v>
      </c>
      <c r="X114" s="4">
        <f>Imports!X114+Exports!X114</f>
        <v>726752135</v>
      </c>
      <c r="Y114" s="4">
        <f>Imports!Y114+Exports!Y114</f>
        <v>9003829121</v>
      </c>
      <c r="Z114" s="4">
        <f>Imports!Z114+Exports!Z114</f>
        <v>2105352753</v>
      </c>
      <c r="AA114" s="4">
        <f>Imports!AA114+Exports!AA114</f>
        <v>2832720150</v>
      </c>
      <c r="AB114" s="4">
        <f>Imports!AB114+Exports!AB114</f>
        <v>9763081968</v>
      </c>
      <c r="AC114" s="4">
        <f>Imports!AC114+Exports!AC114</f>
        <v>155593274607</v>
      </c>
      <c r="AD114" s="4">
        <f>Imports!AD114+Exports!AD114</f>
        <v>2319707453</v>
      </c>
      <c r="AE114" s="4">
        <f>Imports!AE114+Exports!AE114</f>
        <v>114871326014</v>
      </c>
      <c r="AF114" s="4">
        <f>Imports!AF114+Exports!AF114</f>
        <v>155593274607</v>
      </c>
      <c r="AG114" s="4">
        <f>Imports!AG114+Exports!AG114</f>
        <v>114871326014</v>
      </c>
    </row>
    <row r="115" spans="1:33" x14ac:dyDescent="0.3">
      <c r="A115" s="3" t="s">
        <v>135</v>
      </c>
      <c r="B115" s="4">
        <f>Imports!B115+Exports!B115</f>
        <v>316390697</v>
      </c>
      <c r="C115" s="4">
        <f>Imports!C115+Exports!C115</f>
        <v>1802604617</v>
      </c>
      <c r="D115" s="4">
        <f>Imports!D115+Exports!D115</f>
        <v>189569786</v>
      </c>
      <c r="E115" s="4">
        <f>Imports!E115+Exports!E115</f>
        <v>12716445</v>
      </c>
      <c r="F115" s="4">
        <f>Imports!F115+Exports!F115</f>
        <v>224362363</v>
      </c>
      <c r="G115" s="4">
        <f>Imports!G115+Exports!G115</f>
        <v>5613025955</v>
      </c>
      <c r="H115" s="4">
        <f>Imports!H115+Exports!H115</f>
        <v>340977583</v>
      </c>
      <c r="I115" s="4">
        <f>Imports!I115+Exports!I115</f>
        <v>14507714</v>
      </c>
      <c r="J115" s="4">
        <f>Imports!J115+Exports!J115</f>
        <v>2587167783</v>
      </c>
      <c r="K115" s="4">
        <f>Imports!K115+Exports!K115</f>
        <v>464151747</v>
      </c>
      <c r="L115" s="4">
        <f>Imports!L115+Exports!L115</f>
        <v>2435524079</v>
      </c>
      <c r="M115" s="4">
        <f>Imports!M115+Exports!M115</f>
        <v>2360971902</v>
      </c>
      <c r="N115" s="4">
        <f>Imports!N115+Exports!N115</f>
        <v>264505480</v>
      </c>
      <c r="O115" s="4">
        <f>Imports!O115+Exports!O115</f>
        <v>187996799</v>
      </c>
      <c r="P115" s="4">
        <f>Imports!P115+Exports!P115</f>
        <v>172361424</v>
      </c>
      <c r="Q115" s="4">
        <f>Imports!Q115+Exports!Q115</f>
        <v>3025515415</v>
      </c>
      <c r="R115" s="4">
        <f>Imports!R115+Exports!R115</f>
        <v>26249217</v>
      </c>
      <c r="S115" s="4">
        <f>Imports!S115+Exports!S115</f>
        <v>15550619</v>
      </c>
      <c r="T115" s="4">
        <f>Imports!T115+Exports!T115</f>
        <v>18983408</v>
      </c>
      <c r="U115" s="4">
        <f>Imports!U115+Exports!U115</f>
        <v>7397596</v>
      </c>
      <c r="V115" s="4">
        <f>Imports!V115+Exports!V115</f>
        <v>4558730784</v>
      </c>
      <c r="W115" s="4">
        <f>Imports!W115+Exports!W115</f>
        <v>523191264</v>
      </c>
      <c r="X115" s="4">
        <f>Imports!X115+Exports!X115</f>
        <v>152399725</v>
      </c>
      <c r="Y115" s="4">
        <f>Imports!Y115+Exports!Y115</f>
        <v>121668469</v>
      </c>
      <c r="Z115" s="4">
        <f>Imports!Z115+Exports!Z115</f>
        <v>563588639</v>
      </c>
      <c r="AA115" s="4">
        <f>Imports!AA115+Exports!AA115</f>
        <v>98775785</v>
      </c>
      <c r="AB115" s="4">
        <f>Imports!AB115+Exports!AB115</f>
        <v>78958353</v>
      </c>
      <c r="AC115" s="4">
        <f>Imports!AC115+Exports!AC115</f>
        <v>26207212945</v>
      </c>
      <c r="AD115" s="4">
        <f>Imports!AD115+Exports!AD115</f>
        <v>29369297</v>
      </c>
      <c r="AE115" s="4">
        <f>Imports!AE115+Exports!AE115</f>
        <v>21665516843</v>
      </c>
      <c r="AF115" s="4">
        <f>Imports!AF115+Exports!AF115</f>
        <v>26207212945</v>
      </c>
      <c r="AG115" s="4">
        <f>Imports!AG115+Exports!AG115</f>
        <v>21665516843</v>
      </c>
    </row>
    <row r="116" spans="1:33" x14ac:dyDescent="0.3">
      <c r="A116" s="3" t="s">
        <v>28</v>
      </c>
      <c r="B116" s="4">
        <f>Imports!B116+Exports!B116</f>
        <v>917572091</v>
      </c>
      <c r="C116" s="4">
        <f>Imports!C116+Exports!C116</f>
        <v>22049903413</v>
      </c>
      <c r="D116" s="4">
        <f>Imports!D116+Exports!D116</f>
        <v>235287454</v>
      </c>
      <c r="E116" s="4">
        <f>Imports!E116+Exports!E116</f>
        <v>134892670</v>
      </c>
      <c r="F116" s="4">
        <f>Imports!F116+Exports!F116</f>
        <v>3107315765</v>
      </c>
      <c r="G116" s="4">
        <f>Imports!G116+Exports!G116</f>
        <v>23374384591</v>
      </c>
      <c r="H116" s="4">
        <f>Imports!H116+Exports!H116</f>
        <v>1483608912</v>
      </c>
      <c r="I116" s="4">
        <f>Imports!I116+Exports!I116</f>
        <v>69862202</v>
      </c>
      <c r="J116" s="4">
        <f>Imports!J116+Exports!J116</f>
        <v>4471285911</v>
      </c>
      <c r="K116" s="4">
        <f>Imports!K116+Exports!K116</f>
        <v>559418745</v>
      </c>
      <c r="L116" s="4">
        <f>Imports!L116+Exports!L116</f>
        <v>10029747044</v>
      </c>
      <c r="M116" s="4">
        <f>Imports!M116+Exports!M116</f>
        <v>39488559348</v>
      </c>
      <c r="N116" s="4">
        <f>Imports!N116+Exports!N116</f>
        <v>654221469</v>
      </c>
      <c r="O116" s="4">
        <f>Imports!O116+Exports!O116</f>
        <v>841231086</v>
      </c>
      <c r="P116" s="4">
        <f>Imports!P116+Exports!P116</f>
        <v>0</v>
      </c>
      <c r="Q116" s="4">
        <f>Imports!Q116+Exports!Q116</f>
        <v>5644118225</v>
      </c>
      <c r="R116" s="4">
        <f>Imports!R116+Exports!R116</f>
        <v>251008427</v>
      </c>
      <c r="S116" s="4">
        <f>Imports!S116+Exports!S116</f>
        <v>217293995</v>
      </c>
      <c r="T116" s="4">
        <f>Imports!T116+Exports!T116</f>
        <v>138082839</v>
      </c>
      <c r="U116" s="4">
        <f>Imports!U116+Exports!U116</f>
        <v>45549196</v>
      </c>
      <c r="V116" s="4">
        <f>Imports!V116+Exports!V116</f>
        <v>12302855919</v>
      </c>
      <c r="W116" s="4">
        <f>Imports!W116+Exports!W116</f>
        <v>2392573273</v>
      </c>
      <c r="X116" s="4">
        <f>Imports!X116+Exports!X116</f>
        <v>790679444</v>
      </c>
      <c r="Y116" s="4">
        <f>Imports!Y116+Exports!Y116</f>
        <v>584934298</v>
      </c>
      <c r="Z116" s="4">
        <f>Imports!Z116+Exports!Z116</f>
        <v>1942604448</v>
      </c>
      <c r="AA116" s="4">
        <f>Imports!AA116+Exports!AA116</f>
        <v>152821653</v>
      </c>
      <c r="AB116" s="4">
        <f>Imports!AB116+Exports!AB116</f>
        <v>317510150</v>
      </c>
      <c r="AC116" s="4">
        <f>Imports!AC116+Exports!AC116</f>
        <v>132295562499</v>
      </c>
      <c r="AD116" s="4">
        <f>Imports!AD116+Exports!AD116</f>
        <v>98239931</v>
      </c>
      <c r="AE116" s="4">
        <f>Imports!AE116+Exports!AE116</f>
        <v>82121207984</v>
      </c>
      <c r="AF116" s="4">
        <f>Imports!AF116+Exports!AF116</f>
        <v>132295562499</v>
      </c>
      <c r="AG116" s="4">
        <f>Imports!AG116+Exports!AG116</f>
        <v>82121207984</v>
      </c>
    </row>
    <row r="117" spans="1:33" x14ac:dyDescent="0.3">
      <c r="A117" s="3" t="s">
        <v>136</v>
      </c>
      <c r="B117" s="4">
        <f>Imports!B117+Exports!B117</f>
        <v>497412999</v>
      </c>
      <c r="C117" s="4">
        <f>Imports!C117+Exports!C117</f>
        <v>3351767027</v>
      </c>
      <c r="D117" s="4">
        <f>Imports!D117+Exports!D117</f>
        <v>106497497</v>
      </c>
      <c r="E117" s="4">
        <f>Imports!E117+Exports!E117</f>
        <v>635823125</v>
      </c>
      <c r="F117" s="4">
        <f>Imports!F117+Exports!F117</f>
        <v>1028558031</v>
      </c>
      <c r="G117" s="4">
        <f>Imports!G117+Exports!G117</f>
        <v>6035662370</v>
      </c>
      <c r="H117" s="4">
        <f>Imports!H117+Exports!H117</f>
        <v>250447499</v>
      </c>
      <c r="I117" s="4">
        <f>Imports!I117+Exports!I117</f>
        <v>38585079</v>
      </c>
      <c r="J117" s="4">
        <f>Imports!J117+Exports!J117</f>
        <v>2081224413</v>
      </c>
      <c r="K117" s="4">
        <f>Imports!K117+Exports!K117</f>
        <v>230758817</v>
      </c>
      <c r="L117" s="4">
        <f>Imports!L117+Exports!L117</f>
        <v>2491768867</v>
      </c>
      <c r="M117" s="4">
        <f>Imports!M117+Exports!M117</f>
        <v>2444720951</v>
      </c>
      <c r="N117" s="4">
        <f>Imports!N117+Exports!N117</f>
        <v>961712233</v>
      </c>
      <c r="O117" s="4">
        <f>Imports!O117+Exports!O117</f>
        <v>449964400</v>
      </c>
      <c r="P117" s="4">
        <f>Imports!P117+Exports!P117</f>
        <v>398467558</v>
      </c>
      <c r="Q117" s="4">
        <f>Imports!Q117+Exports!Q117</f>
        <v>3311446935</v>
      </c>
      <c r="R117" s="4">
        <f>Imports!R117+Exports!R117</f>
        <v>69388349</v>
      </c>
      <c r="S117" s="4">
        <f>Imports!S117+Exports!S117</f>
        <v>26503011</v>
      </c>
      <c r="T117" s="4">
        <f>Imports!T117+Exports!T117</f>
        <v>49242288</v>
      </c>
      <c r="U117" s="4">
        <f>Imports!U117+Exports!U117</f>
        <v>64781805</v>
      </c>
      <c r="V117" s="4">
        <f>Imports!V117+Exports!V117</f>
        <v>7040622600</v>
      </c>
      <c r="W117" s="4">
        <f>Imports!W117+Exports!W117</f>
        <v>893156641</v>
      </c>
      <c r="X117" s="4">
        <f>Imports!X117+Exports!X117</f>
        <v>346303956</v>
      </c>
      <c r="Y117" s="4">
        <f>Imports!Y117+Exports!Y117</f>
        <v>465864636</v>
      </c>
      <c r="Z117" s="4">
        <f>Imports!Z117+Exports!Z117</f>
        <v>420807666</v>
      </c>
      <c r="AA117" s="4">
        <f>Imports!AA117+Exports!AA117</f>
        <v>349285625</v>
      </c>
      <c r="AB117" s="4">
        <f>Imports!AB117+Exports!AB117</f>
        <v>261676798</v>
      </c>
      <c r="AC117" s="4">
        <f>Imports!AC117+Exports!AC117</f>
        <v>34375482968</v>
      </c>
      <c r="AD117" s="4">
        <f>Imports!AD117+Exports!AD117</f>
        <v>73031792</v>
      </c>
      <c r="AE117" s="4">
        <f>Imports!AE117+Exports!AE117</f>
        <v>28242433855</v>
      </c>
      <c r="AF117" s="4">
        <f>Imports!AF117+Exports!AF117</f>
        <v>34375482968</v>
      </c>
      <c r="AG117" s="4">
        <f>Imports!AG117+Exports!AG117</f>
        <v>28242433855</v>
      </c>
    </row>
    <row r="118" spans="1:33" x14ac:dyDescent="0.3">
      <c r="A118" s="3" t="s">
        <v>137</v>
      </c>
      <c r="B118" s="4">
        <f>Imports!B118+Exports!B118</f>
        <v>1545880860</v>
      </c>
      <c r="C118" s="4">
        <f>Imports!C118+Exports!C118</f>
        <v>12831360578</v>
      </c>
      <c r="D118" s="4">
        <f>Imports!D118+Exports!D118</f>
        <v>287154677</v>
      </c>
      <c r="E118" s="4">
        <f>Imports!E118+Exports!E118</f>
        <v>70798623</v>
      </c>
      <c r="F118" s="4">
        <f>Imports!F118+Exports!F118</f>
        <v>1002461251</v>
      </c>
      <c r="G118" s="4">
        <f>Imports!G118+Exports!G118</f>
        <v>19590828545</v>
      </c>
      <c r="H118" s="4">
        <f>Imports!H118+Exports!H118</f>
        <v>1161153099</v>
      </c>
      <c r="I118" s="4">
        <f>Imports!I118+Exports!I118</f>
        <v>123328543</v>
      </c>
      <c r="J118" s="4">
        <f>Imports!J118+Exports!J118</f>
        <v>5086714381</v>
      </c>
      <c r="K118" s="4">
        <f>Imports!K118+Exports!K118</f>
        <v>791104849</v>
      </c>
      <c r="L118" s="4">
        <f>Imports!L118+Exports!L118</f>
        <v>10891005163</v>
      </c>
      <c r="M118" s="4">
        <f>Imports!M118+Exports!M118</f>
        <v>13568046632</v>
      </c>
      <c r="N118" s="4">
        <f>Imports!N118+Exports!N118</f>
        <v>544290886</v>
      </c>
      <c r="O118" s="4">
        <f>Imports!O118+Exports!O118</f>
        <v>628244793</v>
      </c>
      <c r="P118" s="4">
        <f>Imports!P118+Exports!P118</f>
        <v>784288317</v>
      </c>
      <c r="Q118" s="4">
        <f>Imports!Q118+Exports!Q118</f>
        <v>9501155745</v>
      </c>
      <c r="R118" s="4">
        <f>Imports!R118+Exports!R118</f>
        <v>97870646</v>
      </c>
      <c r="S118" s="4">
        <f>Imports!S118+Exports!S118</f>
        <v>45047142</v>
      </c>
      <c r="T118" s="4">
        <f>Imports!T118+Exports!T118</f>
        <v>104485606</v>
      </c>
      <c r="U118" s="4">
        <f>Imports!U118+Exports!U118</f>
        <v>153011420</v>
      </c>
      <c r="V118" s="4">
        <f>Imports!V118+Exports!V118</f>
        <v>6582368732</v>
      </c>
      <c r="W118" s="4">
        <f>Imports!W118+Exports!W118</f>
        <v>1981115376</v>
      </c>
      <c r="X118" s="4">
        <f>Imports!X118+Exports!X118</f>
        <v>782436343</v>
      </c>
      <c r="Y118" s="4">
        <f>Imports!Y118+Exports!Y118</f>
        <v>658250868</v>
      </c>
      <c r="Z118" s="4">
        <f>Imports!Z118+Exports!Z118</f>
        <v>1892172015</v>
      </c>
      <c r="AA118" s="4">
        <f>Imports!AA118+Exports!AA118</f>
        <v>413160408</v>
      </c>
      <c r="AB118" s="4">
        <f>Imports!AB118+Exports!AB118</f>
        <v>209755010</v>
      </c>
      <c r="AC118" s="4">
        <f>Imports!AC118+Exports!AC118</f>
        <v>91464938158</v>
      </c>
      <c r="AD118" s="4">
        <f>Imports!AD118+Exports!AD118</f>
        <v>137447650</v>
      </c>
      <c r="AE118" s="4">
        <f>Imports!AE118+Exports!AE118</f>
        <v>70148891797</v>
      </c>
      <c r="AF118" s="4">
        <f>Imports!AF118+Exports!AF118</f>
        <v>91464938158</v>
      </c>
      <c r="AG118" s="4">
        <f>Imports!AG118+Exports!AG118</f>
        <v>70148891797</v>
      </c>
    </row>
    <row r="119" spans="1:33" x14ac:dyDescent="0.3">
      <c r="A119" s="3" t="s">
        <v>138</v>
      </c>
      <c r="B119" s="4">
        <f>Imports!B119+Exports!B119</f>
        <v>0</v>
      </c>
      <c r="C119" s="4">
        <f>Imports!C119+Exports!C119</f>
        <v>16085</v>
      </c>
      <c r="D119" s="4">
        <f>Imports!D119+Exports!D119</f>
        <v>0</v>
      </c>
      <c r="E119" s="4">
        <f>Imports!E119+Exports!E119</f>
        <v>0</v>
      </c>
      <c r="F119" s="4">
        <f>Imports!F119+Exports!F119</f>
        <v>0</v>
      </c>
      <c r="G119" s="4">
        <f>Imports!G119+Exports!G119</f>
        <v>2073</v>
      </c>
      <c r="H119" s="4">
        <f>Imports!H119+Exports!H119</f>
        <v>43250</v>
      </c>
      <c r="I119" s="4">
        <f>Imports!I119+Exports!I119</f>
        <v>0</v>
      </c>
      <c r="J119" s="4">
        <f>Imports!J119+Exports!J119</f>
        <v>3944</v>
      </c>
      <c r="K119" s="4">
        <f>Imports!K119+Exports!K119</f>
        <v>0</v>
      </c>
      <c r="L119" s="4">
        <f>Imports!L119+Exports!L119</f>
        <v>132</v>
      </c>
      <c r="M119" s="4">
        <f>Imports!M119+Exports!M119</f>
        <v>14585</v>
      </c>
      <c r="N119" s="4">
        <f>Imports!N119+Exports!N119</f>
        <v>3583</v>
      </c>
      <c r="O119" s="4">
        <f>Imports!O119+Exports!O119</f>
        <v>0</v>
      </c>
      <c r="P119" s="4">
        <f>Imports!P119+Exports!P119</f>
        <v>209</v>
      </c>
      <c r="Q119" s="4">
        <f>Imports!Q119+Exports!Q119</f>
        <v>0</v>
      </c>
      <c r="R119" s="4">
        <f>Imports!R119+Exports!R119</f>
        <v>0</v>
      </c>
      <c r="S119" s="4">
        <f>Imports!S119+Exports!S119</f>
        <v>0</v>
      </c>
      <c r="T119" s="4">
        <f>Imports!T119+Exports!T119</f>
        <v>0</v>
      </c>
      <c r="U119" s="4">
        <f>Imports!U119+Exports!U119</f>
        <v>0</v>
      </c>
      <c r="V119" s="4">
        <f>Imports!V119+Exports!V119</f>
        <v>744529</v>
      </c>
      <c r="W119" s="4">
        <f>Imports!W119+Exports!W119</f>
        <v>2257</v>
      </c>
      <c r="X119" s="4">
        <f>Imports!X119+Exports!X119</f>
        <v>0</v>
      </c>
      <c r="Y119" s="4">
        <f>Imports!Y119+Exports!Y119</f>
        <v>0</v>
      </c>
      <c r="Z119" s="4">
        <f>Imports!Z119+Exports!Z119</f>
        <v>14242</v>
      </c>
      <c r="AA119" s="4">
        <f>Imports!AA119+Exports!AA119</f>
        <v>0</v>
      </c>
      <c r="AB119" s="4">
        <f>Imports!AB119+Exports!AB119</f>
        <v>0</v>
      </c>
      <c r="AC119" s="4">
        <f>Imports!AC119+Exports!AC119</f>
        <v>844889</v>
      </c>
      <c r="AD119" s="4">
        <f>Imports!AD119+Exports!AD119</f>
        <v>0</v>
      </c>
      <c r="AE119" s="4">
        <f>Imports!AE119+Exports!AE119</f>
        <v>770555</v>
      </c>
      <c r="AF119" s="4">
        <f>Imports!AF119+Exports!AF119</f>
        <v>844889</v>
      </c>
      <c r="AG119" s="4">
        <f>Imports!AG119+Exports!AG119</f>
        <v>770555</v>
      </c>
    </row>
    <row r="120" spans="1:33" x14ac:dyDescent="0.3">
      <c r="A120" s="3" t="s">
        <v>139</v>
      </c>
      <c r="B120" s="4">
        <f>Imports!B120+Exports!B120</f>
        <v>346002378</v>
      </c>
      <c r="C120" s="4">
        <f>Imports!C120+Exports!C120</f>
        <v>222580337</v>
      </c>
      <c r="D120" s="4">
        <f>Imports!D120+Exports!D120</f>
        <v>96039264</v>
      </c>
      <c r="E120" s="4">
        <f>Imports!E120+Exports!E120</f>
        <v>10694287</v>
      </c>
      <c r="F120" s="4">
        <f>Imports!F120+Exports!F120</f>
        <v>40230886</v>
      </c>
      <c r="G120" s="4">
        <f>Imports!G120+Exports!G120</f>
        <v>1783517629</v>
      </c>
      <c r="H120" s="4">
        <f>Imports!H120+Exports!H120</f>
        <v>70951028</v>
      </c>
      <c r="I120" s="4">
        <f>Imports!I120+Exports!I120</f>
        <v>872778</v>
      </c>
      <c r="J120" s="4">
        <f>Imports!J120+Exports!J120</f>
        <v>1970748660</v>
      </c>
      <c r="K120" s="4">
        <f>Imports!K120+Exports!K120</f>
        <v>10573127</v>
      </c>
      <c r="L120" s="4">
        <f>Imports!L120+Exports!L120</f>
        <v>777298518</v>
      </c>
      <c r="M120" s="4">
        <f>Imports!M120+Exports!M120</f>
        <v>402028406</v>
      </c>
      <c r="N120" s="4">
        <f>Imports!N120+Exports!N120</f>
        <v>4566483039</v>
      </c>
      <c r="O120" s="4">
        <f>Imports!O120+Exports!O120</f>
        <v>351888925</v>
      </c>
      <c r="P120" s="4">
        <f>Imports!P120+Exports!P120</f>
        <v>100213659</v>
      </c>
      <c r="Q120" s="4">
        <f>Imports!Q120+Exports!Q120</f>
        <v>4333053442</v>
      </c>
      <c r="R120" s="4">
        <f>Imports!R120+Exports!R120</f>
        <v>7485230</v>
      </c>
      <c r="S120" s="4">
        <f>Imports!S120+Exports!S120</f>
        <v>1465167</v>
      </c>
      <c r="T120" s="4">
        <f>Imports!T120+Exports!T120</f>
        <v>2014064</v>
      </c>
      <c r="U120" s="4">
        <f>Imports!U120+Exports!U120</f>
        <v>1572096</v>
      </c>
      <c r="V120" s="4">
        <f>Imports!V120+Exports!V120</f>
        <v>3329294657</v>
      </c>
      <c r="W120" s="4">
        <f>Imports!W120+Exports!W120</f>
        <v>291644109</v>
      </c>
      <c r="X120" s="4">
        <f>Imports!X120+Exports!X120</f>
        <v>189193448</v>
      </c>
      <c r="Y120" s="4">
        <f>Imports!Y120+Exports!Y120</f>
        <v>371967150</v>
      </c>
      <c r="Z120" s="4">
        <f>Imports!Z120+Exports!Z120</f>
        <v>185714056</v>
      </c>
      <c r="AA120" s="4">
        <f>Imports!AA120+Exports!AA120</f>
        <v>29664535</v>
      </c>
      <c r="AB120" s="4">
        <f>Imports!AB120+Exports!AB120</f>
        <v>3344301</v>
      </c>
      <c r="AC120" s="4">
        <f>Imports!AC120+Exports!AC120</f>
        <v>19936502663</v>
      </c>
      <c r="AD120" s="4">
        <f>Imports!AD120+Exports!AD120</f>
        <v>439967487</v>
      </c>
      <c r="AE120" s="4">
        <f>Imports!AE120+Exports!AE120</f>
        <v>17686071352</v>
      </c>
      <c r="AF120" s="4">
        <f>Imports!AF120+Exports!AF120</f>
        <v>19936502663</v>
      </c>
      <c r="AG120" s="4">
        <f>Imports!AG120+Exports!AG120</f>
        <v>17686071352</v>
      </c>
    </row>
    <row r="121" spans="1:33" x14ac:dyDescent="0.3">
      <c r="A121" s="3" t="s">
        <v>140</v>
      </c>
      <c r="B121" s="4">
        <f>Imports!B121+Exports!B121</f>
        <v>722957363</v>
      </c>
      <c r="C121" s="4">
        <f>Imports!C121+Exports!C121</f>
        <v>548772816</v>
      </c>
      <c r="D121" s="4">
        <f>Imports!D121+Exports!D121</f>
        <v>71793626</v>
      </c>
      <c r="E121" s="4">
        <f>Imports!E121+Exports!E121</f>
        <v>5381912</v>
      </c>
      <c r="F121" s="4">
        <f>Imports!F121+Exports!F121</f>
        <v>62902100</v>
      </c>
      <c r="G121" s="4">
        <f>Imports!G121+Exports!G121</f>
        <v>3112912229</v>
      </c>
      <c r="H121" s="4">
        <f>Imports!H121+Exports!H121</f>
        <v>264625312</v>
      </c>
      <c r="I121" s="4">
        <f>Imports!I121+Exports!I121</f>
        <v>3706479</v>
      </c>
      <c r="J121" s="4">
        <f>Imports!J121+Exports!J121</f>
        <v>2610703196</v>
      </c>
      <c r="K121" s="4">
        <f>Imports!K121+Exports!K121</f>
        <v>137364043</v>
      </c>
      <c r="L121" s="4">
        <f>Imports!L121+Exports!L121</f>
        <v>2413135613</v>
      </c>
      <c r="M121" s="4">
        <f>Imports!M121+Exports!M121</f>
        <v>221207670</v>
      </c>
      <c r="N121" s="4">
        <f>Imports!N121+Exports!N121</f>
        <v>1271922502</v>
      </c>
      <c r="O121" s="4">
        <f>Imports!O121+Exports!O121</f>
        <v>160451007</v>
      </c>
      <c r="P121" s="4">
        <f>Imports!P121+Exports!P121</f>
        <v>106015484</v>
      </c>
      <c r="Q121" s="4">
        <f>Imports!Q121+Exports!Q121</f>
        <v>4613050123</v>
      </c>
      <c r="R121" s="4">
        <f>Imports!R121+Exports!R121</f>
        <v>8786207</v>
      </c>
      <c r="S121" s="4">
        <f>Imports!S121+Exports!S121</f>
        <v>6580104</v>
      </c>
      <c r="T121" s="4">
        <f>Imports!T121+Exports!T121</f>
        <v>7017450</v>
      </c>
      <c r="U121" s="4">
        <f>Imports!U121+Exports!U121</f>
        <v>360545</v>
      </c>
      <c r="V121" s="4">
        <f>Imports!V121+Exports!V121</f>
        <v>1001089200</v>
      </c>
      <c r="W121" s="4">
        <f>Imports!W121+Exports!W121</f>
        <v>200100540</v>
      </c>
      <c r="X121" s="4">
        <f>Imports!X121+Exports!X121</f>
        <v>26427587</v>
      </c>
      <c r="Y121" s="4">
        <f>Imports!Y121+Exports!Y121</f>
        <v>278788317</v>
      </c>
      <c r="Z121" s="4">
        <f>Imports!Z121+Exports!Z121</f>
        <v>342749621</v>
      </c>
      <c r="AA121" s="4">
        <f>Imports!AA121+Exports!AA121</f>
        <v>78990209</v>
      </c>
      <c r="AB121" s="4">
        <f>Imports!AB121+Exports!AB121</f>
        <v>18081519</v>
      </c>
      <c r="AC121" s="4">
        <f>Imports!AC121+Exports!AC121</f>
        <v>18362732587</v>
      </c>
      <c r="AD121" s="4">
        <f>Imports!AD121+Exports!AD121</f>
        <v>66859813</v>
      </c>
      <c r="AE121" s="4">
        <f>Imports!AE121+Exports!AE121</f>
        <v>16693254581</v>
      </c>
      <c r="AF121" s="4">
        <f>Imports!AF121+Exports!AF121</f>
        <v>18362732587</v>
      </c>
      <c r="AG121" s="4">
        <f>Imports!AG121+Exports!AG121</f>
        <v>16693254581</v>
      </c>
    </row>
    <row r="122" spans="1:33" x14ac:dyDescent="0.3">
      <c r="A122" s="3" t="s">
        <v>141</v>
      </c>
      <c r="B122" s="4">
        <f>Imports!B122+Exports!B122</f>
        <v>42024347</v>
      </c>
      <c r="C122" s="4">
        <f>Imports!C122+Exports!C122</f>
        <v>402405034</v>
      </c>
      <c r="D122" s="4">
        <f>Imports!D122+Exports!D122</f>
        <v>4335874</v>
      </c>
      <c r="E122" s="4">
        <f>Imports!E122+Exports!E122</f>
        <v>130036</v>
      </c>
      <c r="F122" s="4">
        <f>Imports!F122+Exports!F122</f>
        <v>44672411</v>
      </c>
      <c r="G122" s="4">
        <f>Imports!G122+Exports!G122</f>
        <v>815484342</v>
      </c>
      <c r="H122" s="4">
        <f>Imports!H122+Exports!H122</f>
        <v>728499359</v>
      </c>
      <c r="I122" s="4">
        <f>Imports!I122+Exports!I122</f>
        <v>28307430</v>
      </c>
      <c r="J122" s="4">
        <f>Imports!J122+Exports!J122</f>
        <v>112502771</v>
      </c>
      <c r="K122" s="4">
        <f>Imports!K122+Exports!K122</f>
        <v>56558213</v>
      </c>
      <c r="L122" s="4">
        <f>Imports!L122+Exports!L122</f>
        <v>102888377</v>
      </c>
      <c r="M122" s="4">
        <f>Imports!M122+Exports!M122</f>
        <v>870353391</v>
      </c>
      <c r="N122" s="4">
        <f>Imports!N122+Exports!N122</f>
        <v>5282896</v>
      </c>
      <c r="O122" s="4">
        <f>Imports!O122+Exports!O122</f>
        <v>49149540</v>
      </c>
      <c r="P122" s="4">
        <f>Imports!P122+Exports!P122</f>
        <v>54008552</v>
      </c>
      <c r="Q122" s="4">
        <f>Imports!Q122+Exports!Q122</f>
        <v>142726863</v>
      </c>
      <c r="R122" s="4">
        <f>Imports!R122+Exports!R122</f>
        <v>51616956</v>
      </c>
      <c r="S122" s="4">
        <f>Imports!S122+Exports!S122</f>
        <v>3252185</v>
      </c>
      <c r="T122" s="4">
        <f>Imports!T122+Exports!T122</f>
        <v>41681624</v>
      </c>
      <c r="U122" s="4">
        <f>Imports!U122+Exports!U122</f>
        <v>1574921</v>
      </c>
      <c r="V122" s="4">
        <f>Imports!V122+Exports!V122</f>
        <v>3034409120</v>
      </c>
      <c r="W122" s="4">
        <f>Imports!W122+Exports!W122</f>
        <v>191496603</v>
      </c>
      <c r="X122" s="4">
        <f>Imports!X122+Exports!X122</f>
        <v>34474820</v>
      </c>
      <c r="Y122" s="4">
        <f>Imports!Y122+Exports!Y122</f>
        <v>10821912</v>
      </c>
      <c r="Z122" s="4">
        <f>Imports!Z122+Exports!Z122</f>
        <v>403928179</v>
      </c>
      <c r="AA122" s="4">
        <f>Imports!AA122+Exports!AA122</f>
        <v>3216234</v>
      </c>
      <c r="AB122" s="4">
        <f>Imports!AB122+Exports!AB122</f>
        <v>21489814</v>
      </c>
      <c r="AC122" s="4">
        <f>Imports!AC122+Exports!AC122</f>
        <v>7260446339</v>
      </c>
      <c r="AD122" s="4">
        <f>Imports!AD122+Exports!AD122</f>
        <v>3154535</v>
      </c>
      <c r="AE122" s="4">
        <f>Imports!AE122+Exports!AE122</f>
        <v>4954034535</v>
      </c>
      <c r="AF122" s="4">
        <f>Imports!AF122+Exports!AF122</f>
        <v>7260446339</v>
      </c>
      <c r="AG122" s="4">
        <f>Imports!AG122+Exports!AG122</f>
        <v>4954034535</v>
      </c>
    </row>
    <row r="123" spans="1:33" x14ac:dyDescent="0.3">
      <c r="A123" s="3" t="s">
        <v>29</v>
      </c>
      <c r="B123" s="4">
        <f>Imports!B123+Exports!B123</f>
        <v>19838435677</v>
      </c>
      <c r="C123" s="4">
        <f>Imports!C123+Exports!C123</f>
        <v>33171053571</v>
      </c>
      <c r="D123" s="4">
        <f>Imports!D123+Exports!D123</f>
        <v>4855215786</v>
      </c>
      <c r="E123" s="4">
        <f>Imports!E123+Exports!E123</f>
        <v>779739398</v>
      </c>
      <c r="F123" s="4">
        <f>Imports!F123+Exports!F123</f>
        <v>12928445319</v>
      </c>
      <c r="G123" s="4">
        <f>Imports!G123+Exports!G123</f>
        <v>130305664926</v>
      </c>
      <c r="H123" s="4">
        <f>Imports!H123+Exports!H123</f>
        <v>5317158814</v>
      </c>
      <c r="I123" s="4">
        <f>Imports!I123+Exports!I123</f>
        <v>565787162</v>
      </c>
      <c r="J123" s="4">
        <f>Imports!J123+Exports!J123</f>
        <v>44811336358</v>
      </c>
      <c r="K123" s="4">
        <f>Imports!K123+Exports!K123</f>
        <v>3120078960</v>
      </c>
      <c r="L123" s="4">
        <f>Imports!L123+Exports!L123</f>
        <v>82934231673</v>
      </c>
      <c r="M123" s="4">
        <f>Imports!M123+Exports!M123</f>
        <v>33770390048</v>
      </c>
      <c r="N123" s="4">
        <f>Imports!N123+Exports!N123</f>
        <v>7984644299</v>
      </c>
      <c r="O123" s="4">
        <f>Imports!O123+Exports!O123</f>
        <v>10143876840</v>
      </c>
      <c r="P123" s="4">
        <f>Imports!P123+Exports!P123</f>
        <v>5068637295</v>
      </c>
      <c r="Q123" s="4">
        <f>Imports!Q123+Exports!Q123</f>
        <v>0</v>
      </c>
      <c r="R123" s="4">
        <f>Imports!R123+Exports!R123</f>
        <v>2124676253</v>
      </c>
      <c r="S123" s="4">
        <f>Imports!S123+Exports!S123</f>
        <v>1061622002</v>
      </c>
      <c r="T123" s="4">
        <f>Imports!T123+Exports!T123</f>
        <v>793272271</v>
      </c>
      <c r="U123" s="4">
        <f>Imports!U123+Exports!U123</f>
        <v>1677247310</v>
      </c>
      <c r="V123" s="4">
        <f>Imports!V123+Exports!V123</f>
        <v>36217676395</v>
      </c>
      <c r="W123" s="4">
        <f>Imports!W123+Exports!W123</f>
        <v>21484088149</v>
      </c>
      <c r="X123" s="4">
        <f>Imports!X123+Exports!X123</f>
        <v>6505097266</v>
      </c>
      <c r="Y123" s="4">
        <f>Imports!Y123+Exports!Y123</f>
        <v>15522906277</v>
      </c>
      <c r="Z123" s="4">
        <f>Imports!Z123+Exports!Z123</f>
        <v>8704464613</v>
      </c>
      <c r="AA123" s="4">
        <f>Imports!AA123+Exports!AA123</f>
        <v>8968682250</v>
      </c>
      <c r="AB123" s="4">
        <f>Imports!AB123+Exports!AB123</f>
        <v>7352493086</v>
      </c>
      <c r="AC123" s="4">
        <f>Imports!AC123+Exports!AC123</f>
        <v>511265384314</v>
      </c>
      <c r="AD123" s="4">
        <f>Imports!AD123+Exports!AD123</f>
        <v>5258462316</v>
      </c>
      <c r="AE123" s="4">
        <f>Imports!AE123+Exports!AE123</f>
        <v>393280376152</v>
      </c>
      <c r="AF123" s="4">
        <f>Imports!AF123+Exports!AF123</f>
        <v>511265384314</v>
      </c>
      <c r="AG123" s="4">
        <f>Imports!AG123+Exports!AG123</f>
        <v>393280376152</v>
      </c>
    </row>
    <row r="124" spans="1:33" x14ac:dyDescent="0.3">
      <c r="A124" s="3" t="s">
        <v>142</v>
      </c>
      <c r="B124" s="4">
        <f>Imports!B124+Exports!B124</f>
        <v>2508202</v>
      </c>
      <c r="C124" s="4">
        <f>Imports!C124+Exports!C124</f>
        <v>20423740</v>
      </c>
      <c r="D124" s="4">
        <f>Imports!D124+Exports!D124</f>
        <v>384432</v>
      </c>
      <c r="E124" s="4">
        <f>Imports!E124+Exports!E124</f>
        <v>131817</v>
      </c>
      <c r="F124" s="4">
        <f>Imports!F124+Exports!F124</f>
        <v>1550876</v>
      </c>
      <c r="G124" s="4">
        <f>Imports!G124+Exports!G124</f>
        <v>104709635</v>
      </c>
      <c r="H124" s="4">
        <f>Imports!H124+Exports!H124</f>
        <v>6759570</v>
      </c>
      <c r="I124" s="4">
        <f>Imports!I124+Exports!I124</f>
        <v>49423</v>
      </c>
      <c r="J124" s="4">
        <f>Imports!J124+Exports!J124</f>
        <v>72239093</v>
      </c>
      <c r="K124" s="4">
        <f>Imports!K124+Exports!K124</f>
        <v>1881588</v>
      </c>
      <c r="L124" s="4">
        <f>Imports!L124+Exports!L124</f>
        <v>80828970</v>
      </c>
      <c r="M124" s="4">
        <f>Imports!M124+Exports!M124</f>
        <v>101966820</v>
      </c>
      <c r="N124" s="4">
        <f>Imports!N124+Exports!N124</f>
        <v>1785200</v>
      </c>
      <c r="O124" s="4">
        <f>Imports!O124+Exports!O124</f>
        <v>12542495</v>
      </c>
      <c r="P124" s="4">
        <f>Imports!P124+Exports!P124</f>
        <v>3353130</v>
      </c>
      <c r="Q124" s="4">
        <f>Imports!Q124+Exports!Q124</f>
        <v>50328954</v>
      </c>
      <c r="R124" s="4">
        <f>Imports!R124+Exports!R124</f>
        <v>985344</v>
      </c>
      <c r="S124" s="4">
        <f>Imports!S124+Exports!S124</f>
        <v>263469</v>
      </c>
      <c r="T124" s="4">
        <f>Imports!T124+Exports!T124</f>
        <v>44272</v>
      </c>
      <c r="U124" s="4">
        <f>Imports!U124+Exports!U124</f>
        <v>157434</v>
      </c>
      <c r="V124" s="4">
        <f>Imports!V124+Exports!V124</f>
        <v>219240748</v>
      </c>
      <c r="W124" s="4">
        <f>Imports!W124+Exports!W124</f>
        <v>5744263</v>
      </c>
      <c r="X124" s="4">
        <f>Imports!X124+Exports!X124</f>
        <v>5530658</v>
      </c>
      <c r="Y124" s="4">
        <f>Imports!Y124+Exports!Y124</f>
        <v>95097</v>
      </c>
      <c r="Z124" s="4">
        <f>Imports!Z124+Exports!Z124</f>
        <v>29638559</v>
      </c>
      <c r="AA124" s="4">
        <f>Imports!AA124+Exports!AA124</f>
        <v>1521187</v>
      </c>
      <c r="AB124" s="4">
        <f>Imports!AB124+Exports!AB124</f>
        <v>2052248</v>
      </c>
      <c r="AC124" s="4">
        <f>Imports!AC124+Exports!AC124</f>
        <v>727057576</v>
      </c>
      <c r="AD124" s="4">
        <f>Imports!AD124+Exports!AD124</f>
        <v>340352</v>
      </c>
      <c r="AE124" s="4">
        <f>Imports!AE124+Exports!AE124</f>
        <v>568035112</v>
      </c>
      <c r="AF124" s="4">
        <f>Imports!AF124+Exports!AF124</f>
        <v>727057576</v>
      </c>
      <c r="AG124" s="4">
        <f>Imports!AG124+Exports!AG124</f>
        <v>568035112</v>
      </c>
    </row>
    <row r="125" spans="1:33" x14ac:dyDescent="0.3">
      <c r="A125" s="3" t="s">
        <v>143</v>
      </c>
      <c r="B125" s="4">
        <f>Imports!B125+Exports!B125</f>
        <v>39918239</v>
      </c>
      <c r="C125" s="4">
        <f>Imports!C125+Exports!C125</f>
        <v>266269310</v>
      </c>
      <c r="D125" s="4">
        <f>Imports!D125+Exports!D125</f>
        <v>21252931</v>
      </c>
      <c r="E125" s="4">
        <f>Imports!E125+Exports!E125</f>
        <v>31214876</v>
      </c>
      <c r="F125" s="4">
        <f>Imports!F125+Exports!F125</f>
        <v>44157520</v>
      </c>
      <c r="G125" s="4">
        <f>Imports!G125+Exports!G125</f>
        <v>834137767</v>
      </c>
      <c r="H125" s="4">
        <f>Imports!H125+Exports!H125</f>
        <v>65818172</v>
      </c>
      <c r="I125" s="4">
        <f>Imports!I125+Exports!I125</f>
        <v>7197175</v>
      </c>
      <c r="J125" s="4">
        <f>Imports!J125+Exports!J125</f>
        <v>286857889</v>
      </c>
      <c r="K125" s="4">
        <f>Imports!K125+Exports!K125</f>
        <v>59627745</v>
      </c>
      <c r="L125" s="4">
        <f>Imports!L125+Exports!L125</f>
        <v>248283886</v>
      </c>
      <c r="M125" s="4">
        <f>Imports!M125+Exports!M125</f>
        <v>302836228</v>
      </c>
      <c r="N125" s="4">
        <f>Imports!N125+Exports!N125</f>
        <v>46724923</v>
      </c>
      <c r="O125" s="4">
        <f>Imports!O125+Exports!O125</f>
        <v>32205687</v>
      </c>
      <c r="P125" s="4">
        <f>Imports!P125+Exports!P125</f>
        <v>71418232</v>
      </c>
      <c r="Q125" s="4">
        <f>Imports!Q125+Exports!Q125</f>
        <v>568293741</v>
      </c>
      <c r="R125" s="4">
        <f>Imports!R125+Exports!R125</f>
        <v>9143385</v>
      </c>
      <c r="S125" s="4">
        <f>Imports!S125+Exports!S125</f>
        <v>1644940</v>
      </c>
      <c r="T125" s="4">
        <f>Imports!T125+Exports!T125</f>
        <v>2317013</v>
      </c>
      <c r="U125" s="4">
        <f>Imports!U125+Exports!U125</f>
        <v>2480176</v>
      </c>
      <c r="V125" s="4">
        <f>Imports!V125+Exports!V125</f>
        <v>417278722</v>
      </c>
      <c r="W125" s="4">
        <f>Imports!W125+Exports!W125</f>
        <v>95405542</v>
      </c>
      <c r="X125" s="4">
        <f>Imports!X125+Exports!X125</f>
        <v>43435321</v>
      </c>
      <c r="Y125" s="4">
        <f>Imports!Y125+Exports!Y125</f>
        <v>222958819</v>
      </c>
      <c r="Z125" s="4">
        <f>Imports!Z125+Exports!Z125</f>
        <v>57488244</v>
      </c>
      <c r="AA125" s="4">
        <f>Imports!AA125+Exports!AA125</f>
        <v>30028170</v>
      </c>
      <c r="AB125" s="4">
        <f>Imports!AB125+Exports!AB125</f>
        <v>49785596</v>
      </c>
      <c r="AC125" s="4">
        <f>Imports!AC125+Exports!AC125</f>
        <v>3869278520</v>
      </c>
      <c r="AD125" s="4">
        <f>Imports!AD125+Exports!AD125</f>
        <v>11098271</v>
      </c>
      <c r="AE125" s="4">
        <f>Imports!AE125+Exports!AE125</f>
        <v>3016057106</v>
      </c>
      <c r="AF125" s="4">
        <f>Imports!AF125+Exports!AF125</f>
        <v>3869278520</v>
      </c>
      <c r="AG125" s="4">
        <f>Imports!AG125+Exports!AG125</f>
        <v>3016057106</v>
      </c>
    </row>
    <row r="126" spans="1:33" x14ac:dyDescent="0.3">
      <c r="A126" s="3" t="s">
        <v>144</v>
      </c>
      <c r="B126" s="4">
        <f>Imports!B126+Exports!B126</f>
        <v>2529737844</v>
      </c>
      <c r="C126" s="4">
        <f>Imports!C126+Exports!C126</f>
        <v>12523313563</v>
      </c>
      <c r="D126" s="4">
        <f>Imports!D126+Exports!D126</f>
        <v>181536130</v>
      </c>
      <c r="E126" s="4">
        <f>Imports!E126+Exports!E126</f>
        <v>76573544</v>
      </c>
      <c r="F126" s="4">
        <f>Imports!F126+Exports!F126</f>
        <v>2325573341</v>
      </c>
      <c r="G126" s="4">
        <f>Imports!G126+Exports!G126</f>
        <v>37544684461</v>
      </c>
      <c r="H126" s="4">
        <f>Imports!H126+Exports!H126</f>
        <v>2220192116</v>
      </c>
      <c r="I126" s="4">
        <f>Imports!I126+Exports!I126</f>
        <v>120472929</v>
      </c>
      <c r="J126" s="4">
        <f>Imports!J126+Exports!J126</f>
        <v>5813639196</v>
      </c>
      <c r="K126" s="4">
        <f>Imports!K126+Exports!K126</f>
        <v>1864569675</v>
      </c>
      <c r="L126" s="4">
        <f>Imports!L126+Exports!L126</f>
        <v>12536518051</v>
      </c>
      <c r="M126" s="4">
        <f>Imports!M126+Exports!M126</f>
        <v>17547839880</v>
      </c>
      <c r="N126" s="4">
        <f>Imports!N126+Exports!N126</f>
        <v>361387898</v>
      </c>
      <c r="O126" s="4">
        <f>Imports!O126+Exports!O126</f>
        <v>1696985439</v>
      </c>
      <c r="P126" s="4">
        <f>Imports!P126+Exports!P126</f>
        <v>4136986815</v>
      </c>
      <c r="Q126" s="4">
        <f>Imports!Q126+Exports!Q126</f>
        <v>10244728250</v>
      </c>
      <c r="R126" s="4">
        <f>Imports!R126+Exports!R126</f>
        <v>355123754</v>
      </c>
      <c r="S126" s="4">
        <f>Imports!S126+Exports!S126</f>
        <v>513098124</v>
      </c>
      <c r="T126" s="4">
        <f>Imports!T126+Exports!T126</f>
        <v>80820276</v>
      </c>
      <c r="U126" s="4">
        <f>Imports!U126+Exports!U126</f>
        <v>214667238</v>
      </c>
      <c r="V126" s="4">
        <f>Imports!V126+Exports!V126</f>
        <v>14308956925</v>
      </c>
      <c r="W126" s="4">
        <f>Imports!W126+Exports!W126</f>
        <v>1950157088</v>
      </c>
      <c r="X126" s="4">
        <f>Imports!X126+Exports!X126</f>
        <v>525493603</v>
      </c>
      <c r="Y126" s="4">
        <f>Imports!Y126+Exports!Y126</f>
        <v>597677086</v>
      </c>
      <c r="Z126" s="4">
        <f>Imports!Z126+Exports!Z126</f>
        <v>3530686241</v>
      </c>
      <c r="AA126" s="4">
        <f>Imports!AA126+Exports!AA126</f>
        <v>214695933</v>
      </c>
      <c r="AB126" s="4">
        <f>Imports!AB126+Exports!AB126</f>
        <v>259689096</v>
      </c>
      <c r="AC126" s="4">
        <f>Imports!AC126+Exports!AC126</f>
        <v>134367035722</v>
      </c>
      <c r="AD126" s="4">
        <f>Imports!AD126+Exports!AD126</f>
        <v>91231226</v>
      </c>
      <c r="AE126" s="4">
        <f>Imports!AE126+Exports!AE126</f>
        <v>104225157175</v>
      </c>
      <c r="AF126" s="4">
        <f>Imports!AF126+Exports!AF126</f>
        <v>134367035722</v>
      </c>
      <c r="AG126" s="4">
        <f>Imports!AG126+Exports!AG126</f>
        <v>104225157175</v>
      </c>
    </row>
    <row r="127" spans="1:33" x14ac:dyDescent="0.3">
      <c r="A127" s="3" t="s">
        <v>145</v>
      </c>
      <c r="B127" s="4">
        <f>Imports!B127+Exports!B127</f>
        <v>24595861</v>
      </c>
      <c r="C127" s="4">
        <f>Imports!C127+Exports!C127</f>
        <v>235987389</v>
      </c>
      <c r="D127" s="4">
        <f>Imports!D127+Exports!D127</f>
        <v>3337496</v>
      </c>
      <c r="E127" s="4">
        <f>Imports!E127+Exports!E127</f>
        <v>4631254</v>
      </c>
      <c r="F127" s="4">
        <f>Imports!F127+Exports!F127</f>
        <v>26021317</v>
      </c>
      <c r="G127" s="4">
        <f>Imports!G127+Exports!G127</f>
        <v>473552634</v>
      </c>
      <c r="H127" s="4">
        <f>Imports!H127+Exports!H127</f>
        <v>33376957</v>
      </c>
      <c r="I127" s="4">
        <f>Imports!I127+Exports!I127</f>
        <v>3216578</v>
      </c>
      <c r="J127" s="4">
        <f>Imports!J127+Exports!J127</f>
        <v>142434148</v>
      </c>
      <c r="K127" s="4">
        <f>Imports!K127+Exports!K127</f>
        <v>36902544</v>
      </c>
      <c r="L127" s="4">
        <f>Imports!L127+Exports!L127</f>
        <v>259276836</v>
      </c>
      <c r="M127" s="4">
        <f>Imports!M127+Exports!M127</f>
        <v>811972803</v>
      </c>
      <c r="N127" s="4">
        <f>Imports!N127+Exports!N127</f>
        <v>12489101</v>
      </c>
      <c r="O127" s="4">
        <f>Imports!O127+Exports!O127</f>
        <v>14492566</v>
      </c>
      <c r="P127" s="4">
        <f>Imports!P127+Exports!P127</f>
        <v>43385301</v>
      </c>
      <c r="Q127" s="4">
        <f>Imports!Q127+Exports!Q127</f>
        <v>274781086</v>
      </c>
      <c r="R127" s="4">
        <f>Imports!R127+Exports!R127</f>
        <v>11102127</v>
      </c>
      <c r="S127" s="4">
        <f>Imports!S127+Exports!S127</f>
        <v>6700829</v>
      </c>
      <c r="T127" s="4">
        <f>Imports!T127+Exports!T127</f>
        <v>697366</v>
      </c>
      <c r="U127" s="4">
        <f>Imports!U127+Exports!U127</f>
        <v>3691889</v>
      </c>
      <c r="V127" s="4">
        <f>Imports!V127+Exports!V127</f>
        <v>796912231</v>
      </c>
      <c r="W127" s="4">
        <f>Imports!W127+Exports!W127</f>
        <v>61300578</v>
      </c>
      <c r="X127" s="4">
        <f>Imports!X127+Exports!X127</f>
        <v>15517452</v>
      </c>
      <c r="Y127" s="4">
        <f>Imports!Y127+Exports!Y127</f>
        <v>14466932</v>
      </c>
      <c r="Z127" s="4">
        <f>Imports!Z127+Exports!Z127</f>
        <v>76490590</v>
      </c>
      <c r="AA127" s="4">
        <f>Imports!AA127+Exports!AA127</f>
        <v>4296693</v>
      </c>
      <c r="AB127" s="4">
        <f>Imports!AB127+Exports!AB127</f>
        <v>4453942</v>
      </c>
      <c r="AC127" s="4">
        <f>Imports!AC127+Exports!AC127</f>
        <v>3400062746</v>
      </c>
      <c r="AD127" s="4">
        <f>Imports!AD127+Exports!AD127</f>
        <v>3978246</v>
      </c>
      <c r="AE127" s="4">
        <f>Imports!AE127+Exports!AE127</f>
        <v>2354625261</v>
      </c>
      <c r="AF127" s="4">
        <f>Imports!AF127+Exports!AF127</f>
        <v>3400062746</v>
      </c>
      <c r="AG127" s="4">
        <f>Imports!AG127+Exports!AG127</f>
        <v>2354625261</v>
      </c>
    </row>
    <row r="128" spans="1:33" x14ac:dyDescent="0.3">
      <c r="A128" s="3" t="s">
        <v>146</v>
      </c>
      <c r="B128" s="4">
        <f>Imports!B128+Exports!B128</f>
        <v>8982821</v>
      </c>
      <c r="C128" s="4">
        <f>Imports!C128+Exports!C128</f>
        <v>18863131</v>
      </c>
      <c r="D128" s="4">
        <f>Imports!D128+Exports!D128</f>
        <v>8760134</v>
      </c>
      <c r="E128" s="4">
        <f>Imports!E128+Exports!E128</f>
        <v>4958</v>
      </c>
      <c r="F128" s="4">
        <f>Imports!F128+Exports!F128</f>
        <v>8712140</v>
      </c>
      <c r="G128" s="4">
        <f>Imports!G128+Exports!G128</f>
        <v>73583453</v>
      </c>
      <c r="H128" s="4">
        <f>Imports!H128+Exports!H128</f>
        <v>2849532</v>
      </c>
      <c r="I128" s="4">
        <f>Imports!I128+Exports!I128</f>
        <v>978546</v>
      </c>
      <c r="J128" s="4">
        <f>Imports!J128+Exports!J128</f>
        <v>4652511</v>
      </c>
      <c r="K128" s="4">
        <f>Imports!K128+Exports!K128</f>
        <v>2696065</v>
      </c>
      <c r="L128" s="4">
        <f>Imports!L128+Exports!L128</f>
        <v>22321732</v>
      </c>
      <c r="M128" s="4">
        <f>Imports!M128+Exports!M128</f>
        <v>560735168</v>
      </c>
      <c r="N128" s="4">
        <f>Imports!N128+Exports!N128</f>
        <v>1052731</v>
      </c>
      <c r="O128" s="4">
        <f>Imports!O128+Exports!O128</f>
        <v>9056988</v>
      </c>
      <c r="P128" s="4">
        <f>Imports!P128+Exports!P128</f>
        <v>105404</v>
      </c>
      <c r="Q128" s="4">
        <f>Imports!Q128+Exports!Q128</f>
        <v>24055691</v>
      </c>
      <c r="R128" s="4">
        <f>Imports!R128+Exports!R128</f>
        <v>92841436</v>
      </c>
      <c r="S128" s="4">
        <f>Imports!S128+Exports!S128</f>
        <v>674827</v>
      </c>
      <c r="T128" s="4">
        <f>Imports!T128+Exports!T128</f>
        <v>12927447</v>
      </c>
      <c r="U128" s="4">
        <f>Imports!U128+Exports!U128</f>
        <v>1607248</v>
      </c>
      <c r="V128" s="4">
        <f>Imports!V128+Exports!V128</f>
        <v>23185223</v>
      </c>
      <c r="W128" s="4">
        <f>Imports!W128+Exports!W128</f>
        <v>20146155</v>
      </c>
      <c r="X128" s="4">
        <f>Imports!X128+Exports!X128</f>
        <v>240595</v>
      </c>
      <c r="Y128" s="4">
        <f>Imports!Y128+Exports!Y128</f>
        <v>2116299</v>
      </c>
      <c r="Z128" s="4">
        <f>Imports!Z128+Exports!Z128</f>
        <v>3744122</v>
      </c>
      <c r="AA128" s="4">
        <f>Imports!AA128+Exports!AA128</f>
        <v>9608654</v>
      </c>
      <c r="AB128" s="4">
        <f>Imports!AB128+Exports!AB128</f>
        <v>2512390</v>
      </c>
      <c r="AC128" s="4">
        <f>Imports!AC128+Exports!AC128</f>
        <v>917376235</v>
      </c>
      <c r="AD128" s="4">
        <f>Imports!AD128+Exports!AD128</f>
        <v>360834</v>
      </c>
      <c r="AE128" s="4">
        <f>Imports!AE128+Exports!AE128</f>
        <v>300894863</v>
      </c>
      <c r="AF128" s="4">
        <f>Imports!AF128+Exports!AF128</f>
        <v>917376235</v>
      </c>
      <c r="AG128" s="4">
        <f>Imports!AG128+Exports!AG128</f>
        <v>300894863</v>
      </c>
    </row>
    <row r="129" spans="1:33" x14ac:dyDescent="0.3">
      <c r="A129" s="3" t="s">
        <v>147</v>
      </c>
      <c r="B129" s="4">
        <f>Imports!B129+Exports!B129</f>
        <v>102543324</v>
      </c>
      <c r="C129" s="4">
        <f>Imports!C129+Exports!C129</f>
        <v>596473022</v>
      </c>
      <c r="D129" s="4">
        <f>Imports!D129+Exports!D129</f>
        <v>4170487</v>
      </c>
      <c r="E129" s="4">
        <f>Imports!E129+Exports!E129</f>
        <v>1372970</v>
      </c>
      <c r="F129" s="4">
        <f>Imports!F129+Exports!F129</f>
        <v>33665190</v>
      </c>
      <c r="G129" s="4">
        <f>Imports!G129+Exports!G129</f>
        <v>1243792381</v>
      </c>
      <c r="H129" s="4">
        <f>Imports!H129+Exports!H129</f>
        <v>336575693</v>
      </c>
      <c r="I129" s="4">
        <f>Imports!I129+Exports!I129</f>
        <v>3150918</v>
      </c>
      <c r="J129" s="4">
        <f>Imports!J129+Exports!J129</f>
        <v>781412461</v>
      </c>
      <c r="K129" s="4">
        <f>Imports!K129+Exports!K129</f>
        <v>28375716</v>
      </c>
      <c r="L129" s="4">
        <f>Imports!L129+Exports!L129</f>
        <v>620641934</v>
      </c>
      <c r="M129" s="4">
        <f>Imports!M129+Exports!M129</f>
        <v>994442933</v>
      </c>
      <c r="N129" s="4">
        <f>Imports!N129+Exports!N129</f>
        <v>19157946</v>
      </c>
      <c r="O129" s="4">
        <f>Imports!O129+Exports!O129</f>
        <v>4645533</v>
      </c>
      <c r="P129" s="4">
        <f>Imports!P129+Exports!P129</f>
        <v>43872858</v>
      </c>
      <c r="Q129" s="4">
        <f>Imports!Q129+Exports!Q129</f>
        <v>446423370</v>
      </c>
      <c r="R129" s="4">
        <f>Imports!R129+Exports!R129</f>
        <v>2246549</v>
      </c>
      <c r="S129" s="4">
        <f>Imports!S129+Exports!S129</f>
        <v>165549</v>
      </c>
      <c r="T129" s="4">
        <f>Imports!T129+Exports!T129</f>
        <v>1214761</v>
      </c>
      <c r="U129" s="4">
        <f>Imports!U129+Exports!U129</f>
        <v>929271</v>
      </c>
      <c r="V129" s="4">
        <f>Imports!V129+Exports!V129</f>
        <v>574877850</v>
      </c>
      <c r="W129" s="4">
        <f>Imports!W129+Exports!W129</f>
        <v>116996898</v>
      </c>
      <c r="X129" s="4">
        <f>Imports!X129+Exports!X129</f>
        <v>23322296</v>
      </c>
      <c r="Y129" s="4">
        <f>Imports!Y129+Exports!Y129</f>
        <v>6350433</v>
      </c>
      <c r="Z129" s="4">
        <f>Imports!Z129+Exports!Z129</f>
        <v>76496864</v>
      </c>
      <c r="AA129" s="4">
        <f>Imports!AA129+Exports!AA129</f>
        <v>6488623</v>
      </c>
      <c r="AB129" s="4">
        <f>Imports!AB129+Exports!AB129</f>
        <v>13919047</v>
      </c>
      <c r="AC129" s="4">
        <f>Imports!AC129+Exports!AC129</f>
        <v>6087218644</v>
      </c>
      <c r="AD129" s="4">
        <f>Imports!AD129+Exports!AD129</f>
        <v>3493767</v>
      </c>
      <c r="AE129" s="4">
        <f>Imports!AE129+Exports!AE129</f>
        <v>4510380846</v>
      </c>
      <c r="AF129" s="4">
        <f>Imports!AF129+Exports!AF129</f>
        <v>6087218644</v>
      </c>
      <c r="AG129" s="4">
        <f>Imports!AG129+Exports!AG129</f>
        <v>4510380846</v>
      </c>
    </row>
    <row r="130" spans="1:33" x14ac:dyDescent="0.3">
      <c r="A130" s="3" t="s">
        <v>148</v>
      </c>
      <c r="B130" s="4">
        <f>Imports!B130+Exports!B130</f>
        <v>11445</v>
      </c>
      <c r="C130" s="4">
        <f>Imports!C130+Exports!C130</f>
        <v>23160</v>
      </c>
      <c r="D130" s="4">
        <f>Imports!D130+Exports!D130</f>
        <v>0</v>
      </c>
      <c r="E130" s="4">
        <f>Imports!E130+Exports!E130</f>
        <v>1063</v>
      </c>
      <c r="F130" s="4">
        <f>Imports!F130+Exports!F130</f>
        <v>13</v>
      </c>
      <c r="G130" s="4">
        <f>Imports!G130+Exports!G130</f>
        <v>33287</v>
      </c>
      <c r="H130" s="4">
        <f>Imports!H130+Exports!H130</f>
        <v>1260460</v>
      </c>
      <c r="I130" s="4">
        <f>Imports!I130+Exports!I130</f>
        <v>0</v>
      </c>
      <c r="J130" s="4">
        <f>Imports!J130+Exports!J130</f>
        <v>13760</v>
      </c>
      <c r="K130" s="4">
        <f>Imports!K130+Exports!K130</f>
        <v>38740</v>
      </c>
      <c r="L130" s="4">
        <f>Imports!L130+Exports!L130</f>
        <v>156587</v>
      </c>
      <c r="M130" s="4">
        <f>Imports!M130+Exports!M130</f>
        <v>424070</v>
      </c>
      <c r="N130" s="4">
        <f>Imports!N130+Exports!N130</f>
        <v>1849</v>
      </c>
      <c r="O130" s="4">
        <f>Imports!O130+Exports!O130</f>
        <v>0</v>
      </c>
      <c r="P130" s="4">
        <f>Imports!P130+Exports!P130</f>
        <v>6516</v>
      </c>
      <c r="Q130" s="4">
        <f>Imports!Q130+Exports!Q130</f>
        <v>128884</v>
      </c>
      <c r="R130" s="4">
        <f>Imports!R130+Exports!R130</f>
        <v>0</v>
      </c>
      <c r="S130" s="4">
        <f>Imports!S130+Exports!S130</f>
        <v>13888</v>
      </c>
      <c r="T130" s="4">
        <f>Imports!T130+Exports!T130</f>
        <v>0</v>
      </c>
      <c r="U130" s="4">
        <f>Imports!U130+Exports!U130</f>
        <v>251332</v>
      </c>
      <c r="V130" s="4">
        <f>Imports!V130+Exports!V130</f>
        <v>155163</v>
      </c>
      <c r="W130" s="4">
        <f>Imports!W130+Exports!W130</f>
        <v>0</v>
      </c>
      <c r="X130" s="4">
        <f>Imports!X130+Exports!X130</f>
        <v>0</v>
      </c>
      <c r="Y130" s="4">
        <f>Imports!Y130+Exports!Y130</f>
        <v>0</v>
      </c>
      <c r="Z130" s="4">
        <f>Imports!Z130+Exports!Z130</f>
        <v>315873</v>
      </c>
      <c r="AA130" s="4">
        <f>Imports!AA130+Exports!AA130</f>
        <v>0</v>
      </c>
      <c r="AB130" s="4">
        <f>Imports!AB130+Exports!AB130</f>
        <v>0</v>
      </c>
      <c r="AC130" s="4">
        <f>Imports!AC130+Exports!AC130</f>
        <v>2836090</v>
      </c>
      <c r="AD130" s="4">
        <f>Imports!AD130+Exports!AD130</f>
        <v>0</v>
      </c>
      <c r="AE130" s="4">
        <f>Imports!AE130+Exports!AE130</f>
        <v>835674</v>
      </c>
      <c r="AF130" s="4">
        <f>Imports!AF130+Exports!AF130</f>
        <v>2836090</v>
      </c>
      <c r="AG130" s="4">
        <f>Imports!AG130+Exports!AG130</f>
        <v>835674</v>
      </c>
    </row>
    <row r="131" spans="1:33" x14ac:dyDescent="0.3">
      <c r="A131" s="3" t="s">
        <v>149</v>
      </c>
      <c r="B131" s="4">
        <f>Imports!B131+Exports!B131</f>
        <v>6798</v>
      </c>
      <c r="C131" s="4">
        <f>Imports!C131+Exports!C131</f>
        <v>3820049</v>
      </c>
      <c r="D131" s="4">
        <f>Imports!D131+Exports!D131</f>
        <v>54011</v>
      </c>
      <c r="E131" s="4">
        <f>Imports!E131+Exports!E131</f>
        <v>58434</v>
      </c>
      <c r="F131" s="4">
        <f>Imports!F131+Exports!F131</f>
        <v>119456</v>
      </c>
      <c r="G131" s="4">
        <f>Imports!G131+Exports!G131</f>
        <v>5021264</v>
      </c>
      <c r="H131" s="4">
        <f>Imports!H131+Exports!H131</f>
        <v>386251</v>
      </c>
      <c r="I131" s="4">
        <f>Imports!I131+Exports!I131</f>
        <v>0</v>
      </c>
      <c r="J131" s="4">
        <f>Imports!J131+Exports!J131</f>
        <v>3707193</v>
      </c>
      <c r="K131" s="4">
        <f>Imports!K131+Exports!K131</f>
        <v>4619</v>
      </c>
      <c r="L131" s="4">
        <f>Imports!L131+Exports!L131</f>
        <v>53644828</v>
      </c>
      <c r="M131" s="4">
        <f>Imports!M131+Exports!M131</f>
        <v>1771724</v>
      </c>
      <c r="N131" s="4">
        <f>Imports!N131+Exports!N131</f>
        <v>1648136</v>
      </c>
      <c r="O131" s="4">
        <f>Imports!O131+Exports!O131</f>
        <v>0</v>
      </c>
      <c r="P131" s="4">
        <f>Imports!P131+Exports!P131</f>
        <v>39914</v>
      </c>
      <c r="Q131" s="4">
        <f>Imports!Q131+Exports!Q131</f>
        <v>2596666</v>
      </c>
      <c r="R131" s="4">
        <f>Imports!R131+Exports!R131</f>
        <v>0</v>
      </c>
      <c r="S131" s="4">
        <f>Imports!S131+Exports!S131</f>
        <v>0</v>
      </c>
      <c r="T131" s="4">
        <f>Imports!T131+Exports!T131</f>
        <v>171600</v>
      </c>
      <c r="U131" s="4">
        <f>Imports!U131+Exports!U131</f>
        <v>0</v>
      </c>
      <c r="V131" s="4">
        <f>Imports!V131+Exports!V131</f>
        <v>3748587</v>
      </c>
      <c r="W131" s="4">
        <f>Imports!W131+Exports!W131</f>
        <v>1431757</v>
      </c>
      <c r="X131" s="4">
        <f>Imports!X131+Exports!X131</f>
        <v>182402</v>
      </c>
      <c r="Y131" s="4">
        <f>Imports!Y131+Exports!Y131</f>
        <v>275853</v>
      </c>
      <c r="Z131" s="4">
        <f>Imports!Z131+Exports!Z131</f>
        <v>297879</v>
      </c>
      <c r="AA131" s="4">
        <f>Imports!AA131+Exports!AA131</f>
        <v>145446</v>
      </c>
      <c r="AB131" s="4">
        <f>Imports!AB131+Exports!AB131</f>
        <v>20378</v>
      </c>
      <c r="AC131" s="4">
        <f>Imports!AC131+Exports!AC131</f>
        <v>79153245</v>
      </c>
      <c r="AD131" s="4">
        <f>Imports!AD131+Exports!AD131</f>
        <v>0</v>
      </c>
      <c r="AE131" s="4">
        <f>Imports!AE131+Exports!AE131</f>
        <v>74816314</v>
      </c>
      <c r="AF131" s="4">
        <f>Imports!AF131+Exports!AF131</f>
        <v>79153245</v>
      </c>
      <c r="AG131" s="4">
        <f>Imports!AG131+Exports!AG131</f>
        <v>74816314</v>
      </c>
    </row>
    <row r="132" spans="1:33" x14ac:dyDescent="0.3">
      <c r="A132" s="3" t="s">
        <v>150</v>
      </c>
      <c r="B132" s="4">
        <f>Imports!B132+Exports!B132</f>
        <v>104157</v>
      </c>
      <c r="C132" s="4">
        <f>Imports!C132+Exports!C132</f>
        <v>741236</v>
      </c>
      <c r="D132" s="4">
        <f>Imports!D132+Exports!D132</f>
        <v>11268</v>
      </c>
      <c r="E132" s="4">
        <f>Imports!E132+Exports!E132</f>
        <v>2940553</v>
      </c>
      <c r="F132" s="4">
        <f>Imports!F132+Exports!F132</f>
        <v>999918</v>
      </c>
      <c r="G132" s="4">
        <f>Imports!G132+Exports!G132</f>
        <v>12559312</v>
      </c>
      <c r="H132" s="4">
        <f>Imports!H132+Exports!H132</f>
        <v>1756356</v>
      </c>
      <c r="I132" s="4">
        <f>Imports!I132+Exports!I132</f>
        <v>10830</v>
      </c>
      <c r="J132" s="4">
        <f>Imports!J132+Exports!J132</f>
        <v>130179</v>
      </c>
      <c r="K132" s="4">
        <f>Imports!K132+Exports!K132</f>
        <v>1833</v>
      </c>
      <c r="L132" s="4">
        <f>Imports!L132+Exports!L132</f>
        <v>1434784</v>
      </c>
      <c r="M132" s="4">
        <f>Imports!M132+Exports!M132</f>
        <v>6765607</v>
      </c>
      <c r="N132" s="4">
        <f>Imports!N132+Exports!N132</f>
        <v>831166</v>
      </c>
      <c r="O132" s="4">
        <f>Imports!O132+Exports!O132</f>
        <v>169897</v>
      </c>
      <c r="P132" s="4">
        <f>Imports!P132+Exports!P132</f>
        <v>183052</v>
      </c>
      <c r="Q132" s="4">
        <f>Imports!Q132+Exports!Q132</f>
        <v>5186232</v>
      </c>
      <c r="R132" s="4">
        <f>Imports!R132+Exports!R132</f>
        <v>184597</v>
      </c>
      <c r="S132" s="4">
        <f>Imports!S132+Exports!S132</f>
        <v>0</v>
      </c>
      <c r="T132" s="4">
        <f>Imports!T132+Exports!T132</f>
        <v>85481</v>
      </c>
      <c r="U132" s="4">
        <f>Imports!U132+Exports!U132</f>
        <v>10153151</v>
      </c>
      <c r="V132" s="4">
        <f>Imports!V132+Exports!V132</f>
        <v>1441075</v>
      </c>
      <c r="W132" s="4">
        <f>Imports!W132+Exports!W132</f>
        <v>6705478</v>
      </c>
      <c r="X132" s="4">
        <f>Imports!X132+Exports!X132</f>
        <v>18364</v>
      </c>
      <c r="Y132" s="4">
        <f>Imports!Y132+Exports!Y132</f>
        <v>16634</v>
      </c>
      <c r="Z132" s="4">
        <f>Imports!Z132+Exports!Z132</f>
        <v>195525</v>
      </c>
      <c r="AA132" s="4">
        <f>Imports!AA132+Exports!AA132</f>
        <v>497093</v>
      </c>
      <c r="AB132" s="4">
        <f>Imports!AB132+Exports!AB132</f>
        <v>135517</v>
      </c>
      <c r="AC132" s="4">
        <f>Imports!AC132+Exports!AC132</f>
        <v>53259302</v>
      </c>
      <c r="AD132" s="4">
        <f>Imports!AD132+Exports!AD132</f>
        <v>7</v>
      </c>
      <c r="AE132" s="4">
        <f>Imports!AE132+Exports!AE132</f>
        <v>36638612</v>
      </c>
      <c r="AF132" s="4">
        <f>Imports!AF132+Exports!AF132</f>
        <v>53259302</v>
      </c>
      <c r="AG132" s="4">
        <f>Imports!AG132+Exports!AG132</f>
        <v>36638612</v>
      </c>
    </row>
    <row r="133" spans="1:33" x14ac:dyDescent="0.3">
      <c r="A133" s="3" t="s">
        <v>151</v>
      </c>
      <c r="B133" s="4">
        <f>Imports!B133+Exports!B133</f>
        <v>1006226</v>
      </c>
      <c r="C133" s="4">
        <f>Imports!C133+Exports!C133</f>
        <v>281915</v>
      </c>
      <c r="D133" s="4">
        <f>Imports!D133+Exports!D133</f>
        <v>0</v>
      </c>
      <c r="E133" s="4">
        <f>Imports!E133+Exports!E133</f>
        <v>262501</v>
      </c>
      <c r="F133" s="4">
        <f>Imports!F133+Exports!F133</f>
        <v>15842</v>
      </c>
      <c r="G133" s="4">
        <f>Imports!G133+Exports!G133</f>
        <v>2723494</v>
      </c>
      <c r="H133" s="4">
        <f>Imports!H133+Exports!H133</f>
        <v>28026</v>
      </c>
      <c r="I133" s="4">
        <f>Imports!I133+Exports!I133</f>
        <v>0</v>
      </c>
      <c r="J133" s="4">
        <f>Imports!J133+Exports!J133</f>
        <v>464200</v>
      </c>
      <c r="K133" s="4">
        <f>Imports!K133+Exports!K133</f>
        <v>0</v>
      </c>
      <c r="L133" s="4">
        <f>Imports!L133+Exports!L133</f>
        <v>764901</v>
      </c>
      <c r="M133" s="4">
        <f>Imports!M133+Exports!M133</f>
        <v>451379</v>
      </c>
      <c r="N133" s="4">
        <f>Imports!N133+Exports!N133</f>
        <v>38615</v>
      </c>
      <c r="O133" s="4">
        <f>Imports!O133+Exports!O133</f>
        <v>2786</v>
      </c>
      <c r="P133" s="4">
        <f>Imports!P133+Exports!P133</f>
        <v>0</v>
      </c>
      <c r="Q133" s="4">
        <f>Imports!Q133+Exports!Q133</f>
        <v>259484</v>
      </c>
      <c r="R133" s="4">
        <f>Imports!R133+Exports!R133</f>
        <v>0</v>
      </c>
      <c r="S133" s="4">
        <f>Imports!S133+Exports!S133</f>
        <v>27475</v>
      </c>
      <c r="T133" s="4">
        <f>Imports!T133+Exports!T133</f>
        <v>68296</v>
      </c>
      <c r="U133" s="4">
        <f>Imports!U133+Exports!U133</f>
        <v>0</v>
      </c>
      <c r="V133" s="4">
        <f>Imports!V133+Exports!V133</f>
        <v>2135152</v>
      </c>
      <c r="W133" s="4">
        <f>Imports!W133+Exports!W133</f>
        <v>91011</v>
      </c>
      <c r="X133" s="4">
        <f>Imports!X133+Exports!X133</f>
        <v>86156</v>
      </c>
      <c r="Y133" s="4">
        <f>Imports!Y133+Exports!Y133</f>
        <v>0</v>
      </c>
      <c r="Z133" s="4">
        <f>Imports!Z133+Exports!Z133</f>
        <v>130247</v>
      </c>
      <c r="AA133" s="4">
        <f>Imports!AA133+Exports!AA133</f>
        <v>65</v>
      </c>
      <c r="AB133" s="4">
        <f>Imports!AB133+Exports!AB133</f>
        <v>80640</v>
      </c>
      <c r="AC133" s="4">
        <f>Imports!AC133+Exports!AC133</f>
        <v>8935214</v>
      </c>
      <c r="AD133" s="4">
        <f>Imports!AD133+Exports!AD133</f>
        <v>16803</v>
      </c>
      <c r="AE133" s="4">
        <f>Imports!AE133+Exports!AE133</f>
        <v>8199120</v>
      </c>
      <c r="AF133" s="4">
        <f>Imports!AF133+Exports!AF133</f>
        <v>8935214</v>
      </c>
      <c r="AG133" s="4">
        <f>Imports!AG133+Exports!AG133</f>
        <v>8199120</v>
      </c>
    </row>
    <row r="134" spans="1:33" x14ac:dyDescent="0.3">
      <c r="A134" s="3" t="s">
        <v>152</v>
      </c>
      <c r="B134" s="4">
        <f>Imports!B134+Exports!B134</f>
        <v>1692629980</v>
      </c>
      <c r="C134" s="4">
        <f>Imports!C134+Exports!C134</f>
        <v>4104631839</v>
      </c>
      <c r="D134" s="4">
        <f>Imports!D134+Exports!D134</f>
        <v>242678946</v>
      </c>
      <c r="E134" s="4">
        <f>Imports!E134+Exports!E134</f>
        <v>646544540</v>
      </c>
      <c r="F134" s="4">
        <f>Imports!F134+Exports!F134</f>
        <v>2921409627</v>
      </c>
      <c r="G134" s="4">
        <f>Imports!G134+Exports!G134</f>
        <v>26965461138</v>
      </c>
      <c r="H134" s="4">
        <f>Imports!H134+Exports!H134</f>
        <v>1727112535</v>
      </c>
      <c r="I134" s="4">
        <f>Imports!I134+Exports!I134</f>
        <v>121226757</v>
      </c>
      <c r="J134" s="4">
        <f>Imports!J134+Exports!J134</f>
        <v>4982312622</v>
      </c>
      <c r="K134" s="4">
        <f>Imports!K134+Exports!K134</f>
        <v>1261518299</v>
      </c>
      <c r="L134" s="4">
        <f>Imports!L134+Exports!L134</f>
        <v>7350426374</v>
      </c>
      <c r="M134" s="4">
        <f>Imports!M134+Exports!M134</f>
        <v>11098439803</v>
      </c>
      <c r="N134" s="4">
        <f>Imports!N134+Exports!N134</f>
        <v>391662786</v>
      </c>
      <c r="O134" s="4">
        <f>Imports!O134+Exports!O134</f>
        <v>2322775943</v>
      </c>
      <c r="P134" s="4">
        <f>Imports!P134+Exports!P134</f>
        <v>1071109632</v>
      </c>
      <c r="Q134" s="4">
        <f>Imports!Q134+Exports!Q134</f>
        <v>8627278355</v>
      </c>
      <c r="R134" s="4">
        <f>Imports!R134+Exports!R134</f>
        <v>288647019</v>
      </c>
      <c r="S134" s="4">
        <f>Imports!S134+Exports!S134</f>
        <v>91047433</v>
      </c>
      <c r="T134" s="4">
        <f>Imports!T134+Exports!T134</f>
        <v>82823871</v>
      </c>
      <c r="U134" s="4">
        <f>Imports!U134+Exports!U134</f>
        <v>58561439</v>
      </c>
      <c r="V134" s="4">
        <f>Imports!V134+Exports!V134</f>
        <v>11384406685</v>
      </c>
      <c r="W134" s="4">
        <f>Imports!W134+Exports!W134</f>
        <v>3632217792</v>
      </c>
      <c r="X134" s="4">
        <f>Imports!X134+Exports!X134</f>
        <v>615633240</v>
      </c>
      <c r="Y134" s="4">
        <f>Imports!Y134+Exports!Y134</f>
        <v>598503305</v>
      </c>
      <c r="Z134" s="4">
        <f>Imports!Z134+Exports!Z134</f>
        <v>2248833587</v>
      </c>
      <c r="AA134" s="4">
        <f>Imports!AA134+Exports!AA134</f>
        <v>1308901144</v>
      </c>
      <c r="AB134" s="4">
        <f>Imports!AB134+Exports!AB134</f>
        <v>3831112903</v>
      </c>
      <c r="AC134" s="4">
        <f>Imports!AC134+Exports!AC134</f>
        <v>99957760774</v>
      </c>
      <c r="AD134" s="4">
        <f>Imports!AD134+Exports!AD134</f>
        <v>289853180</v>
      </c>
      <c r="AE134" s="4">
        <f>Imports!AE134+Exports!AE134</f>
        <v>74875936056</v>
      </c>
      <c r="AF134" s="4">
        <f>Imports!AF134+Exports!AF134</f>
        <v>99957760774</v>
      </c>
      <c r="AG134" s="4">
        <f>Imports!AG134+Exports!AG134</f>
        <v>74875936056</v>
      </c>
    </row>
    <row r="135" spans="1:33" x14ac:dyDescent="0.3">
      <c r="A135" s="3" t="s">
        <v>153</v>
      </c>
      <c r="B135" s="4">
        <f>Imports!B135+Exports!B135</f>
        <v>116069681</v>
      </c>
      <c r="C135" s="4">
        <f>Imports!C135+Exports!C135</f>
        <v>271467644</v>
      </c>
      <c r="D135" s="4">
        <f>Imports!D135+Exports!D135</f>
        <v>6826260</v>
      </c>
      <c r="E135" s="4">
        <f>Imports!E135+Exports!E135</f>
        <v>7514234</v>
      </c>
      <c r="F135" s="4">
        <f>Imports!F135+Exports!F135</f>
        <v>71699221</v>
      </c>
      <c r="G135" s="4">
        <f>Imports!G135+Exports!G135</f>
        <v>1327613583</v>
      </c>
      <c r="H135" s="4">
        <f>Imports!H135+Exports!H135</f>
        <v>138187817</v>
      </c>
      <c r="I135" s="4">
        <f>Imports!I135+Exports!I135</f>
        <v>2151918</v>
      </c>
      <c r="J135" s="4">
        <f>Imports!J135+Exports!J135</f>
        <v>482614155</v>
      </c>
      <c r="K135" s="4">
        <f>Imports!K135+Exports!K135</f>
        <v>17526977</v>
      </c>
      <c r="L135" s="4">
        <f>Imports!L135+Exports!L135</f>
        <v>979902284</v>
      </c>
      <c r="M135" s="4">
        <f>Imports!M135+Exports!M135</f>
        <v>1193674101</v>
      </c>
      <c r="N135" s="4">
        <f>Imports!N135+Exports!N135</f>
        <v>28187550</v>
      </c>
      <c r="O135" s="4">
        <f>Imports!O135+Exports!O135</f>
        <v>17904338</v>
      </c>
      <c r="P135" s="4">
        <f>Imports!P135+Exports!P135</f>
        <v>355855439</v>
      </c>
      <c r="Q135" s="4">
        <f>Imports!Q135+Exports!Q135</f>
        <v>1436206082</v>
      </c>
      <c r="R135" s="4">
        <f>Imports!R135+Exports!R135</f>
        <v>21178980</v>
      </c>
      <c r="S135" s="4">
        <f>Imports!S135+Exports!S135</f>
        <v>5708620</v>
      </c>
      <c r="T135" s="4">
        <f>Imports!T135+Exports!T135</f>
        <v>19033422</v>
      </c>
      <c r="U135" s="4">
        <f>Imports!U135+Exports!U135</f>
        <v>4018304</v>
      </c>
      <c r="V135" s="4">
        <f>Imports!V135+Exports!V135</f>
        <v>1941079933</v>
      </c>
      <c r="W135" s="4">
        <f>Imports!W135+Exports!W135</f>
        <v>94329911</v>
      </c>
      <c r="X135" s="4">
        <f>Imports!X135+Exports!X135</f>
        <v>117156352</v>
      </c>
      <c r="Y135" s="4">
        <f>Imports!Y135+Exports!Y135</f>
        <v>50527772</v>
      </c>
      <c r="Z135" s="4">
        <f>Imports!Z135+Exports!Z135</f>
        <v>78851184</v>
      </c>
      <c r="AA135" s="4">
        <f>Imports!AA135+Exports!AA135</f>
        <v>28395340</v>
      </c>
      <c r="AB135" s="4">
        <f>Imports!AB135+Exports!AB135</f>
        <v>93983354</v>
      </c>
      <c r="AC135" s="4">
        <f>Imports!AC135+Exports!AC135</f>
        <v>8915548365</v>
      </c>
      <c r="AD135" s="4">
        <f>Imports!AD135+Exports!AD135</f>
        <v>7883909</v>
      </c>
      <c r="AE135" s="4">
        <f>Imports!AE135+Exports!AE135</f>
        <v>7255663852</v>
      </c>
      <c r="AF135" s="4">
        <f>Imports!AF135+Exports!AF135</f>
        <v>8915548365</v>
      </c>
      <c r="AG135" s="4">
        <f>Imports!AG135+Exports!AG135</f>
        <v>7255663852</v>
      </c>
    </row>
    <row r="136" spans="1:33" x14ac:dyDescent="0.3">
      <c r="A136" s="3" t="s">
        <v>154</v>
      </c>
      <c r="B136" s="4">
        <f>Imports!B136+Exports!B136</f>
        <v>5380142</v>
      </c>
      <c r="C136" s="4">
        <f>Imports!C136+Exports!C136</f>
        <v>1852131</v>
      </c>
      <c r="D136" s="4">
        <f>Imports!D136+Exports!D136</f>
        <v>59265</v>
      </c>
      <c r="E136" s="4">
        <f>Imports!E136+Exports!E136</f>
        <v>939831864</v>
      </c>
      <c r="F136" s="4">
        <f>Imports!F136+Exports!F136</f>
        <v>327515</v>
      </c>
      <c r="G136" s="4">
        <f>Imports!G136+Exports!G136</f>
        <v>649983684</v>
      </c>
      <c r="H136" s="4">
        <f>Imports!H136+Exports!H136</f>
        <v>540282</v>
      </c>
      <c r="I136" s="4">
        <f>Imports!I136+Exports!I136</f>
        <v>24615</v>
      </c>
      <c r="J136" s="4">
        <f>Imports!J136+Exports!J136</f>
        <v>34211825</v>
      </c>
      <c r="K136" s="4">
        <f>Imports!K136+Exports!K136</f>
        <v>164854</v>
      </c>
      <c r="L136" s="4">
        <f>Imports!L136+Exports!L136</f>
        <v>29808883</v>
      </c>
      <c r="M136" s="4">
        <f>Imports!M136+Exports!M136</f>
        <v>19437211</v>
      </c>
      <c r="N136" s="4">
        <f>Imports!N136+Exports!N136</f>
        <v>13333303</v>
      </c>
      <c r="O136" s="4">
        <f>Imports!O136+Exports!O136</f>
        <v>330045</v>
      </c>
      <c r="P136" s="4">
        <f>Imports!P136+Exports!P136</f>
        <v>545168</v>
      </c>
      <c r="Q136" s="4">
        <f>Imports!Q136+Exports!Q136</f>
        <v>230802357</v>
      </c>
      <c r="R136" s="4">
        <f>Imports!R136+Exports!R136</f>
        <v>429</v>
      </c>
      <c r="S136" s="4">
        <f>Imports!S136+Exports!S136</f>
        <v>5032</v>
      </c>
      <c r="T136" s="4">
        <f>Imports!T136+Exports!T136</f>
        <v>26881</v>
      </c>
      <c r="U136" s="4">
        <f>Imports!U136+Exports!U136</f>
        <v>87190981</v>
      </c>
      <c r="V136" s="4">
        <f>Imports!V136+Exports!V136</f>
        <v>1523775296</v>
      </c>
      <c r="W136" s="4">
        <f>Imports!W136+Exports!W136</f>
        <v>11540061</v>
      </c>
      <c r="X136" s="4">
        <f>Imports!X136+Exports!X136</f>
        <v>50909</v>
      </c>
      <c r="Y136" s="4">
        <f>Imports!Y136+Exports!Y136</f>
        <v>0</v>
      </c>
      <c r="Z136" s="4">
        <f>Imports!Z136+Exports!Z136</f>
        <v>3844521</v>
      </c>
      <c r="AA136" s="4">
        <f>Imports!AA136+Exports!AA136</f>
        <v>34971</v>
      </c>
      <c r="AB136" s="4">
        <f>Imports!AB136+Exports!AB136</f>
        <v>158110</v>
      </c>
      <c r="AC136" s="4">
        <f>Imports!AC136+Exports!AC136</f>
        <v>3553323591</v>
      </c>
      <c r="AD136" s="4">
        <f>Imports!AD136+Exports!AD136</f>
        <v>63256</v>
      </c>
      <c r="AE136" s="4">
        <f>Imports!AE136+Exports!AE136</f>
        <v>3517181435</v>
      </c>
      <c r="AF136" s="4">
        <f>Imports!AF136+Exports!AF136</f>
        <v>3553323591</v>
      </c>
      <c r="AG136" s="4">
        <f>Imports!AG136+Exports!AG136</f>
        <v>3517181435</v>
      </c>
    </row>
    <row r="137" spans="1:33" x14ac:dyDescent="0.3">
      <c r="A137" s="3" t="s">
        <v>155</v>
      </c>
      <c r="B137" s="4">
        <f>Imports!B137+Exports!B137</f>
        <v>1589789766</v>
      </c>
      <c r="C137" s="4">
        <f>Imports!C137+Exports!C137</f>
        <v>687100817</v>
      </c>
      <c r="D137" s="4">
        <f>Imports!D137+Exports!D137</f>
        <v>29845046</v>
      </c>
      <c r="E137" s="4">
        <f>Imports!E137+Exports!E137</f>
        <v>823523</v>
      </c>
      <c r="F137" s="4">
        <f>Imports!F137+Exports!F137</f>
        <v>800128881</v>
      </c>
      <c r="G137" s="4">
        <f>Imports!G137+Exports!G137</f>
        <v>5070484291</v>
      </c>
      <c r="H137" s="4">
        <f>Imports!H137+Exports!H137</f>
        <v>46591560</v>
      </c>
      <c r="I137" s="4">
        <f>Imports!I137+Exports!I137</f>
        <v>36515444</v>
      </c>
      <c r="J137" s="4">
        <f>Imports!J137+Exports!J137</f>
        <v>2239415830</v>
      </c>
      <c r="K137" s="4">
        <f>Imports!K137+Exports!K137</f>
        <v>224989536</v>
      </c>
      <c r="L137" s="4">
        <f>Imports!L137+Exports!L137</f>
        <v>3294657332</v>
      </c>
      <c r="M137" s="4">
        <f>Imports!M137+Exports!M137</f>
        <v>717648047</v>
      </c>
      <c r="N137" s="4">
        <f>Imports!N137+Exports!N137</f>
        <v>1640419395</v>
      </c>
      <c r="O137" s="4">
        <f>Imports!O137+Exports!O137</f>
        <v>559453984</v>
      </c>
      <c r="P137" s="4">
        <f>Imports!P137+Exports!P137</f>
        <v>23605078</v>
      </c>
      <c r="Q137" s="4">
        <f>Imports!Q137+Exports!Q137</f>
        <v>2837454094</v>
      </c>
      <c r="R137" s="4">
        <f>Imports!R137+Exports!R137</f>
        <v>1195946478</v>
      </c>
      <c r="S137" s="4">
        <f>Imports!S137+Exports!S137</f>
        <v>5886460</v>
      </c>
      <c r="T137" s="4">
        <f>Imports!T137+Exports!T137</f>
        <v>87923054</v>
      </c>
      <c r="U137" s="4">
        <f>Imports!U137+Exports!U137</f>
        <v>19565</v>
      </c>
      <c r="V137" s="4">
        <f>Imports!V137+Exports!V137</f>
        <v>783489264</v>
      </c>
      <c r="W137" s="4">
        <f>Imports!W137+Exports!W137</f>
        <v>2258069978</v>
      </c>
      <c r="X137" s="4">
        <f>Imports!X137+Exports!X137</f>
        <v>778199586</v>
      </c>
      <c r="Y137" s="4">
        <f>Imports!Y137+Exports!Y137</f>
        <v>1384262047</v>
      </c>
      <c r="Z137" s="4">
        <f>Imports!Z137+Exports!Z137</f>
        <v>147282085</v>
      </c>
      <c r="AA137" s="4">
        <f>Imports!AA137+Exports!AA137</f>
        <v>73743858</v>
      </c>
      <c r="AB137" s="4">
        <f>Imports!AB137+Exports!AB137</f>
        <v>35021342</v>
      </c>
      <c r="AC137" s="4">
        <f>Imports!AC137+Exports!AC137</f>
        <v>26625614007</v>
      </c>
      <c r="AD137" s="4">
        <f>Imports!AD137+Exports!AD137</f>
        <v>76847666</v>
      </c>
      <c r="AE137" s="4">
        <f>Imports!AE137+Exports!AE137</f>
        <v>20605484713</v>
      </c>
      <c r="AF137" s="4">
        <f>Imports!AF137+Exports!AF137</f>
        <v>26625614007</v>
      </c>
      <c r="AG137" s="4">
        <f>Imports!AG137+Exports!AG137</f>
        <v>20605484713</v>
      </c>
    </row>
    <row r="138" spans="1:33" x14ac:dyDescent="0.3">
      <c r="A138" s="3" t="s">
        <v>156</v>
      </c>
      <c r="B138" s="4">
        <f>Imports!B138+Exports!B138</f>
        <v>27869431</v>
      </c>
      <c r="C138" s="4">
        <f>Imports!C138+Exports!C138</f>
        <v>38247116</v>
      </c>
      <c r="D138" s="4">
        <f>Imports!D138+Exports!D138</f>
        <v>27287</v>
      </c>
      <c r="E138" s="4">
        <f>Imports!E138+Exports!E138</f>
        <v>2088</v>
      </c>
      <c r="F138" s="4">
        <f>Imports!F138+Exports!F138</f>
        <v>24657853</v>
      </c>
      <c r="G138" s="4">
        <f>Imports!G138+Exports!G138</f>
        <v>118556795</v>
      </c>
      <c r="H138" s="4">
        <f>Imports!H138+Exports!H138</f>
        <v>20876952</v>
      </c>
      <c r="I138" s="4">
        <f>Imports!I138+Exports!I138</f>
        <v>33374</v>
      </c>
      <c r="J138" s="4">
        <f>Imports!J138+Exports!J138</f>
        <v>8377146</v>
      </c>
      <c r="K138" s="4">
        <f>Imports!K138+Exports!K138</f>
        <v>1735072</v>
      </c>
      <c r="L138" s="4">
        <f>Imports!L138+Exports!L138</f>
        <v>20791241</v>
      </c>
      <c r="M138" s="4">
        <f>Imports!M138+Exports!M138</f>
        <v>30569008</v>
      </c>
      <c r="N138" s="4">
        <f>Imports!N138+Exports!N138</f>
        <v>60977</v>
      </c>
      <c r="O138" s="4">
        <f>Imports!O138+Exports!O138</f>
        <v>6171311</v>
      </c>
      <c r="P138" s="4">
        <f>Imports!P138+Exports!P138</f>
        <v>2778074</v>
      </c>
      <c r="Q138" s="4">
        <f>Imports!Q138+Exports!Q138</f>
        <v>27703257</v>
      </c>
      <c r="R138" s="4">
        <f>Imports!R138+Exports!R138</f>
        <v>31513</v>
      </c>
      <c r="S138" s="4">
        <f>Imports!S138+Exports!S138</f>
        <v>251035</v>
      </c>
      <c r="T138" s="4">
        <f>Imports!T138+Exports!T138</f>
        <v>502707</v>
      </c>
      <c r="U138" s="4">
        <f>Imports!U138+Exports!U138</f>
        <v>1000</v>
      </c>
      <c r="V138" s="4">
        <f>Imports!V138+Exports!V138</f>
        <v>50827199</v>
      </c>
      <c r="W138" s="4">
        <f>Imports!W138+Exports!W138</f>
        <v>3325940</v>
      </c>
      <c r="X138" s="4">
        <f>Imports!X138+Exports!X138</f>
        <v>1949527</v>
      </c>
      <c r="Y138" s="4">
        <f>Imports!Y138+Exports!Y138</f>
        <v>283712</v>
      </c>
      <c r="Z138" s="4">
        <f>Imports!Z138+Exports!Z138</f>
        <v>23576470</v>
      </c>
      <c r="AA138" s="4">
        <f>Imports!AA138+Exports!AA138</f>
        <v>1117060</v>
      </c>
      <c r="AB138" s="4">
        <f>Imports!AB138+Exports!AB138</f>
        <v>110964</v>
      </c>
      <c r="AC138" s="4">
        <f>Imports!AC138+Exports!AC138</f>
        <v>410740425</v>
      </c>
      <c r="AD138" s="4">
        <f>Imports!AD138+Exports!AD138</f>
        <v>306316</v>
      </c>
      <c r="AE138" s="4">
        <f>Imports!AE138+Exports!AE138</f>
        <v>300945576</v>
      </c>
      <c r="AF138" s="4">
        <f>Imports!AF138+Exports!AF138</f>
        <v>410740425</v>
      </c>
      <c r="AG138" s="4">
        <f>Imports!AG138+Exports!AG138</f>
        <v>300945576</v>
      </c>
    </row>
    <row r="139" spans="1:33" x14ac:dyDescent="0.3">
      <c r="A139" s="3" t="s">
        <v>157</v>
      </c>
      <c r="B139" s="4">
        <f>Imports!B139+Exports!B139</f>
        <v>57378185</v>
      </c>
      <c r="C139" s="4">
        <f>Imports!C139+Exports!C139</f>
        <v>410419248</v>
      </c>
      <c r="D139" s="4">
        <f>Imports!D139+Exports!D139</f>
        <v>146774056</v>
      </c>
      <c r="E139" s="4">
        <f>Imports!E139+Exports!E139</f>
        <v>119903517</v>
      </c>
      <c r="F139" s="4">
        <f>Imports!F139+Exports!F139</f>
        <v>57062789</v>
      </c>
      <c r="G139" s="4">
        <f>Imports!G139+Exports!G139</f>
        <v>797346968</v>
      </c>
      <c r="H139" s="4">
        <f>Imports!H139+Exports!H139</f>
        <v>104068377</v>
      </c>
      <c r="I139" s="4">
        <f>Imports!I139+Exports!I139</f>
        <v>2391748</v>
      </c>
      <c r="J139" s="4">
        <f>Imports!J139+Exports!J139</f>
        <v>543359585</v>
      </c>
      <c r="K139" s="4">
        <f>Imports!K139+Exports!K139</f>
        <v>40687777</v>
      </c>
      <c r="L139" s="4">
        <f>Imports!L139+Exports!L139</f>
        <v>806436770</v>
      </c>
      <c r="M139" s="4">
        <f>Imports!M139+Exports!M139</f>
        <v>428420808</v>
      </c>
      <c r="N139" s="4">
        <f>Imports!N139+Exports!N139</f>
        <v>1534560214</v>
      </c>
      <c r="O139" s="4">
        <f>Imports!O139+Exports!O139</f>
        <v>54373647</v>
      </c>
      <c r="P139" s="4">
        <f>Imports!P139+Exports!P139</f>
        <v>75131116</v>
      </c>
      <c r="Q139" s="4">
        <f>Imports!Q139+Exports!Q139</f>
        <v>1424612589</v>
      </c>
      <c r="R139" s="4">
        <f>Imports!R139+Exports!R139</f>
        <v>4629989</v>
      </c>
      <c r="S139" s="4">
        <f>Imports!S139+Exports!S139</f>
        <v>4126761</v>
      </c>
      <c r="T139" s="4">
        <f>Imports!T139+Exports!T139</f>
        <v>4219901</v>
      </c>
      <c r="U139" s="4">
        <f>Imports!U139+Exports!U139</f>
        <v>3501022</v>
      </c>
      <c r="V139" s="4">
        <f>Imports!V139+Exports!V139</f>
        <v>452163846</v>
      </c>
      <c r="W139" s="4">
        <f>Imports!W139+Exports!W139</f>
        <v>77623659</v>
      </c>
      <c r="X139" s="4">
        <f>Imports!X139+Exports!X139</f>
        <v>47472395</v>
      </c>
      <c r="Y139" s="4">
        <f>Imports!Y139+Exports!Y139</f>
        <v>291924320</v>
      </c>
      <c r="Z139" s="4">
        <f>Imports!Z139+Exports!Z139</f>
        <v>93451328</v>
      </c>
      <c r="AA139" s="4">
        <f>Imports!AA139+Exports!AA139</f>
        <v>61086649</v>
      </c>
      <c r="AB139" s="4">
        <f>Imports!AB139+Exports!AB139</f>
        <v>18490628</v>
      </c>
      <c r="AC139" s="4">
        <f>Imports!AC139+Exports!AC139</f>
        <v>7725264431</v>
      </c>
      <c r="AD139" s="4">
        <f>Imports!AD139+Exports!AD139</f>
        <v>63646539</v>
      </c>
      <c r="AE139" s="4">
        <f>Imports!AE139+Exports!AE139</f>
        <v>6407918908</v>
      </c>
      <c r="AF139" s="4">
        <f>Imports!AF139+Exports!AF139</f>
        <v>7725264431</v>
      </c>
      <c r="AG139" s="4">
        <f>Imports!AG139+Exports!AG139</f>
        <v>6407918908</v>
      </c>
    </row>
    <row r="140" spans="1:33" x14ac:dyDescent="0.3">
      <c r="A140" s="3" t="s">
        <v>158</v>
      </c>
      <c r="B140" s="4">
        <f>Imports!B140+Exports!B140</f>
        <v>213981</v>
      </c>
      <c r="C140" s="4">
        <f>Imports!C140+Exports!C140</f>
        <v>2689512</v>
      </c>
      <c r="D140" s="4">
        <f>Imports!D140+Exports!D140</f>
        <v>14352</v>
      </c>
      <c r="E140" s="4">
        <f>Imports!E140+Exports!E140</f>
        <v>34774</v>
      </c>
      <c r="F140" s="4">
        <f>Imports!F140+Exports!F140</f>
        <v>29020</v>
      </c>
      <c r="G140" s="4">
        <f>Imports!G140+Exports!G140</f>
        <v>3615399</v>
      </c>
      <c r="H140" s="4">
        <f>Imports!H140+Exports!H140</f>
        <v>388479</v>
      </c>
      <c r="I140" s="4">
        <f>Imports!I140+Exports!I140</f>
        <v>11651</v>
      </c>
      <c r="J140" s="4">
        <f>Imports!J140+Exports!J140</f>
        <v>1919279</v>
      </c>
      <c r="K140" s="4">
        <f>Imports!K140+Exports!K140</f>
        <v>415811</v>
      </c>
      <c r="L140" s="4">
        <f>Imports!L140+Exports!L140</f>
        <v>12148799</v>
      </c>
      <c r="M140" s="4">
        <f>Imports!M140+Exports!M140</f>
        <v>28057507</v>
      </c>
      <c r="N140" s="4">
        <f>Imports!N140+Exports!N140</f>
        <v>59787</v>
      </c>
      <c r="O140" s="4">
        <f>Imports!O140+Exports!O140</f>
        <v>752288</v>
      </c>
      <c r="P140" s="4">
        <f>Imports!P140+Exports!P140</f>
        <v>244793</v>
      </c>
      <c r="Q140" s="4">
        <f>Imports!Q140+Exports!Q140</f>
        <v>2857414</v>
      </c>
      <c r="R140" s="4">
        <f>Imports!R140+Exports!R140</f>
        <v>58552</v>
      </c>
      <c r="S140" s="4">
        <f>Imports!S140+Exports!S140</f>
        <v>1852</v>
      </c>
      <c r="T140" s="4">
        <f>Imports!T140+Exports!T140</f>
        <v>0</v>
      </c>
      <c r="U140" s="4">
        <f>Imports!U140+Exports!U140</f>
        <v>0</v>
      </c>
      <c r="V140" s="4">
        <f>Imports!V140+Exports!V140</f>
        <v>6640436</v>
      </c>
      <c r="W140" s="4">
        <f>Imports!W140+Exports!W140</f>
        <v>79806</v>
      </c>
      <c r="X140" s="4">
        <f>Imports!X140+Exports!X140</f>
        <v>166256</v>
      </c>
      <c r="Y140" s="4">
        <f>Imports!Y140+Exports!Y140</f>
        <v>4134</v>
      </c>
      <c r="Z140" s="4">
        <f>Imports!Z140+Exports!Z140</f>
        <v>474119</v>
      </c>
      <c r="AA140" s="4">
        <f>Imports!AA140+Exports!AA140</f>
        <v>9898</v>
      </c>
      <c r="AB140" s="4">
        <f>Imports!AB140+Exports!AB140</f>
        <v>171583</v>
      </c>
      <c r="AC140" s="4">
        <f>Imports!AC140+Exports!AC140</f>
        <v>61132322</v>
      </c>
      <c r="AD140" s="4">
        <f>Imports!AD140+Exports!AD140</f>
        <v>72840</v>
      </c>
      <c r="AE140" s="4">
        <f>Imports!AE140+Exports!AE140</f>
        <v>31259777</v>
      </c>
      <c r="AF140" s="4">
        <f>Imports!AF140+Exports!AF140</f>
        <v>61132322</v>
      </c>
      <c r="AG140" s="4">
        <f>Imports!AG140+Exports!AG140</f>
        <v>31259777</v>
      </c>
    </row>
    <row r="141" spans="1:33" x14ac:dyDescent="0.3">
      <c r="A141" s="3" t="s">
        <v>159</v>
      </c>
      <c r="B141" s="4">
        <f>Imports!B141+Exports!B141</f>
        <v>1090720558</v>
      </c>
      <c r="C141" s="4">
        <f>Imports!C141+Exports!C141</f>
        <v>8894616</v>
      </c>
      <c r="D141" s="4">
        <f>Imports!D141+Exports!D141</f>
        <v>140660</v>
      </c>
      <c r="E141" s="4">
        <f>Imports!E141+Exports!E141</f>
        <v>59525</v>
      </c>
      <c r="F141" s="4">
        <f>Imports!F141+Exports!F141</f>
        <v>19673316</v>
      </c>
      <c r="G141" s="4">
        <f>Imports!G141+Exports!G141</f>
        <v>879795128</v>
      </c>
      <c r="H141" s="4">
        <f>Imports!H141+Exports!H141</f>
        <v>5638100</v>
      </c>
      <c r="I141" s="4">
        <f>Imports!I141+Exports!I141</f>
        <v>676962</v>
      </c>
      <c r="J141" s="4">
        <f>Imports!J141+Exports!J141</f>
        <v>11133712</v>
      </c>
      <c r="K141" s="4">
        <f>Imports!K141+Exports!K141</f>
        <v>10552104</v>
      </c>
      <c r="L141" s="4">
        <f>Imports!L141+Exports!L141</f>
        <v>157797547</v>
      </c>
      <c r="M141" s="4">
        <f>Imports!M141+Exports!M141</f>
        <v>23088238</v>
      </c>
      <c r="N141" s="4">
        <f>Imports!N141+Exports!N141</f>
        <v>2003610</v>
      </c>
      <c r="O141" s="4">
        <f>Imports!O141+Exports!O141</f>
        <v>42291688</v>
      </c>
      <c r="P141" s="4">
        <f>Imports!P141+Exports!P141</f>
        <v>422280</v>
      </c>
      <c r="Q141" s="4">
        <f>Imports!Q141+Exports!Q141</f>
        <v>57908866</v>
      </c>
      <c r="R141" s="4">
        <f>Imports!R141+Exports!R141</f>
        <v>324082</v>
      </c>
      <c r="S141" s="4">
        <f>Imports!S141+Exports!S141</f>
        <v>558664</v>
      </c>
      <c r="T141" s="4">
        <f>Imports!T141+Exports!T141</f>
        <v>49170</v>
      </c>
      <c r="U141" s="4">
        <f>Imports!U141+Exports!U141</f>
        <v>203875</v>
      </c>
      <c r="V141" s="4">
        <f>Imports!V141+Exports!V141</f>
        <v>37634997</v>
      </c>
      <c r="W141" s="4">
        <f>Imports!W141+Exports!W141</f>
        <v>14529090</v>
      </c>
      <c r="X141" s="4">
        <f>Imports!X141+Exports!X141</f>
        <v>228484</v>
      </c>
      <c r="Y141" s="4">
        <f>Imports!Y141+Exports!Y141</f>
        <v>3907654</v>
      </c>
      <c r="Z141" s="4">
        <f>Imports!Z141+Exports!Z141</f>
        <v>11093130</v>
      </c>
      <c r="AA141" s="4">
        <f>Imports!AA141+Exports!AA141</f>
        <v>5005852</v>
      </c>
      <c r="AB141" s="4">
        <f>Imports!AB141+Exports!AB141</f>
        <v>11079467</v>
      </c>
      <c r="AC141" s="4">
        <f>Imports!AC141+Exports!AC141</f>
        <v>2397030105</v>
      </c>
      <c r="AD141" s="4">
        <f>Imports!AD141+Exports!AD141</f>
        <v>1618730</v>
      </c>
      <c r="AE141" s="4">
        <f>Imports!AE141+Exports!AE141</f>
        <v>2275049499</v>
      </c>
      <c r="AF141" s="4">
        <f>Imports!AF141+Exports!AF141</f>
        <v>2397030105</v>
      </c>
      <c r="AG141" s="4">
        <f>Imports!AG141+Exports!AG141</f>
        <v>2275049499</v>
      </c>
    </row>
    <row r="142" spans="1:33" x14ac:dyDescent="0.3">
      <c r="A142" s="3" t="s">
        <v>160</v>
      </c>
      <c r="B142" s="4">
        <f>Imports!B142+Exports!B142</f>
        <v>124506641</v>
      </c>
      <c r="C142" s="4">
        <f>Imports!C142+Exports!C142</f>
        <v>398771771</v>
      </c>
      <c r="D142" s="4">
        <f>Imports!D142+Exports!D142</f>
        <v>6003919</v>
      </c>
      <c r="E142" s="4">
        <f>Imports!E142+Exports!E142</f>
        <v>4368504</v>
      </c>
      <c r="F142" s="4">
        <f>Imports!F142+Exports!F142</f>
        <v>27322238</v>
      </c>
      <c r="G142" s="4">
        <f>Imports!G142+Exports!G142</f>
        <v>881236634</v>
      </c>
      <c r="H142" s="4">
        <f>Imports!H142+Exports!H142</f>
        <v>61679432</v>
      </c>
      <c r="I142" s="4">
        <f>Imports!I142+Exports!I142</f>
        <v>7828718</v>
      </c>
      <c r="J142" s="4">
        <f>Imports!J142+Exports!J142</f>
        <v>125839317</v>
      </c>
      <c r="K142" s="4">
        <f>Imports!K142+Exports!K142</f>
        <v>13491816</v>
      </c>
      <c r="L142" s="4">
        <f>Imports!L142+Exports!L142</f>
        <v>282087587</v>
      </c>
      <c r="M142" s="4">
        <f>Imports!M142+Exports!M142</f>
        <v>1011791887</v>
      </c>
      <c r="N142" s="4">
        <f>Imports!N142+Exports!N142</f>
        <v>7686376</v>
      </c>
      <c r="O142" s="4">
        <f>Imports!O142+Exports!O142</f>
        <v>43448968</v>
      </c>
      <c r="P142" s="4">
        <f>Imports!P142+Exports!P142</f>
        <v>39241033</v>
      </c>
      <c r="Q142" s="4">
        <f>Imports!Q142+Exports!Q142</f>
        <v>687032470</v>
      </c>
      <c r="R142" s="4">
        <f>Imports!R142+Exports!R142</f>
        <v>6101265</v>
      </c>
      <c r="S142" s="4">
        <f>Imports!S142+Exports!S142</f>
        <v>300502</v>
      </c>
      <c r="T142" s="4">
        <f>Imports!T142+Exports!T142</f>
        <v>6710626</v>
      </c>
      <c r="U142" s="4">
        <f>Imports!U142+Exports!U142</f>
        <v>2345692</v>
      </c>
      <c r="V142" s="4">
        <f>Imports!V142+Exports!V142</f>
        <v>373498830</v>
      </c>
      <c r="W142" s="4">
        <f>Imports!W142+Exports!W142</f>
        <v>70013513</v>
      </c>
      <c r="X142" s="4">
        <f>Imports!X142+Exports!X142</f>
        <v>18207057</v>
      </c>
      <c r="Y142" s="4">
        <f>Imports!Y142+Exports!Y142</f>
        <v>23073668</v>
      </c>
      <c r="Z142" s="4">
        <f>Imports!Z142+Exports!Z142</f>
        <v>100280739</v>
      </c>
      <c r="AA142" s="4">
        <f>Imports!AA142+Exports!AA142</f>
        <v>8930645</v>
      </c>
      <c r="AB142" s="4">
        <f>Imports!AB142+Exports!AB142</f>
        <v>33488629</v>
      </c>
      <c r="AC142" s="4">
        <f>Imports!AC142+Exports!AC142</f>
        <v>4367499757</v>
      </c>
      <c r="AD142" s="4">
        <f>Imports!AD142+Exports!AD142</f>
        <v>2211280</v>
      </c>
      <c r="AE142" s="4">
        <f>Imports!AE142+Exports!AE142</f>
        <v>3021674113</v>
      </c>
      <c r="AF142" s="4">
        <f>Imports!AF142+Exports!AF142</f>
        <v>4367499757</v>
      </c>
      <c r="AG142" s="4">
        <f>Imports!AG142+Exports!AG142</f>
        <v>3021674113</v>
      </c>
    </row>
    <row r="143" spans="1:33" x14ac:dyDescent="0.3">
      <c r="A143" s="3" t="s">
        <v>161</v>
      </c>
      <c r="B143" s="4">
        <f>Imports!B143+Exports!B143</f>
        <v>2951968</v>
      </c>
      <c r="C143" s="4">
        <f>Imports!C143+Exports!C143</f>
        <v>66632455</v>
      </c>
      <c r="D143" s="4">
        <f>Imports!D143+Exports!D143</f>
        <v>1479728</v>
      </c>
      <c r="E143" s="4">
        <f>Imports!E143+Exports!E143</f>
        <v>101124847</v>
      </c>
      <c r="F143" s="4">
        <f>Imports!F143+Exports!F143</f>
        <v>8189808</v>
      </c>
      <c r="G143" s="4">
        <f>Imports!G143+Exports!G143</f>
        <v>373563258</v>
      </c>
      <c r="H143" s="4">
        <f>Imports!H143+Exports!H143</f>
        <v>5106531</v>
      </c>
      <c r="I143" s="4">
        <f>Imports!I143+Exports!I143</f>
        <v>244323</v>
      </c>
      <c r="J143" s="4">
        <f>Imports!J143+Exports!J143</f>
        <v>45090577</v>
      </c>
      <c r="K143" s="4">
        <f>Imports!K143+Exports!K143</f>
        <v>1596477</v>
      </c>
      <c r="L143" s="4">
        <f>Imports!L143+Exports!L143</f>
        <v>57255120</v>
      </c>
      <c r="M143" s="4">
        <f>Imports!M143+Exports!M143</f>
        <v>98211519</v>
      </c>
      <c r="N143" s="4">
        <f>Imports!N143+Exports!N143</f>
        <v>188172366</v>
      </c>
      <c r="O143" s="4">
        <f>Imports!O143+Exports!O143</f>
        <v>2601847</v>
      </c>
      <c r="P143" s="4">
        <f>Imports!P143+Exports!P143</f>
        <v>2961136</v>
      </c>
      <c r="Q143" s="4">
        <f>Imports!Q143+Exports!Q143</f>
        <v>18634175</v>
      </c>
      <c r="R143" s="4">
        <f>Imports!R143+Exports!R143</f>
        <v>139999</v>
      </c>
      <c r="S143" s="4">
        <f>Imports!S143+Exports!S143</f>
        <v>812364</v>
      </c>
      <c r="T143" s="4">
        <f>Imports!T143+Exports!T143</f>
        <v>117857</v>
      </c>
      <c r="U143" s="4">
        <f>Imports!U143+Exports!U143</f>
        <v>1140161</v>
      </c>
      <c r="V143" s="4">
        <f>Imports!V143+Exports!V143</f>
        <v>71466651</v>
      </c>
      <c r="W143" s="4">
        <f>Imports!W143+Exports!W143</f>
        <v>68031885</v>
      </c>
      <c r="X143" s="4">
        <f>Imports!X143+Exports!X143</f>
        <v>810743</v>
      </c>
      <c r="Y143" s="4">
        <f>Imports!Y143+Exports!Y143</f>
        <v>1003934</v>
      </c>
      <c r="Z143" s="4">
        <f>Imports!Z143+Exports!Z143</f>
        <v>4420507</v>
      </c>
      <c r="AA143" s="4">
        <f>Imports!AA143+Exports!AA143</f>
        <v>186205</v>
      </c>
      <c r="AB143" s="4">
        <f>Imports!AB143+Exports!AB143</f>
        <v>2604940</v>
      </c>
      <c r="AC143" s="4">
        <f>Imports!AC143+Exports!AC143</f>
        <v>1125267181</v>
      </c>
      <c r="AD143" s="4">
        <f>Imports!AD143+Exports!AD143</f>
        <v>715800</v>
      </c>
      <c r="AE143" s="4">
        <f>Imports!AE143+Exports!AE143</f>
        <v>935505622</v>
      </c>
      <c r="AF143" s="4">
        <f>Imports!AF143+Exports!AF143</f>
        <v>1125267181</v>
      </c>
      <c r="AG143" s="4">
        <f>Imports!AG143+Exports!AG143</f>
        <v>935505622</v>
      </c>
    </row>
    <row r="144" spans="1:33" x14ac:dyDescent="0.3">
      <c r="A144" s="3" t="s">
        <v>162</v>
      </c>
      <c r="B144" s="4">
        <f>Imports!B144+Exports!B144</f>
        <v>225713</v>
      </c>
      <c r="C144" s="4">
        <f>Imports!C144+Exports!C144</f>
        <v>344314603</v>
      </c>
      <c r="D144" s="4">
        <f>Imports!D144+Exports!D144</f>
        <v>12138</v>
      </c>
      <c r="E144" s="4">
        <f>Imports!E144+Exports!E144</f>
        <v>97551</v>
      </c>
      <c r="F144" s="4">
        <f>Imports!F144+Exports!F144</f>
        <v>51137</v>
      </c>
      <c r="G144" s="4">
        <f>Imports!G144+Exports!G144</f>
        <v>2824835</v>
      </c>
      <c r="H144" s="4">
        <f>Imports!H144+Exports!H144</f>
        <v>62073</v>
      </c>
      <c r="I144" s="4">
        <f>Imports!I144+Exports!I144</f>
        <v>121</v>
      </c>
      <c r="J144" s="4">
        <f>Imports!J144+Exports!J144</f>
        <v>188761</v>
      </c>
      <c r="K144" s="4">
        <f>Imports!K144+Exports!K144</f>
        <v>2232</v>
      </c>
      <c r="L144" s="4">
        <f>Imports!L144+Exports!L144</f>
        <v>596427</v>
      </c>
      <c r="M144" s="4">
        <f>Imports!M144+Exports!M144</f>
        <v>2720082</v>
      </c>
      <c r="N144" s="4">
        <f>Imports!N144+Exports!N144</f>
        <v>0</v>
      </c>
      <c r="O144" s="4">
        <f>Imports!O144+Exports!O144</f>
        <v>34131</v>
      </c>
      <c r="P144" s="4">
        <f>Imports!P144+Exports!P144</f>
        <v>48950</v>
      </c>
      <c r="Q144" s="4">
        <f>Imports!Q144+Exports!Q144</f>
        <v>3389240</v>
      </c>
      <c r="R144" s="4">
        <f>Imports!R144+Exports!R144</f>
        <v>603</v>
      </c>
      <c r="S144" s="4">
        <f>Imports!S144+Exports!S144</f>
        <v>0</v>
      </c>
      <c r="T144" s="4">
        <f>Imports!T144+Exports!T144</f>
        <v>0</v>
      </c>
      <c r="U144" s="4">
        <f>Imports!U144+Exports!U144</f>
        <v>962655</v>
      </c>
      <c r="V144" s="4">
        <f>Imports!V144+Exports!V144</f>
        <v>6187782</v>
      </c>
      <c r="W144" s="4">
        <f>Imports!W144+Exports!W144</f>
        <v>7949</v>
      </c>
      <c r="X144" s="4">
        <f>Imports!X144+Exports!X144</f>
        <v>366</v>
      </c>
      <c r="Y144" s="4">
        <f>Imports!Y144+Exports!Y144</f>
        <v>0</v>
      </c>
      <c r="Z144" s="4">
        <f>Imports!Z144+Exports!Z144</f>
        <v>150192</v>
      </c>
      <c r="AA144" s="4">
        <f>Imports!AA144+Exports!AA144</f>
        <v>0</v>
      </c>
      <c r="AB144" s="4">
        <f>Imports!AB144+Exports!AB144</f>
        <v>13058</v>
      </c>
      <c r="AC144" s="4">
        <f>Imports!AC144+Exports!AC144</f>
        <v>361927888</v>
      </c>
      <c r="AD144" s="4">
        <f>Imports!AD144+Exports!AD144</f>
        <v>37289</v>
      </c>
      <c r="AE144" s="4">
        <f>Imports!AE144+Exports!AE144</f>
        <v>358852897</v>
      </c>
      <c r="AF144" s="4">
        <f>Imports!AF144+Exports!AF144</f>
        <v>361927888</v>
      </c>
      <c r="AG144" s="4">
        <f>Imports!AG144+Exports!AG144</f>
        <v>358852897</v>
      </c>
    </row>
    <row r="145" spans="1:33" x14ac:dyDescent="0.3">
      <c r="A145" s="3" t="s">
        <v>30</v>
      </c>
      <c r="B145" s="4">
        <f>Imports!B145+Exports!B145</f>
        <v>383076760</v>
      </c>
      <c r="C145" s="4">
        <f>Imports!C145+Exports!C145</f>
        <v>1500296403</v>
      </c>
      <c r="D145" s="4">
        <f>Imports!D145+Exports!D145</f>
        <v>141490009</v>
      </c>
      <c r="E145" s="4">
        <f>Imports!E145+Exports!E145</f>
        <v>17120931</v>
      </c>
      <c r="F145" s="4">
        <f>Imports!F145+Exports!F145</f>
        <v>930800848</v>
      </c>
      <c r="G145" s="4">
        <f>Imports!G145+Exports!G145</f>
        <v>5430778077</v>
      </c>
      <c r="H145" s="4">
        <f>Imports!H145+Exports!H145</f>
        <v>1113069674</v>
      </c>
      <c r="I145" s="4">
        <f>Imports!I145+Exports!I145</f>
        <v>2233789984</v>
      </c>
      <c r="J145" s="4">
        <f>Imports!J145+Exports!J145</f>
        <v>2815797282</v>
      </c>
      <c r="K145" s="4">
        <f>Imports!K145+Exports!K145</f>
        <v>1050123626</v>
      </c>
      <c r="L145" s="4">
        <f>Imports!L145+Exports!L145</f>
        <v>1505917944</v>
      </c>
      <c r="M145" s="4">
        <f>Imports!M145+Exports!M145</f>
        <v>1493007839</v>
      </c>
      <c r="N145" s="4">
        <f>Imports!N145+Exports!N145</f>
        <v>86431079</v>
      </c>
      <c r="O145" s="4">
        <f>Imports!O145+Exports!O145</f>
        <v>428160467</v>
      </c>
      <c r="P145" s="4">
        <f>Imports!P145+Exports!P145</f>
        <v>130473428</v>
      </c>
      <c r="Q145" s="4">
        <f>Imports!Q145+Exports!Q145</f>
        <v>1471737291</v>
      </c>
      <c r="R145" s="4">
        <f>Imports!R145+Exports!R145</f>
        <v>0</v>
      </c>
      <c r="S145" s="4">
        <f>Imports!S145+Exports!S145</f>
        <v>37348378</v>
      </c>
      <c r="T145" s="4">
        <f>Imports!T145+Exports!T145</f>
        <v>4964502863</v>
      </c>
      <c r="U145" s="4">
        <f>Imports!U145+Exports!U145</f>
        <v>6123383</v>
      </c>
      <c r="V145" s="4">
        <f>Imports!V145+Exports!V145</f>
        <v>2343076946</v>
      </c>
      <c r="W145" s="4">
        <f>Imports!W145+Exports!W145</f>
        <v>5223867801</v>
      </c>
      <c r="X145" s="4">
        <f>Imports!X145+Exports!X145</f>
        <v>161307487</v>
      </c>
      <c r="Y145" s="4">
        <f>Imports!Y145+Exports!Y145</f>
        <v>197753477</v>
      </c>
      <c r="Z145" s="4">
        <f>Imports!Z145+Exports!Z145</f>
        <v>2321918547</v>
      </c>
      <c r="AA145" s="4">
        <f>Imports!AA145+Exports!AA145</f>
        <v>116614633</v>
      </c>
      <c r="AB145" s="4">
        <f>Imports!AB145+Exports!AB145</f>
        <v>247208496</v>
      </c>
      <c r="AC145" s="4">
        <f>Imports!AC145+Exports!AC145</f>
        <v>36426541994</v>
      </c>
      <c r="AD145" s="4">
        <f>Imports!AD145+Exports!AD145</f>
        <v>74748341</v>
      </c>
      <c r="AE145" s="4">
        <f>Imports!AE145+Exports!AE145</f>
        <v>24501724991</v>
      </c>
      <c r="AF145" s="4">
        <f>Imports!AF145+Exports!AF145</f>
        <v>36426541994</v>
      </c>
      <c r="AG145" s="4">
        <f>Imports!AG145+Exports!AG145</f>
        <v>24501724991</v>
      </c>
    </row>
    <row r="146" spans="1:33" x14ac:dyDescent="0.3">
      <c r="A146" s="3" t="s">
        <v>31</v>
      </c>
      <c r="B146" s="4">
        <f>Imports!B146+Exports!B146</f>
        <v>653512715</v>
      </c>
      <c r="C146" s="4">
        <f>Imports!C146+Exports!C146</f>
        <v>8631322680</v>
      </c>
      <c r="D146" s="4">
        <f>Imports!D146+Exports!D146</f>
        <v>61460795</v>
      </c>
      <c r="E146" s="4">
        <f>Imports!E146+Exports!E146</f>
        <v>5260096</v>
      </c>
      <c r="F146" s="4">
        <f>Imports!F146+Exports!F146</f>
        <v>500004800</v>
      </c>
      <c r="G146" s="4">
        <f>Imports!G146+Exports!G146</f>
        <v>10380051557</v>
      </c>
      <c r="H146" s="4">
        <f>Imports!H146+Exports!H146</f>
        <v>236762128</v>
      </c>
      <c r="I146" s="4">
        <f>Imports!I146+Exports!I146</f>
        <v>15543703</v>
      </c>
      <c r="J146" s="4">
        <f>Imports!J146+Exports!J146</f>
        <v>803580076</v>
      </c>
      <c r="K146" s="4">
        <f>Imports!K146+Exports!K146</f>
        <v>107940096</v>
      </c>
      <c r="L146" s="4">
        <f>Imports!L146+Exports!L146</f>
        <v>5273631406</v>
      </c>
      <c r="M146" s="4">
        <f>Imports!M146+Exports!M146</f>
        <v>739847753</v>
      </c>
      <c r="N146" s="4">
        <f>Imports!N146+Exports!N146</f>
        <v>75730969</v>
      </c>
      <c r="O146" s="4">
        <f>Imports!O146+Exports!O146</f>
        <v>372176302</v>
      </c>
      <c r="P146" s="4">
        <f>Imports!P146+Exports!P146</f>
        <v>334264452</v>
      </c>
      <c r="Q146" s="4">
        <f>Imports!Q146+Exports!Q146</f>
        <v>1128202170</v>
      </c>
      <c r="R146" s="4">
        <f>Imports!R146+Exports!R146</f>
        <v>38383747</v>
      </c>
      <c r="S146" s="4">
        <f>Imports!S146+Exports!S146</f>
        <v>0</v>
      </c>
      <c r="T146" s="4">
        <f>Imports!T146+Exports!T146</f>
        <v>30543519</v>
      </c>
      <c r="U146" s="4">
        <f>Imports!U146+Exports!U146</f>
        <v>7821250</v>
      </c>
      <c r="V146" s="4">
        <f>Imports!V146+Exports!V146</f>
        <v>2905850736</v>
      </c>
      <c r="W146" s="4">
        <f>Imports!W146+Exports!W146</f>
        <v>862013748</v>
      </c>
      <c r="X146" s="4">
        <f>Imports!X146+Exports!X146</f>
        <v>188565763</v>
      </c>
      <c r="Y146" s="4">
        <f>Imports!Y146+Exports!Y146</f>
        <v>165894300</v>
      </c>
      <c r="Z146" s="4">
        <f>Imports!Z146+Exports!Z146</f>
        <v>406190998</v>
      </c>
      <c r="AA146" s="4">
        <f>Imports!AA146+Exports!AA146</f>
        <v>81629111</v>
      </c>
      <c r="AB146" s="4">
        <f>Imports!AB146+Exports!AB146</f>
        <v>437136254</v>
      </c>
      <c r="AC146" s="4">
        <f>Imports!AC146+Exports!AC146</f>
        <v>34589957220</v>
      </c>
      <c r="AD146" s="4">
        <f>Imports!AD146+Exports!AD146</f>
        <v>146636096</v>
      </c>
      <c r="AE146" s="4">
        <f>Imports!AE146+Exports!AE146</f>
        <v>31098970300</v>
      </c>
      <c r="AF146" s="4">
        <f>Imports!AF146+Exports!AF146</f>
        <v>34589957220</v>
      </c>
      <c r="AG146" s="4">
        <f>Imports!AG146+Exports!AG146</f>
        <v>31098970300</v>
      </c>
    </row>
    <row r="147" spans="1:33" x14ac:dyDescent="0.3">
      <c r="A147" s="3" t="s">
        <v>32</v>
      </c>
      <c r="B147" s="4">
        <f>Imports!B147+Exports!B147</f>
        <v>206255130</v>
      </c>
      <c r="C147" s="4">
        <f>Imports!C147+Exports!C147</f>
        <v>462974251</v>
      </c>
      <c r="D147" s="4">
        <f>Imports!D147+Exports!D147</f>
        <v>71793138</v>
      </c>
      <c r="E147" s="4">
        <f>Imports!E147+Exports!E147</f>
        <v>7822011</v>
      </c>
      <c r="F147" s="4">
        <f>Imports!F147+Exports!F147</f>
        <v>420848775</v>
      </c>
      <c r="G147" s="4">
        <f>Imports!G147+Exports!G147</f>
        <v>2795707486</v>
      </c>
      <c r="H147" s="4">
        <f>Imports!H147+Exports!H147</f>
        <v>820344678</v>
      </c>
      <c r="I147" s="4">
        <f>Imports!I147+Exports!I147</f>
        <v>2702821477</v>
      </c>
      <c r="J147" s="4">
        <f>Imports!J147+Exports!J147</f>
        <v>411893135</v>
      </c>
      <c r="K147" s="4">
        <f>Imports!K147+Exports!K147</f>
        <v>908784022</v>
      </c>
      <c r="L147" s="4">
        <f>Imports!L147+Exports!L147</f>
        <v>559463668</v>
      </c>
      <c r="M147" s="4">
        <f>Imports!M147+Exports!M147</f>
        <v>1309004696</v>
      </c>
      <c r="N147" s="4">
        <f>Imports!N147+Exports!N147</f>
        <v>46134810</v>
      </c>
      <c r="O147" s="4">
        <f>Imports!O147+Exports!O147</f>
        <v>253752939</v>
      </c>
      <c r="P147" s="4">
        <f>Imports!P147+Exports!P147</f>
        <v>135433577</v>
      </c>
      <c r="Q147" s="4">
        <f>Imports!Q147+Exports!Q147</f>
        <v>645009530</v>
      </c>
      <c r="R147" s="4">
        <f>Imports!R147+Exports!R147</f>
        <v>4984834543</v>
      </c>
      <c r="S147" s="4">
        <f>Imports!S147+Exports!S147</f>
        <v>12365556</v>
      </c>
      <c r="T147" s="4">
        <f>Imports!T147+Exports!T147</f>
        <v>0</v>
      </c>
      <c r="U147" s="4">
        <f>Imports!U147+Exports!U147</f>
        <v>5547867</v>
      </c>
      <c r="V147" s="4">
        <f>Imports!V147+Exports!V147</f>
        <v>1190296086</v>
      </c>
      <c r="W147" s="4">
        <f>Imports!W147+Exports!W147</f>
        <v>1975312278</v>
      </c>
      <c r="X147" s="4">
        <f>Imports!X147+Exports!X147</f>
        <v>43665394</v>
      </c>
      <c r="Y147" s="4">
        <f>Imports!Y147+Exports!Y147</f>
        <v>49287813</v>
      </c>
      <c r="Z147" s="4">
        <f>Imports!Z147+Exports!Z147</f>
        <v>1348848060</v>
      </c>
      <c r="AA147" s="4">
        <f>Imports!AA147+Exports!AA147</f>
        <v>48965589</v>
      </c>
      <c r="AB147" s="4">
        <f>Imports!AB147+Exports!AB147</f>
        <v>222000538</v>
      </c>
      <c r="AC147" s="4">
        <f>Imports!AC147+Exports!AC147</f>
        <v>21657205135</v>
      </c>
      <c r="AD147" s="4">
        <f>Imports!AD147+Exports!AD147</f>
        <v>18038088</v>
      </c>
      <c r="AE147" s="4">
        <f>Imports!AE147+Exports!AE147</f>
        <v>15389974670</v>
      </c>
      <c r="AF147" s="4">
        <f>Imports!AF147+Exports!AF147</f>
        <v>21657205135</v>
      </c>
      <c r="AG147" s="4">
        <f>Imports!AG147+Exports!AG147</f>
        <v>15389974670</v>
      </c>
    </row>
    <row r="148" spans="1:33" x14ac:dyDescent="0.3">
      <c r="A148" s="3" t="s">
        <v>163</v>
      </c>
      <c r="B148" s="4">
        <f>Imports!B148+Exports!B148</f>
        <v>937972418</v>
      </c>
      <c r="C148" s="4">
        <f>Imports!C148+Exports!C148</f>
        <v>222073073</v>
      </c>
      <c r="D148" s="4">
        <f>Imports!D148+Exports!D148</f>
        <v>57708997</v>
      </c>
      <c r="E148" s="4">
        <f>Imports!E148+Exports!E148</f>
        <v>387074876</v>
      </c>
      <c r="F148" s="4">
        <f>Imports!F148+Exports!F148</f>
        <v>42047371</v>
      </c>
      <c r="G148" s="4">
        <f>Imports!G148+Exports!G148</f>
        <v>3763027754</v>
      </c>
      <c r="H148" s="4">
        <f>Imports!H148+Exports!H148</f>
        <v>88173858</v>
      </c>
      <c r="I148" s="4">
        <f>Imports!I148+Exports!I148</f>
        <v>3747447</v>
      </c>
      <c r="J148" s="4">
        <f>Imports!J148+Exports!J148</f>
        <v>3974116181</v>
      </c>
      <c r="K148" s="4">
        <f>Imports!K148+Exports!K148</f>
        <v>715084</v>
      </c>
      <c r="L148" s="4">
        <f>Imports!L148+Exports!L148</f>
        <v>2480772376</v>
      </c>
      <c r="M148" s="4">
        <f>Imports!M148+Exports!M148</f>
        <v>850266719</v>
      </c>
      <c r="N148" s="4">
        <f>Imports!N148+Exports!N148</f>
        <v>1242434704</v>
      </c>
      <c r="O148" s="4">
        <f>Imports!O148+Exports!O148</f>
        <v>73532655</v>
      </c>
      <c r="P148" s="4">
        <f>Imports!P148+Exports!P148</f>
        <v>60120174</v>
      </c>
      <c r="Q148" s="4">
        <f>Imports!Q148+Exports!Q148</f>
        <v>5400061968</v>
      </c>
      <c r="R148" s="4">
        <f>Imports!R148+Exports!R148</f>
        <v>39119479</v>
      </c>
      <c r="S148" s="4">
        <f>Imports!S148+Exports!S148</f>
        <v>402869</v>
      </c>
      <c r="T148" s="4">
        <f>Imports!T148+Exports!T148</f>
        <v>8523401</v>
      </c>
      <c r="U148" s="4">
        <f>Imports!U148+Exports!U148</f>
        <v>92938881</v>
      </c>
      <c r="V148" s="4">
        <f>Imports!V148+Exports!V148</f>
        <v>703891489</v>
      </c>
      <c r="W148" s="4">
        <f>Imports!W148+Exports!W148</f>
        <v>43767018</v>
      </c>
      <c r="X148" s="4">
        <f>Imports!X148+Exports!X148</f>
        <v>30141761</v>
      </c>
      <c r="Y148" s="4">
        <f>Imports!Y148+Exports!Y148</f>
        <v>175882967</v>
      </c>
      <c r="Z148" s="4">
        <f>Imports!Z148+Exports!Z148</f>
        <v>505291759</v>
      </c>
      <c r="AA148" s="4">
        <f>Imports!AA148+Exports!AA148</f>
        <v>38231861</v>
      </c>
      <c r="AB148" s="4">
        <f>Imports!AB148+Exports!AB148</f>
        <v>1784713</v>
      </c>
      <c r="AC148" s="4">
        <f>Imports!AC148+Exports!AC148</f>
        <v>21302867198</v>
      </c>
      <c r="AD148" s="4">
        <f>Imports!AD148+Exports!AD148</f>
        <v>79045345</v>
      </c>
      <c r="AE148" s="4">
        <f>Imports!AE148+Exports!AE148</f>
        <v>19387150509</v>
      </c>
      <c r="AF148" s="4">
        <f>Imports!AF148+Exports!AF148</f>
        <v>21302867198</v>
      </c>
      <c r="AG148" s="4">
        <f>Imports!AG148+Exports!AG148</f>
        <v>19387150509</v>
      </c>
    </row>
    <row r="149" spans="1:33" x14ac:dyDescent="0.3">
      <c r="A149" s="3" t="s">
        <v>164</v>
      </c>
      <c r="B149" s="4">
        <f>Imports!B149+Exports!B149</f>
        <v>252026615</v>
      </c>
      <c r="C149" s="4">
        <f>Imports!C149+Exports!C149</f>
        <v>1291732842</v>
      </c>
      <c r="D149" s="4">
        <f>Imports!D149+Exports!D149</f>
        <v>213283376</v>
      </c>
      <c r="E149" s="4">
        <f>Imports!E149+Exports!E149</f>
        <v>13894390</v>
      </c>
      <c r="F149" s="4">
        <f>Imports!F149+Exports!F149</f>
        <v>398391784</v>
      </c>
      <c r="G149" s="4">
        <f>Imports!G149+Exports!G149</f>
        <v>2727072335</v>
      </c>
      <c r="H149" s="4">
        <f>Imports!H149+Exports!H149</f>
        <v>122756287</v>
      </c>
      <c r="I149" s="4">
        <f>Imports!I149+Exports!I149</f>
        <v>8614205</v>
      </c>
      <c r="J149" s="4">
        <f>Imports!J149+Exports!J149</f>
        <v>14792833758</v>
      </c>
      <c r="K149" s="4">
        <f>Imports!K149+Exports!K149</f>
        <v>374239816</v>
      </c>
      <c r="L149" s="4">
        <f>Imports!L149+Exports!L149</f>
        <v>9282540377</v>
      </c>
      <c r="M149" s="4">
        <f>Imports!M149+Exports!M149</f>
        <v>1521691368</v>
      </c>
      <c r="N149" s="4">
        <f>Imports!N149+Exports!N149</f>
        <v>149494217</v>
      </c>
      <c r="O149" s="4">
        <f>Imports!O149+Exports!O149</f>
        <v>167653716</v>
      </c>
      <c r="P149" s="4">
        <f>Imports!P149+Exports!P149</f>
        <v>94345151</v>
      </c>
      <c r="Q149" s="4">
        <f>Imports!Q149+Exports!Q149</f>
        <v>3051452823</v>
      </c>
      <c r="R149" s="4">
        <f>Imports!R149+Exports!R149</f>
        <v>33598971</v>
      </c>
      <c r="S149" s="4">
        <f>Imports!S149+Exports!S149</f>
        <v>14385144</v>
      </c>
      <c r="T149" s="4">
        <f>Imports!T149+Exports!T149</f>
        <v>10029727</v>
      </c>
      <c r="U149" s="4">
        <f>Imports!U149+Exports!U149</f>
        <v>16106221</v>
      </c>
      <c r="V149" s="4">
        <f>Imports!V149+Exports!V149</f>
        <v>1600552022</v>
      </c>
      <c r="W149" s="4">
        <f>Imports!W149+Exports!W149</f>
        <v>402027641</v>
      </c>
      <c r="X149" s="4">
        <f>Imports!X149+Exports!X149</f>
        <v>849576540</v>
      </c>
      <c r="Y149" s="4">
        <f>Imports!Y149+Exports!Y149</f>
        <v>738679813</v>
      </c>
      <c r="Z149" s="4">
        <f>Imports!Z149+Exports!Z149</f>
        <v>530084888</v>
      </c>
      <c r="AA149" s="4">
        <f>Imports!AA149+Exports!AA149</f>
        <v>488233854</v>
      </c>
      <c r="AB149" s="4">
        <f>Imports!AB149+Exports!AB149</f>
        <v>147519206</v>
      </c>
      <c r="AC149" s="4">
        <f>Imports!AC149+Exports!AC149</f>
        <v>39315829135</v>
      </c>
      <c r="AD149" s="4">
        <f>Imports!AD149+Exports!AD149</f>
        <v>23012048</v>
      </c>
      <c r="AE149" s="4">
        <f>Imports!AE149+Exports!AE149</f>
        <v>35198248214</v>
      </c>
      <c r="AF149" s="4">
        <f>Imports!AF149+Exports!AF149</f>
        <v>39315829135</v>
      </c>
      <c r="AG149" s="4">
        <f>Imports!AG149+Exports!AG149</f>
        <v>35198248214</v>
      </c>
    </row>
    <row r="150" spans="1:33" x14ac:dyDescent="0.3">
      <c r="A150" s="3" t="s">
        <v>165</v>
      </c>
      <c r="B150" s="4">
        <f>Imports!B150+Exports!B150</f>
        <v>134095049</v>
      </c>
      <c r="C150" s="4">
        <f>Imports!C150+Exports!C150</f>
        <v>50685064</v>
      </c>
      <c r="D150" s="4">
        <f>Imports!D150+Exports!D150</f>
        <v>107848490</v>
      </c>
      <c r="E150" s="4">
        <f>Imports!E150+Exports!E150</f>
        <v>23283908</v>
      </c>
      <c r="F150" s="4">
        <f>Imports!F150+Exports!F150</f>
        <v>109070850</v>
      </c>
      <c r="G150" s="4">
        <f>Imports!G150+Exports!G150</f>
        <v>611051156</v>
      </c>
      <c r="H150" s="4">
        <f>Imports!H150+Exports!H150</f>
        <v>13258035</v>
      </c>
      <c r="I150" s="4">
        <f>Imports!I150+Exports!I150</f>
        <v>7093939</v>
      </c>
      <c r="J150" s="4">
        <f>Imports!J150+Exports!J150</f>
        <v>63572771</v>
      </c>
      <c r="K150" s="4">
        <f>Imports!K150+Exports!K150</f>
        <v>9161523</v>
      </c>
      <c r="L150" s="4">
        <f>Imports!L150+Exports!L150</f>
        <v>90558602</v>
      </c>
      <c r="M150" s="4">
        <f>Imports!M150+Exports!M150</f>
        <v>93661344</v>
      </c>
      <c r="N150" s="4">
        <f>Imports!N150+Exports!N150</f>
        <v>57779681</v>
      </c>
      <c r="O150" s="4">
        <f>Imports!O150+Exports!O150</f>
        <v>107324440</v>
      </c>
      <c r="P150" s="4">
        <f>Imports!P150+Exports!P150</f>
        <v>1306122</v>
      </c>
      <c r="Q150" s="4">
        <f>Imports!Q150+Exports!Q150</f>
        <v>564185379</v>
      </c>
      <c r="R150" s="4">
        <f>Imports!R150+Exports!R150</f>
        <v>38817202</v>
      </c>
      <c r="S150" s="4">
        <f>Imports!S150+Exports!S150</f>
        <v>875090</v>
      </c>
      <c r="T150" s="4">
        <f>Imports!T150+Exports!T150</f>
        <v>25782768</v>
      </c>
      <c r="U150" s="4">
        <f>Imports!U150+Exports!U150</f>
        <v>2470588</v>
      </c>
      <c r="V150" s="4">
        <f>Imports!V150+Exports!V150</f>
        <v>170622214</v>
      </c>
      <c r="W150" s="4">
        <f>Imports!W150+Exports!W150</f>
        <v>332621098</v>
      </c>
      <c r="X150" s="4">
        <f>Imports!X150+Exports!X150</f>
        <v>14074353</v>
      </c>
      <c r="Y150" s="4">
        <f>Imports!Y150+Exports!Y150</f>
        <v>1890719129</v>
      </c>
      <c r="Z150" s="4">
        <f>Imports!Z150+Exports!Z150</f>
        <v>14092219</v>
      </c>
      <c r="AA150" s="4">
        <f>Imports!AA150+Exports!AA150</f>
        <v>25048949</v>
      </c>
      <c r="AB150" s="4">
        <f>Imports!AB150+Exports!AB150</f>
        <v>70967008</v>
      </c>
      <c r="AC150" s="4">
        <f>Imports!AC150+Exports!AC150</f>
        <v>4633918424</v>
      </c>
      <c r="AD150" s="4">
        <f>Imports!AD150+Exports!AD150</f>
        <v>3891453</v>
      </c>
      <c r="AE150" s="4">
        <f>Imports!AE150+Exports!AE150</f>
        <v>1961431366</v>
      </c>
      <c r="AF150" s="4">
        <f>Imports!AF150+Exports!AF150</f>
        <v>4633918424</v>
      </c>
      <c r="AG150" s="4">
        <f>Imports!AG150+Exports!AG150</f>
        <v>1961431366</v>
      </c>
    </row>
    <row r="151" spans="1:33" x14ac:dyDescent="0.3">
      <c r="A151" s="3" t="s">
        <v>166</v>
      </c>
      <c r="B151" s="4">
        <f>Imports!B151+Exports!B151</f>
        <v>59964879</v>
      </c>
      <c r="C151" s="4">
        <f>Imports!C151+Exports!C151</f>
        <v>32628760</v>
      </c>
      <c r="D151" s="4">
        <f>Imports!D151+Exports!D151</f>
        <v>25041980</v>
      </c>
      <c r="E151" s="4">
        <f>Imports!E151+Exports!E151</f>
        <v>947206</v>
      </c>
      <c r="F151" s="4">
        <f>Imports!F151+Exports!F151</f>
        <v>75513713</v>
      </c>
      <c r="G151" s="4">
        <f>Imports!G151+Exports!G151</f>
        <v>143088636</v>
      </c>
      <c r="H151" s="4">
        <f>Imports!H151+Exports!H151</f>
        <v>4604255</v>
      </c>
      <c r="I151" s="4">
        <f>Imports!I151+Exports!I151</f>
        <v>93169</v>
      </c>
      <c r="J151" s="4">
        <f>Imports!J151+Exports!J151</f>
        <v>31249087</v>
      </c>
      <c r="K151" s="4">
        <f>Imports!K151+Exports!K151</f>
        <v>2381468</v>
      </c>
      <c r="L151" s="4">
        <f>Imports!L151+Exports!L151</f>
        <v>30104994</v>
      </c>
      <c r="M151" s="4">
        <f>Imports!M151+Exports!M151</f>
        <v>25650789</v>
      </c>
      <c r="N151" s="4">
        <f>Imports!N151+Exports!N151</f>
        <v>157895274</v>
      </c>
      <c r="O151" s="4">
        <f>Imports!O151+Exports!O151</f>
        <v>93747865</v>
      </c>
      <c r="P151" s="4">
        <f>Imports!P151+Exports!P151</f>
        <v>234454</v>
      </c>
      <c r="Q151" s="4">
        <f>Imports!Q151+Exports!Q151</f>
        <v>181495086</v>
      </c>
      <c r="R151" s="4">
        <f>Imports!R151+Exports!R151</f>
        <v>1611508</v>
      </c>
      <c r="S151" s="4">
        <f>Imports!S151+Exports!S151</f>
        <v>288685</v>
      </c>
      <c r="T151" s="4">
        <f>Imports!T151+Exports!T151</f>
        <v>465336</v>
      </c>
      <c r="U151" s="4">
        <f>Imports!U151+Exports!U151</f>
        <v>522525</v>
      </c>
      <c r="V151" s="4">
        <f>Imports!V151+Exports!V151</f>
        <v>60657447</v>
      </c>
      <c r="W151" s="4">
        <f>Imports!W151+Exports!W151</f>
        <v>51031096</v>
      </c>
      <c r="X151" s="4">
        <f>Imports!X151+Exports!X151</f>
        <v>1334343</v>
      </c>
      <c r="Y151" s="4">
        <f>Imports!Y151+Exports!Y151</f>
        <v>38836583</v>
      </c>
      <c r="Z151" s="4">
        <f>Imports!Z151+Exports!Z151</f>
        <v>5867232</v>
      </c>
      <c r="AA151" s="4">
        <f>Imports!AA151+Exports!AA151</f>
        <v>145454244</v>
      </c>
      <c r="AB151" s="4">
        <f>Imports!AB151+Exports!AB151</f>
        <v>18528973</v>
      </c>
      <c r="AC151" s="4">
        <f>Imports!AC151+Exports!AC151</f>
        <v>1394930014</v>
      </c>
      <c r="AD151" s="4">
        <f>Imports!AD151+Exports!AD151</f>
        <v>205690427</v>
      </c>
      <c r="AE151" s="4">
        <f>Imports!AE151+Exports!AE151</f>
        <v>868946074</v>
      </c>
      <c r="AF151" s="4">
        <f>Imports!AF151+Exports!AF151</f>
        <v>1394930014</v>
      </c>
      <c r="AG151" s="4">
        <f>Imports!AG151+Exports!AG151</f>
        <v>868946074</v>
      </c>
    </row>
    <row r="152" spans="1:33" x14ac:dyDescent="0.3">
      <c r="A152" s="3" t="s">
        <v>167</v>
      </c>
      <c r="B152" s="4">
        <f>Imports!B152+Exports!B152</f>
        <v>3086732</v>
      </c>
      <c r="C152" s="4">
        <f>Imports!C152+Exports!C152</f>
        <v>151883397</v>
      </c>
      <c r="D152" s="4">
        <f>Imports!D152+Exports!D152</f>
        <v>628437</v>
      </c>
      <c r="E152" s="4">
        <f>Imports!E152+Exports!E152</f>
        <v>209967</v>
      </c>
      <c r="F152" s="4">
        <f>Imports!F152+Exports!F152</f>
        <v>1745570</v>
      </c>
      <c r="G152" s="4">
        <f>Imports!G152+Exports!G152</f>
        <v>278616954</v>
      </c>
      <c r="H152" s="4">
        <f>Imports!H152+Exports!H152</f>
        <v>6309104</v>
      </c>
      <c r="I152" s="4">
        <f>Imports!I152+Exports!I152</f>
        <v>37470</v>
      </c>
      <c r="J152" s="4">
        <f>Imports!J152+Exports!J152</f>
        <v>74897940</v>
      </c>
      <c r="K152" s="4">
        <f>Imports!K152+Exports!K152</f>
        <v>4510080</v>
      </c>
      <c r="L152" s="4">
        <f>Imports!L152+Exports!L152</f>
        <v>992565218</v>
      </c>
      <c r="M152" s="4">
        <f>Imports!M152+Exports!M152</f>
        <v>56079456</v>
      </c>
      <c r="N152" s="4">
        <f>Imports!N152+Exports!N152</f>
        <v>3631047</v>
      </c>
      <c r="O152" s="4">
        <f>Imports!O152+Exports!O152</f>
        <v>1681315</v>
      </c>
      <c r="P152" s="4">
        <f>Imports!P152+Exports!P152</f>
        <v>1106338</v>
      </c>
      <c r="Q152" s="4">
        <f>Imports!Q152+Exports!Q152</f>
        <v>58970935</v>
      </c>
      <c r="R152" s="4">
        <f>Imports!R152+Exports!R152</f>
        <v>282425</v>
      </c>
      <c r="S152" s="4">
        <f>Imports!S152+Exports!S152</f>
        <v>229687</v>
      </c>
      <c r="T152" s="4">
        <f>Imports!T152+Exports!T152</f>
        <v>1463378</v>
      </c>
      <c r="U152" s="4">
        <f>Imports!U152+Exports!U152</f>
        <v>724099</v>
      </c>
      <c r="V152" s="4">
        <f>Imports!V152+Exports!V152</f>
        <v>205548155</v>
      </c>
      <c r="W152" s="4">
        <f>Imports!W152+Exports!W152</f>
        <v>3805729</v>
      </c>
      <c r="X152" s="4">
        <f>Imports!X152+Exports!X152</f>
        <v>14669685</v>
      </c>
      <c r="Y152" s="4">
        <f>Imports!Y152+Exports!Y152</f>
        <v>3968526</v>
      </c>
      <c r="Z152" s="4">
        <f>Imports!Z152+Exports!Z152</f>
        <v>26471497</v>
      </c>
      <c r="AA152" s="4">
        <f>Imports!AA152+Exports!AA152</f>
        <v>723180</v>
      </c>
      <c r="AB152" s="4">
        <f>Imports!AB152+Exports!AB152</f>
        <v>1854738</v>
      </c>
      <c r="AC152" s="4">
        <f>Imports!AC152+Exports!AC152</f>
        <v>1895959064</v>
      </c>
      <c r="AD152" s="4">
        <f>Imports!AD152+Exports!AD152</f>
        <v>258005</v>
      </c>
      <c r="AE152" s="4">
        <f>Imports!AE152+Exports!AE152</f>
        <v>1795011425</v>
      </c>
      <c r="AF152" s="4">
        <f>Imports!AF152+Exports!AF152</f>
        <v>1895959064</v>
      </c>
      <c r="AG152" s="4">
        <f>Imports!AG152+Exports!AG152</f>
        <v>1795011425</v>
      </c>
    </row>
    <row r="153" spans="1:33" x14ac:dyDescent="0.3">
      <c r="A153" s="3" t="s">
        <v>168</v>
      </c>
      <c r="B153" s="4">
        <f>Imports!B153+Exports!B153</f>
        <v>114659</v>
      </c>
      <c r="C153" s="4">
        <f>Imports!C153+Exports!C153</f>
        <v>997149939</v>
      </c>
      <c r="D153" s="4">
        <f>Imports!D153+Exports!D153</f>
        <v>6135107</v>
      </c>
      <c r="E153" s="4">
        <f>Imports!E153+Exports!E153</f>
        <v>258317640</v>
      </c>
      <c r="F153" s="4">
        <f>Imports!F153+Exports!F153</f>
        <v>95439</v>
      </c>
      <c r="G153" s="4">
        <f>Imports!G153+Exports!G153</f>
        <v>716807592</v>
      </c>
      <c r="H153" s="4">
        <f>Imports!H153+Exports!H153</f>
        <v>326956119</v>
      </c>
      <c r="I153" s="4">
        <f>Imports!I153+Exports!I153</f>
        <v>287705</v>
      </c>
      <c r="J153" s="4">
        <f>Imports!J153+Exports!J153</f>
        <v>19674518</v>
      </c>
      <c r="K153" s="4">
        <f>Imports!K153+Exports!K153</f>
        <v>6852086</v>
      </c>
      <c r="L153" s="4">
        <f>Imports!L153+Exports!L153</f>
        <v>784895</v>
      </c>
      <c r="M153" s="4">
        <f>Imports!M153+Exports!M153</f>
        <v>3269308</v>
      </c>
      <c r="N153" s="4">
        <f>Imports!N153+Exports!N153</f>
        <v>99482439</v>
      </c>
      <c r="O153" s="4">
        <f>Imports!O153+Exports!O153</f>
        <v>0</v>
      </c>
      <c r="P153" s="4">
        <f>Imports!P153+Exports!P153</f>
        <v>30598</v>
      </c>
      <c r="Q153" s="4">
        <f>Imports!Q153+Exports!Q153</f>
        <v>33312518</v>
      </c>
      <c r="R153" s="4">
        <f>Imports!R153+Exports!R153</f>
        <v>3761</v>
      </c>
      <c r="S153" s="4">
        <f>Imports!S153+Exports!S153</f>
        <v>0</v>
      </c>
      <c r="T153" s="4">
        <f>Imports!T153+Exports!T153</f>
        <v>8170946</v>
      </c>
      <c r="U153" s="4">
        <f>Imports!U153+Exports!U153</f>
        <v>6301200</v>
      </c>
      <c r="V153" s="4">
        <f>Imports!V153+Exports!V153</f>
        <v>135130857</v>
      </c>
      <c r="W153" s="4">
        <f>Imports!W153+Exports!W153</f>
        <v>58395766</v>
      </c>
      <c r="X153" s="4">
        <f>Imports!X153+Exports!X153</f>
        <v>485051</v>
      </c>
      <c r="Y153" s="4">
        <f>Imports!Y153+Exports!Y153</f>
        <v>48062643</v>
      </c>
      <c r="Z153" s="4">
        <f>Imports!Z153+Exports!Z153</f>
        <v>116983</v>
      </c>
      <c r="AA153" s="4">
        <f>Imports!AA153+Exports!AA153</f>
        <v>111114</v>
      </c>
      <c r="AB153" s="4">
        <f>Imports!AB153+Exports!AB153</f>
        <v>0</v>
      </c>
      <c r="AC153" s="4">
        <f>Imports!AC153+Exports!AC153</f>
        <v>2726260429</v>
      </c>
      <c r="AD153" s="4">
        <f>Imports!AD153+Exports!AD153</f>
        <v>211546</v>
      </c>
      <c r="AE153" s="4">
        <f>Imports!AE153+Exports!AE153</f>
        <v>2283017518</v>
      </c>
      <c r="AF153" s="4">
        <f>Imports!AF153+Exports!AF153</f>
        <v>2726260429</v>
      </c>
      <c r="AG153" s="4">
        <f>Imports!AG153+Exports!AG153</f>
        <v>2283017518</v>
      </c>
    </row>
    <row r="154" spans="1:33" x14ac:dyDescent="0.3">
      <c r="A154" s="3" t="s">
        <v>169</v>
      </c>
      <c r="B154" s="4">
        <f>Imports!B154+Exports!B154</f>
        <v>162257833</v>
      </c>
      <c r="C154" s="4">
        <f>Imports!C154+Exports!C154</f>
        <v>352793350</v>
      </c>
      <c r="D154" s="4">
        <f>Imports!D154+Exports!D154</f>
        <v>684515826</v>
      </c>
      <c r="E154" s="4">
        <f>Imports!E154+Exports!E154</f>
        <v>3338308</v>
      </c>
      <c r="F154" s="4">
        <f>Imports!F154+Exports!F154</f>
        <v>207259201</v>
      </c>
      <c r="G154" s="4">
        <f>Imports!G154+Exports!G154</f>
        <v>3815170797</v>
      </c>
      <c r="H154" s="4">
        <f>Imports!H154+Exports!H154</f>
        <v>20961433</v>
      </c>
      <c r="I154" s="4">
        <f>Imports!I154+Exports!I154</f>
        <v>4173920</v>
      </c>
      <c r="J154" s="4">
        <f>Imports!J154+Exports!J154</f>
        <v>152740410</v>
      </c>
      <c r="K154" s="4">
        <f>Imports!K154+Exports!K154</f>
        <v>9401836</v>
      </c>
      <c r="L154" s="4">
        <f>Imports!L154+Exports!L154</f>
        <v>120666815</v>
      </c>
      <c r="M154" s="4">
        <f>Imports!M154+Exports!M154</f>
        <v>1043768496</v>
      </c>
      <c r="N154" s="4">
        <f>Imports!N154+Exports!N154</f>
        <v>1057081660</v>
      </c>
      <c r="O154" s="4">
        <f>Imports!O154+Exports!O154</f>
        <v>790114015</v>
      </c>
      <c r="P154" s="4">
        <f>Imports!P154+Exports!P154</f>
        <v>12472934</v>
      </c>
      <c r="Q154" s="4">
        <f>Imports!Q154+Exports!Q154</f>
        <v>467604568</v>
      </c>
      <c r="R154" s="4">
        <f>Imports!R154+Exports!R154</f>
        <v>5164704</v>
      </c>
      <c r="S154" s="4">
        <f>Imports!S154+Exports!S154</f>
        <v>3495342</v>
      </c>
      <c r="T154" s="4">
        <f>Imports!T154+Exports!T154</f>
        <v>4883861</v>
      </c>
      <c r="U154" s="4">
        <f>Imports!U154+Exports!U154</f>
        <v>302963</v>
      </c>
      <c r="V154" s="4">
        <f>Imports!V154+Exports!V154</f>
        <v>200217542</v>
      </c>
      <c r="W154" s="4">
        <f>Imports!W154+Exports!W154</f>
        <v>165130729</v>
      </c>
      <c r="X154" s="4">
        <f>Imports!X154+Exports!X154</f>
        <v>25934164</v>
      </c>
      <c r="Y154" s="4">
        <f>Imports!Y154+Exports!Y154</f>
        <v>421538060</v>
      </c>
      <c r="Z154" s="4">
        <f>Imports!Z154+Exports!Z154</f>
        <v>30779739</v>
      </c>
      <c r="AA154" s="4">
        <f>Imports!AA154+Exports!AA154</f>
        <v>387077918</v>
      </c>
      <c r="AB154" s="4">
        <f>Imports!AB154+Exports!AB154</f>
        <v>122972342</v>
      </c>
      <c r="AC154" s="4">
        <f>Imports!AC154+Exports!AC154</f>
        <v>10486942350</v>
      </c>
      <c r="AD154" s="4">
        <f>Imports!AD154+Exports!AD154</f>
        <v>215123584</v>
      </c>
      <c r="AE154" s="4">
        <f>Imports!AE154+Exports!AE154</f>
        <v>6907751267</v>
      </c>
      <c r="AF154" s="4">
        <f>Imports!AF154+Exports!AF154</f>
        <v>10486942350</v>
      </c>
      <c r="AG154" s="4">
        <f>Imports!AG154+Exports!AG154</f>
        <v>6907751267</v>
      </c>
    </row>
    <row r="155" spans="1:33" x14ac:dyDescent="0.3">
      <c r="A155" s="3" t="s">
        <v>170</v>
      </c>
      <c r="B155" s="4">
        <f>Imports!B155+Exports!B155</f>
        <v>120587260</v>
      </c>
      <c r="C155" s="4">
        <f>Imports!C155+Exports!C155</f>
        <v>120823708</v>
      </c>
      <c r="D155" s="4">
        <f>Imports!D155+Exports!D155</f>
        <v>1064348</v>
      </c>
      <c r="E155" s="4">
        <f>Imports!E155+Exports!E155</f>
        <v>56506</v>
      </c>
      <c r="F155" s="4">
        <f>Imports!F155+Exports!F155</f>
        <v>8723592</v>
      </c>
      <c r="G155" s="4">
        <f>Imports!G155+Exports!G155</f>
        <v>108721021</v>
      </c>
      <c r="H155" s="4">
        <f>Imports!H155+Exports!H155</f>
        <v>9712379</v>
      </c>
      <c r="I155" s="4">
        <f>Imports!I155+Exports!I155</f>
        <v>0</v>
      </c>
      <c r="J155" s="4">
        <f>Imports!J155+Exports!J155</f>
        <v>52964960</v>
      </c>
      <c r="K155" s="4">
        <f>Imports!K155+Exports!K155</f>
        <v>17672438</v>
      </c>
      <c r="L155" s="4">
        <f>Imports!L155+Exports!L155</f>
        <v>350406564</v>
      </c>
      <c r="M155" s="4">
        <f>Imports!M155+Exports!M155</f>
        <v>60238030</v>
      </c>
      <c r="N155" s="4">
        <f>Imports!N155+Exports!N155</f>
        <v>642649</v>
      </c>
      <c r="O155" s="4">
        <f>Imports!O155+Exports!O155</f>
        <v>2328285</v>
      </c>
      <c r="P155" s="4">
        <f>Imports!P155+Exports!P155</f>
        <v>30228671</v>
      </c>
      <c r="Q155" s="4">
        <f>Imports!Q155+Exports!Q155</f>
        <v>55124336</v>
      </c>
      <c r="R155" s="4">
        <f>Imports!R155+Exports!R155</f>
        <v>1030351</v>
      </c>
      <c r="S155" s="4">
        <f>Imports!S155+Exports!S155</f>
        <v>2581286</v>
      </c>
      <c r="T155" s="4">
        <f>Imports!T155+Exports!T155</f>
        <v>792069</v>
      </c>
      <c r="U155" s="4">
        <f>Imports!U155+Exports!U155</f>
        <v>3065590</v>
      </c>
      <c r="V155" s="4">
        <f>Imports!V155+Exports!V155</f>
        <v>139469816</v>
      </c>
      <c r="W155" s="4">
        <f>Imports!W155+Exports!W155</f>
        <v>13452594</v>
      </c>
      <c r="X155" s="4">
        <f>Imports!X155+Exports!X155</f>
        <v>18769631</v>
      </c>
      <c r="Y155" s="4">
        <f>Imports!Y155+Exports!Y155</f>
        <v>1975467</v>
      </c>
      <c r="Z155" s="4">
        <f>Imports!Z155+Exports!Z155</f>
        <v>10964004</v>
      </c>
      <c r="AA155" s="4">
        <f>Imports!AA155+Exports!AA155</f>
        <v>1158247</v>
      </c>
      <c r="AB155" s="4">
        <f>Imports!AB155+Exports!AB155</f>
        <v>6911460</v>
      </c>
      <c r="AC155" s="4">
        <f>Imports!AC155+Exports!AC155</f>
        <v>1139671528</v>
      </c>
      <c r="AD155" s="4">
        <f>Imports!AD155+Exports!AD155</f>
        <v>206266</v>
      </c>
      <c r="AE155" s="4">
        <f>Imports!AE155+Exports!AE155</f>
        <v>1031006563</v>
      </c>
      <c r="AF155" s="4">
        <f>Imports!AF155+Exports!AF155</f>
        <v>1139671528</v>
      </c>
      <c r="AG155" s="4">
        <f>Imports!AG155+Exports!AG155</f>
        <v>1031006563</v>
      </c>
    </row>
    <row r="156" spans="1:33" x14ac:dyDescent="0.3">
      <c r="A156" s="3" t="s">
        <v>171</v>
      </c>
      <c r="B156" s="4">
        <f>Imports!B156+Exports!B156</f>
        <v>57426481</v>
      </c>
      <c r="C156" s="4">
        <f>Imports!C156+Exports!C156</f>
        <v>198333668</v>
      </c>
      <c r="D156" s="4">
        <f>Imports!D156+Exports!D156</f>
        <v>6663143</v>
      </c>
      <c r="E156" s="4">
        <f>Imports!E156+Exports!E156</f>
        <v>1579624</v>
      </c>
      <c r="F156" s="4">
        <f>Imports!F156+Exports!F156</f>
        <v>16486825</v>
      </c>
      <c r="G156" s="4">
        <f>Imports!G156+Exports!G156</f>
        <v>704421753</v>
      </c>
      <c r="H156" s="4">
        <f>Imports!H156+Exports!H156</f>
        <v>118794129</v>
      </c>
      <c r="I156" s="4">
        <f>Imports!I156+Exports!I156</f>
        <v>162484</v>
      </c>
      <c r="J156" s="4">
        <f>Imports!J156+Exports!J156</f>
        <v>323661410</v>
      </c>
      <c r="K156" s="4">
        <f>Imports!K156+Exports!K156</f>
        <v>24757342</v>
      </c>
      <c r="L156" s="4">
        <f>Imports!L156+Exports!L156</f>
        <v>271068269</v>
      </c>
      <c r="M156" s="4">
        <f>Imports!M156+Exports!M156</f>
        <v>270538691</v>
      </c>
      <c r="N156" s="4">
        <f>Imports!N156+Exports!N156</f>
        <v>8361271</v>
      </c>
      <c r="O156" s="4">
        <f>Imports!O156+Exports!O156</f>
        <v>2877935</v>
      </c>
      <c r="P156" s="4">
        <f>Imports!P156+Exports!P156</f>
        <v>19405683</v>
      </c>
      <c r="Q156" s="4">
        <f>Imports!Q156+Exports!Q156</f>
        <v>336525420</v>
      </c>
      <c r="R156" s="4">
        <f>Imports!R156+Exports!R156</f>
        <v>4472519</v>
      </c>
      <c r="S156" s="4">
        <f>Imports!S156+Exports!S156</f>
        <v>300705</v>
      </c>
      <c r="T156" s="4">
        <f>Imports!T156+Exports!T156</f>
        <v>989804</v>
      </c>
      <c r="U156" s="4">
        <f>Imports!U156+Exports!U156</f>
        <v>120293</v>
      </c>
      <c r="V156" s="4">
        <f>Imports!V156+Exports!V156</f>
        <v>307027345</v>
      </c>
      <c r="W156" s="4">
        <f>Imports!W156+Exports!W156</f>
        <v>104942889</v>
      </c>
      <c r="X156" s="4">
        <f>Imports!X156+Exports!X156</f>
        <v>8054287</v>
      </c>
      <c r="Y156" s="4">
        <f>Imports!Y156+Exports!Y156</f>
        <v>5679652</v>
      </c>
      <c r="Z156" s="4">
        <f>Imports!Z156+Exports!Z156</f>
        <v>48743234</v>
      </c>
      <c r="AA156" s="4">
        <f>Imports!AA156+Exports!AA156</f>
        <v>6133136</v>
      </c>
      <c r="AB156" s="4">
        <f>Imports!AB156+Exports!AB156</f>
        <v>4736684</v>
      </c>
      <c r="AC156" s="4">
        <f>Imports!AC156+Exports!AC156</f>
        <v>2856965270</v>
      </c>
      <c r="AD156" s="4">
        <f>Imports!AD156+Exports!AD156</f>
        <v>4700594</v>
      </c>
      <c r="AE156" s="4">
        <f>Imports!AE156+Exports!AE156</f>
        <v>2277538178</v>
      </c>
      <c r="AF156" s="4">
        <f>Imports!AF156+Exports!AF156</f>
        <v>2856965270</v>
      </c>
      <c r="AG156" s="4">
        <f>Imports!AG156+Exports!AG156</f>
        <v>2277538178</v>
      </c>
    </row>
    <row r="157" spans="1:33" x14ac:dyDescent="0.3">
      <c r="A157" s="3" t="s">
        <v>172</v>
      </c>
      <c r="B157" s="4">
        <f>Imports!B157+Exports!B157</f>
        <v>27660989</v>
      </c>
      <c r="C157" s="4">
        <f>Imports!C157+Exports!C157</f>
        <v>15206074</v>
      </c>
      <c r="D157" s="4">
        <f>Imports!D157+Exports!D157</f>
        <v>1764326</v>
      </c>
      <c r="E157" s="4">
        <f>Imports!E157+Exports!E157</f>
        <v>365994</v>
      </c>
      <c r="F157" s="4">
        <f>Imports!F157+Exports!F157</f>
        <v>11360039</v>
      </c>
      <c r="G157" s="4">
        <f>Imports!G157+Exports!G157</f>
        <v>143549448</v>
      </c>
      <c r="H157" s="4">
        <f>Imports!H157+Exports!H157</f>
        <v>4756106</v>
      </c>
      <c r="I157" s="4">
        <f>Imports!I157+Exports!I157</f>
        <v>4094662</v>
      </c>
      <c r="J157" s="4">
        <f>Imports!J157+Exports!J157</f>
        <v>8369614</v>
      </c>
      <c r="K157" s="4">
        <f>Imports!K157+Exports!K157</f>
        <v>4505293</v>
      </c>
      <c r="L157" s="4">
        <f>Imports!L157+Exports!L157</f>
        <v>27883939</v>
      </c>
      <c r="M157" s="4">
        <f>Imports!M157+Exports!M157</f>
        <v>29537167</v>
      </c>
      <c r="N157" s="4">
        <f>Imports!N157+Exports!N157</f>
        <v>808138</v>
      </c>
      <c r="O157" s="4">
        <f>Imports!O157+Exports!O157</f>
        <v>10197113</v>
      </c>
      <c r="P157" s="4">
        <f>Imports!P157+Exports!P157</f>
        <v>3470415</v>
      </c>
      <c r="Q157" s="4">
        <f>Imports!Q157+Exports!Q157</f>
        <v>74571816</v>
      </c>
      <c r="R157" s="4">
        <f>Imports!R157+Exports!R157</f>
        <v>12363511</v>
      </c>
      <c r="S157" s="4">
        <f>Imports!S157+Exports!S157</f>
        <v>385049</v>
      </c>
      <c r="T157" s="4">
        <f>Imports!T157+Exports!T157</f>
        <v>2973228</v>
      </c>
      <c r="U157" s="4">
        <f>Imports!U157+Exports!U157</f>
        <v>129</v>
      </c>
      <c r="V157" s="4">
        <f>Imports!V157+Exports!V157</f>
        <v>34135109</v>
      </c>
      <c r="W157" s="4">
        <f>Imports!W157+Exports!W157</f>
        <v>50768317</v>
      </c>
      <c r="X157" s="4">
        <f>Imports!X157+Exports!X157</f>
        <v>3372819</v>
      </c>
      <c r="Y157" s="4">
        <f>Imports!Y157+Exports!Y157</f>
        <v>871015</v>
      </c>
      <c r="Z157" s="4">
        <f>Imports!Z157+Exports!Z157</f>
        <v>31450841</v>
      </c>
      <c r="AA157" s="4">
        <f>Imports!AA157+Exports!AA157</f>
        <v>18094174</v>
      </c>
      <c r="AB157" s="4">
        <f>Imports!AB157+Exports!AB157</f>
        <v>1121612</v>
      </c>
      <c r="AC157" s="4">
        <f>Imports!AC157+Exports!AC157</f>
        <v>523778013</v>
      </c>
      <c r="AD157" s="4">
        <f>Imports!AD157+Exports!AD157</f>
        <v>141076</v>
      </c>
      <c r="AE157" s="4">
        <f>Imports!AE157+Exports!AE157</f>
        <v>382932013</v>
      </c>
      <c r="AF157" s="4">
        <f>Imports!AF157+Exports!AF157</f>
        <v>523778013</v>
      </c>
      <c r="AG157" s="4">
        <f>Imports!AG157+Exports!AG157</f>
        <v>382932013</v>
      </c>
    </row>
    <row r="158" spans="1:33" x14ac:dyDescent="0.3">
      <c r="A158" s="3" t="s">
        <v>173</v>
      </c>
      <c r="B158" s="4">
        <f>Imports!B158+Exports!B158</f>
        <v>3588671</v>
      </c>
      <c r="C158" s="4">
        <f>Imports!C158+Exports!C158</f>
        <v>6407204</v>
      </c>
      <c r="D158" s="4">
        <f>Imports!D158+Exports!D158</f>
        <v>488478</v>
      </c>
      <c r="E158" s="4">
        <f>Imports!E158+Exports!E158</f>
        <v>93870</v>
      </c>
      <c r="F158" s="4">
        <f>Imports!F158+Exports!F158</f>
        <v>5929176</v>
      </c>
      <c r="G158" s="4">
        <f>Imports!G158+Exports!G158</f>
        <v>143806635</v>
      </c>
      <c r="H158" s="4">
        <f>Imports!H158+Exports!H158</f>
        <v>1923354</v>
      </c>
      <c r="I158" s="4">
        <f>Imports!I158+Exports!I158</f>
        <v>38935</v>
      </c>
      <c r="J158" s="4">
        <f>Imports!J158+Exports!J158</f>
        <v>20806030</v>
      </c>
      <c r="K158" s="4">
        <f>Imports!K158+Exports!K158</f>
        <v>4607158</v>
      </c>
      <c r="L158" s="4">
        <f>Imports!L158+Exports!L158</f>
        <v>172134974</v>
      </c>
      <c r="M158" s="4">
        <f>Imports!M158+Exports!M158</f>
        <v>75725951</v>
      </c>
      <c r="N158" s="4">
        <f>Imports!N158+Exports!N158</f>
        <v>655957</v>
      </c>
      <c r="O158" s="4">
        <f>Imports!O158+Exports!O158</f>
        <v>1515493</v>
      </c>
      <c r="P158" s="4">
        <f>Imports!P158+Exports!P158</f>
        <v>11566446</v>
      </c>
      <c r="Q158" s="4">
        <f>Imports!Q158+Exports!Q158</f>
        <v>252133540</v>
      </c>
      <c r="R158" s="4">
        <f>Imports!R158+Exports!R158</f>
        <v>203936</v>
      </c>
      <c r="S158" s="4">
        <f>Imports!S158+Exports!S158</f>
        <v>442195</v>
      </c>
      <c r="T158" s="4">
        <f>Imports!T158+Exports!T158</f>
        <v>968663</v>
      </c>
      <c r="U158" s="4">
        <f>Imports!U158+Exports!U158</f>
        <v>681571</v>
      </c>
      <c r="V158" s="4">
        <f>Imports!V158+Exports!V158</f>
        <v>176273406</v>
      </c>
      <c r="W158" s="4">
        <f>Imports!W158+Exports!W158</f>
        <v>45407758</v>
      </c>
      <c r="X158" s="4">
        <f>Imports!X158+Exports!X158</f>
        <v>30683412</v>
      </c>
      <c r="Y158" s="4">
        <f>Imports!Y158+Exports!Y158</f>
        <v>296412</v>
      </c>
      <c r="Z158" s="4">
        <f>Imports!Z158+Exports!Z158</f>
        <v>3756096</v>
      </c>
      <c r="AA158" s="4">
        <f>Imports!AA158+Exports!AA158</f>
        <v>1792408</v>
      </c>
      <c r="AB158" s="4">
        <f>Imports!AB158+Exports!AB158</f>
        <v>477916</v>
      </c>
      <c r="AC158" s="4">
        <f>Imports!AC158+Exports!AC158</f>
        <v>963237511</v>
      </c>
      <c r="AD158" s="4">
        <f>Imports!AD158+Exports!AD158</f>
        <v>831866</v>
      </c>
      <c r="AE158" s="4">
        <f>Imports!AE158+Exports!AE158</f>
        <v>827362927</v>
      </c>
      <c r="AF158" s="4">
        <f>Imports!AF158+Exports!AF158</f>
        <v>963237511</v>
      </c>
      <c r="AG158" s="4">
        <f>Imports!AG158+Exports!AG158</f>
        <v>827362927</v>
      </c>
    </row>
    <row r="159" spans="1:33" x14ac:dyDescent="0.3">
      <c r="A159" s="3" t="s">
        <v>174</v>
      </c>
      <c r="B159" s="4">
        <f>Imports!B159+Exports!B159</f>
        <v>0</v>
      </c>
      <c r="C159" s="4">
        <f>Imports!C159+Exports!C159</f>
        <v>276</v>
      </c>
      <c r="D159" s="4">
        <f>Imports!D159+Exports!D159</f>
        <v>164</v>
      </c>
      <c r="E159" s="4">
        <f>Imports!E159+Exports!E159</f>
        <v>0</v>
      </c>
      <c r="F159" s="4">
        <f>Imports!F159+Exports!F159</f>
        <v>73505</v>
      </c>
      <c r="G159" s="4">
        <f>Imports!G159+Exports!G159</f>
        <v>387965</v>
      </c>
      <c r="H159" s="4">
        <f>Imports!H159+Exports!H159</f>
        <v>12814</v>
      </c>
      <c r="I159" s="4">
        <f>Imports!I159+Exports!I159</f>
        <v>0</v>
      </c>
      <c r="J159" s="4">
        <f>Imports!J159+Exports!J159</f>
        <v>58519</v>
      </c>
      <c r="K159" s="4">
        <f>Imports!K159+Exports!K159</f>
        <v>960</v>
      </c>
      <c r="L159" s="4">
        <f>Imports!L159+Exports!L159</f>
        <v>3296481</v>
      </c>
      <c r="M159" s="4">
        <f>Imports!M159+Exports!M159</f>
        <v>93839</v>
      </c>
      <c r="N159" s="4">
        <f>Imports!N159+Exports!N159</f>
        <v>2809</v>
      </c>
      <c r="O159" s="4">
        <f>Imports!O159+Exports!O159</f>
        <v>0</v>
      </c>
      <c r="P159" s="4">
        <f>Imports!P159+Exports!P159</f>
        <v>5998</v>
      </c>
      <c r="Q159" s="4">
        <f>Imports!Q159+Exports!Q159</f>
        <v>2627447</v>
      </c>
      <c r="R159" s="4">
        <f>Imports!R159+Exports!R159</f>
        <v>0</v>
      </c>
      <c r="S159" s="4">
        <f>Imports!S159+Exports!S159</f>
        <v>0</v>
      </c>
      <c r="T159" s="4">
        <f>Imports!T159+Exports!T159</f>
        <v>0</v>
      </c>
      <c r="U159" s="4">
        <f>Imports!U159+Exports!U159</f>
        <v>43</v>
      </c>
      <c r="V159" s="4">
        <f>Imports!V159+Exports!V159</f>
        <v>378509</v>
      </c>
      <c r="W159" s="4">
        <f>Imports!W159+Exports!W159</f>
        <v>226</v>
      </c>
      <c r="X159" s="4">
        <f>Imports!X159+Exports!X159</f>
        <v>51447</v>
      </c>
      <c r="Y159" s="4">
        <f>Imports!Y159+Exports!Y159</f>
        <v>5383</v>
      </c>
      <c r="Z159" s="4">
        <f>Imports!Z159+Exports!Z159</f>
        <v>18295</v>
      </c>
      <c r="AA159" s="4">
        <f>Imports!AA159+Exports!AA159</f>
        <v>0</v>
      </c>
      <c r="AB159" s="4">
        <f>Imports!AB159+Exports!AB159</f>
        <v>0</v>
      </c>
      <c r="AC159" s="4">
        <f>Imports!AC159+Exports!AC159</f>
        <v>7015823</v>
      </c>
      <c r="AD159" s="4">
        <f>Imports!AD159+Exports!AD159</f>
        <v>1143</v>
      </c>
      <c r="AE159" s="4">
        <f>Imports!AE159+Exports!AE159</f>
        <v>6810454</v>
      </c>
      <c r="AF159" s="4">
        <f>Imports!AF159+Exports!AF159</f>
        <v>7015823</v>
      </c>
      <c r="AG159" s="4">
        <f>Imports!AG159+Exports!AG159</f>
        <v>6810454</v>
      </c>
    </row>
    <row r="160" spans="1:33" x14ac:dyDescent="0.3">
      <c r="A160" s="3" t="s">
        <v>175</v>
      </c>
      <c r="B160" s="4">
        <f>Imports!B160+Exports!B160</f>
        <v>0</v>
      </c>
      <c r="C160" s="4">
        <f>Imports!C160+Exports!C160</f>
        <v>0</v>
      </c>
      <c r="D160" s="4">
        <f>Imports!D160+Exports!D160</f>
        <v>0</v>
      </c>
      <c r="E160" s="4">
        <f>Imports!E160+Exports!E160</f>
        <v>0</v>
      </c>
      <c r="F160" s="4">
        <f>Imports!F160+Exports!F160</f>
        <v>0</v>
      </c>
      <c r="G160" s="4">
        <f>Imports!G160+Exports!G160</f>
        <v>0</v>
      </c>
      <c r="H160" s="4">
        <f>Imports!H160+Exports!H160</f>
        <v>0</v>
      </c>
      <c r="I160" s="4">
        <f>Imports!I160+Exports!I160</f>
        <v>0</v>
      </c>
      <c r="J160" s="4">
        <f>Imports!J160+Exports!J160</f>
        <v>0</v>
      </c>
      <c r="K160" s="4">
        <f>Imports!K160+Exports!K160</f>
        <v>0</v>
      </c>
      <c r="L160" s="4">
        <f>Imports!L160+Exports!L160</f>
        <v>0</v>
      </c>
      <c r="M160" s="4">
        <f>Imports!M160+Exports!M160</f>
        <v>0</v>
      </c>
      <c r="N160" s="4">
        <f>Imports!N160+Exports!N160</f>
        <v>0</v>
      </c>
      <c r="O160" s="4">
        <f>Imports!O160+Exports!O160</f>
        <v>0</v>
      </c>
      <c r="P160" s="4">
        <f>Imports!P160+Exports!P160</f>
        <v>0</v>
      </c>
      <c r="Q160" s="4">
        <f>Imports!Q160+Exports!Q160</f>
        <v>0</v>
      </c>
      <c r="R160" s="4">
        <f>Imports!R160+Exports!R160</f>
        <v>0</v>
      </c>
      <c r="S160" s="4">
        <f>Imports!S160+Exports!S160</f>
        <v>0</v>
      </c>
      <c r="T160" s="4">
        <f>Imports!T160+Exports!T160</f>
        <v>0</v>
      </c>
      <c r="U160" s="4">
        <f>Imports!U160+Exports!U160</f>
        <v>0</v>
      </c>
      <c r="V160" s="4">
        <f>Imports!V160+Exports!V160</f>
        <v>0</v>
      </c>
      <c r="W160" s="4">
        <f>Imports!W160+Exports!W160</f>
        <v>0</v>
      </c>
      <c r="X160" s="4">
        <f>Imports!X160+Exports!X160</f>
        <v>0</v>
      </c>
      <c r="Y160" s="4">
        <f>Imports!Y160+Exports!Y160</f>
        <v>0</v>
      </c>
      <c r="Z160" s="4">
        <f>Imports!Z160+Exports!Z160</f>
        <v>0</v>
      </c>
      <c r="AA160" s="4">
        <f>Imports!AA160+Exports!AA160</f>
        <v>0</v>
      </c>
      <c r="AB160" s="4">
        <f>Imports!AB160+Exports!AB160</f>
        <v>0</v>
      </c>
      <c r="AC160" s="4">
        <f>Imports!AC160+Exports!AC160</f>
        <v>0</v>
      </c>
      <c r="AD160" s="4">
        <f>Imports!AD160+Exports!AD160</f>
        <v>0</v>
      </c>
      <c r="AE160" s="4">
        <f>Imports!AE160+Exports!AE160</f>
        <v>0</v>
      </c>
      <c r="AF160" s="4">
        <f>Imports!AF160+Exports!AF160</f>
        <v>0</v>
      </c>
      <c r="AG160" s="4">
        <f>Imports!AG160+Exports!AG160</f>
        <v>0</v>
      </c>
    </row>
    <row r="161" spans="1:33" x14ac:dyDescent="0.3">
      <c r="A161" s="3" t="s">
        <v>176</v>
      </c>
      <c r="B161" s="4">
        <f>Imports!B161+Exports!B161</f>
        <v>24042509</v>
      </c>
      <c r="C161" s="4">
        <f>Imports!C161+Exports!C161</f>
        <v>111847615</v>
      </c>
      <c r="D161" s="4">
        <f>Imports!D161+Exports!D161</f>
        <v>1276084</v>
      </c>
      <c r="E161" s="4">
        <f>Imports!E161+Exports!E161</f>
        <v>287332</v>
      </c>
      <c r="F161" s="4">
        <f>Imports!F161+Exports!F161</f>
        <v>1503092</v>
      </c>
      <c r="G161" s="4">
        <f>Imports!G161+Exports!G161</f>
        <v>98117173</v>
      </c>
      <c r="H161" s="4">
        <f>Imports!H161+Exports!H161</f>
        <v>12277961</v>
      </c>
      <c r="I161" s="4">
        <f>Imports!I161+Exports!I161</f>
        <v>35791</v>
      </c>
      <c r="J161" s="4">
        <f>Imports!J161+Exports!J161</f>
        <v>465066760</v>
      </c>
      <c r="K161" s="4">
        <f>Imports!K161+Exports!K161</f>
        <v>1573290</v>
      </c>
      <c r="L161" s="4">
        <f>Imports!L161+Exports!L161</f>
        <v>215216452</v>
      </c>
      <c r="M161" s="4">
        <f>Imports!M161+Exports!M161</f>
        <v>8584945</v>
      </c>
      <c r="N161" s="4">
        <f>Imports!N161+Exports!N161</f>
        <v>28196533</v>
      </c>
      <c r="O161" s="4">
        <f>Imports!O161+Exports!O161</f>
        <v>1874196</v>
      </c>
      <c r="P161" s="4">
        <f>Imports!P161+Exports!P161</f>
        <v>3606837</v>
      </c>
      <c r="Q161" s="4">
        <f>Imports!Q161+Exports!Q161</f>
        <v>123080796</v>
      </c>
      <c r="R161" s="4">
        <f>Imports!R161+Exports!R161</f>
        <v>966196</v>
      </c>
      <c r="S161" s="4">
        <f>Imports!S161+Exports!S161</f>
        <v>2550534</v>
      </c>
      <c r="T161" s="4">
        <f>Imports!T161+Exports!T161</f>
        <v>409676</v>
      </c>
      <c r="U161" s="4">
        <f>Imports!U161+Exports!U161</f>
        <v>189666</v>
      </c>
      <c r="V161" s="4">
        <f>Imports!V161+Exports!V161</f>
        <v>146949799</v>
      </c>
      <c r="W161" s="4">
        <f>Imports!W161+Exports!W161</f>
        <v>23028960</v>
      </c>
      <c r="X161" s="4">
        <f>Imports!X161+Exports!X161</f>
        <v>34326683</v>
      </c>
      <c r="Y161" s="4">
        <f>Imports!Y161+Exports!Y161</f>
        <v>458602</v>
      </c>
      <c r="Z161" s="4">
        <f>Imports!Z161+Exports!Z161</f>
        <v>6187402</v>
      </c>
      <c r="AA161" s="4">
        <f>Imports!AA161+Exports!AA161</f>
        <v>907248</v>
      </c>
      <c r="AB161" s="4">
        <f>Imports!AB161+Exports!AB161</f>
        <v>100972</v>
      </c>
      <c r="AC161" s="4">
        <f>Imports!AC161+Exports!AC161</f>
        <v>1312753894</v>
      </c>
      <c r="AD161" s="4">
        <f>Imports!AD161+Exports!AD161</f>
        <v>90790</v>
      </c>
      <c r="AE161" s="4">
        <f>Imports!AE161+Exports!AE161</f>
        <v>1257471862</v>
      </c>
      <c r="AF161" s="4">
        <f>Imports!AF161+Exports!AF161</f>
        <v>1312753894</v>
      </c>
      <c r="AG161" s="4">
        <f>Imports!AG161+Exports!AG161</f>
        <v>1257471862</v>
      </c>
    </row>
    <row r="162" spans="1:33" x14ac:dyDescent="0.3">
      <c r="A162" s="3" t="s">
        <v>177</v>
      </c>
      <c r="B162" s="4">
        <f>Imports!B162+Exports!B162</f>
        <v>66692</v>
      </c>
      <c r="C162" s="4">
        <f>Imports!C162+Exports!C162</f>
        <v>747877</v>
      </c>
      <c r="D162" s="4">
        <f>Imports!D162+Exports!D162</f>
        <v>0</v>
      </c>
      <c r="E162" s="4">
        <f>Imports!E162+Exports!E162</f>
        <v>0</v>
      </c>
      <c r="F162" s="4">
        <f>Imports!F162+Exports!F162</f>
        <v>0</v>
      </c>
      <c r="G162" s="4">
        <f>Imports!G162+Exports!G162</f>
        <v>88967</v>
      </c>
      <c r="H162" s="4">
        <f>Imports!H162+Exports!H162</f>
        <v>189283</v>
      </c>
      <c r="I162" s="4">
        <f>Imports!I162+Exports!I162</f>
        <v>0</v>
      </c>
      <c r="J162" s="4">
        <f>Imports!J162+Exports!J162</f>
        <v>0</v>
      </c>
      <c r="K162" s="4">
        <f>Imports!K162+Exports!K162</f>
        <v>0</v>
      </c>
      <c r="L162" s="4">
        <f>Imports!L162+Exports!L162</f>
        <v>860665</v>
      </c>
      <c r="M162" s="4">
        <f>Imports!M162+Exports!M162</f>
        <v>2487985</v>
      </c>
      <c r="N162" s="4">
        <f>Imports!N162+Exports!N162</f>
        <v>63897</v>
      </c>
      <c r="O162" s="4">
        <f>Imports!O162+Exports!O162</f>
        <v>0</v>
      </c>
      <c r="P162" s="4">
        <f>Imports!P162+Exports!P162</f>
        <v>73751</v>
      </c>
      <c r="Q162" s="4">
        <f>Imports!Q162+Exports!Q162</f>
        <v>450124</v>
      </c>
      <c r="R162" s="4">
        <f>Imports!R162+Exports!R162</f>
        <v>0</v>
      </c>
      <c r="S162" s="4">
        <f>Imports!S162+Exports!S162</f>
        <v>0</v>
      </c>
      <c r="T162" s="4">
        <f>Imports!T162+Exports!T162</f>
        <v>3475</v>
      </c>
      <c r="U162" s="4">
        <f>Imports!U162+Exports!U162</f>
        <v>0</v>
      </c>
      <c r="V162" s="4">
        <f>Imports!V162+Exports!V162</f>
        <v>252314</v>
      </c>
      <c r="W162" s="4">
        <f>Imports!W162+Exports!W162</f>
        <v>106</v>
      </c>
      <c r="X162" s="4">
        <f>Imports!X162+Exports!X162</f>
        <v>0</v>
      </c>
      <c r="Y162" s="4">
        <f>Imports!Y162+Exports!Y162</f>
        <v>17980</v>
      </c>
      <c r="Z162" s="4">
        <f>Imports!Z162+Exports!Z162</f>
        <v>15920</v>
      </c>
      <c r="AA162" s="4">
        <f>Imports!AA162+Exports!AA162</f>
        <v>0</v>
      </c>
      <c r="AB162" s="4">
        <f>Imports!AB162+Exports!AB162</f>
        <v>0</v>
      </c>
      <c r="AC162" s="4">
        <f>Imports!AC162+Exports!AC162</f>
        <v>5319036</v>
      </c>
      <c r="AD162" s="4">
        <f>Imports!AD162+Exports!AD162</f>
        <v>0</v>
      </c>
      <c r="AE162" s="4">
        <f>Imports!AE162+Exports!AE162</f>
        <v>2607762</v>
      </c>
      <c r="AF162" s="4">
        <f>Imports!AF162+Exports!AF162</f>
        <v>5319036</v>
      </c>
      <c r="AG162" s="4">
        <f>Imports!AG162+Exports!AG162</f>
        <v>2607762</v>
      </c>
    </row>
    <row r="163" spans="1:33" x14ac:dyDescent="0.3">
      <c r="A163" s="3" t="s">
        <v>33</v>
      </c>
      <c r="B163" s="4">
        <f>Imports!B163+Exports!B163</f>
        <v>60438381</v>
      </c>
      <c r="C163" s="4">
        <f>Imports!C163+Exports!C163</f>
        <v>228751457</v>
      </c>
      <c r="D163" s="4">
        <f>Imports!D163+Exports!D163</f>
        <v>140253271</v>
      </c>
      <c r="E163" s="4">
        <f>Imports!E163+Exports!E163</f>
        <v>28444590</v>
      </c>
      <c r="F163" s="4">
        <f>Imports!F163+Exports!F163</f>
        <v>66329240</v>
      </c>
      <c r="G163" s="4">
        <f>Imports!G163+Exports!G163</f>
        <v>1143206816</v>
      </c>
      <c r="H163" s="4">
        <f>Imports!H163+Exports!H163</f>
        <v>52755308</v>
      </c>
      <c r="I163" s="4">
        <f>Imports!I163+Exports!I163</f>
        <v>17122053</v>
      </c>
      <c r="J163" s="4">
        <f>Imports!J163+Exports!J163</f>
        <v>533291771</v>
      </c>
      <c r="K163" s="4">
        <f>Imports!K163+Exports!K163</f>
        <v>26482074</v>
      </c>
      <c r="L163" s="4">
        <f>Imports!L163+Exports!L163</f>
        <v>719830260</v>
      </c>
      <c r="M163" s="4">
        <f>Imports!M163+Exports!M163</f>
        <v>846440797</v>
      </c>
      <c r="N163" s="4">
        <f>Imports!N163+Exports!N163</f>
        <v>392248612</v>
      </c>
      <c r="O163" s="4">
        <f>Imports!O163+Exports!O163</f>
        <v>56079576</v>
      </c>
      <c r="P163" s="4">
        <f>Imports!P163+Exports!P163</f>
        <v>133417532</v>
      </c>
      <c r="Q163" s="4">
        <f>Imports!Q163+Exports!Q163</f>
        <v>1946259636</v>
      </c>
      <c r="R163" s="4">
        <f>Imports!R163+Exports!R163</f>
        <v>8275949</v>
      </c>
      <c r="S163" s="4">
        <f>Imports!S163+Exports!S163</f>
        <v>2295556</v>
      </c>
      <c r="T163" s="4">
        <f>Imports!T163+Exports!T163</f>
        <v>13589243</v>
      </c>
      <c r="U163" s="4">
        <f>Imports!U163+Exports!U163</f>
        <v>0</v>
      </c>
      <c r="V163" s="4">
        <f>Imports!V163+Exports!V163</f>
        <v>530832799</v>
      </c>
      <c r="W163" s="4">
        <f>Imports!W163+Exports!W163</f>
        <v>128175882</v>
      </c>
      <c r="X163" s="4">
        <f>Imports!X163+Exports!X163</f>
        <v>46808752</v>
      </c>
      <c r="Y163" s="4">
        <f>Imports!Y163+Exports!Y163</f>
        <v>40884259</v>
      </c>
      <c r="Z163" s="4">
        <f>Imports!Z163+Exports!Z163</f>
        <v>92134221</v>
      </c>
      <c r="AA163" s="4">
        <f>Imports!AA163+Exports!AA163</f>
        <v>23388731</v>
      </c>
      <c r="AB163" s="4">
        <f>Imports!AB163+Exports!AB163</f>
        <v>19988383</v>
      </c>
      <c r="AC163" s="4">
        <f>Imports!AC163+Exports!AC163</f>
        <v>7400333508</v>
      </c>
      <c r="AD163" s="4">
        <f>Imports!AD163+Exports!AD163</f>
        <v>102608359</v>
      </c>
      <c r="AE163" s="4">
        <f>Imports!AE163+Exports!AE163</f>
        <v>5874672595</v>
      </c>
      <c r="AF163" s="4">
        <f>Imports!AF163+Exports!AF163</f>
        <v>7400333508</v>
      </c>
      <c r="AG163" s="4">
        <f>Imports!AG163+Exports!AG163</f>
        <v>5874672595</v>
      </c>
    </row>
    <row r="164" spans="1:33" x14ac:dyDescent="0.3">
      <c r="A164" s="3" t="s">
        <v>178</v>
      </c>
      <c r="B164" s="4">
        <f>Imports!B164+Exports!B164</f>
        <v>11116881</v>
      </c>
      <c r="C164" s="4">
        <f>Imports!C164+Exports!C164</f>
        <v>141755170</v>
      </c>
      <c r="D164" s="4">
        <f>Imports!D164+Exports!D164</f>
        <v>2538396</v>
      </c>
      <c r="E164" s="4">
        <f>Imports!E164+Exports!E164</f>
        <v>1882898</v>
      </c>
      <c r="F164" s="4">
        <f>Imports!F164+Exports!F164</f>
        <v>14484032</v>
      </c>
      <c r="G164" s="4">
        <f>Imports!G164+Exports!G164</f>
        <v>164916055</v>
      </c>
      <c r="H164" s="4">
        <f>Imports!H164+Exports!H164</f>
        <v>15132280</v>
      </c>
      <c r="I164" s="4">
        <f>Imports!I164+Exports!I164</f>
        <v>789754</v>
      </c>
      <c r="J164" s="4">
        <f>Imports!J164+Exports!J164</f>
        <v>176381940</v>
      </c>
      <c r="K164" s="4">
        <f>Imports!K164+Exports!K164</f>
        <v>10671282</v>
      </c>
      <c r="L164" s="4">
        <f>Imports!L164+Exports!L164</f>
        <v>637993198</v>
      </c>
      <c r="M164" s="4">
        <f>Imports!M164+Exports!M164</f>
        <v>249645010</v>
      </c>
      <c r="N164" s="4">
        <f>Imports!N164+Exports!N164</f>
        <v>15047342</v>
      </c>
      <c r="O164" s="4">
        <f>Imports!O164+Exports!O164</f>
        <v>2984991</v>
      </c>
      <c r="P164" s="4">
        <f>Imports!P164+Exports!P164</f>
        <v>11547154</v>
      </c>
      <c r="Q164" s="4">
        <f>Imports!Q164+Exports!Q164</f>
        <v>167518034</v>
      </c>
      <c r="R164" s="4">
        <f>Imports!R164+Exports!R164</f>
        <v>3274758</v>
      </c>
      <c r="S164" s="4">
        <f>Imports!S164+Exports!S164</f>
        <v>786831</v>
      </c>
      <c r="T164" s="4">
        <f>Imports!T164+Exports!T164</f>
        <v>255015</v>
      </c>
      <c r="U164" s="4">
        <f>Imports!U164+Exports!U164</f>
        <v>16279547</v>
      </c>
      <c r="V164" s="4">
        <f>Imports!V164+Exports!V164</f>
        <v>119199179</v>
      </c>
      <c r="W164" s="4">
        <f>Imports!W164+Exports!W164</f>
        <v>12328050</v>
      </c>
      <c r="X164" s="4">
        <f>Imports!X164+Exports!X164</f>
        <v>23761334</v>
      </c>
      <c r="Y164" s="4">
        <f>Imports!Y164+Exports!Y164</f>
        <v>3221022</v>
      </c>
      <c r="Z164" s="4">
        <f>Imports!Z164+Exports!Z164</f>
        <v>10412460</v>
      </c>
      <c r="AA164" s="4">
        <f>Imports!AA164+Exports!AA164</f>
        <v>2098306</v>
      </c>
      <c r="AB164" s="4">
        <f>Imports!AB164+Exports!AB164</f>
        <v>6091594</v>
      </c>
      <c r="AC164" s="4">
        <f>Imports!AC164+Exports!AC164</f>
        <v>1822891137</v>
      </c>
      <c r="AD164" s="4">
        <f>Imports!AD164+Exports!AD164</f>
        <v>778624</v>
      </c>
      <c r="AE164" s="4">
        <f>Imports!AE164+Exports!AE164</f>
        <v>1511366272</v>
      </c>
      <c r="AF164" s="4">
        <f>Imports!AF164+Exports!AF164</f>
        <v>1822891137</v>
      </c>
      <c r="AG164" s="4">
        <f>Imports!AG164+Exports!AG164</f>
        <v>1511366272</v>
      </c>
    </row>
    <row r="165" spans="1:33" x14ac:dyDescent="0.3">
      <c r="A165" s="3" t="s">
        <v>179</v>
      </c>
      <c r="B165" s="4">
        <f>Imports!B165+Exports!B165</f>
        <v>5592803</v>
      </c>
      <c r="C165" s="4">
        <f>Imports!C165+Exports!C165</f>
        <v>8388877</v>
      </c>
      <c r="D165" s="4">
        <f>Imports!D165+Exports!D165</f>
        <v>161821</v>
      </c>
      <c r="E165" s="4">
        <f>Imports!E165+Exports!E165</f>
        <v>845163</v>
      </c>
      <c r="F165" s="4">
        <f>Imports!F165+Exports!F165</f>
        <v>6430705</v>
      </c>
      <c r="G165" s="4">
        <f>Imports!G165+Exports!G165</f>
        <v>65116780</v>
      </c>
      <c r="H165" s="4">
        <f>Imports!H165+Exports!H165</f>
        <v>4807656</v>
      </c>
      <c r="I165" s="4">
        <f>Imports!I165+Exports!I165</f>
        <v>148028</v>
      </c>
      <c r="J165" s="4">
        <f>Imports!J165+Exports!J165</f>
        <v>22275629</v>
      </c>
      <c r="K165" s="4">
        <f>Imports!K165+Exports!K165</f>
        <v>14664046</v>
      </c>
      <c r="L165" s="4">
        <f>Imports!L165+Exports!L165</f>
        <v>46264209</v>
      </c>
      <c r="M165" s="4">
        <f>Imports!M165+Exports!M165</f>
        <v>34445249</v>
      </c>
      <c r="N165" s="4">
        <f>Imports!N165+Exports!N165</f>
        <v>543677</v>
      </c>
      <c r="O165" s="4">
        <f>Imports!O165+Exports!O165</f>
        <v>157013</v>
      </c>
      <c r="P165" s="4">
        <f>Imports!P165+Exports!P165</f>
        <v>761518</v>
      </c>
      <c r="Q165" s="4">
        <f>Imports!Q165+Exports!Q165</f>
        <v>54404787</v>
      </c>
      <c r="R165" s="4">
        <f>Imports!R165+Exports!R165</f>
        <v>1002631</v>
      </c>
      <c r="S165" s="4">
        <f>Imports!S165+Exports!S165</f>
        <v>642727</v>
      </c>
      <c r="T165" s="4">
        <f>Imports!T165+Exports!T165</f>
        <v>468856</v>
      </c>
      <c r="U165" s="4">
        <f>Imports!U165+Exports!U165</f>
        <v>44568</v>
      </c>
      <c r="V165" s="4">
        <f>Imports!V165+Exports!V165</f>
        <v>18907305</v>
      </c>
      <c r="W165" s="4">
        <f>Imports!W165+Exports!W165</f>
        <v>7996850</v>
      </c>
      <c r="X165" s="4">
        <f>Imports!X165+Exports!X165</f>
        <v>895970</v>
      </c>
      <c r="Y165" s="4">
        <f>Imports!Y165+Exports!Y165</f>
        <v>118802</v>
      </c>
      <c r="Z165" s="4">
        <f>Imports!Z165+Exports!Z165</f>
        <v>2997700</v>
      </c>
      <c r="AA165" s="4">
        <f>Imports!AA165+Exports!AA165</f>
        <v>1705517</v>
      </c>
      <c r="AB165" s="4">
        <f>Imports!AB165+Exports!AB165</f>
        <v>490394</v>
      </c>
      <c r="AC165" s="4">
        <f>Imports!AC165+Exports!AC165</f>
        <v>300437150</v>
      </c>
      <c r="AD165" s="4">
        <f>Imports!AD165+Exports!AD165</f>
        <v>157869</v>
      </c>
      <c r="AE165" s="4">
        <f>Imports!AE165+Exports!AE165</f>
        <v>243163485</v>
      </c>
      <c r="AF165" s="4">
        <f>Imports!AF165+Exports!AF165</f>
        <v>300437150</v>
      </c>
      <c r="AG165" s="4">
        <f>Imports!AG165+Exports!AG165</f>
        <v>243163485</v>
      </c>
    </row>
    <row r="166" spans="1:33" x14ac:dyDescent="0.3">
      <c r="A166" s="3" t="s">
        <v>180</v>
      </c>
      <c r="B166" s="4">
        <f>Imports!B166+Exports!B166</f>
        <v>4533298</v>
      </c>
      <c r="C166" s="4">
        <f>Imports!C166+Exports!C166</f>
        <v>206197434</v>
      </c>
      <c r="D166" s="4">
        <f>Imports!D166+Exports!D166</f>
        <v>845771</v>
      </c>
      <c r="E166" s="4">
        <f>Imports!E166+Exports!E166</f>
        <v>534084</v>
      </c>
      <c r="F166" s="4">
        <f>Imports!F166+Exports!F166</f>
        <v>608705</v>
      </c>
      <c r="G166" s="4">
        <f>Imports!G166+Exports!G166</f>
        <v>40398052</v>
      </c>
      <c r="H166" s="4">
        <f>Imports!H166+Exports!H166</f>
        <v>8630328</v>
      </c>
      <c r="I166" s="4">
        <f>Imports!I166+Exports!I166</f>
        <v>296767</v>
      </c>
      <c r="J166" s="4">
        <f>Imports!J166+Exports!J166</f>
        <v>7596028</v>
      </c>
      <c r="K166" s="4">
        <f>Imports!K166+Exports!K166</f>
        <v>2181417</v>
      </c>
      <c r="L166" s="4">
        <f>Imports!L166+Exports!L166</f>
        <v>13282424</v>
      </c>
      <c r="M166" s="4">
        <f>Imports!M166+Exports!M166</f>
        <v>43973341</v>
      </c>
      <c r="N166" s="4">
        <f>Imports!N166+Exports!N166</f>
        <v>3279049</v>
      </c>
      <c r="O166" s="4">
        <f>Imports!O166+Exports!O166</f>
        <v>1100173</v>
      </c>
      <c r="P166" s="4">
        <f>Imports!P166+Exports!P166</f>
        <v>5820074</v>
      </c>
      <c r="Q166" s="4">
        <f>Imports!Q166+Exports!Q166</f>
        <v>20488473</v>
      </c>
      <c r="R166" s="4">
        <f>Imports!R166+Exports!R166</f>
        <v>1739860</v>
      </c>
      <c r="S166" s="4">
        <f>Imports!S166+Exports!S166</f>
        <v>678188</v>
      </c>
      <c r="T166" s="4">
        <f>Imports!T166+Exports!T166</f>
        <v>51559</v>
      </c>
      <c r="U166" s="4">
        <f>Imports!U166+Exports!U166</f>
        <v>528132</v>
      </c>
      <c r="V166" s="4">
        <f>Imports!V166+Exports!V166</f>
        <v>62631992</v>
      </c>
      <c r="W166" s="4">
        <f>Imports!W166+Exports!W166</f>
        <v>12615197</v>
      </c>
      <c r="X166" s="4">
        <f>Imports!X166+Exports!X166</f>
        <v>4521991</v>
      </c>
      <c r="Y166" s="4">
        <f>Imports!Y166+Exports!Y166</f>
        <v>1231571</v>
      </c>
      <c r="Z166" s="4">
        <f>Imports!Z166+Exports!Z166</f>
        <v>2242912</v>
      </c>
      <c r="AA166" s="4">
        <f>Imports!AA166+Exports!AA166</f>
        <v>70172</v>
      </c>
      <c r="AB166" s="4">
        <f>Imports!AB166+Exports!AB166</f>
        <v>977969</v>
      </c>
      <c r="AC166" s="4">
        <f>Imports!AC166+Exports!AC166</f>
        <v>447657453</v>
      </c>
      <c r="AD166" s="4">
        <f>Imports!AD166+Exports!AD166</f>
        <v>602492</v>
      </c>
      <c r="AE166" s="4">
        <f>Imports!AE166+Exports!AE166</f>
        <v>375806963</v>
      </c>
      <c r="AF166" s="4">
        <f>Imports!AF166+Exports!AF166</f>
        <v>447657453</v>
      </c>
      <c r="AG166" s="4">
        <f>Imports!AG166+Exports!AG166</f>
        <v>375806963</v>
      </c>
    </row>
    <row r="167" spans="1:33" x14ac:dyDescent="0.3">
      <c r="A167" s="3" t="s">
        <v>181</v>
      </c>
      <c r="B167" s="4">
        <f>Imports!B167+Exports!B167</f>
        <v>1435483242</v>
      </c>
      <c r="C167" s="4">
        <f>Imports!C167+Exports!C167</f>
        <v>5730991266</v>
      </c>
      <c r="D167" s="4">
        <f>Imports!D167+Exports!D167</f>
        <v>58649379</v>
      </c>
      <c r="E167" s="4">
        <f>Imports!E167+Exports!E167</f>
        <v>18147008</v>
      </c>
      <c r="F167" s="4">
        <f>Imports!F167+Exports!F167</f>
        <v>984834992</v>
      </c>
      <c r="G167" s="4">
        <f>Imports!G167+Exports!G167</f>
        <v>20583733653</v>
      </c>
      <c r="H167" s="4">
        <f>Imports!H167+Exports!H167</f>
        <v>609326677</v>
      </c>
      <c r="I167" s="4">
        <f>Imports!I167+Exports!I167</f>
        <v>63592223</v>
      </c>
      <c r="J167" s="4">
        <f>Imports!J167+Exports!J167</f>
        <v>9133487966</v>
      </c>
      <c r="K167" s="4">
        <f>Imports!K167+Exports!K167</f>
        <v>582375250</v>
      </c>
      <c r="L167" s="4">
        <f>Imports!L167+Exports!L167</f>
        <v>4759152888</v>
      </c>
      <c r="M167" s="4">
        <f>Imports!M167+Exports!M167</f>
        <v>4115275388</v>
      </c>
      <c r="N167" s="4">
        <f>Imports!N167+Exports!N167</f>
        <v>193901412</v>
      </c>
      <c r="O167" s="4">
        <f>Imports!O167+Exports!O167</f>
        <v>933405796</v>
      </c>
      <c r="P167" s="4">
        <f>Imports!P167+Exports!P167</f>
        <v>1697509205</v>
      </c>
      <c r="Q167" s="4">
        <f>Imports!Q167+Exports!Q167</f>
        <v>5233345091</v>
      </c>
      <c r="R167" s="4">
        <f>Imports!R167+Exports!R167</f>
        <v>59230023</v>
      </c>
      <c r="S167" s="4">
        <f>Imports!S167+Exports!S167</f>
        <v>381980486</v>
      </c>
      <c r="T167" s="4">
        <f>Imports!T167+Exports!T167</f>
        <v>29425165</v>
      </c>
      <c r="U167" s="4">
        <f>Imports!U167+Exports!U167</f>
        <v>12726394</v>
      </c>
      <c r="V167" s="4">
        <f>Imports!V167+Exports!V167</f>
        <v>5895098465</v>
      </c>
      <c r="W167" s="4">
        <f>Imports!W167+Exports!W167</f>
        <v>894831186</v>
      </c>
      <c r="X167" s="4">
        <f>Imports!X167+Exports!X167</f>
        <v>482510296</v>
      </c>
      <c r="Y167" s="4">
        <f>Imports!Y167+Exports!Y167</f>
        <v>325304268</v>
      </c>
      <c r="Z167" s="4">
        <f>Imports!Z167+Exports!Z167</f>
        <v>747243589</v>
      </c>
      <c r="AA167" s="4">
        <f>Imports!AA167+Exports!AA167</f>
        <v>103443609</v>
      </c>
      <c r="AB167" s="4">
        <f>Imports!AB167+Exports!AB167</f>
        <v>307791525</v>
      </c>
      <c r="AC167" s="4">
        <f>Imports!AC167+Exports!AC167</f>
        <v>65390087566</v>
      </c>
      <c r="AD167" s="4">
        <f>Imports!AD167+Exports!AD167</f>
        <v>17291124</v>
      </c>
      <c r="AE167" s="4">
        <f>Imports!AE167+Exports!AE167</f>
        <v>56703925167</v>
      </c>
      <c r="AF167" s="4">
        <f>Imports!AF167+Exports!AF167</f>
        <v>65390087566</v>
      </c>
      <c r="AG167" s="4">
        <f>Imports!AG167+Exports!AG167</f>
        <v>56703925167</v>
      </c>
    </row>
    <row r="168" spans="1:33" x14ac:dyDescent="0.3">
      <c r="A168" s="3" t="s">
        <v>182</v>
      </c>
      <c r="B168" s="4">
        <f>Imports!B168+Exports!B168</f>
        <v>710462534</v>
      </c>
      <c r="C168" s="4">
        <f>Imports!C168+Exports!C168</f>
        <v>1552114134</v>
      </c>
      <c r="D168" s="4">
        <f>Imports!D168+Exports!D168</f>
        <v>101606356</v>
      </c>
      <c r="E168" s="4">
        <f>Imports!E168+Exports!E168</f>
        <v>14352647</v>
      </c>
      <c r="F168" s="4">
        <f>Imports!F168+Exports!F168</f>
        <v>1024319175</v>
      </c>
      <c r="G168" s="4">
        <f>Imports!G168+Exports!G168</f>
        <v>11778399147</v>
      </c>
      <c r="H168" s="4">
        <f>Imports!H168+Exports!H168</f>
        <v>380013213</v>
      </c>
      <c r="I168" s="4">
        <f>Imports!I168+Exports!I168</f>
        <v>20926863</v>
      </c>
      <c r="J168" s="4">
        <f>Imports!J168+Exports!J168</f>
        <v>1297179779</v>
      </c>
      <c r="K168" s="4">
        <f>Imports!K168+Exports!K168</f>
        <v>270797364</v>
      </c>
      <c r="L168" s="4">
        <f>Imports!L168+Exports!L168</f>
        <v>3607268119</v>
      </c>
      <c r="M168" s="4">
        <f>Imports!M168+Exports!M168</f>
        <v>6276177224</v>
      </c>
      <c r="N168" s="4">
        <f>Imports!N168+Exports!N168</f>
        <v>89100769</v>
      </c>
      <c r="O168" s="4">
        <f>Imports!O168+Exports!O168</f>
        <v>565245797</v>
      </c>
      <c r="P168" s="4">
        <f>Imports!P168+Exports!P168</f>
        <v>449612840</v>
      </c>
      <c r="Q168" s="4">
        <f>Imports!Q168+Exports!Q168</f>
        <v>2283688718</v>
      </c>
      <c r="R168" s="4">
        <f>Imports!R168+Exports!R168</f>
        <v>24404482</v>
      </c>
      <c r="S168" s="4">
        <f>Imports!S168+Exports!S168</f>
        <v>19768925</v>
      </c>
      <c r="T168" s="4">
        <f>Imports!T168+Exports!T168</f>
        <v>19461143</v>
      </c>
      <c r="U168" s="4">
        <f>Imports!U168+Exports!U168</f>
        <v>42568347</v>
      </c>
      <c r="V168" s="4">
        <f>Imports!V168+Exports!V168</f>
        <v>7214334892</v>
      </c>
      <c r="W168" s="4">
        <f>Imports!W168+Exports!W168</f>
        <v>658224241</v>
      </c>
      <c r="X168" s="4">
        <f>Imports!X168+Exports!X168</f>
        <v>108931347</v>
      </c>
      <c r="Y168" s="4">
        <f>Imports!Y168+Exports!Y168</f>
        <v>114139433</v>
      </c>
      <c r="Z168" s="4">
        <f>Imports!Z168+Exports!Z168</f>
        <v>644316532</v>
      </c>
      <c r="AA168" s="4">
        <f>Imports!AA168+Exports!AA168</f>
        <v>56247963</v>
      </c>
      <c r="AB168" s="4">
        <f>Imports!AB168+Exports!AB168</f>
        <v>472804014</v>
      </c>
      <c r="AC168" s="4">
        <f>Imports!AC168+Exports!AC168</f>
        <v>39808943587</v>
      </c>
      <c r="AD168" s="4">
        <f>Imports!AD168+Exports!AD168</f>
        <v>12477589</v>
      </c>
      <c r="AE168" s="4">
        <f>Imports!AE168+Exports!AE168</f>
        <v>30032424027</v>
      </c>
      <c r="AF168" s="4">
        <f>Imports!AF168+Exports!AF168</f>
        <v>39808943587</v>
      </c>
      <c r="AG168" s="4">
        <f>Imports!AG168+Exports!AG168</f>
        <v>30032424027</v>
      </c>
    </row>
    <row r="169" spans="1:33" x14ac:dyDescent="0.3">
      <c r="A169" s="3" t="s">
        <v>183</v>
      </c>
      <c r="B169" s="4">
        <f>Imports!B169+Exports!B169</f>
        <v>31140252</v>
      </c>
      <c r="C169" s="4">
        <f>Imports!C169+Exports!C169</f>
        <v>147029237</v>
      </c>
      <c r="D169" s="4">
        <f>Imports!D169+Exports!D169</f>
        <v>9969130</v>
      </c>
      <c r="E169" s="4">
        <f>Imports!E169+Exports!E169</f>
        <v>425810</v>
      </c>
      <c r="F169" s="4">
        <f>Imports!F169+Exports!F169</f>
        <v>1902462</v>
      </c>
      <c r="G169" s="4">
        <f>Imports!G169+Exports!G169</f>
        <v>137206261</v>
      </c>
      <c r="H169" s="4">
        <f>Imports!H169+Exports!H169</f>
        <v>4554085</v>
      </c>
      <c r="I169" s="4">
        <f>Imports!I169+Exports!I169</f>
        <v>1980081</v>
      </c>
      <c r="J169" s="4">
        <f>Imports!J169+Exports!J169</f>
        <v>281610394</v>
      </c>
      <c r="K169" s="4">
        <f>Imports!K169+Exports!K169</f>
        <v>14664794</v>
      </c>
      <c r="L169" s="4">
        <f>Imports!L169+Exports!L169</f>
        <v>137914993</v>
      </c>
      <c r="M169" s="4">
        <f>Imports!M169+Exports!M169</f>
        <v>145028768</v>
      </c>
      <c r="N169" s="4">
        <f>Imports!N169+Exports!N169</f>
        <v>39994051</v>
      </c>
      <c r="O169" s="4">
        <f>Imports!O169+Exports!O169</f>
        <v>4792261</v>
      </c>
      <c r="P169" s="4">
        <f>Imports!P169+Exports!P169</f>
        <v>2280545</v>
      </c>
      <c r="Q169" s="4">
        <f>Imports!Q169+Exports!Q169</f>
        <v>523636562</v>
      </c>
      <c r="R169" s="4">
        <f>Imports!R169+Exports!R169</f>
        <v>16824575</v>
      </c>
      <c r="S169" s="4">
        <f>Imports!S169+Exports!S169</f>
        <v>766820</v>
      </c>
      <c r="T169" s="4">
        <f>Imports!T169+Exports!T169</f>
        <v>7659759</v>
      </c>
      <c r="U169" s="4">
        <f>Imports!U169+Exports!U169</f>
        <v>66359</v>
      </c>
      <c r="V169" s="4">
        <f>Imports!V169+Exports!V169</f>
        <v>473990711</v>
      </c>
      <c r="W169" s="4">
        <f>Imports!W169+Exports!W169</f>
        <v>182960119</v>
      </c>
      <c r="X169" s="4">
        <f>Imports!X169+Exports!X169</f>
        <v>226178818</v>
      </c>
      <c r="Y169" s="4">
        <f>Imports!Y169+Exports!Y169</f>
        <v>2972628</v>
      </c>
      <c r="Z169" s="4">
        <f>Imports!Z169+Exports!Z169</f>
        <v>8258552</v>
      </c>
      <c r="AA169" s="4">
        <f>Imports!AA169+Exports!AA169</f>
        <v>84969800</v>
      </c>
      <c r="AB169" s="4">
        <f>Imports!AB169+Exports!AB169</f>
        <v>70861946</v>
      </c>
      <c r="AC169" s="4">
        <f>Imports!AC169+Exports!AC169</f>
        <v>2563275316</v>
      </c>
      <c r="AD169" s="4">
        <f>Imports!AD169+Exports!AD169</f>
        <v>3635543</v>
      </c>
      <c r="AE169" s="4">
        <f>Imports!AE169+Exports!AE169</f>
        <v>2199201768</v>
      </c>
      <c r="AF169" s="4">
        <f>Imports!AF169+Exports!AF169</f>
        <v>2563275316</v>
      </c>
      <c r="AG169" s="4">
        <f>Imports!AG169+Exports!AG169</f>
        <v>2199201768</v>
      </c>
    </row>
    <row r="170" spans="1:33" x14ac:dyDescent="0.3">
      <c r="A170" s="3" t="s">
        <v>184</v>
      </c>
      <c r="B170" s="4">
        <f>Imports!B170+Exports!B170</f>
        <v>3489089</v>
      </c>
      <c r="C170" s="4">
        <f>Imports!C170+Exports!C170</f>
        <v>547372461</v>
      </c>
      <c r="D170" s="4">
        <f>Imports!D170+Exports!D170</f>
        <v>114483752</v>
      </c>
      <c r="E170" s="4">
        <f>Imports!E170+Exports!E170</f>
        <v>19647177</v>
      </c>
      <c r="F170" s="4">
        <f>Imports!F170+Exports!F170</f>
        <v>1986583</v>
      </c>
      <c r="G170" s="4">
        <f>Imports!G170+Exports!G170</f>
        <v>158807309</v>
      </c>
      <c r="H170" s="4">
        <f>Imports!H170+Exports!H170</f>
        <v>9676883</v>
      </c>
      <c r="I170" s="4">
        <f>Imports!I170+Exports!I170</f>
        <v>9206108</v>
      </c>
      <c r="J170" s="4">
        <f>Imports!J170+Exports!J170</f>
        <v>287251948</v>
      </c>
      <c r="K170" s="4">
        <f>Imports!K170+Exports!K170</f>
        <v>12344527</v>
      </c>
      <c r="L170" s="4">
        <f>Imports!L170+Exports!L170</f>
        <v>42757357</v>
      </c>
      <c r="M170" s="4">
        <f>Imports!M170+Exports!M170</f>
        <v>87240184</v>
      </c>
      <c r="N170" s="4">
        <f>Imports!N170+Exports!N170</f>
        <v>7027195</v>
      </c>
      <c r="O170" s="4">
        <f>Imports!O170+Exports!O170</f>
        <v>200676</v>
      </c>
      <c r="P170" s="4">
        <f>Imports!P170+Exports!P170</f>
        <v>1954979</v>
      </c>
      <c r="Q170" s="4">
        <f>Imports!Q170+Exports!Q170</f>
        <v>243967756</v>
      </c>
      <c r="R170" s="4">
        <f>Imports!R170+Exports!R170</f>
        <v>2161339</v>
      </c>
      <c r="S170" s="4">
        <f>Imports!S170+Exports!S170</f>
        <v>164797</v>
      </c>
      <c r="T170" s="4">
        <f>Imports!T170+Exports!T170</f>
        <v>98778</v>
      </c>
      <c r="U170" s="4">
        <f>Imports!U170+Exports!U170</f>
        <v>673471</v>
      </c>
      <c r="V170" s="4">
        <f>Imports!V170+Exports!V170</f>
        <v>122000717</v>
      </c>
      <c r="W170" s="4">
        <f>Imports!W170+Exports!W170</f>
        <v>6276639</v>
      </c>
      <c r="X170" s="4">
        <f>Imports!X170+Exports!X170</f>
        <v>28637584</v>
      </c>
      <c r="Y170" s="4">
        <f>Imports!Y170+Exports!Y170</f>
        <v>220183</v>
      </c>
      <c r="Z170" s="4">
        <f>Imports!Z170+Exports!Z170</f>
        <v>24317552</v>
      </c>
      <c r="AA170" s="4">
        <f>Imports!AA170+Exports!AA170</f>
        <v>47703</v>
      </c>
      <c r="AB170" s="4">
        <f>Imports!AB170+Exports!AB170</f>
        <v>1270628</v>
      </c>
      <c r="AC170" s="4">
        <f>Imports!AC170+Exports!AC170</f>
        <v>1733593417</v>
      </c>
      <c r="AD170" s="4">
        <f>Imports!AD170+Exports!AD170</f>
        <v>310042</v>
      </c>
      <c r="AE170" s="4">
        <f>Imports!AE170+Exports!AE170</f>
        <v>1488880923</v>
      </c>
      <c r="AF170" s="4">
        <f>Imports!AF170+Exports!AF170</f>
        <v>1733593417</v>
      </c>
      <c r="AG170" s="4">
        <f>Imports!AG170+Exports!AG170</f>
        <v>1488880923</v>
      </c>
    </row>
    <row r="171" spans="1:33" x14ac:dyDescent="0.3">
      <c r="A171" s="3" t="s">
        <v>185</v>
      </c>
      <c r="B171" s="4">
        <f>Imports!B171+Exports!B171</f>
        <v>4016259</v>
      </c>
      <c r="C171" s="4">
        <f>Imports!C171+Exports!C171</f>
        <v>75726962</v>
      </c>
      <c r="D171" s="4">
        <f>Imports!D171+Exports!D171</f>
        <v>118376</v>
      </c>
      <c r="E171" s="4">
        <f>Imports!E171+Exports!E171</f>
        <v>77424</v>
      </c>
      <c r="F171" s="4">
        <f>Imports!F171+Exports!F171</f>
        <v>2745487</v>
      </c>
      <c r="G171" s="4">
        <f>Imports!G171+Exports!G171</f>
        <v>41921486</v>
      </c>
      <c r="H171" s="4">
        <f>Imports!H171+Exports!H171</f>
        <v>6317082</v>
      </c>
      <c r="I171" s="4">
        <f>Imports!I171+Exports!I171</f>
        <v>124819</v>
      </c>
      <c r="J171" s="4">
        <f>Imports!J171+Exports!J171</f>
        <v>86650255</v>
      </c>
      <c r="K171" s="4">
        <f>Imports!K171+Exports!K171</f>
        <v>1233345</v>
      </c>
      <c r="L171" s="4">
        <f>Imports!L171+Exports!L171</f>
        <v>764346546</v>
      </c>
      <c r="M171" s="4">
        <f>Imports!M171+Exports!M171</f>
        <v>28345836</v>
      </c>
      <c r="N171" s="4">
        <f>Imports!N171+Exports!N171</f>
        <v>460974</v>
      </c>
      <c r="O171" s="4">
        <f>Imports!O171+Exports!O171</f>
        <v>1424482</v>
      </c>
      <c r="P171" s="4">
        <f>Imports!P171+Exports!P171</f>
        <v>2116530</v>
      </c>
      <c r="Q171" s="4">
        <f>Imports!Q171+Exports!Q171</f>
        <v>54847073</v>
      </c>
      <c r="R171" s="4">
        <f>Imports!R171+Exports!R171</f>
        <v>433400</v>
      </c>
      <c r="S171" s="4">
        <f>Imports!S171+Exports!S171</f>
        <v>932546</v>
      </c>
      <c r="T171" s="4">
        <f>Imports!T171+Exports!T171</f>
        <v>368643</v>
      </c>
      <c r="U171" s="4">
        <f>Imports!U171+Exports!U171</f>
        <v>2503</v>
      </c>
      <c r="V171" s="4">
        <f>Imports!V171+Exports!V171</f>
        <v>21441705</v>
      </c>
      <c r="W171" s="4">
        <f>Imports!W171+Exports!W171</f>
        <v>3740114</v>
      </c>
      <c r="X171" s="4">
        <f>Imports!X171+Exports!X171</f>
        <v>3105850</v>
      </c>
      <c r="Y171" s="4">
        <f>Imports!Y171+Exports!Y171</f>
        <v>5879916</v>
      </c>
      <c r="Z171" s="4">
        <f>Imports!Z171+Exports!Z171</f>
        <v>9546709</v>
      </c>
      <c r="AA171" s="4">
        <f>Imports!AA171+Exports!AA171</f>
        <v>594546</v>
      </c>
      <c r="AB171" s="4">
        <f>Imports!AB171+Exports!AB171</f>
        <v>593176</v>
      </c>
      <c r="AC171" s="4">
        <f>Imports!AC171+Exports!AC171</f>
        <v>1117144707</v>
      </c>
      <c r="AD171" s="4">
        <f>Imports!AD171+Exports!AD171</f>
        <v>32663</v>
      </c>
      <c r="AE171" s="4">
        <f>Imports!AE171+Exports!AE171</f>
        <v>1058994042</v>
      </c>
      <c r="AF171" s="4">
        <f>Imports!AF171+Exports!AF171</f>
        <v>1117144707</v>
      </c>
      <c r="AG171" s="4">
        <f>Imports!AG171+Exports!AG171</f>
        <v>1058994042</v>
      </c>
    </row>
    <row r="172" spans="1:33" x14ac:dyDescent="0.3">
      <c r="A172" s="3" t="s">
        <v>186</v>
      </c>
      <c r="B172" s="4">
        <f>Imports!B172+Exports!B172</f>
        <v>478547</v>
      </c>
      <c r="C172" s="4">
        <f>Imports!C172+Exports!C172</f>
        <v>51188260</v>
      </c>
      <c r="D172" s="4">
        <f>Imports!D172+Exports!D172</f>
        <v>251404</v>
      </c>
      <c r="E172" s="4">
        <f>Imports!E172+Exports!E172</f>
        <v>365832</v>
      </c>
      <c r="F172" s="4">
        <f>Imports!F172+Exports!F172</f>
        <v>1047082</v>
      </c>
      <c r="G172" s="4">
        <f>Imports!G172+Exports!G172</f>
        <v>22414864</v>
      </c>
      <c r="H172" s="4">
        <f>Imports!H172+Exports!H172</f>
        <v>2521416</v>
      </c>
      <c r="I172" s="4">
        <f>Imports!I172+Exports!I172</f>
        <v>2470</v>
      </c>
      <c r="J172" s="4">
        <f>Imports!J172+Exports!J172</f>
        <v>13485396</v>
      </c>
      <c r="K172" s="4">
        <f>Imports!K172+Exports!K172</f>
        <v>291149</v>
      </c>
      <c r="L172" s="4">
        <f>Imports!L172+Exports!L172</f>
        <v>134559039</v>
      </c>
      <c r="M172" s="4">
        <f>Imports!M172+Exports!M172</f>
        <v>4800602</v>
      </c>
      <c r="N172" s="4">
        <f>Imports!N172+Exports!N172</f>
        <v>268049</v>
      </c>
      <c r="O172" s="4">
        <f>Imports!O172+Exports!O172</f>
        <v>599168</v>
      </c>
      <c r="P172" s="4">
        <f>Imports!P172+Exports!P172</f>
        <v>4451038</v>
      </c>
      <c r="Q172" s="4">
        <f>Imports!Q172+Exports!Q172</f>
        <v>18161826</v>
      </c>
      <c r="R172" s="4">
        <f>Imports!R172+Exports!R172</f>
        <v>11097</v>
      </c>
      <c r="S172" s="4">
        <f>Imports!S172+Exports!S172</f>
        <v>307137</v>
      </c>
      <c r="T172" s="4">
        <f>Imports!T172+Exports!T172</f>
        <v>12540</v>
      </c>
      <c r="U172" s="4">
        <f>Imports!U172+Exports!U172</f>
        <v>402328</v>
      </c>
      <c r="V172" s="4">
        <f>Imports!V172+Exports!V172</f>
        <v>51827648</v>
      </c>
      <c r="W172" s="4">
        <f>Imports!W172+Exports!W172</f>
        <v>4361293</v>
      </c>
      <c r="X172" s="4">
        <f>Imports!X172+Exports!X172</f>
        <v>1122725</v>
      </c>
      <c r="Y172" s="4">
        <f>Imports!Y172+Exports!Y172</f>
        <v>2448440</v>
      </c>
      <c r="Z172" s="4">
        <f>Imports!Z172+Exports!Z172</f>
        <v>8189076</v>
      </c>
      <c r="AA172" s="4">
        <f>Imports!AA172+Exports!AA172</f>
        <v>233684</v>
      </c>
      <c r="AB172" s="4">
        <f>Imports!AB172+Exports!AB172</f>
        <v>128483</v>
      </c>
      <c r="AC172" s="4">
        <f>Imports!AC172+Exports!AC172</f>
        <v>323944318</v>
      </c>
      <c r="AD172" s="4">
        <f>Imports!AD172+Exports!AD172</f>
        <v>13725</v>
      </c>
      <c r="AE172" s="4">
        <f>Imports!AE172+Exports!AE172</f>
        <v>299712112</v>
      </c>
      <c r="AF172" s="4">
        <f>Imports!AF172+Exports!AF172</f>
        <v>323944318</v>
      </c>
      <c r="AG172" s="4">
        <f>Imports!AG172+Exports!AG172</f>
        <v>299712112</v>
      </c>
    </row>
    <row r="173" spans="1:33" x14ac:dyDescent="0.3">
      <c r="A173" s="3" t="s">
        <v>187</v>
      </c>
      <c r="B173" s="4">
        <f>Imports!B173+Exports!B173</f>
        <v>0</v>
      </c>
      <c r="C173" s="4">
        <f>Imports!C173+Exports!C173</f>
        <v>358660</v>
      </c>
      <c r="D173" s="4">
        <f>Imports!D173+Exports!D173</f>
        <v>0</v>
      </c>
      <c r="E173" s="4">
        <f>Imports!E173+Exports!E173</f>
        <v>0</v>
      </c>
      <c r="F173" s="4">
        <f>Imports!F173+Exports!F173</f>
        <v>0</v>
      </c>
      <c r="G173" s="4">
        <f>Imports!G173+Exports!G173</f>
        <v>96360</v>
      </c>
      <c r="H173" s="4">
        <f>Imports!H173+Exports!H173</f>
        <v>0</v>
      </c>
      <c r="I173" s="4">
        <f>Imports!I173+Exports!I173</f>
        <v>0</v>
      </c>
      <c r="J173" s="4">
        <f>Imports!J173+Exports!J173</f>
        <v>0</v>
      </c>
      <c r="K173" s="4">
        <f>Imports!K173+Exports!K173</f>
        <v>0</v>
      </c>
      <c r="L173" s="4">
        <f>Imports!L173+Exports!L173</f>
        <v>205324</v>
      </c>
      <c r="M173" s="4">
        <f>Imports!M173+Exports!M173</f>
        <v>4248</v>
      </c>
      <c r="N173" s="4">
        <f>Imports!N173+Exports!N173</f>
        <v>0</v>
      </c>
      <c r="O173" s="4">
        <f>Imports!O173+Exports!O173</f>
        <v>0</v>
      </c>
      <c r="P173" s="4">
        <f>Imports!P173+Exports!P173</f>
        <v>0</v>
      </c>
      <c r="Q173" s="4">
        <f>Imports!Q173+Exports!Q173</f>
        <v>0</v>
      </c>
      <c r="R173" s="4">
        <f>Imports!R173+Exports!R173</f>
        <v>0</v>
      </c>
      <c r="S173" s="4">
        <f>Imports!S173+Exports!S173</f>
        <v>0</v>
      </c>
      <c r="T173" s="4">
        <f>Imports!T173+Exports!T173</f>
        <v>0</v>
      </c>
      <c r="U173" s="4">
        <f>Imports!U173+Exports!U173</f>
        <v>0</v>
      </c>
      <c r="V173" s="4">
        <f>Imports!V173+Exports!V173</f>
        <v>237271</v>
      </c>
      <c r="W173" s="4">
        <f>Imports!W173+Exports!W173</f>
        <v>1004</v>
      </c>
      <c r="X173" s="4">
        <f>Imports!X173+Exports!X173</f>
        <v>0</v>
      </c>
      <c r="Y173" s="4">
        <f>Imports!Y173+Exports!Y173</f>
        <v>0</v>
      </c>
      <c r="Z173" s="4">
        <f>Imports!Z173+Exports!Z173</f>
        <v>1211</v>
      </c>
      <c r="AA173" s="4">
        <f>Imports!AA173+Exports!AA173</f>
        <v>0</v>
      </c>
      <c r="AB173" s="4">
        <f>Imports!AB173+Exports!AB173</f>
        <v>0</v>
      </c>
      <c r="AC173" s="4">
        <f>Imports!AC173+Exports!AC173</f>
        <v>904078</v>
      </c>
      <c r="AD173" s="4">
        <f>Imports!AD173+Exports!AD173</f>
        <v>0</v>
      </c>
      <c r="AE173" s="4">
        <f>Imports!AE173+Exports!AE173</f>
        <v>897615</v>
      </c>
      <c r="AF173" s="4">
        <f>Imports!AF173+Exports!AF173</f>
        <v>904078</v>
      </c>
      <c r="AG173" s="4">
        <f>Imports!AG173+Exports!AG173</f>
        <v>897615</v>
      </c>
    </row>
    <row r="174" spans="1:33" x14ac:dyDescent="0.3">
      <c r="A174" s="3" t="s">
        <v>188</v>
      </c>
      <c r="B174" s="4">
        <f>Imports!B174+Exports!B174</f>
        <v>272184037</v>
      </c>
      <c r="C174" s="4">
        <f>Imports!C174+Exports!C174</f>
        <v>2943477597</v>
      </c>
      <c r="D174" s="4">
        <f>Imports!D174+Exports!D174</f>
        <v>8456327</v>
      </c>
      <c r="E174" s="4">
        <f>Imports!E174+Exports!E174</f>
        <v>1973935</v>
      </c>
      <c r="F174" s="4">
        <f>Imports!F174+Exports!F174</f>
        <v>57200355</v>
      </c>
      <c r="G174" s="4">
        <f>Imports!G174+Exports!G174</f>
        <v>3166323784</v>
      </c>
      <c r="H174" s="4">
        <f>Imports!H174+Exports!H174</f>
        <v>128348982</v>
      </c>
      <c r="I174" s="4">
        <f>Imports!I174+Exports!I174</f>
        <v>61186550</v>
      </c>
      <c r="J174" s="4">
        <f>Imports!J174+Exports!J174</f>
        <v>5916538431</v>
      </c>
      <c r="K174" s="4">
        <f>Imports!K174+Exports!K174</f>
        <v>35922277</v>
      </c>
      <c r="L174" s="4">
        <f>Imports!L174+Exports!L174</f>
        <v>4386667307</v>
      </c>
      <c r="M174" s="4">
        <f>Imports!M174+Exports!M174</f>
        <v>4113444673</v>
      </c>
      <c r="N174" s="4">
        <f>Imports!N174+Exports!N174</f>
        <v>47594540</v>
      </c>
      <c r="O174" s="4">
        <f>Imports!O174+Exports!O174</f>
        <v>29658155</v>
      </c>
      <c r="P174" s="4">
        <f>Imports!P174+Exports!P174</f>
        <v>245946847</v>
      </c>
      <c r="Q174" s="4">
        <f>Imports!Q174+Exports!Q174</f>
        <v>1952255104</v>
      </c>
      <c r="R174" s="4">
        <f>Imports!R174+Exports!R174</f>
        <v>59852359</v>
      </c>
      <c r="S174" s="4">
        <f>Imports!S174+Exports!S174</f>
        <v>22814474</v>
      </c>
      <c r="T174" s="4">
        <f>Imports!T174+Exports!T174</f>
        <v>19841065</v>
      </c>
      <c r="U174" s="4">
        <f>Imports!U174+Exports!U174</f>
        <v>23523588</v>
      </c>
      <c r="V174" s="4">
        <f>Imports!V174+Exports!V174</f>
        <v>8417020849</v>
      </c>
      <c r="W174" s="4">
        <f>Imports!W174+Exports!W174</f>
        <v>344068661</v>
      </c>
      <c r="X174" s="4">
        <f>Imports!X174+Exports!X174</f>
        <v>527560637</v>
      </c>
      <c r="Y174" s="4">
        <f>Imports!Y174+Exports!Y174</f>
        <v>106145327</v>
      </c>
      <c r="Z174" s="4">
        <f>Imports!Z174+Exports!Z174</f>
        <v>1867377303</v>
      </c>
      <c r="AA174" s="4">
        <f>Imports!AA174+Exports!AA174</f>
        <v>8475101</v>
      </c>
      <c r="AB174" s="4">
        <f>Imports!AB174+Exports!AB174</f>
        <v>11992865</v>
      </c>
      <c r="AC174" s="4">
        <f>Imports!AC174+Exports!AC174</f>
        <v>34780872056</v>
      </c>
      <c r="AD174" s="4">
        <f>Imports!AD174+Exports!AD174</f>
        <v>5020926</v>
      </c>
      <c r="AE174" s="4">
        <f>Imports!AE174+Exports!AE174</f>
        <v>28121151347</v>
      </c>
      <c r="AF174" s="4">
        <f>Imports!AF174+Exports!AF174</f>
        <v>34780872056</v>
      </c>
      <c r="AG174" s="4">
        <f>Imports!AG174+Exports!AG174</f>
        <v>28121151347</v>
      </c>
    </row>
    <row r="175" spans="1:33" x14ac:dyDescent="0.3">
      <c r="A175" s="3" t="s">
        <v>189</v>
      </c>
      <c r="B175" s="4">
        <f>Imports!B175+Exports!B175</f>
        <v>2650380</v>
      </c>
      <c r="C175" s="4">
        <f>Imports!C175+Exports!C175</f>
        <v>56511242</v>
      </c>
      <c r="D175" s="4">
        <f>Imports!D175+Exports!D175</f>
        <v>3023323</v>
      </c>
      <c r="E175" s="4">
        <f>Imports!E175+Exports!E175</f>
        <v>321779</v>
      </c>
      <c r="F175" s="4">
        <f>Imports!F175+Exports!F175</f>
        <v>1882442</v>
      </c>
      <c r="G175" s="4">
        <f>Imports!G175+Exports!G175</f>
        <v>127621813</v>
      </c>
      <c r="H175" s="4">
        <f>Imports!H175+Exports!H175</f>
        <v>4583418</v>
      </c>
      <c r="I175" s="4">
        <f>Imports!I175+Exports!I175</f>
        <v>94594</v>
      </c>
      <c r="J175" s="4">
        <f>Imports!J175+Exports!J175</f>
        <v>99433753</v>
      </c>
      <c r="K175" s="4">
        <f>Imports!K175+Exports!K175</f>
        <v>5599205</v>
      </c>
      <c r="L175" s="4">
        <f>Imports!L175+Exports!L175</f>
        <v>41157713</v>
      </c>
      <c r="M175" s="4">
        <f>Imports!M175+Exports!M175</f>
        <v>61234493</v>
      </c>
      <c r="N175" s="4">
        <f>Imports!N175+Exports!N175</f>
        <v>960052</v>
      </c>
      <c r="O175" s="4">
        <f>Imports!O175+Exports!O175</f>
        <v>1928363</v>
      </c>
      <c r="P175" s="4">
        <f>Imports!P175+Exports!P175</f>
        <v>4123919</v>
      </c>
      <c r="Q175" s="4">
        <f>Imports!Q175+Exports!Q175</f>
        <v>58431448</v>
      </c>
      <c r="R175" s="4">
        <f>Imports!R175+Exports!R175</f>
        <v>1055439</v>
      </c>
      <c r="S175" s="4">
        <f>Imports!S175+Exports!S175</f>
        <v>51824</v>
      </c>
      <c r="T175" s="4">
        <f>Imports!T175+Exports!T175</f>
        <v>283824</v>
      </c>
      <c r="U175" s="4">
        <f>Imports!U175+Exports!U175</f>
        <v>19477</v>
      </c>
      <c r="V175" s="4">
        <f>Imports!V175+Exports!V175</f>
        <v>82501019</v>
      </c>
      <c r="W175" s="4">
        <f>Imports!W175+Exports!W175</f>
        <v>2826839</v>
      </c>
      <c r="X175" s="4">
        <f>Imports!X175+Exports!X175</f>
        <v>5653593</v>
      </c>
      <c r="Y175" s="4">
        <f>Imports!Y175+Exports!Y175</f>
        <v>271280</v>
      </c>
      <c r="Z175" s="4">
        <f>Imports!Z175+Exports!Z175</f>
        <v>16071145</v>
      </c>
      <c r="AA175" s="4">
        <f>Imports!AA175+Exports!AA175</f>
        <v>190909</v>
      </c>
      <c r="AB175" s="4">
        <f>Imports!AB175+Exports!AB175</f>
        <v>972436</v>
      </c>
      <c r="AC175" s="4">
        <f>Imports!AC175+Exports!AC175</f>
        <v>579613322</v>
      </c>
      <c r="AD175" s="4">
        <f>Imports!AD175+Exports!AD175</f>
        <v>157600</v>
      </c>
      <c r="AE175" s="4">
        <f>Imports!AE175+Exports!AE175</f>
        <v>487634419</v>
      </c>
      <c r="AF175" s="4">
        <f>Imports!AF175+Exports!AF175</f>
        <v>579613322</v>
      </c>
      <c r="AG175" s="4">
        <f>Imports!AG175+Exports!AG175</f>
        <v>487634419</v>
      </c>
    </row>
    <row r="176" spans="1:33" x14ac:dyDescent="0.3">
      <c r="A176" s="3" t="s">
        <v>34</v>
      </c>
      <c r="B176" s="4">
        <f>Imports!B176+Exports!B176</f>
        <v>10275947911</v>
      </c>
      <c r="C176" s="4">
        <f>Imports!C176+Exports!C176</f>
        <v>116515104603</v>
      </c>
      <c r="D176" s="4">
        <f>Imports!D176+Exports!D176</f>
        <v>1994692710</v>
      </c>
      <c r="E176" s="4">
        <f>Imports!E176+Exports!E176</f>
        <v>330234426</v>
      </c>
      <c r="F176" s="4">
        <f>Imports!F176+Exports!F176</f>
        <v>14548686163</v>
      </c>
      <c r="G176" s="4">
        <f>Imports!G176+Exports!G176</f>
        <v>244944370392</v>
      </c>
      <c r="H176" s="4">
        <f>Imports!H176+Exports!H176</f>
        <v>11141404672</v>
      </c>
      <c r="I176" s="4">
        <f>Imports!I176+Exports!I176</f>
        <v>1201898707</v>
      </c>
      <c r="J176" s="4">
        <f>Imports!J176+Exports!J176</f>
        <v>26846130082</v>
      </c>
      <c r="K176" s="4">
        <f>Imports!K176+Exports!K176</f>
        <v>10025676854</v>
      </c>
      <c r="L176" s="4">
        <f>Imports!L176+Exports!L176</f>
        <v>64489883564</v>
      </c>
      <c r="M176" s="4">
        <f>Imports!M176+Exports!M176</f>
        <v>76513296598</v>
      </c>
      <c r="N176" s="4">
        <f>Imports!N176+Exports!N176</f>
        <v>3478555229</v>
      </c>
      <c r="O176" s="4">
        <f>Imports!O176+Exports!O176</f>
        <v>8960943076</v>
      </c>
      <c r="P176" s="4">
        <f>Imports!P176+Exports!P176</f>
        <v>11455049650</v>
      </c>
      <c r="Q176" s="4">
        <f>Imports!Q176+Exports!Q176</f>
        <v>34539922086</v>
      </c>
      <c r="R176" s="4">
        <f>Imports!R176+Exports!R176</f>
        <v>2478547960</v>
      </c>
      <c r="S176" s="4">
        <f>Imports!S176+Exports!S176</f>
        <v>1864913232</v>
      </c>
      <c r="T176" s="4">
        <f>Imports!T176+Exports!T176</f>
        <v>887097717</v>
      </c>
      <c r="U176" s="4">
        <f>Imports!U176+Exports!U176</f>
        <v>301807157</v>
      </c>
      <c r="V176" s="4">
        <f>Imports!V176+Exports!V176</f>
        <v>0</v>
      </c>
      <c r="W176" s="4">
        <f>Imports!W176+Exports!W176</f>
        <v>22394230378</v>
      </c>
      <c r="X176" s="4">
        <f>Imports!X176+Exports!X176</f>
        <v>6178217550</v>
      </c>
      <c r="Y176" s="4">
        <f>Imports!Y176+Exports!Y176</f>
        <v>4974076076</v>
      </c>
      <c r="Z176" s="4">
        <f>Imports!Z176+Exports!Z176</f>
        <v>21802996393</v>
      </c>
      <c r="AA176" s="4">
        <f>Imports!AA176+Exports!AA176</f>
        <v>1649212394</v>
      </c>
      <c r="AB176" s="4">
        <f>Imports!AB176+Exports!AB176</f>
        <v>3690180607</v>
      </c>
      <c r="AC176" s="4">
        <f>Imports!AC176+Exports!AC176</f>
        <v>704536747614</v>
      </c>
      <c r="AD176" s="4">
        <f>Imports!AD176+Exports!AD176</f>
        <v>1053671427</v>
      </c>
      <c r="AE176" s="4">
        <f>Imports!AE176+Exports!AE176</f>
        <v>541152750121</v>
      </c>
      <c r="AF176" s="4">
        <f>Imports!AF176+Exports!AF176</f>
        <v>704536747614</v>
      </c>
      <c r="AG176" s="4">
        <f>Imports!AG176+Exports!AG176</f>
        <v>541152750121</v>
      </c>
    </row>
    <row r="177" spans="1:33" x14ac:dyDescent="0.3">
      <c r="A177" s="3" t="s">
        <v>190</v>
      </c>
      <c r="B177" s="4">
        <f>Imports!B177+Exports!B177</f>
        <v>685171354</v>
      </c>
      <c r="C177" s="4">
        <f>Imports!C177+Exports!C177</f>
        <v>7059517537</v>
      </c>
      <c r="D177" s="4">
        <f>Imports!D177+Exports!D177</f>
        <v>74488224</v>
      </c>
      <c r="E177" s="4">
        <f>Imports!E177+Exports!E177</f>
        <v>263933194</v>
      </c>
      <c r="F177" s="4">
        <f>Imports!F177+Exports!F177</f>
        <v>784265659</v>
      </c>
      <c r="G177" s="4">
        <f>Imports!G177+Exports!G177</f>
        <v>20973889718</v>
      </c>
      <c r="H177" s="4">
        <f>Imports!H177+Exports!H177</f>
        <v>11214501787</v>
      </c>
      <c r="I177" s="4">
        <f>Imports!I177+Exports!I177</f>
        <v>630093227</v>
      </c>
      <c r="J177" s="4">
        <f>Imports!J177+Exports!J177</f>
        <v>3103677640</v>
      </c>
      <c r="K177" s="4">
        <f>Imports!K177+Exports!K177</f>
        <v>3427883046</v>
      </c>
      <c r="L177" s="4">
        <f>Imports!L177+Exports!L177</f>
        <v>3820279794</v>
      </c>
      <c r="M177" s="4">
        <f>Imports!M177+Exports!M177</f>
        <v>25740712692</v>
      </c>
      <c r="N177" s="4">
        <f>Imports!N177+Exports!N177</f>
        <v>176837337</v>
      </c>
      <c r="O177" s="4">
        <f>Imports!O177+Exports!O177</f>
        <v>183789731</v>
      </c>
      <c r="P177" s="4">
        <f>Imports!P177+Exports!P177</f>
        <v>1315725545</v>
      </c>
      <c r="Q177" s="4">
        <f>Imports!Q177+Exports!Q177</f>
        <v>2865706391</v>
      </c>
      <c r="R177" s="4">
        <f>Imports!R177+Exports!R177</f>
        <v>1213554945</v>
      </c>
      <c r="S177" s="4">
        <f>Imports!S177+Exports!S177</f>
        <v>63318553</v>
      </c>
      <c r="T177" s="4">
        <f>Imports!T177+Exports!T177</f>
        <v>355578682</v>
      </c>
      <c r="U177" s="4">
        <f>Imports!U177+Exports!U177</f>
        <v>10223361</v>
      </c>
      <c r="V177" s="4">
        <f>Imports!V177+Exports!V177</f>
        <v>21563279072</v>
      </c>
      <c r="W177" s="4">
        <f>Imports!W177+Exports!W177</f>
        <v>4134375860</v>
      </c>
      <c r="X177" s="4">
        <f>Imports!X177+Exports!X177</f>
        <v>333742980</v>
      </c>
      <c r="Y177" s="4">
        <f>Imports!Y177+Exports!Y177</f>
        <v>589887747</v>
      </c>
      <c r="Z177" s="4">
        <f>Imports!Z177+Exports!Z177</f>
        <v>26662687547</v>
      </c>
      <c r="AA177" s="4">
        <f>Imports!AA177+Exports!AA177</f>
        <v>119539623</v>
      </c>
      <c r="AB177" s="4">
        <f>Imports!AB177+Exports!AB177</f>
        <v>201100331</v>
      </c>
      <c r="AC177" s="4">
        <f>Imports!AC177+Exports!AC177</f>
        <v>137702153792</v>
      </c>
      <c r="AD177" s="4">
        <f>Imports!AD177+Exports!AD177</f>
        <v>134392215</v>
      </c>
      <c r="AE177" s="4">
        <f>Imports!AE177+Exports!AE177</f>
        <v>68183052330</v>
      </c>
      <c r="AF177" s="4">
        <f>Imports!AF177+Exports!AF177</f>
        <v>137702153792</v>
      </c>
      <c r="AG177" s="4">
        <f>Imports!AG177+Exports!AG177</f>
        <v>68183052330</v>
      </c>
    </row>
    <row r="178" spans="1:33" x14ac:dyDescent="0.3">
      <c r="A178" s="3" t="s">
        <v>191</v>
      </c>
      <c r="B178" s="4">
        <f>Imports!B178+Exports!B178</f>
        <v>6324221</v>
      </c>
      <c r="C178" s="4">
        <f>Imports!C178+Exports!C178</f>
        <v>22642894</v>
      </c>
      <c r="D178" s="4">
        <f>Imports!D178+Exports!D178</f>
        <v>650923</v>
      </c>
      <c r="E178" s="4">
        <f>Imports!E178+Exports!E178</f>
        <v>200279</v>
      </c>
      <c r="F178" s="4">
        <f>Imports!F178+Exports!F178</f>
        <v>6777136</v>
      </c>
      <c r="G178" s="4">
        <f>Imports!G178+Exports!G178</f>
        <v>71996794</v>
      </c>
      <c r="H178" s="4">
        <f>Imports!H178+Exports!H178</f>
        <v>9271613</v>
      </c>
      <c r="I178" s="4">
        <f>Imports!I178+Exports!I178</f>
        <v>58671</v>
      </c>
      <c r="J178" s="4">
        <f>Imports!J178+Exports!J178</f>
        <v>7172645</v>
      </c>
      <c r="K178" s="4">
        <f>Imports!K178+Exports!K178</f>
        <v>2960778</v>
      </c>
      <c r="L178" s="4">
        <f>Imports!L178+Exports!L178</f>
        <v>245999969</v>
      </c>
      <c r="M178" s="4">
        <f>Imports!M178+Exports!M178</f>
        <v>36722862</v>
      </c>
      <c r="N178" s="4">
        <f>Imports!N178+Exports!N178</f>
        <v>403974</v>
      </c>
      <c r="O178" s="4">
        <f>Imports!O178+Exports!O178</f>
        <v>2394346</v>
      </c>
      <c r="P178" s="4">
        <f>Imports!P178+Exports!P178</f>
        <v>2834138</v>
      </c>
      <c r="Q178" s="4">
        <f>Imports!Q178+Exports!Q178</f>
        <v>48307108</v>
      </c>
      <c r="R178" s="4">
        <f>Imports!R178+Exports!R178</f>
        <v>584729</v>
      </c>
      <c r="S178" s="4">
        <f>Imports!S178+Exports!S178</f>
        <v>206107</v>
      </c>
      <c r="T178" s="4">
        <f>Imports!T178+Exports!T178</f>
        <v>317156</v>
      </c>
      <c r="U178" s="4">
        <f>Imports!U178+Exports!U178</f>
        <v>203607</v>
      </c>
      <c r="V178" s="4">
        <f>Imports!V178+Exports!V178</f>
        <v>25251951</v>
      </c>
      <c r="W178" s="4">
        <f>Imports!W178+Exports!W178</f>
        <v>2602089</v>
      </c>
      <c r="X178" s="4">
        <f>Imports!X178+Exports!X178</f>
        <v>574523</v>
      </c>
      <c r="Y178" s="4">
        <f>Imports!Y178+Exports!Y178</f>
        <v>924262</v>
      </c>
      <c r="Z178" s="4">
        <f>Imports!Z178+Exports!Z178</f>
        <v>2681565</v>
      </c>
      <c r="AA178" s="4">
        <f>Imports!AA178+Exports!AA178</f>
        <v>481753</v>
      </c>
      <c r="AB178" s="4">
        <f>Imports!AB178+Exports!AB178</f>
        <v>135848</v>
      </c>
      <c r="AC178" s="4">
        <f>Imports!AC178+Exports!AC178</f>
        <v>498876488</v>
      </c>
      <c r="AD178" s="4">
        <f>Imports!AD178+Exports!AD178</f>
        <v>194547</v>
      </c>
      <c r="AE178" s="4">
        <f>Imports!AE178+Exports!AE178</f>
        <v>436657145</v>
      </c>
      <c r="AF178" s="4">
        <f>Imports!AF178+Exports!AF178</f>
        <v>498876488</v>
      </c>
      <c r="AG178" s="4">
        <f>Imports!AG178+Exports!AG178</f>
        <v>436657145</v>
      </c>
    </row>
    <row r="179" spans="1:33" x14ac:dyDescent="0.3">
      <c r="A179" s="3" t="s">
        <v>192</v>
      </c>
      <c r="B179" s="4">
        <f>Imports!B179+Exports!B179</f>
        <v>56598</v>
      </c>
      <c r="C179" s="4">
        <f>Imports!C179+Exports!C179</f>
        <v>10218</v>
      </c>
      <c r="D179" s="4">
        <f>Imports!D179+Exports!D179</f>
        <v>23874</v>
      </c>
      <c r="E179" s="4">
        <f>Imports!E179+Exports!E179</f>
        <v>0</v>
      </c>
      <c r="F179" s="4">
        <f>Imports!F179+Exports!F179</f>
        <v>0</v>
      </c>
      <c r="G179" s="4">
        <f>Imports!G179+Exports!G179</f>
        <v>32910</v>
      </c>
      <c r="H179" s="4">
        <f>Imports!H179+Exports!H179</f>
        <v>39912</v>
      </c>
      <c r="I179" s="4">
        <f>Imports!I179+Exports!I179</f>
        <v>0</v>
      </c>
      <c r="J179" s="4">
        <f>Imports!J179+Exports!J179</f>
        <v>3873</v>
      </c>
      <c r="K179" s="4">
        <f>Imports!K179+Exports!K179</f>
        <v>0</v>
      </c>
      <c r="L179" s="4">
        <f>Imports!L179+Exports!L179</f>
        <v>61392</v>
      </c>
      <c r="M179" s="4">
        <f>Imports!M179+Exports!M179</f>
        <v>261094</v>
      </c>
      <c r="N179" s="4">
        <f>Imports!N179+Exports!N179</f>
        <v>269</v>
      </c>
      <c r="O179" s="4">
        <f>Imports!O179+Exports!O179</f>
        <v>0</v>
      </c>
      <c r="P179" s="4">
        <f>Imports!P179+Exports!P179</f>
        <v>0</v>
      </c>
      <c r="Q179" s="4">
        <f>Imports!Q179+Exports!Q179</f>
        <v>0</v>
      </c>
      <c r="R179" s="4">
        <f>Imports!R179+Exports!R179</f>
        <v>0</v>
      </c>
      <c r="S179" s="4">
        <f>Imports!S179+Exports!S179</f>
        <v>0</v>
      </c>
      <c r="T179" s="4">
        <f>Imports!T179+Exports!T179</f>
        <v>0</v>
      </c>
      <c r="U179" s="4">
        <f>Imports!U179+Exports!U179</f>
        <v>0</v>
      </c>
      <c r="V179" s="4">
        <f>Imports!V179+Exports!V179</f>
        <v>23726</v>
      </c>
      <c r="W179" s="4">
        <f>Imports!W179+Exports!W179</f>
        <v>29258</v>
      </c>
      <c r="X179" s="4">
        <f>Imports!X179+Exports!X179</f>
        <v>0</v>
      </c>
      <c r="Y179" s="4">
        <f>Imports!Y179+Exports!Y179</f>
        <v>585</v>
      </c>
      <c r="Z179" s="4">
        <f>Imports!Z179+Exports!Z179</f>
        <v>4980</v>
      </c>
      <c r="AA179" s="4">
        <f>Imports!AA179+Exports!AA179</f>
        <v>0</v>
      </c>
      <c r="AB179" s="4">
        <f>Imports!AB179+Exports!AB179</f>
        <v>5329</v>
      </c>
      <c r="AC179" s="4">
        <f>Imports!AC179+Exports!AC179</f>
        <v>554018</v>
      </c>
      <c r="AD179" s="4">
        <f>Imports!AD179+Exports!AD179</f>
        <v>0</v>
      </c>
      <c r="AE179" s="4">
        <f>Imports!AE179+Exports!AE179</f>
        <v>194315</v>
      </c>
      <c r="AF179" s="4">
        <f>Imports!AF179+Exports!AF179</f>
        <v>554018</v>
      </c>
      <c r="AG179" s="4">
        <f>Imports!AG179+Exports!AG179</f>
        <v>194315</v>
      </c>
    </row>
    <row r="180" spans="1:33" x14ac:dyDescent="0.3">
      <c r="A180" s="3" t="s">
        <v>193</v>
      </c>
      <c r="B180" s="4">
        <f>Imports!B180+Exports!B180</f>
        <v>19134</v>
      </c>
      <c r="C180" s="4">
        <f>Imports!C180+Exports!C180</f>
        <v>84865</v>
      </c>
      <c r="D180" s="4">
        <f>Imports!D180+Exports!D180</f>
        <v>1717</v>
      </c>
      <c r="E180" s="4">
        <f>Imports!E180+Exports!E180</f>
        <v>0</v>
      </c>
      <c r="F180" s="4">
        <f>Imports!F180+Exports!F180</f>
        <v>33628</v>
      </c>
      <c r="G180" s="4">
        <f>Imports!G180+Exports!G180</f>
        <v>171177</v>
      </c>
      <c r="H180" s="4">
        <f>Imports!H180+Exports!H180</f>
        <v>0</v>
      </c>
      <c r="I180" s="4">
        <f>Imports!I180+Exports!I180</f>
        <v>9891</v>
      </c>
      <c r="J180" s="4">
        <f>Imports!J180+Exports!J180</f>
        <v>1506</v>
      </c>
      <c r="K180" s="4">
        <f>Imports!K180+Exports!K180</f>
        <v>99</v>
      </c>
      <c r="L180" s="4">
        <f>Imports!L180+Exports!L180</f>
        <v>764</v>
      </c>
      <c r="M180" s="4">
        <f>Imports!M180+Exports!M180</f>
        <v>4213427</v>
      </c>
      <c r="N180" s="4">
        <f>Imports!N180+Exports!N180</f>
        <v>0</v>
      </c>
      <c r="O180" s="4">
        <f>Imports!O180+Exports!O180</f>
        <v>0</v>
      </c>
      <c r="P180" s="4">
        <f>Imports!P180+Exports!P180</f>
        <v>498</v>
      </c>
      <c r="Q180" s="4">
        <f>Imports!Q180+Exports!Q180</f>
        <v>21224</v>
      </c>
      <c r="R180" s="4">
        <f>Imports!R180+Exports!R180</f>
        <v>0</v>
      </c>
      <c r="S180" s="4">
        <f>Imports!S180+Exports!S180</f>
        <v>0</v>
      </c>
      <c r="T180" s="4">
        <f>Imports!T180+Exports!T180</f>
        <v>0</v>
      </c>
      <c r="U180" s="4">
        <f>Imports!U180+Exports!U180</f>
        <v>0</v>
      </c>
      <c r="V180" s="4">
        <f>Imports!V180+Exports!V180</f>
        <v>2240</v>
      </c>
      <c r="W180" s="4">
        <f>Imports!W180+Exports!W180</f>
        <v>0</v>
      </c>
      <c r="X180" s="4">
        <f>Imports!X180+Exports!X180</f>
        <v>0</v>
      </c>
      <c r="Y180" s="4">
        <f>Imports!Y180+Exports!Y180</f>
        <v>0</v>
      </c>
      <c r="Z180" s="4">
        <f>Imports!Z180+Exports!Z180</f>
        <v>784</v>
      </c>
      <c r="AA180" s="4">
        <f>Imports!AA180+Exports!AA180</f>
        <v>1666</v>
      </c>
      <c r="AB180" s="4">
        <f>Imports!AB180+Exports!AB180</f>
        <v>0</v>
      </c>
      <c r="AC180" s="4">
        <f>Imports!AC180+Exports!AC180</f>
        <v>4562620</v>
      </c>
      <c r="AD180" s="4">
        <f>Imports!AD180+Exports!AD180</f>
        <v>0</v>
      </c>
      <c r="AE180" s="4">
        <f>Imports!AE180+Exports!AE180</f>
        <v>313064</v>
      </c>
      <c r="AF180" s="4">
        <f>Imports!AF180+Exports!AF180</f>
        <v>4562620</v>
      </c>
      <c r="AG180" s="4">
        <f>Imports!AG180+Exports!AG180</f>
        <v>313064</v>
      </c>
    </row>
    <row r="181" spans="1:33" x14ac:dyDescent="0.3">
      <c r="A181" s="3" t="s">
        <v>194</v>
      </c>
      <c r="B181" s="4">
        <f>Imports!B181+Exports!B181</f>
        <v>174709602</v>
      </c>
      <c r="C181" s="4">
        <f>Imports!C181+Exports!C181</f>
        <v>649327577</v>
      </c>
      <c r="D181" s="4">
        <f>Imports!D181+Exports!D181</f>
        <v>14838227</v>
      </c>
      <c r="E181" s="4">
        <f>Imports!E181+Exports!E181</f>
        <v>12025540</v>
      </c>
      <c r="F181" s="4">
        <f>Imports!F181+Exports!F181</f>
        <v>111316116</v>
      </c>
      <c r="G181" s="4">
        <f>Imports!G181+Exports!G181</f>
        <v>2010439621</v>
      </c>
      <c r="H181" s="4">
        <f>Imports!H181+Exports!H181</f>
        <v>201207935</v>
      </c>
      <c r="I181" s="4">
        <f>Imports!I181+Exports!I181</f>
        <v>9005288</v>
      </c>
      <c r="J181" s="4">
        <f>Imports!J181+Exports!J181</f>
        <v>406022225</v>
      </c>
      <c r="K181" s="4">
        <f>Imports!K181+Exports!K181</f>
        <v>99909066</v>
      </c>
      <c r="L181" s="4">
        <f>Imports!L181+Exports!L181</f>
        <v>675804346</v>
      </c>
      <c r="M181" s="4">
        <f>Imports!M181+Exports!M181</f>
        <v>1987343453</v>
      </c>
      <c r="N181" s="4">
        <f>Imports!N181+Exports!N181</f>
        <v>62405393</v>
      </c>
      <c r="O181" s="4">
        <f>Imports!O181+Exports!O181</f>
        <v>61795394</v>
      </c>
      <c r="P181" s="4">
        <f>Imports!P181+Exports!P181</f>
        <v>110069932</v>
      </c>
      <c r="Q181" s="4">
        <f>Imports!Q181+Exports!Q181</f>
        <v>780016210</v>
      </c>
      <c r="R181" s="4">
        <f>Imports!R181+Exports!R181</f>
        <v>21795309</v>
      </c>
      <c r="S181" s="4">
        <f>Imports!S181+Exports!S181</f>
        <v>4469432</v>
      </c>
      <c r="T181" s="4">
        <f>Imports!T181+Exports!T181</f>
        <v>11797690</v>
      </c>
      <c r="U181" s="4">
        <f>Imports!U181+Exports!U181</f>
        <v>3718629</v>
      </c>
      <c r="V181" s="4">
        <f>Imports!V181+Exports!V181</f>
        <v>1165577816</v>
      </c>
      <c r="W181" s="4">
        <f>Imports!W181+Exports!W181</f>
        <v>245698380</v>
      </c>
      <c r="X181" s="4">
        <f>Imports!X181+Exports!X181</f>
        <v>48781126</v>
      </c>
      <c r="Y181" s="4">
        <f>Imports!Y181+Exports!Y181</f>
        <v>28155144</v>
      </c>
      <c r="Z181" s="4">
        <f>Imports!Z181+Exports!Z181</f>
        <v>223626486</v>
      </c>
      <c r="AA181" s="4">
        <f>Imports!AA181+Exports!AA181</f>
        <v>15988073</v>
      </c>
      <c r="AB181" s="4">
        <f>Imports!AB181+Exports!AB181</f>
        <v>35443674</v>
      </c>
      <c r="AC181" s="4">
        <f>Imports!AC181+Exports!AC181</f>
        <v>9174611165</v>
      </c>
      <c r="AD181" s="4">
        <f>Imports!AD181+Exports!AD181</f>
        <v>3323481</v>
      </c>
      <c r="AE181" s="4">
        <f>Imports!AE181+Exports!AE181</f>
        <v>6297306549</v>
      </c>
      <c r="AF181" s="4">
        <f>Imports!AF181+Exports!AF181</f>
        <v>9174611165</v>
      </c>
      <c r="AG181" s="4">
        <f>Imports!AG181+Exports!AG181</f>
        <v>6297306549</v>
      </c>
    </row>
    <row r="182" spans="1:33" x14ac:dyDescent="0.3">
      <c r="A182" s="3" t="s">
        <v>195</v>
      </c>
      <c r="B182" s="4">
        <f>Imports!B182+Exports!B182</f>
        <v>63451439</v>
      </c>
      <c r="C182" s="4">
        <f>Imports!C182+Exports!C182</f>
        <v>187596190</v>
      </c>
      <c r="D182" s="4">
        <f>Imports!D182+Exports!D182</f>
        <v>12379707</v>
      </c>
      <c r="E182" s="4">
        <f>Imports!E182+Exports!E182</f>
        <v>4785549</v>
      </c>
      <c r="F182" s="4">
        <f>Imports!F182+Exports!F182</f>
        <v>63397971</v>
      </c>
      <c r="G182" s="4">
        <f>Imports!G182+Exports!G182</f>
        <v>834527144</v>
      </c>
      <c r="H182" s="4">
        <f>Imports!H182+Exports!H182</f>
        <v>123977790</v>
      </c>
      <c r="I182" s="4">
        <f>Imports!I182+Exports!I182</f>
        <v>6994791</v>
      </c>
      <c r="J182" s="4">
        <f>Imports!J182+Exports!J182</f>
        <v>242285888</v>
      </c>
      <c r="K182" s="4">
        <f>Imports!K182+Exports!K182</f>
        <v>24572696</v>
      </c>
      <c r="L182" s="4">
        <f>Imports!L182+Exports!L182</f>
        <v>466348940</v>
      </c>
      <c r="M182" s="4">
        <f>Imports!M182+Exports!M182</f>
        <v>1248709762</v>
      </c>
      <c r="N182" s="4">
        <f>Imports!N182+Exports!N182</f>
        <v>43594396</v>
      </c>
      <c r="O182" s="4">
        <f>Imports!O182+Exports!O182</f>
        <v>15987224</v>
      </c>
      <c r="P182" s="4">
        <f>Imports!P182+Exports!P182</f>
        <v>74374646</v>
      </c>
      <c r="Q182" s="4">
        <f>Imports!Q182+Exports!Q182</f>
        <v>755243873</v>
      </c>
      <c r="R182" s="4">
        <f>Imports!R182+Exports!R182</f>
        <v>2041287</v>
      </c>
      <c r="S182" s="4">
        <f>Imports!S182+Exports!S182</f>
        <v>2676371</v>
      </c>
      <c r="T182" s="4">
        <f>Imports!T182+Exports!T182</f>
        <v>1408737</v>
      </c>
      <c r="U182" s="4">
        <f>Imports!U182+Exports!U182</f>
        <v>7444026</v>
      </c>
      <c r="V182" s="4">
        <f>Imports!V182+Exports!V182</f>
        <v>712778826</v>
      </c>
      <c r="W182" s="4">
        <f>Imports!W182+Exports!W182</f>
        <v>66233682</v>
      </c>
      <c r="X182" s="4">
        <f>Imports!X182+Exports!X182</f>
        <v>11409801</v>
      </c>
      <c r="Y182" s="4">
        <f>Imports!Y182+Exports!Y182</f>
        <v>51193601</v>
      </c>
      <c r="Z182" s="4">
        <f>Imports!Z182+Exports!Z182</f>
        <v>202226605</v>
      </c>
      <c r="AA182" s="4">
        <f>Imports!AA182+Exports!AA182</f>
        <v>34580910</v>
      </c>
      <c r="AB182" s="4">
        <f>Imports!AB182+Exports!AB182</f>
        <v>35133836</v>
      </c>
      <c r="AC182" s="4">
        <f>Imports!AC182+Exports!AC182</f>
        <v>5296898126</v>
      </c>
      <c r="AD182" s="4">
        <f>Imports!AD182+Exports!AD182</f>
        <v>1542438</v>
      </c>
      <c r="AE182" s="4">
        <f>Imports!AE182+Exports!AE182</f>
        <v>3511249346</v>
      </c>
      <c r="AF182" s="4">
        <f>Imports!AF182+Exports!AF182</f>
        <v>5296898126</v>
      </c>
      <c r="AG182" s="4">
        <f>Imports!AG182+Exports!AG182</f>
        <v>3511249346</v>
      </c>
    </row>
    <row r="183" spans="1:33" x14ac:dyDescent="0.3">
      <c r="A183" s="3" t="s">
        <v>196</v>
      </c>
      <c r="B183" s="4">
        <f>Imports!B183+Exports!B183</f>
        <v>20504755</v>
      </c>
      <c r="C183" s="4">
        <f>Imports!C183+Exports!C183</f>
        <v>192302108</v>
      </c>
      <c r="D183" s="4">
        <f>Imports!D183+Exports!D183</f>
        <v>4489819</v>
      </c>
      <c r="E183" s="4">
        <f>Imports!E183+Exports!E183</f>
        <v>164042956</v>
      </c>
      <c r="F183" s="4">
        <f>Imports!F183+Exports!F183</f>
        <v>10312923</v>
      </c>
      <c r="G183" s="4">
        <f>Imports!G183+Exports!G183</f>
        <v>422440266</v>
      </c>
      <c r="H183" s="4">
        <f>Imports!H183+Exports!H183</f>
        <v>79721981</v>
      </c>
      <c r="I183" s="4">
        <f>Imports!I183+Exports!I183</f>
        <v>324131</v>
      </c>
      <c r="J183" s="4">
        <f>Imports!J183+Exports!J183</f>
        <v>500256994</v>
      </c>
      <c r="K183" s="4">
        <f>Imports!K183+Exports!K183</f>
        <v>26209641</v>
      </c>
      <c r="L183" s="4">
        <f>Imports!L183+Exports!L183</f>
        <v>471212481</v>
      </c>
      <c r="M183" s="4">
        <f>Imports!M183+Exports!M183</f>
        <v>206010422</v>
      </c>
      <c r="N183" s="4">
        <f>Imports!N183+Exports!N183</f>
        <v>138415647</v>
      </c>
      <c r="O183" s="4">
        <f>Imports!O183+Exports!O183</f>
        <v>14911381</v>
      </c>
      <c r="P183" s="4">
        <f>Imports!P183+Exports!P183</f>
        <v>14774925</v>
      </c>
      <c r="Q183" s="4">
        <f>Imports!Q183+Exports!Q183</f>
        <v>312150247</v>
      </c>
      <c r="R183" s="4">
        <f>Imports!R183+Exports!R183</f>
        <v>22250126</v>
      </c>
      <c r="S183" s="4">
        <f>Imports!S183+Exports!S183</f>
        <v>231248</v>
      </c>
      <c r="T183" s="4">
        <f>Imports!T183+Exports!T183</f>
        <v>1532311</v>
      </c>
      <c r="U183" s="4">
        <f>Imports!U183+Exports!U183</f>
        <v>37604</v>
      </c>
      <c r="V183" s="4">
        <f>Imports!V183+Exports!V183</f>
        <v>440600073</v>
      </c>
      <c r="W183" s="4">
        <f>Imports!W183+Exports!W183</f>
        <v>177250422</v>
      </c>
      <c r="X183" s="4">
        <f>Imports!X183+Exports!X183</f>
        <v>23779926</v>
      </c>
      <c r="Y183" s="4">
        <f>Imports!Y183+Exports!Y183</f>
        <v>1572050</v>
      </c>
      <c r="Z183" s="4">
        <f>Imports!Z183+Exports!Z183</f>
        <v>39911945</v>
      </c>
      <c r="AA183" s="4">
        <f>Imports!AA183+Exports!AA183</f>
        <v>8353085</v>
      </c>
      <c r="AB183" s="4">
        <f>Imports!AB183+Exports!AB183</f>
        <v>4534430</v>
      </c>
      <c r="AC183" s="4">
        <f>Imports!AC183+Exports!AC183</f>
        <v>3299873959</v>
      </c>
      <c r="AD183" s="4">
        <f>Imports!AD183+Exports!AD183</f>
        <v>1740062</v>
      </c>
      <c r="AE183" s="4">
        <f>Imports!AE183+Exports!AE183</f>
        <v>2763952954</v>
      </c>
      <c r="AF183" s="4">
        <f>Imports!AF183+Exports!AF183</f>
        <v>3299873959</v>
      </c>
      <c r="AG183" s="4">
        <f>Imports!AG183+Exports!AG183</f>
        <v>2763952954</v>
      </c>
    </row>
    <row r="184" spans="1:33" x14ac:dyDescent="0.3">
      <c r="A184" s="3" t="s">
        <v>197</v>
      </c>
      <c r="B184" s="4">
        <f>Imports!B184+Exports!B184</f>
        <v>130488400</v>
      </c>
      <c r="C184" s="4">
        <f>Imports!C184+Exports!C184</f>
        <v>720092144</v>
      </c>
      <c r="D184" s="4">
        <f>Imports!D184+Exports!D184</f>
        <v>55224948</v>
      </c>
      <c r="E184" s="4">
        <f>Imports!E184+Exports!E184</f>
        <v>855946</v>
      </c>
      <c r="F184" s="4">
        <f>Imports!F184+Exports!F184</f>
        <v>41788146</v>
      </c>
      <c r="G184" s="4">
        <f>Imports!G184+Exports!G184</f>
        <v>1766127687</v>
      </c>
      <c r="H184" s="4">
        <f>Imports!H184+Exports!H184</f>
        <v>131528595</v>
      </c>
      <c r="I184" s="4">
        <f>Imports!I184+Exports!I184</f>
        <v>2767380</v>
      </c>
      <c r="J184" s="4">
        <f>Imports!J184+Exports!J184</f>
        <v>2692527691</v>
      </c>
      <c r="K184" s="4">
        <f>Imports!K184+Exports!K184</f>
        <v>169363233</v>
      </c>
      <c r="L184" s="4">
        <f>Imports!L184+Exports!L184</f>
        <v>513361714</v>
      </c>
      <c r="M184" s="4">
        <f>Imports!M184+Exports!M184</f>
        <v>643105433</v>
      </c>
      <c r="N184" s="4">
        <f>Imports!N184+Exports!N184</f>
        <v>20461570</v>
      </c>
      <c r="O184" s="4">
        <f>Imports!O184+Exports!O184</f>
        <v>20607589</v>
      </c>
      <c r="P184" s="4">
        <f>Imports!P184+Exports!P184</f>
        <v>41619416</v>
      </c>
      <c r="Q184" s="4">
        <f>Imports!Q184+Exports!Q184</f>
        <v>1077309422</v>
      </c>
      <c r="R184" s="4">
        <f>Imports!R184+Exports!R184</f>
        <v>5451849</v>
      </c>
      <c r="S184" s="4">
        <f>Imports!S184+Exports!S184</f>
        <v>3471131</v>
      </c>
      <c r="T184" s="4">
        <f>Imports!T184+Exports!T184</f>
        <v>4729458</v>
      </c>
      <c r="U184" s="4">
        <f>Imports!U184+Exports!U184</f>
        <v>21426289</v>
      </c>
      <c r="V184" s="4">
        <f>Imports!V184+Exports!V184</f>
        <v>1330629383</v>
      </c>
      <c r="W184" s="4">
        <f>Imports!W184+Exports!W184</f>
        <v>117458037</v>
      </c>
      <c r="X184" s="4">
        <f>Imports!X184+Exports!X184</f>
        <v>66139438</v>
      </c>
      <c r="Y184" s="4">
        <f>Imports!Y184+Exports!Y184</f>
        <v>6980310</v>
      </c>
      <c r="Z184" s="4">
        <f>Imports!Z184+Exports!Z184</f>
        <v>283237754</v>
      </c>
      <c r="AA184" s="4">
        <f>Imports!AA184+Exports!AA184</f>
        <v>7795748</v>
      </c>
      <c r="AB184" s="4">
        <f>Imports!AB184+Exports!AB184</f>
        <v>16871715</v>
      </c>
      <c r="AC184" s="4">
        <f>Imports!AC184+Exports!AC184</f>
        <v>9892213621</v>
      </c>
      <c r="AD184" s="4">
        <f>Imports!AD184+Exports!AD184</f>
        <v>793195</v>
      </c>
      <c r="AE184" s="4">
        <f>Imports!AE184+Exports!AE184</f>
        <v>8591489614</v>
      </c>
      <c r="AF184" s="4">
        <f>Imports!AF184+Exports!AF184</f>
        <v>9892213621</v>
      </c>
      <c r="AG184" s="4">
        <f>Imports!AG184+Exports!AG184</f>
        <v>8591489614</v>
      </c>
    </row>
    <row r="185" spans="1:33" x14ac:dyDescent="0.3">
      <c r="A185" s="3" t="s">
        <v>198</v>
      </c>
      <c r="B185" s="4">
        <f>Imports!B185+Exports!B185</f>
        <v>1036995</v>
      </c>
      <c r="C185" s="4">
        <f>Imports!C185+Exports!C185</f>
        <v>22108004</v>
      </c>
      <c r="D185" s="4">
        <f>Imports!D185+Exports!D185</f>
        <v>27688</v>
      </c>
      <c r="E185" s="4">
        <f>Imports!E185+Exports!E185</f>
        <v>70748</v>
      </c>
      <c r="F185" s="4">
        <f>Imports!F185+Exports!F185</f>
        <v>712917</v>
      </c>
      <c r="G185" s="4">
        <f>Imports!G185+Exports!G185</f>
        <v>45340052</v>
      </c>
      <c r="H185" s="4">
        <f>Imports!H185+Exports!H185</f>
        <v>3610973</v>
      </c>
      <c r="I185" s="4">
        <f>Imports!I185+Exports!I185</f>
        <v>1050</v>
      </c>
      <c r="J185" s="4">
        <f>Imports!J185+Exports!J185</f>
        <v>17151725</v>
      </c>
      <c r="K185" s="4">
        <f>Imports!K185+Exports!K185</f>
        <v>1147459</v>
      </c>
      <c r="L185" s="4">
        <f>Imports!L185+Exports!L185</f>
        <v>590343801</v>
      </c>
      <c r="M185" s="4">
        <f>Imports!M185+Exports!M185</f>
        <v>7744702</v>
      </c>
      <c r="N185" s="4">
        <f>Imports!N185+Exports!N185</f>
        <v>754093</v>
      </c>
      <c r="O185" s="4">
        <f>Imports!O185+Exports!O185</f>
        <v>1711295</v>
      </c>
      <c r="P185" s="4">
        <f>Imports!P185+Exports!P185</f>
        <v>183218</v>
      </c>
      <c r="Q185" s="4">
        <f>Imports!Q185+Exports!Q185</f>
        <v>29192370</v>
      </c>
      <c r="R185" s="4">
        <f>Imports!R185+Exports!R185</f>
        <v>228478</v>
      </c>
      <c r="S185" s="4">
        <f>Imports!S185+Exports!S185</f>
        <v>185958</v>
      </c>
      <c r="T185" s="4">
        <f>Imports!T185+Exports!T185</f>
        <v>56520</v>
      </c>
      <c r="U185" s="4">
        <f>Imports!U185+Exports!U185</f>
        <v>6432</v>
      </c>
      <c r="V185" s="4">
        <f>Imports!V185+Exports!V185</f>
        <v>15284453</v>
      </c>
      <c r="W185" s="4">
        <f>Imports!W185+Exports!W185</f>
        <v>734431</v>
      </c>
      <c r="X185" s="4">
        <f>Imports!X185+Exports!X185</f>
        <v>1453835</v>
      </c>
      <c r="Y185" s="4">
        <f>Imports!Y185+Exports!Y185</f>
        <v>4741978</v>
      </c>
      <c r="Z185" s="4">
        <f>Imports!Z185+Exports!Z185</f>
        <v>1115145</v>
      </c>
      <c r="AA185" s="4">
        <f>Imports!AA185+Exports!AA185</f>
        <v>1025883</v>
      </c>
      <c r="AB185" s="4">
        <f>Imports!AB185+Exports!AB185</f>
        <v>158493</v>
      </c>
      <c r="AC185" s="4">
        <f>Imports!AC185+Exports!AC185</f>
        <v>746263123</v>
      </c>
      <c r="AD185" s="4">
        <f>Imports!AD185+Exports!AD185</f>
        <v>134427</v>
      </c>
      <c r="AE185" s="4">
        <f>Imports!AE185+Exports!AE185</f>
        <v>725729567</v>
      </c>
      <c r="AF185" s="4">
        <f>Imports!AF185+Exports!AF185</f>
        <v>746263123</v>
      </c>
      <c r="AG185" s="4">
        <f>Imports!AG185+Exports!AG185</f>
        <v>725729567</v>
      </c>
    </row>
    <row r="186" spans="1:33" x14ac:dyDescent="0.3">
      <c r="A186" s="3" t="s">
        <v>199</v>
      </c>
      <c r="B186" s="4">
        <f>Imports!B186+Exports!B186</f>
        <v>3447928</v>
      </c>
      <c r="C186" s="4">
        <f>Imports!C186+Exports!C186</f>
        <v>46083681</v>
      </c>
      <c r="D186" s="4">
        <f>Imports!D186+Exports!D186</f>
        <v>32938437</v>
      </c>
      <c r="E186" s="4">
        <f>Imports!E186+Exports!E186</f>
        <v>230778</v>
      </c>
      <c r="F186" s="4">
        <f>Imports!F186+Exports!F186</f>
        <v>7881981</v>
      </c>
      <c r="G186" s="4">
        <f>Imports!G186+Exports!G186</f>
        <v>225357022</v>
      </c>
      <c r="H186" s="4">
        <f>Imports!H186+Exports!H186</f>
        <v>7722252</v>
      </c>
      <c r="I186" s="4">
        <f>Imports!I186+Exports!I186</f>
        <v>6743</v>
      </c>
      <c r="J186" s="4">
        <f>Imports!J186+Exports!J186</f>
        <v>132421437</v>
      </c>
      <c r="K186" s="4">
        <f>Imports!K186+Exports!K186</f>
        <v>19284473</v>
      </c>
      <c r="L186" s="4">
        <f>Imports!L186+Exports!L186</f>
        <v>25751408</v>
      </c>
      <c r="M186" s="4">
        <f>Imports!M186+Exports!M186</f>
        <v>100793875</v>
      </c>
      <c r="N186" s="4">
        <f>Imports!N186+Exports!N186</f>
        <v>562160</v>
      </c>
      <c r="O186" s="4">
        <f>Imports!O186+Exports!O186</f>
        <v>167239</v>
      </c>
      <c r="P186" s="4">
        <f>Imports!P186+Exports!P186</f>
        <v>276555</v>
      </c>
      <c r="Q186" s="4">
        <f>Imports!Q186+Exports!Q186</f>
        <v>79475107</v>
      </c>
      <c r="R186" s="4">
        <f>Imports!R186+Exports!R186</f>
        <v>119008</v>
      </c>
      <c r="S186" s="4">
        <f>Imports!S186+Exports!S186</f>
        <v>252661</v>
      </c>
      <c r="T186" s="4">
        <f>Imports!T186+Exports!T186</f>
        <v>62482</v>
      </c>
      <c r="U186" s="4">
        <f>Imports!U186+Exports!U186</f>
        <v>112065</v>
      </c>
      <c r="V186" s="4">
        <f>Imports!V186+Exports!V186</f>
        <v>317073495</v>
      </c>
      <c r="W186" s="4">
        <f>Imports!W186+Exports!W186</f>
        <v>1233407</v>
      </c>
      <c r="X186" s="4">
        <f>Imports!X186+Exports!X186</f>
        <v>1259876</v>
      </c>
      <c r="Y186" s="4">
        <f>Imports!Y186+Exports!Y186</f>
        <v>1782126</v>
      </c>
      <c r="Z186" s="4">
        <f>Imports!Z186+Exports!Z186</f>
        <v>1857490</v>
      </c>
      <c r="AA186" s="4">
        <f>Imports!AA186+Exports!AA186</f>
        <v>182167</v>
      </c>
      <c r="AB186" s="4">
        <f>Imports!AB186+Exports!AB186</f>
        <v>0</v>
      </c>
      <c r="AC186" s="4">
        <f>Imports!AC186+Exports!AC186</f>
        <v>1006466669</v>
      </c>
      <c r="AD186" s="4">
        <f>Imports!AD186+Exports!AD186</f>
        <v>130816</v>
      </c>
      <c r="AE186" s="4">
        <f>Imports!AE186+Exports!AE186</f>
        <v>851959046</v>
      </c>
      <c r="AF186" s="4">
        <f>Imports!AF186+Exports!AF186</f>
        <v>1006466669</v>
      </c>
      <c r="AG186" s="4">
        <f>Imports!AG186+Exports!AG186</f>
        <v>851959046</v>
      </c>
    </row>
    <row r="187" spans="1:33" x14ac:dyDescent="0.3">
      <c r="A187" s="3" t="s">
        <v>200</v>
      </c>
      <c r="B187" s="4">
        <f>Imports!B187+Exports!B187</f>
        <v>271000009</v>
      </c>
      <c r="C187" s="4">
        <f>Imports!C187+Exports!C187</f>
        <v>593298511</v>
      </c>
      <c r="D187" s="4">
        <f>Imports!D187+Exports!D187</f>
        <v>83245304</v>
      </c>
      <c r="E187" s="4">
        <f>Imports!E187+Exports!E187</f>
        <v>25519678</v>
      </c>
      <c r="F187" s="4">
        <f>Imports!F187+Exports!F187</f>
        <v>198081535</v>
      </c>
      <c r="G187" s="4">
        <f>Imports!G187+Exports!G187</f>
        <v>5376247032</v>
      </c>
      <c r="H187" s="4">
        <f>Imports!H187+Exports!H187</f>
        <v>216579063</v>
      </c>
      <c r="I187" s="4">
        <f>Imports!I187+Exports!I187</f>
        <v>6123745</v>
      </c>
      <c r="J187" s="4">
        <f>Imports!J187+Exports!J187</f>
        <v>713665210</v>
      </c>
      <c r="K187" s="4">
        <f>Imports!K187+Exports!K187</f>
        <v>192015776</v>
      </c>
      <c r="L187" s="4">
        <f>Imports!L187+Exports!L187</f>
        <v>1952160868</v>
      </c>
      <c r="M187" s="4">
        <f>Imports!M187+Exports!M187</f>
        <v>1273590071</v>
      </c>
      <c r="N187" s="4">
        <f>Imports!N187+Exports!N187</f>
        <v>72187099</v>
      </c>
      <c r="O187" s="4">
        <f>Imports!O187+Exports!O187</f>
        <v>251986645</v>
      </c>
      <c r="P187" s="4">
        <f>Imports!P187+Exports!P187</f>
        <v>296576504</v>
      </c>
      <c r="Q187" s="4">
        <f>Imports!Q187+Exports!Q187</f>
        <v>918051815</v>
      </c>
      <c r="R187" s="4">
        <f>Imports!R187+Exports!R187</f>
        <v>9471495</v>
      </c>
      <c r="S187" s="4">
        <f>Imports!S187+Exports!S187</f>
        <v>9920036</v>
      </c>
      <c r="T187" s="4">
        <f>Imports!T187+Exports!T187</f>
        <v>3172901</v>
      </c>
      <c r="U187" s="4">
        <f>Imports!U187+Exports!U187</f>
        <v>30672107</v>
      </c>
      <c r="V187" s="4">
        <f>Imports!V187+Exports!V187</f>
        <v>2369041540</v>
      </c>
      <c r="W187" s="4">
        <f>Imports!W187+Exports!W187</f>
        <v>378214672</v>
      </c>
      <c r="X187" s="4">
        <f>Imports!X187+Exports!X187</f>
        <v>41379267</v>
      </c>
      <c r="Y187" s="4">
        <f>Imports!Y187+Exports!Y187</f>
        <v>40136376</v>
      </c>
      <c r="Z187" s="4">
        <f>Imports!Z187+Exports!Z187</f>
        <v>220726496</v>
      </c>
      <c r="AA187" s="4">
        <f>Imports!AA187+Exports!AA187</f>
        <v>34423831</v>
      </c>
      <c r="AB187" s="4">
        <f>Imports!AB187+Exports!AB187</f>
        <v>29866347</v>
      </c>
      <c r="AC187" s="4">
        <f>Imports!AC187+Exports!AC187</f>
        <v>15622019923</v>
      </c>
      <c r="AD187" s="4">
        <f>Imports!AD187+Exports!AD187</f>
        <v>14665990</v>
      </c>
      <c r="AE187" s="4">
        <f>Imports!AE187+Exports!AE187</f>
        <v>12944793771</v>
      </c>
      <c r="AF187" s="4">
        <f>Imports!AF187+Exports!AF187</f>
        <v>15622019923</v>
      </c>
      <c r="AG187" s="4">
        <f>Imports!AG187+Exports!AG187</f>
        <v>12944793771</v>
      </c>
    </row>
    <row r="188" spans="1:33" x14ac:dyDescent="0.3">
      <c r="A188" s="3" t="s">
        <v>201</v>
      </c>
      <c r="B188" s="4">
        <f>Imports!B188+Exports!B188</f>
        <v>238770287</v>
      </c>
      <c r="C188" s="4">
        <f>Imports!C188+Exports!C188</f>
        <v>880639699</v>
      </c>
      <c r="D188" s="4">
        <f>Imports!D188+Exports!D188</f>
        <v>28825861</v>
      </c>
      <c r="E188" s="4">
        <f>Imports!E188+Exports!E188</f>
        <v>8320860</v>
      </c>
      <c r="F188" s="4">
        <f>Imports!F188+Exports!F188</f>
        <v>119010369</v>
      </c>
      <c r="G188" s="4">
        <f>Imports!G188+Exports!G188</f>
        <v>2638148758</v>
      </c>
      <c r="H188" s="4">
        <f>Imports!H188+Exports!H188</f>
        <v>264512712</v>
      </c>
      <c r="I188" s="4">
        <f>Imports!I188+Exports!I188</f>
        <v>14678949</v>
      </c>
      <c r="J188" s="4">
        <f>Imports!J188+Exports!J188</f>
        <v>1108940497</v>
      </c>
      <c r="K188" s="4">
        <f>Imports!K188+Exports!K188</f>
        <v>95500691</v>
      </c>
      <c r="L188" s="4">
        <f>Imports!L188+Exports!L188</f>
        <v>932013222</v>
      </c>
      <c r="M188" s="4">
        <f>Imports!M188+Exports!M188</f>
        <v>2199668552</v>
      </c>
      <c r="N188" s="4">
        <f>Imports!N188+Exports!N188</f>
        <v>96707604</v>
      </c>
      <c r="O188" s="4">
        <f>Imports!O188+Exports!O188</f>
        <v>40089335</v>
      </c>
      <c r="P188" s="4">
        <f>Imports!P188+Exports!P188</f>
        <v>95132543</v>
      </c>
      <c r="Q188" s="4">
        <f>Imports!Q188+Exports!Q188</f>
        <v>1455253484</v>
      </c>
      <c r="R188" s="4">
        <f>Imports!R188+Exports!R188</f>
        <v>27617131</v>
      </c>
      <c r="S188" s="4">
        <f>Imports!S188+Exports!S188</f>
        <v>7387464</v>
      </c>
      <c r="T188" s="4">
        <f>Imports!T188+Exports!T188</f>
        <v>22024689</v>
      </c>
      <c r="U188" s="4">
        <f>Imports!U188+Exports!U188</f>
        <v>3011898</v>
      </c>
      <c r="V188" s="4">
        <f>Imports!V188+Exports!V188</f>
        <v>1209471921</v>
      </c>
      <c r="W188" s="4">
        <f>Imports!W188+Exports!W188</f>
        <v>278856902</v>
      </c>
      <c r="X188" s="4">
        <f>Imports!X188+Exports!X188</f>
        <v>180315988</v>
      </c>
      <c r="Y188" s="4">
        <f>Imports!Y188+Exports!Y188</f>
        <v>59898959</v>
      </c>
      <c r="Z188" s="4">
        <f>Imports!Z188+Exports!Z188</f>
        <v>432589313</v>
      </c>
      <c r="AA188" s="4">
        <f>Imports!AA188+Exports!AA188</f>
        <v>36188210</v>
      </c>
      <c r="AB188" s="4">
        <f>Imports!AB188+Exports!AB188</f>
        <v>38164141</v>
      </c>
      <c r="AC188" s="4">
        <f>Imports!AC188+Exports!AC188</f>
        <v>12528411608</v>
      </c>
      <c r="AD188" s="4">
        <f>Imports!AD188+Exports!AD188</f>
        <v>16671569</v>
      </c>
      <c r="AE188" s="4">
        <f>Imports!AE188+Exports!AE188</f>
        <v>9088288036</v>
      </c>
      <c r="AF188" s="4">
        <f>Imports!AF188+Exports!AF188</f>
        <v>12528411608</v>
      </c>
      <c r="AG188" s="4">
        <f>Imports!AG188+Exports!AG188</f>
        <v>9088288036</v>
      </c>
    </row>
    <row r="189" spans="1:33" x14ac:dyDescent="0.3">
      <c r="A189" s="3" t="s">
        <v>35</v>
      </c>
      <c r="B189" s="4">
        <f>Imports!B189+Exports!B189</f>
        <v>8886377454</v>
      </c>
      <c r="C189" s="4">
        <f>Imports!C189+Exports!C189</f>
        <v>13185229809</v>
      </c>
      <c r="D189" s="4">
        <f>Imports!D189+Exports!D189</f>
        <v>1720545499</v>
      </c>
      <c r="E189" s="4">
        <f>Imports!E189+Exports!E189</f>
        <v>65038000</v>
      </c>
      <c r="F189" s="4">
        <f>Imports!F189+Exports!F189</f>
        <v>24675545732</v>
      </c>
      <c r="G189" s="4">
        <f>Imports!G189+Exports!G189</f>
        <v>123343976895</v>
      </c>
      <c r="H189" s="4">
        <f>Imports!H189+Exports!H189</f>
        <v>6278505988</v>
      </c>
      <c r="I189" s="4">
        <f>Imports!I189+Exports!I189</f>
        <v>1294079190</v>
      </c>
      <c r="J189" s="4">
        <f>Imports!J189+Exports!J189</f>
        <v>12168879918</v>
      </c>
      <c r="K189" s="4">
        <f>Imports!K189+Exports!K189</f>
        <v>3592839004</v>
      </c>
      <c r="L189" s="4">
        <f>Imports!L189+Exports!L189</f>
        <v>21227547230</v>
      </c>
      <c r="M189" s="4">
        <f>Imports!M189+Exports!M189</f>
        <v>18201174019</v>
      </c>
      <c r="N189" s="4">
        <f>Imports!N189+Exports!N189</f>
        <v>1313543433</v>
      </c>
      <c r="O189" s="4">
        <f>Imports!O189+Exports!O189</f>
        <v>10267280400</v>
      </c>
      <c r="P189" s="4">
        <f>Imports!P189+Exports!P189</f>
        <v>1729467257</v>
      </c>
      <c r="Q189" s="4">
        <f>Imports!Q189+Exports!Q189</f>
        <v>23149128762</v>
      </c>
      <c r="R189" s="4">
        <f>Imports!R189+Exports!R189</f>
        <v>5892610376</v>
      </c>
      <c r="S189" s="4">
        <f>Imports!S189+Exports!S189</f>
        <v>625670750</v>
      </c>
      <c r="T189" s="4">
        <f>Imports!T189+Exports!T189</f>
        <v>1919510745</v>
      </c>
      <c r="U189" s="4">
        <f>Imports!U189+Exports!U189</f>
        <v>49379841</v>
      </c>
      <c r="V189" s="4">
        <f>Imports!V189+Exports!V189</f>
        <v>24769314742</v>
      </c>
      <c r="W189" s="4">
        <f>Imports!W189+Exports!W189</f>
        <v>0</v>
      </c>
      <c r="X189" s="4">
        <f>Imports!X189+Exports!X189</f>
        <v>1651466999</v>
      </c>
      <c r="Y189" s="4">
        <f>Imports!Y189+Exports!Y189</f>
        <v>6759732662</v>
      </c>
      <c r="Z189" s="4">
        <f>Imports!Z189+Exports!Z189</f>
        <v>10473419849</v>
      </c>
      <c r="AA189" s="4">
        <f>Imports!AA189+Exports!AA189</f>
        <v>2615087330</v>
      </c>
      <c r="AB189" s="4">
        <f>Imports!AB189+Exports!AB189</f>
        <v>11574568666</v>
      </c>
      <c r="AC189" s="4">
        <f>Imports!AC189+Exports!AC189</f>
        <v>338537951809</v>
      </c>
      <c r="AD189" s="4">
        <f>Imports!AD189+Exports!AD189</f>
        <v>1108031259</v>
      </c>
      <c r="AE189" s="4">
        <f>Imports!AE189+Exports!AE189</f>
        <v>259053716401</v>
      </c>
      <c r="AF189" s="4">
        <f>Imports!AF189+Exports!AF189</f>
        <v>338537951809</v>
      </c>
      <c r="AG189" s="4">
        <f>Imports!AG189+Exports!AG189</f>
        <v>259053716401</v>
      </c>
    </row>
    <row r="190" spans="1:33" x14ac:dyDescent="0.3">
      <c r="A190" s="3" t="s">
        <v>202</v>
      </c>
      <c r="B190" s="4">
        <f>Imports!B190+Exports!B190</f>
        <v>0</v>
      </c>
      <c r="C190" s="4">
        <f>Imports!C190+Exports!C190</f>
        <v>822248</v>
      </c>
      <c r="D190" s="4">
        <f>Imports!D190+Exports!D190</f>
        <v>0</v>
      </c>
      <c r="E190" s="4">
        <f>Imports!E190+Exports!E190</f>
        <v>0</v>
      </c>
      <c r="F190" s="4">
        <f>Imports!F190+Exports!F190</f>
        <v>0</v>
      </c>
      <c r="G190" s="4">
        <f>Imports!G190+Exports!G190</f>
        <v>647974</v>
      </c>
      <c r="H190" s="4">
        <f>Imports!H190+Exports!H190</f>
        <v>28044</v>
      </c>
      <c r="I190" s="4">
        <f>Imports!I190+Exports!I190</f>
        <v>0</v>
      </c>
      <c r="J190" s="4">
        <f>Imports!J190+Exports!J190</f>
        <v>152679</v>
      </c>
      <c r="K190" s="4">
        <f>Imports!K190+Exports!K190</f>
        <v>1795</v>
      </c>
      <c r="L190" s="4">
        <f>Imports!L190+Exports!L190</f>
        <v>29147602</v>
      </c>
      <c r="M190" s="4">
        <f>Imports!M190+Exports!M190</f>
        <v>123990</v>
      </c>
      <c r="N190" s="4">
        <f>Imports!N190+Exports!N190</f>
        <v>0</v>
      </c>
      <c r="O190" s="4">
        <f>Imports!O190+Exports!O190</f>
        <v>0</v>
      </c>
      <c r="P190" s="4">
        <f>Imports!P190+Exports!P190</f>
        <v>4642</v>
      </c>
      <c r="Q190" s="4">
        <f>Imports!Q190+Exports!Q190</f>
        <v>450687</v>
      </c>
      <c r="R190" s="4">
        <f>Imports!R190+Exports!R190</f>
        <v>0</v>
      </c>
      <c r="S190" s="4">
        <f>Imports!S190+Exports!S190</f>
        <v>12356</v>
      </c>
      <c r="T190" s="4">
        <f>Imports!T190+Exports!T190</f>
        <v>0</v>
      </c>
      <c r="U190" s="4">
        <f>Imports!U190+Exports!U190</f>
        <v>0</v>
      </c>
      <c r="V190" s="4">
        <f>Imports!V190+Exports!V190</f>
        <v>1361398</v>
      </c>
      <c r="W190" s="4">
        <f>Imports!W190+Exports!W190</f>
        <v>3974</v>
      </c>
      <c r="X190" s="4">
        <f>Imports!X190+Exports!X190</f>
        <v>14750</v>
      </c>
      <c r="Y190" s="4">
        <f>Imports!Y190+Exports!Y190</f>
        <v>31518</v>
      </c>
      <c r="Z190" s="4">
        <f>Imports!Z190+Exports!Z190</f>
        <v>0</v>
      </c>
      <c r="AA190" s="4">
        <f>Imports!AA190+Exports!AA190</f>
        <v>43920</v>
      </c>
      <c r="AB190" s="4">
        <f>Imports!AB190+Exports!AB190</f>
        <v>0</v>
      </c>
      <c r="AC190" s="4">
        <f>Imports!AC190+Exports!AC190</f>
        <v>32847577</v>
      </c>
      <c r="AD190" s="4">
        <f>Imports!AD190+Exports!AD190</f>
        <v>0</v>
      </c>
      <c r="AE190" s="4">
        <f>Imports!AE190+Exports!AE190</f>
        <v>32660051</v>
      </c>
      <c r="AF190" s="4">
        <f>Imports!AF190+Exports!AF190</f>
        <v>32847577</v>
      </c>
      <c r="AG190" s="4">
        <f>Imports!AG190+Exports!AG190</f>
        <v>32660051</v>
      </c>
    </row>
    <row r="191" spans="1:33" x14ac:dyDescent="0.3">
      <c r="A191" s="3" t="s">
        <v>203</v>
      </c>
      <c r="B191" s="4">
        <f>Imports!B191+Exports!B191</f>
        <v>0</v>
      </c>
      <c r="C191" s="4">
        <f>Imports!C191+Exports!C191</f>
        <v>707</v>
      </c>
      <c r="D191" s="4">
        <f>Imports!D191+Exports!D191</f>
        <v>0</v>
      </c>
      <c r="E191" s="4">
        <f>Imports!E191+Exports!E191</f>
        <v>0</v>
      </c>
      <c r="F191" s="4">
        <f>Imports!F191+Exports!F191</f>
        <v>0</v>
      </c>
      <c r="G191" s="4">
        <f>Imports!G191+Exports!G191</f>
        <v>4618</v>
      </c>
      <c r="H191" s="4">
        <f>Imports!H191+Exports!H191</f>
        <v>0</v>
      </c>
      <c r="I191" s="4">
        <f>Imports!I191+Exports!I191</f>
        <v>0</v>
      </c>
      <c r="J191" s="4">
        <f>Imports!J191+Exports!J191</f>
        <v>0</v>
      </c>
      <c r="K191" s="4">
        <f>Imports!K191+Exports!K191</f>
        <v>0</v>
      </c>
      <c r="L191" s="4">
        <f>Imports!L191+Exports!L191</f>
        <v>35001</v>
      </c>
      <c r="M191" s="4">
        <f>Imports!M191+Exports!M191</f>
        <v>470029</v>
      </c>
      <c r="N191" s="4">
        <f>Imports!N191+Exports!N191</f>
        <v>444777</v>
      </c>
      <c r="O191" s="4">
        <f>Imports!O191+Exports!O191</f>
        <v>51</v>
      </c>
      <c r="P191" s="4">
        <f>Imports!P191+Exports!P191</f>
        <v>13823</v>
      </c>
      <c r="Q191" s="4">
        <f>Imports!Q191+Exports!Q191</f>
        <v>269149</v>
      </c>
      <c r="R191" s="4">
        <f>Imports!R191+Exports!R191</f>
        <v>0</v>
      </c>
      <c r="S191" s="4">
        <f>Imports!S191+Exports!S191</f>
        <v>0</v>
      </c>
      <c r="T191" s="4">
        <f>Imports!T191+Exports!T191</f>
        <v>0</v>
      </c>
      <c r="U191" s="4">
        <f>Imports!U191+Exports!U191</f>
        <v>0</v>
      </c>
      <c r="V191" s="4">
        <f>Imports!V191+Exports!V191</f>
        <v>5974</v>
      </c>
      <c r="W191" s="4">
        <f>Imports!W191+Exports!W191</f>
        <v>0</v>
      </c>
      <c r="X191" s="4">
        <f>Imports!X191+Exports!X191</f>
        <v>0</v>
      </c>
      <c r="Y191" s="4">
        <f>Imports!Y191+Exports!Y191</f>
        <v>0</v>
      </c>
      <c r="Z191" s="4">
        <f>Imports!Z191+Exports!Z191</f>
        <v>4101</v>
      </c>
      <c r="AA191" s="4">
        <f>Imports!AA191+Exports!AA191</f>
        <v>0</v>
      </c>
      <c r="AB191" s="4">
        <f>Imports!AB191+Exports!AB191</f>
        <v>0</v>
      </c>
      <c r="AC191" s="4">
        <f>Imports!AC191+Exports!AC191</f>
        <v>1248230</v>
      </c>
      <c r="AD191" s="4">
        <f>Imports!AD191+Exports!AD191</f>
        <v>0</v>
      </c>
      <c r="AE191" s="4">
        <f>Imports!AE191+Exports!AE191</f>
        <v>774049</v>
      </c>
      <c r="AF191" s="4">
        <f>Imports!AF191+Exports!AF191</f>
        <v>1248230</v>
      </c>
      <c r="AG191" s="4">
        <f>Imports!AG191+Exports!AG191</f>
        <v>774049</v>
      </c>
    </row>
    <row r="192" spans="1:33" x14ac:dyDescent="0.3">
      <c r="A192" s="3" t="s">
        <v>204</v>
      </c>
      <c r="B192" s="4">
        <f>Imports!B192+Exports!B192</f>
        <v>1947266</v>
      </c>
      <c r="C192" s="4">
        <f>Imports!C192+Exports!C192</f>
        <v>7625314</v>
      </c>
      <c r="D192" s="4">
        <f>Imports!D192+Exports!D192</f>
        <v>441826</v>
      </c>
      <c r="E192" s="4">
        <f>Imports!E192+Exports!E192</f>
        <v>67811</v>
      </c>
      <c r="F192" s="4">
        <f>Imports!F192+Exports!F192</f>
        <v>2716817</v>
      </c>
      <c r="G192" s="4">
        <f>Imports!G192+Exports!G192</f>
        <v>90633441</v>
      </c>
      <c r="H192" s="4">
        <f>Imports!H192+Exports!H192</f>
        <v>4150855</v>
      </c>
      <c r="I192" s="4">
        <f>Imports!I192+Exports!I192</f>
        <v>0</v>
      </c>
      <c r="J192" s="4">
        <f>Imports!J192+Exports!J192</f>
        <v>18013876</v>
      </c>
      <c r="K192" s="4">
        <f>Imports!K192+Exports!K192</f>
        <v>1112164</v>
      </c>
      <c r="L192" s="4">
        <f>Imports!L192+Exports!L192</f>
        <v>19451131</v>
      </c>
      <c r="M192" s="4">
        <f>Imports!M192+Exports!M192</f>
        <v>11941352</v>
      </c>
      <c r="N192" s="4">
        <f>Imports!N192+Exports!N192</f>
        <v>1071645</v>
      </c>
      <c r="O192" s="4">
        <f>Imports!O192+Exports!O192</f>
        <v>845377</v>
      </c>
      <c r="P192" s="4">
        <f>Imports!P192+Exports!P192</f>
        <v>8310766</v>
      </c>
      <c r="Q192" s="4">
        <f>Imports!Q192+Exports!Q192</f>
        <v>25525198</v>
      </c>
      <c r="R192" s="4">
        <f>Imports!R192+Exports!R192</f>
        <v>1025827</v>
      </c>
      <c r="S192" s="4">
        <f>Imports!S192+Exports!S192</f>
        <v>0</v>
      </c>
      <c r="T192" s="4">
        <f>Imports!T192+Exports!T192</f>
        <v>175221</v>
      </c>
      <c r="U192" s="4">
        <f>Imports!U192+Exports!U192</f>
        <v>38707</v>
      </c>
      <c r="V192" s="4">
        <f>Imports!V192+Exports!V192</f>
        <v>33031726</v>
      </c>
      <c r="W192" s="4">
        <f>Imports!W192+Exports!W192</f>
        <v>9117581</v>
      </c>
      <c r="X192" s="4">
        <f>Imports!X192+Exports!X192</f>
        <v>6856467</v>
      </c>
      <c r="Y192" s="4">
        <f>Imports!Y192+Exports!Y192</f>
        <v>2270075</v>
      </c>
      <c r="Z192" s="4">
        <f>Imports!Z192+Exports!Z192</f>
        <v>5449059</v>
      </c>
      <c r="AA192" s="4">
        <f>Imports!AA192+Exports!AA192</f>
        <v>1937331</v>
      </c>
      <c r="AB192" s="4">
        <f>Imports!AB192+Exports!AB192</f>
        <v>7018499</v>
      </c>
      <c r="AC192" s="4">
        <f>Imports!AC192+Exports!AC192</f>
        <v>260877840</v>
      </c>
      <c r="AD192" s="4">
        <f>Imports!AD192+Exports!AD192</f>
        <v>102508</v>
      </c>
      <c r="AE192" s="4">
        <f>Imports!AE192+Exports!AE192</f>
        <v>223842390</v>
      </c>
      <c r="AF192" s="4">
        <f>Imports!AF192+Exports!AF192</f>
        <v>260877840</v>
      </c>
      <c r="AG192" s="4">
        <f>Imports!AG192+Exports!AG192</f>
        <v>223842390</v>
      </c>
    </row>
    <row r="193" spans="1:33" x14ac:dyDescent="0.3">
      <c r="A193" s="3" t="s">
        <v>36</v>
      </c>
      <c r="B193" s="4">
        <f>Imports!B193+Exports!B193</f>
        <v>762312092</v>
      </c>
      <c r="C193" s="4">
        <f>Imports!C193+Exports!C193</f>
        <v>3469801819</v>
      </c>
      <c r="D193" s="4">
        <f>Imports!D193+Exports!D193</f>
        <v>186624094</v>
      </c>
      <c r="E193" s="4">
        <f>Imports!E193+Exports!E193</f>
        <v>28588998</v>
      </c>
      <c r="F193" s="4">
        <f>Imports!F193+Exports!F193</f>
        <v>910082587</v>
      </c>
      <c r="G193" s="4">
        <f>Imports!G193+Exports!G193</f>
        <v>16523122201</v>
      </c>
      <c r="H193" s="4">
        <f>Imports!H193+Exports!H193</f>
        <v>686623196</v>
      </c>
      <c r="I193" s="4">
        <f>Imports!I193+Exports!I193</f>
        <v>36640581</v>
      </c>
      <c r="J193" s="4">
        <f>Imports!J193+Exports!J193</f>
        <v>33273877226</v>
      </c>
      <c r="K193" s="4">
        <f>Imports!K193+Exports!K193</f>
        <v>476549575</v>
      </c>
      <c r="L193" s="4">
        <f>Imports!L193+Exports!L193</f>
        <v>12230759551</v>
      </c>
      <c r="M193" s="4">
        <f>Imports!M193+Exports!M193</f>
        <v>5312514984</v>
      </c>
      <c r="N193" s="4">
        <f>Imports!N193+Exports!N193</f>
        <v>357345025</v>
      </c>
      <c r="O193" s="4">
        <f>Imports!O193+Exports!O193</f>
        <v>708939509</v>
      </c>
      <c r="P193" s="4">
        <f>Imports!P193+Exports!P193</f>
        <v>536884513</v>
      </c>
      <c r="Q193" s="4">
        <f>Imports!Q193+Exports!Q193</f>
        <v>6162104722</v>
      </c>
      <c r="R193" s="4">
        <f>Imports!R193+Exports!R193</f>
        <v>176048795</v>
      </c>
      <c r="S193" s="4">
        <f>Imports!S193+Exports!S193</f>
        <v>148565300</v>
      </c>
      <c r="T193" s="4">
        <f>Imports!T193+Exports!T193</f>
        <v>47108511</v>
      </c>
      <c r="U193" s="4">
        <f>Imports!U193+Exports!U193</f>
        <v>110922429</v>
      </c>
      <c r="V193" s="4">
        <f>Imports!V193+Exports!V193</f>
        <v>6494836484</v>
      </c>
      <c r="W193" s="4">
        <f>Imports!W193+Exports!W193</f>
        <v>1683639542</v>
      </c>
      <c r="X193" s="4">
        <f>Imports!X193+Exports!X193</f>
        <v>0</v>
      </c>
      <c r="Y193" s="4">
        <f>Imports!Y193+Exports!Y193</f>
        <v>713759932</v>
      </c>
      <c r="Z193" s="4">
        <f>Imports!Z193+Exports!Z193</f>
        <v>1256004990</v>
      </c>
      <c r="AA193" s="4">
        <f>Imports!AA193+Exports!AA193</f>
        <v>217886439</v>
      </c>
      <c r="AB193" s="4">
        <f>Imports!AB193+Exports!AB193</f>
        <v>658135546</v>
      </c>
      <c r="AC193" s="4">
        <f>Imports!AC193+Exports!AC193</f>
        <v>93260543581</v>
      </c>
      <c r="AD193" s="4">
        <f>Imports!AD193+Exports!AD193</f>
        <v>90864940</v>
      </c>
      <c r="AE193" s="4">
        <f>Imports!AE193+Exports!AE193</f>
        <v>81711489807</v>
      </c>
      <c r="AF193" s="4">
        <f>Imports!AF193+Exports!AF193</f>
        <v>93260543581</v>
      </c>
      <c r="AG193" s="4">
        <f>Imports!AG193+Exports!AG193</f>
        <v>81711489807</v>
      </c>
    </row>
    <row r="194" spans="1:33" x14ac:dyDescent="0.3">
      <c r="A194" s="3" t="s">
        <v>205</v>
      </c>
      <c r="B194" s="4">
        <f>Imports!B194+Exports!B194</f>
        <v>202343</v>
      </c>
      <c r="C194" s="4">
        <f>Imports!C194+Exports!C194</f>
        <v>21519</v>
      </c>
      <c r="D194" s="4">
        <f>Imports!D194+Exports!D194</f>
        <v>0</v>
      </c>
      <c r="E194" s="4">
        <f>Imports!E194+Exports!E194</f>
        <v>0</v>
      </c>
      <c r="F194" s="4">
        <f>Imports!F194+Exports!F194</f>
        <v>0</v>
      </c>
      <c r="G194" s="4">
        <f>Imports!G194+Exports!G194</f>
        <v>253968</v>
      </c>
      <c r="H194" s="4">
        <f>Imports!H194+Exports!H194</f>
        <v>71547</v>
      </c>
      <c r="I194" s="4">
        <f>Imports!I194+Exports!I194</f>
        <v>0</v>
      </c>
      <c r="J194" s="4">
        <f>Imports!J194+Exports!J194</f>
        <v>2620</v>
      </c>
      <c r="K194" s="4">
        <f>Imports!K194+Exports!K194</f>
        <v>8567</v>
      </c>
      <c r="L194" s="4">
        <f>Imports!L194+Exports!L194</f>
        <v>176775</v>
      </c>
      <c r="M194" s="4">
        <f>Imports!M194+Exports!M194</f>
        <v>88193</v>
      </c>
      <c r="N194" s="4">
        <f>Imports!N194+Exports!N194</f>
        <v>2088513</v>
      </c>
      <c r="O194" s="4">
        <f>Imports!O194+Exports!O194</f>
        <v>20817</v>
      </c>
      <c r="P194" s="4">
        <f>Imports!P194+Exports!P194</f>
        <v>10774</v>
      </c>
      <c r="Q194" s="4">
        <f>Imports!Q194+Exports!Q194</f>
        <v>370885</v>
      </c>
      <c r="R194" s="4">
        <f>Imports!R194+Exports!R194</f>
        <v>0</v>
      </c>
      <c r="S194" s="4">
        <f>Imports!S194+Exports!S194</f>
        <v>25</v>
      </c>
      <c r="T194" s="4">
        <f>Imports!T194+Exports!T194</f>
        <v>25634</v>
      </c>
      <c r="U194" s="4">
        <f>Imports!U194+Exports!U194</f>
        <v>2583</v>
      </c>
      <c r="V194" s="4">
        <f>Imports!V194+Exports!V194</f>
        <v>174605</v>
      </c>
      <c r="W194" s="4">
        <f>Imports!W194+Exports!W194</f>
        <v>0</v>
      </c>
      <c r="X194" s="4">
        <f>Imports!X194+Exports!X194</f>
        <v>200</v>
      </c>
      <c r="Y194" s="4">
        <f>Imports!Y194+Exports!Y194</f>
        <v>0</v>
      </c>
      <c r="Z194" s="4">
        <f>Imports!Z194+Exports!Z194</f>
        <v>41271</v>
      </c>
      <c r="AA194" s="4">
        <f>Imports!AA194+Exports!AA194</f>
        <v>0</v>
      </c>
      <c r="AB194" s="4">
        <f>Imports!AB194+Exports!AB194</f>
        <v>1890</v>
      </c>
      <c r="AC194" s="4">
        <f>Imports!AC194+Exports!AC194</f>
        <v>3562729</v>
      </c>
      <c r="AD194" s="4">
        <f>Imports!AD194+Exports!AD194</f>
        <v>0</v>
      </c>
      <c r="AE194" s="4">
        <f>Imports!AE194+Exports!AE194</f>
        <v>3340901</v>
      </c>
      <c r="AF194" s="4">
        <f>Imports!AF194+Exports!AF194</f>
        <v>3562729</v>
      </c>
      <c r="AG194" s="4">
        <f>Imports!AG194+Exports!AG194</f>
        <v>3340901</v>
      </c>
    </row>
    <row r="195" spans="1:33" x14ac:dyDescent="0.3">
      <c r="A195" s="3" t="s">
        <v>206</v>
      </c>
      <c r="B195" s="4">
        <f>Imports!B195+Exports!B195</f>
        <v>17013586</v>
      </c>
      <c r="C195" s="4">
        <f>Imports!C195+Exports!C195</f>
        <v>52036891</v>
      </c>
      <c r="D195" s="4">
        <f>Imports!D195+Exports!D195</f>
        <v>1324796</v>
      </c>
      <c r="E195" s="4">
        <f>Imports!E195+Exports!E195</f>
        <v>266603</v>
      </c>
      <c r="F195" s="4">
        <f>Imports!F195+Exports!F195</f>
        <v>4320381</v>
      </c>
      <c r="G195" s="4">
        <f>Imports!G195+Exports!G195</f>
        <v>219621861</v>
      </c>
      <c r="H195" s="4">
        <f>Imports!H195+Exports!H195</f>
        <v>28322578</v>
      </c>
      <c r="I195" s="4">
        <f>Imports!I195+Exports!I195</f>
        <v>959395</v>
      </c>
      <c r="J195" s="4">
        <f>Imports!J195+Exports!J195</f>
        <v>180776018</v>
      </c>
      <c r="K195" s="4">
        <f>Imports!K195+Exports!K195</f>
        <v>12604128</v>
      </c>
      <c r="L195" s="4">
        <f>Imports!L195+Exports!L195</f>
        <v>88775934</v>
      </c>
      <c r="M195" s="4">
        <f>Imports!M195+Exports!M195</f>
        <v>136487569</v>
      </c>
      <c r="N195" s="4">
        <f>Imports!N195+Exports!N195</f>
        <v>30267347</v>
      </c>
      <c r="O195" s="4">
        <f>Imports!O195+Exports!O195</f>
        <v>4467328</v>
      </c>
      <c r="P195" s="4">
        <f>Imports!P195+Exports!P195</f>
        <v>7673350</v>
      </c>
      <c r="Q195" s="4">
        <f>Imports!Q195+Exports!Q195</f>
        <v>233329002</v>
      </c>
      <c r="R195" s="4">
        <f>Imports!R195+Exports!R195</f>
        <v>705512</v>
      </c>
      <c r="S195" s="4">
        <f>Imports!S195+Exports!S195</f>
        <v>3066487</v>
      </c>
      <c r="T195" s="4">
        <f>Imports!T195+Exports!T195</f>
        <v>18832582</v>
      </c>
      <c r="U195" s="4">
        <f>Imports!U195+Exports!U195</f>
        <v>12048</v>
      </c>
      <c r="V195" s="4">
        <f>Imports!V195+Exports!V195</f>
        <v>168460246</v>
      </c>
      <c r="W195" s="4">
        <f>Imports!W195+Exports!W195</f>
        <v>137713765</v>
      </c>
      <c r="X195" s="4">
        <f>Imports!X195+Exports!X195</f>
        <v>61485824</v>
      </c>
      <c r="Y195" s="4">
        <f>Imports!Y195+Exports!Y195</f>
        <v>1111165</v>
      </c>
      <c r="Z195" s="4">
        <f>Imports!Z195+Exports!Z195</f>
        <v>17209924</v>
      </c>
      <c r="AA195" s="4">
        <f>Imports!AA195+Exports!AA195</f>
        <v>2881233</v>
      </c>
      <c r="AB195" s="4">
        <f>Imports!AB195+Exports!AB195</f>
        <v>5412197</v>
      </c>
      <c r="AC195" s="4">
        <f>Imports!AC195+Exports!AC195</f>
        <v>1437340678</v>
      </c>
      <c r="AD195" s="4">
        <f>Imports!AD195+Exports!AD195</f>
        <v>2202928</v>
      </c>
      <c r="AE195" s="4">
        <f>Imports!AE195+Exports!AE195</f>
        <v>1104180244</v>
      </c>
      <c r="AF195" s="4">
        <f>Imports!AF195+Exports!AF195</f>
        <v>1437340678</v>
      </c>
      <c r="AG195" s="4">
        <f>Imports!AG195+Exports!AG195</f>
        <v>1104180244</v>
      </c>
    </row>
    <row r="196" spans="1:33" x14ac:dyDescent="0.3">
      <c r="A196" s="3" t="s">
        <v>207</v>
      </c>
      <c r="B196" s="4">
        <f>Imports!B196+Exports!B196</f>
        <v>0</v>
      </c>
      <c r="C196" s="4">
        <f>Imports!C196+Exports!C196</f>
        <v>0</v>
      </c>
      <c r="D196" s="4">
        <f>Imports!D196+Exports!D196</f>
        <v>0</v>
      </c>
      <c r="E196" s="4">
        <f>Imports!E196+Exports!E196</f>
        <v>0</v>
      </c>
      <c r="F196" s="4">
        <f>Imports!F196+Exports!F196</f>
        <v>0</v>
      </c>
      <c r="G196" s="4">
        <f>Imports!G196+Exports!G196</f>
        <v>0</v>
      </c>
      <c r="H196" s="4">
        <f>Imports!H196+Exports!H196</f>
        <v>0</v>
      </c>
      <c r="I196" s="4">
        <f>Imports!I196+Exports!I196</f>
        <v>0</v>
      </c>
      <c r="J196" s="4">
        <f>Imports!J196+Exports!J196</f>
        <v>0</v>
      </c>
      <c r="K196" s="4">
        <f>Imports!K196+Exports!K196</f>
        <v>0</v>
      </c>
      <c r="L196" s="4">
        <f>Imports!L196+Exports!L196</f>
        <v>0</v>
      </c>
      <c r="M196" s="4">
        <f>Imports!M196+Exports!M196</f>
        <v>0</v>
      </c>
      <c r="N196" s="4">
        <f>Imports!N196+Exports!N196</f>
        <v>0</v>
      </c>
      <c r="O196" s="4">
        <f>Imports!O196+Exports!O196</f>
        <v>0</v>
      </c>
      <c r="P196" s="4">
        <f>Imports!P196+Exports!P196</f>
        <v>0</v>
      </c>
      <c r="Q196" s="4">
        <f>Imports!Q196+Exports!Q196</f>
        <v>0</v>
      </c>
      <c r="R196" s="4">
        <f>Imports!R196+Exports!R196</f>
        <v>0</v>
      </c>
      <c r="S196" s="4">
        <f>Imports!S196+Exports!S196</f>
        <v>0</v>
      </c>
      <c r="T196" s="4">
        <f>Imports!T196+Exports!T196</f>
        <v>0</v>
      </c>
      <c r="U196" s="4">
        <f>Imports!U196+Exports!U196</f>
        <v>0</v>
      </c>
      <c r="V196" s="4">
        <f>Imports!V196+Exports!V196</f>
        <v>0</v>
      </c>
      <c r="W196" s="4">
        <f>Imports!W196+Exports!W196</f>
        <v>0</v>
      </c>
      <c r="X196" s="4">
        <f>Imports!X196+Exports!X196</f>
        <v>0</v>
      </c>
      <c r="Y196" s="4">
        <f>Imports!Y196+Exports!Y196</f>
        <v>0</v>
      </c>
      <c r="Z196" s="4">
        <f>Imports!Z196+Exports!Z196</f>
        <v>0</v>
      </c>
      <c r="AA196" s="4">
        <f>Imports!AA196+Exports!AA196</f>
        <v>0</v>
      </c>
      <c r="AB196" s="4">
        <f>Imports!AB196+Exports!AB196</f>
        <v>0</v>
      </c>
      <c r="AC196" s="4">
        <f>Imports!AC196+Exports!AC196</f>
        <v>0</v>
      </c>
      <c r="AD196" s="4">
        <f>Imports!AD196+Exports!AD196</f>
        <v>0</v>
      </c>
      <c r="AE196" s="4">
        <f>Imports!AE196+Exports!AE196</f>
        <v>0</v>
      </c>
      <c r="AF196" s="4">
        <f>Imports!AF196+Exports!AF196</f>
        <v>0</v>
      </c>
      <c r="AG196" s="4">
        <f>Imports!AG196+Exports!AG196</f>
        <v>0</v>
      </c>
    </row>
    <row r="197" spans="1:33" x14ac:dyDescent="0.3">
      <c r="A197" s="3" t="s">
        <v>208</v>
      </c>
      <c r="B197" s="4">
        <f>Imports!B197+Exports!B197</f>
        <v>126613216</v>
      </c>
      <c r="C197" s="4">
        <f>Imports!C197+Exports!C197</f>
        <v>1156229923</v>
      </c>
      <c r="D197" s="4">
        <f>Imports!D197+Exports!D197</f>
        <v>12655753</v>
      </c>
      <c r="E197" s="4">
        <f>Imports!E197+Exports!E197</f>
        <v>7039335</v>
      </c>
      <c r="F197" s="4">
        <f>Imports!F197+Exports!F197</f>
        <v>85087554</v>
      </c>
      <c r="G197" s="4">
        <f>Imports!G197+Exports!G197</f>
        <v>1615664551</v>
      </c>
      <c r="H197" s="4">
        <f>Imports!H197+Exports!H197</f>
        <v>281595090</v>
      </c>
      <c r="I197" s="4">
        <f>Imports!I197+Exports!I197</f>
        <v>2092611</v>
      </c>
      <c r="J197" s="4">
        <f>Imports!J197+Exports!J197</f>
        <v>1225711805</v>
      </c>
      <c r="K197" s="4">
        <f>Imports!K197+Exports!K197</f>
        <v>58155858</v>
      </c>
      <c r="L197" s="4">
        <f>Imports!L197+Exports!L197</f>
        <v>3602345375</v>
      </c>
      <c r="M197" s="4">
        <f>Imports!M197+Exports!M197</f>
        <v>3750922451</v>
      </c>
      <c r="N197" s="4">
        <f>Imports!N197+Exports!N197</f>
        <v>82047746</v>
      </c>
      <c r="O197" s="4">
        <f>Imports!O197+Exports!O197</f>
        <v>26270283</v>
      </c>
      <c r="P197" s="4">
        <f>Imports!P197+Exports!P197</f>
        <v>72616626</v>
      </c>
      <c r="Q197" s="4">
        <f>Imports!Q197+Exports!Q197</f>
        <v>2642423797</v>
      </c>
      <c r="R197" s="4">
        <f>Imports!R197+Exports!R197</f>
        <v>9542606</v>
      </c>
      <c r="S197" s="4">
        <f>Imports!S197+Exports!S197</f>
        <v>20440880</v>
      </c>
      <c r="T197" s="4">
        <f>Imports!T197+Exports!T197</f>
        <v>2701155</v>
      </c>
      <c r="U197" s="4">
        <f>Imports!U197+Exports!U197</f>
        <v>12789532</v>
      </c>
      <c r="V197" s="4">
        <f>Imports!V197+Exports!V197</f>
        <v>1152473425</v>
      </c>
      <c r="W197" s="4">
        <f>Imports!W197+Exports!W197</f>
        <v>832335978</v>
      </c>
      <c r="X197" s="4">
        <f>Imports!X197+Exports!X197</f>
        <v>255694611</v>
      </c>
      <c r="Y197" s="4">
        <f>Imports!Y197+Exports!Y197</f>
        <v>34315436</v>
      </c>
      <c r="Z197" s="4">
        <f>Imports!Z197+Exports!Z197</f>
        <v>428385837</v>
      </c>
      <c r="AA197" s="4">
        <f>Imports!AA197+Exports!AA197</f>
        <v>22663259</v>
      </c>
      <c r="AB197" s="4">
        <f>Imports!AB197+Exports!AB197</f>
        <v>23007535</v>
      </c>
      <c r="AC197" s="4">
        <f>Imports!AC197+Exports!AC197</f>
        <v>17572465671</v>
      </c>
      <c r="AD197" s="4">
        <f>Imports!AD197+Exports!AD197</f>
        <v>30643443</v>
      </c>
      <c r="AE197" s="4">
        <f>Imports!AE197+Exports!AE197</f>
        <v>12090253846</v>
      </c>
      <c r="AF197" s="4">
        <f>Imports!AF197+Exports!AF197</f>
        <v>17572465671</v>
      </c>
      <c r="AG197" s="4">
        <f>Imports!AG197+Exports!AG197</f>
        <v>12090253846</v>
      </c>
    </row>
    <row r="198" spans="1:33" x14ac:dyDescent="0.3">
      <c r="A198" s="3" t="s">
        <v>209</v>
      </c>
      <c r="B198" s="4">
        <f>Imports!B198+Exports!B198</f>
        <v>43394</v>
      </c>
      <c r="C198" s="4">
        <f>Imports!C198+Exports!C198</f>
        <v>82035980</v>
      </c>
      <c r="D198" s="4">
        <f>Imports!D198+Exports!D198</f>
        <v>51386517</v>
      </c>
      <c r="E198" s="4">
        <f>Imports!E198+Exports!E198</f>
        <v>198057452</v>
      </c>
      <c r="F198" s="4">
        <f>Imports!F198+Exports!F198</f>
        <v>233659</v>
      </c>
      <c r="G198" s="4">
        <f>Imports!G198+Exports!G198</f>
        <v>291724</v>
      </c>
      <c r="H198" s="4">
        <f>Imports!H198+Exports!H198</f>
        <v>0</v>
      </c>
      <c r="I198" s="4">
        <f>Imports!I198+Exports!I198</f>
        <v>268185</v>
      </c>
      <c r="J198" s="4">
        <f>Imports!J198+Exports!J198</f>
        <v>55542389</v>
      </c>
      <c r="K198" s="4">
        <f>Imports!K198+Exports!K198</f>
        <v>417773188</v>
      </c>
      <c r="L198" s="4">
        <f>Imports!L198+Exports!L198</f>
        <v>12649872</v>
      </c>
      <c r="M198" s="4">
        <f>Imports!M198+Exports!M198</f>
        <v>0</v>
      </c>
      <c r="N198" s="4">
        <f>Imports!N198+Exports!N198</f>
        <v>12666287</v>
      </c>
      <c r="O198" s="4">
        <f>Imports!O198+Exports!O198</f>
        <v>0</v>
      </c>
      <c r="P198" s="4">
        <f>Imports!P198+Exports!P198</f>
        <v>0</v>
      </c>
      <c r="Q198" s="4">
        <f>Imports!Q198+Exports!Q198</f>
        <v>0</v>
      </c>
      <c r="R198" s="4">
        <f>Imports!R198+Exports!R198</f>
        <v>0</v>
      </c>
      <c r="S198" s="4">
        <f>Imports!S198+Exports!S198</f>
        <v>0</v>
      </c>
      <c r="T198" s="4">
        <f>Imports!T198+Exports!T198</f>
        <v>0</v>
      </c>
      <c r="U198" s="4">
        <f>Imports!U198+Exports!U198</f>
        <v>1974731</v>
      </c>
      <c r="V198" s="4">
        <f>Imports!V198+Exports!V198</f>
        <v>2187810445</v>
      </c>
      <c r="W198" s="4">
        <f>Imports!W198+Exports!W198</f>
        <v>0</v>
      </c>
      <c r="X198" s="4">
        <f>Imports!X198+Exports!X198</f>
        <v>0</v>
      </c>
      <c r="Y198" s="4">
        <f>Imports!Y198+Exports!Y198</f>
        <v>150576</v>
      </c>
      <c r="Z198" s="4">
        <f>Imports!Z198+Exports!Z198</f>
        <v>268621190</v>
      </c>
      <c r="AA198" s="4">
        <f>Imports!AA198+Exports!AA198</f>
        <v>0</v>
      </c>
      <c r="AB198" s="4">
        <f>Imports!AB198+Exports!AB198</f>
        <v>0</v>
      </c>
      <c r="AC198" s="4">
        <f>Imports!AC198+Exports!AC198</f>
        <v>3289505589</v>
      </c>
      <c r="AD198" s="4">
        <f>Imports!AD198+Exports!AD198</f>
        <v>0</v>
      </c>
      <c r="AE198" s="4">
        <f>Imports!AE198+Exports!AE198</f>
        <v>2969113647</v>
      </c>
      <c r="AF198" s="4">
        <f>Imports!AF198+Exports!AF198</f>
        <v>3289505589</v>
      </c>
      <c r="AG198" s="4">
        <f>Imports!AG198+Exports!AG198</f>
        <v>2969113647</v>
      </c>
    </row>
    <row r="199" spans="1:33" x14ac:dyDescent="0.3">
      <c r="A199" s="3" t="s">
        <v>210</v>
      </c>
      <c r="B199" s="4">
        <f>Imports!B199+Exports!B199</f>
        <v>0</v>
      </c>
      <c r="C199" s="4">
        <f>Imports!C199+Exports!C199</f>
        <v>0</v>
      </c>
      <c r="D199" s="4">
        <f>Imports!D199+Exports!D199</f>
        <v>0</v>
      </c>
      <c r="E199" s="4">
        <f>Imports!E199+Exports!E199</f>
        <v>0</v>
      </c>
      <c r="F199" s="4">
        <f>Imports!F199+Exports!F199</f>
        <v>0</v>
      </c>
      <c r="G199" s="4">
        <f>Imports!G199+Exports!G199</f>
        <v>0</v>
      </c>
      <c r="H199" s="4">
        <f>Imports!H199+Exports!H199</f>
        <v>0</v>
      </c>
      <c r="I199" s="4">
        <f>Imports!I199+Exports!I199</f>
        <v>0</v>
      </c>
      <c r="J199" s="4">
        <f>Imports!J199+Exports!J199</f>
        <v>0</v>
      </c>
      <c r="K199" s="4">
        <f>Imports!K199+Exports!K199</f>
        <v>0</v>
      </c>
      <c r="L199" s="4">
        <f>Imports!L199+Exports!L199</f>
        <v>0</v>
      </c>
      <c r="M199" s="4">
        <f>Imports!M199+Exports!M199</f>
        <v>0</v>
      </c>
      <c r="N199" s="4">
        <f>Imports!N199+Exports!N199</f>
        <v>0</v>
      </c>
      <c r="O199" s="4">
        <f>Imports!O199+Exports!O199</f>
        <v>0</v>
      </c>
      <c r="P199" s="4">
        <f>Imports!P199+Exports!P199</f>
        <v>0</v>
      </c>
      <c r="Q199" s="4">
        <f>Imports!Q199+Exports!Q199</f>
        <v>0</v>
      </c>
      <c r="R199" s="4">
        <f>Imports!R199+Exports!R199</f>
        <v>0</v>
      </c>
      <c r="S199" s="4">
        <f>Imports!S199+Exports!S199</f>
        <v>0</v>
      </c>
      <c r="T199" s="4">
        <f>Imports!T199+Exports!T199</f>
        <v>0</v>
      </c>
      <c r="U199" s="4">
        <f>Imports!U199+Exports!U199</f>
        <v>0</v>
      </c>
      <c r="V199" s="4">
        <f>Imports!V199+Exports!V199</f>
        <v>0</v>
      </c>
      <c r="W199" s="4">
        <f>Imports!W199+Exports!W199</f>
        <v>0</v>
      </c>
      <c r="X199" s="4">
        <f>Imports!X199+Exports!X199</f>
        <v>0</v>
      </c>
      <c r="Y199" s="4">
        <f>Imports!Y199+Exports!Y199</f>
        <v>0</v>
      </c>
      <c r="Z199" s="4">
        <f>Imports!Z199+Exports!Z199</f>
        <v>0</v>
      </c>
      <c r="AA199" s="4">
        <f>Imports!AA199+Exports!AA199</f>
        <v>0</v>
      </c>
      <c r="AB199" s="4">
        <f>Imports!AB199+Exports!AB199</f>
        <v>0</v>
      </c>
      <c r="AC199" s="4">
        <f>Imports!AC199+Exports!AC199</f>
        <v>0</v>
      </c>
      <c r="AD199" s="4">
        <f>Imports!AD199+Exports!AD199</f>
        <v>0</v>
      </c>
      <c r="AE199" s="4">
        <f>Imports!AE199+Exports!AE199</f>
        <v>0</v>
      </c>
      <c r="AF199" s="4">
        <f>Imports!AF199+Exports!AF199</f>
        <v>0</v>
      </c>
      <c r="AG199" s="4">
        <f>Imports!AG199+Exports!AG199</f>
        <v>0</v>
      </c>
    </row>
    <row r="200" spans="1:33" x14ac:dyDescent="0.3">
      <c r="A200" s="3" t="s">
        <v>211</v>
      </c>
      <c r="B200" s="4">
        <f>Imports!B200+Exports!B200</f>
        <v>74499764</v>
      </c>
      <c r="C200" s="4">
        <f>Imports!C200+Exports!C200</f>
        <v>0</v>
      </c>
      <c r="D200" s="4">
        <f>Imports!D200+Exports!D200</f>
        <v>167971158</v>
      </c>
      <c r="E200" s="4">
        <f>Imports!E200+Exports!E200</f>
        <v>162464440</v>
      </c>
      <c r="F200" s="4">
        <f>Imports!F200+Exports!F200</f>
        <v>88199896</v>
      </c>
      <c r="G200" s="4">
        <f>Imports!G200+Exports!G200</f>
        <v>426560051</v>
      </c>
      <c r="H200" s="4">
        <f>Imports!H200+Exports!H200</f>
        <v>0</v>
      </c>
      <c r="I200" s="4">
        <f>Imports!I200+Exports!I200</f>
        <v>53317829</v>
      </c>
      <c r="J200" s="4">
        <f>Imports!J200+Exports!J200</f>
        <v>2948923933</v>
      </c>
      <c r="K200" s="4">
        <f>Imports!K200+Exports!K200</f>
        <v>303198912</v>
      </c>
      <c r="L200" s="4">
        <f>Imports!L200+Exports!L200</f>
        <v>419678836</v>
      </c>
      <c r="M200" s="4">
        <f>Imports!M200+Exports!M200</f>
        <v>553673955</v>
      </c>
      <c r="N200" s="4">
        <f>Imports!N200+Exports!N200</f>
        <v>95452</v>
      </c>
      <c r="O200" s="4">
        <f>Imports!O200+Exports!O200</f>
        <v>0</v>
      </c>
      <c r="P200" s="4">
        <f>Imports!P200+Exports!P200</f>
        <v>52027983</v>
      </c>
      <c r="Q200" s="4">
        <f>Imports!Q200+Exports!Q200</f>
        <v>1337155301</v>
      </c>
      <c r="R200" s="4">
        <f>Imports!R200+Exports!R200</f>
        <v>32420536</v>
      </c>
      <c r="S200" s="4">
        <f>Imports!S200+Exports!S200</f>
        <v>0</v>
      </c>
      <c r="T200" s="4">
        <f>Imports!T200+Exports!T200</f>
        <v>42902540</v>
      </c>
      <c r="U200" s="4">
        <f>Imports!U200+Exports!U200</f>
        <v>104876387</v>
      </c>
      <c r="V200" s="4">
        <f>Imports!V200+Exports!V200</f>
        <v>1538741311</v>
      </c>
      <c r="W200" s="4">
        <f>Imports!W200+Exports!W200</f>
        <v>0</v>
      </c>
      <c r="X200" s="4">
        <f>Imports!X200+Exports!X200</f>
        <v>566884809</v>
      </c>
      <c r="Y200" s="4">
        <f>Imports!Y200+Exports!Y200</f>
        <v>0</v>
      </c>
      <c r="Z200" s="4">
        <f>Imports!Z200+Exports!Z200</f>
        <v>490312742</v>
      </c>
      <c r="AA200" s="4">
        <f>Imports!AA200+Exports!AA200</f>
        <v>0</v>
      </c>
      <c r="AB200" s="4">
        <f>Imports!AB200+Exports!AB200</f>
        <v>0</v>
      </c>
      <c r="AC200" s="4">
        <f>Imports!AC200+Exports!AC200</f>
        <v>9367487076</v>
      </c>
      <c r="AD200" s="4">
        <f>Imports!AD200+Exports!AD200</f>
        <v>3581241</v>
      </c>
      <c r="AE200" s="4">
        <f>Imports!AE200+Exports!AE200</f>
        <v>8063748084</v>
      </c>
      <c r="AF200" s="4">
        <f>Imports!AF200+Exports!AF200</f>
        <v>9367487076</v>
      </c>
      <c r="AG200" s="4">
        <f>Imports!AG200+Exports!AG200</f>
        <v>8063748084</v>
      </c>
    </row>
    <row r="201" spans="1:33" x14ac:dyDescent="0.3">
      <c r="A201" s="3" t="s">
        <v>212</v>
      </c>
      <c r="B201" s="4">
        <f>Imports!B201+Exports!B201</f>
        <v>60655596</v>
      </c>
      <c r="C201" s="4">
        <f>Imports!C201+Exports!C201</f>
        <v>3680414623</v>
      </c>
      <c r="D201" s="4">
        <f>Imports!D201+Exports!D201</f>
        <v>40146808</v>
      </c>
      <c r="E201" s="4">
        <f>Imports!E201+Exports!E201</f>
        <v>155713785</v>
      </c>
      <c r="F201" s="4">
        <f>Imports!F201+Exports!F201</f>
        <v>0</v>
      </c>
      <c r="G201" s="4">
        <f>Imports!G201+Exports!G201</f>
        <v>3806683045</v>
      </c>
      <c r="H201" s="4">
        <f>Imports!H201+Exports!H201</f>
        <v>260557274</v>
      </c>
      <c r="I201" s="4">
        <f>Imports!I201+Exports!I201</f>
        <v>125860578</v>
      </c>
      <c r="J201" s="4">
        <f>Imports!J201+Exports!J201</f>
        <v>3888619630</v>
      </c>
      <c r="K201" s="4">
        <f>Imports!K201+Exports!K201</f>
        <v>84318418</v>
      </c>
      <c r="L201" s="4">
        <f>Imports!L201+Exports!L201</f>
        <v>1977179290</v>
      </c>
      <c r="M201" s="4">
        <f>Imports!M201+Exports!M201</f>
        <v>100285600</v>
      </c>
      <c r="N201" s="4">
        <f>Imports!N201+Exports!N201</f>
        <v>0</v>
      </c>
      <c r="O201" s="4">
        <f>Imports!O201+Exports!O201</f>
        <v>0</v>
      </c>
      <c r="P201" s="4">
        <f>Imports!P201+Exports!P201</f>
        <v>236243572</v>
      </c>
      <c r="Q201" s="4">
        <f>Imports!Q201+Exports!Q201</f>
        <v>1079852933</v>
      </c>
      <c r="R201" s="4">
        <f>Imports!R201+Exports!R201</f>
        <v>100830716</v>
      </c>
      <c r="S201" s="4">
        <f>Imports!S201+Exports!S201</f>
        <v>219907</v>
      </c>
      <c r="T201" s="4">
        <f>Imports!T201+Exports!T201</f>
        <v>15649964</v>
      </c>
      <c r="U201" s="4">
        <f>Imports!U201+Exports!U201</f>
        <v>25200892</v>
      </c>
      <c r="V201" s="4">
        <f>Imports!V201+Exports!V201</f>
        <v>3741598870</v>
      </c>
      <c r="W201" s="4">
        <f>Imports!W201+Exports!W201</f>
        <v>0</v>
      </c>
      <c r="X201" s="4">
        <f>Imports!X201+Exports!X201</f>
        <v>632214937</v>
      </c>
      <c r="Y201" s="4">
        <f>Imports!Y201+Exports!Y201</f>
        <v>6252557</v>
      </c>
      <c r="Z201" s="4">
        <f>Imports!Z201+Exports!Z201</f>
        <v>306319295</v>
      </c>
      <c r="AA201" s="4">
        <f>Imports!AA201+Exports!AA201</f>
        <v>0</v>
      </c>
      <c r="AB201" s="4">
        <f>Imports!AB201+Exports!AB201</f>
        <v>0</v>
      </c>
      <c r="AC201" s="4">
        <f>Imports!AC201+Exports!AC201</f>
        <v>20328115106</v>
      </c>
      <c r="AD201" s="4">
        <f>Imports!AD201+Exports!AD201</f>
        <v>3296816</v>
      </c>
      <c r="AE201" s="4">
        <f>Imports!AE201+Exports!AE201</f>
        <v>19611256756</v>
      </c>
      <c r="AF201" s="4">
        <f>Imports!AF201+Exports!AF201</f>
        <v>20328115106</v>
      </c>
      <c r="AG201" s="4">
        <f>Imports!AG201+Exports!AG201</f>
        <v>19611256756</v>
      </c>
    </row>
    <row r="202" spans="1:33" x14ac:dyDescent="0.3">
      <c r="A202" s="3" t="s">
        <v>213</v>
      </c>
      <c r="B202" s="4">
        <f>Imports!B202+Exports!B202</f>
        <v>0</v>
      </c>
      <c r="C202" s="4">
        <f>Imports!C202+Exports!C202</f>
        <v>0</v>
      </c>
      <c r="D202" s="4">
        <f>Imports!D202+Exports!D202</f>
        <v>0</v>
      </c>
      <c r="E202" s="4">
        <f>Imports!E202+Exports!E202</f>
        <v>0</v>
      </c>
      <c r="F202" s="4">
        <f>Imports!F202+Exports!F202</f>
        <v>0</v>
      </c>
      <c r="G202" s="4">
        <f>Imports!G202+Exports!G202</f>
        <v>0</v>
      </c>
      <c r="H202" s="4">
        <f>Imports!H202+Exports!H202</f>
        <v>0</v>
      </c>
      <c r="I202" s="4">
        <f>Imports!I202+Exports!I202</f>
        <v>0</v>
      </c>
      <c r="J202" s="4">
        <f>Imports!J202+Exports!J202</f>
        <v>0</v>
      </c>
      <c r="K202" s="4">
        <f>Imports!K202+Exports!K202</f>
        <v>0</v>
      </c>
      <c r="L202" s="4">
        <f>Imports!L202+Exports!L202</f>
        <v>0</v>
      </c>
      <c r="M202" s="4">
        <f>Imports!M202+Exports!M202</f>
        <v>0</v>
      </c>
      <c r="N202" s="4">
        <f>Imports!N202+Exports!N202</f>
        <v>0</v>
      </c>
      <c r="O202" s="4">
        <f>Imports!O202+Exports!O202</f>
        <v>0</v>
      </c>
      <c r="P202" s="4">
        <f>Imports!P202+Exports!P202</f>
        <v>0</v>
      </c>
      <c r="Q202" s="4">
        <f>Imports!Q202+Exports!Q202</f>
        <v>0</v>
      </c>
      <c r="R202" s="4">
        <f>Imports!R202+Exports!R202</f>
        <v>0</v>
      </c>
      <c r="S202" s="4">
        <f>Imports!S202+Exports!S202</f>
        <v>0</v>
      </c>
      <c r="T202" s="4">
        <f>Imports!T202+Exports!T202</f>
        <v>0</v>
      </c>
      <c r="U202" s="4">
        <f>Imports!U202+Exports!U202</f>
        <v>0</v>
      </c>
      <c r="V202" s="4">
        <f>Imports!V202+Exports!V202</f>
        <v>0</v>
      </c>
      <c r="W202" s="4">
        <f>Imports!W202+Exports!W202</f>
        <v>0</v>
      </c>
      <c r="X202" s="4">
        <f>Imports!X202+Exports!X202</f>
        <v>0</v>
      </c>
      <c r="Y202" s="4">
        <f>Imports!Y202+Exports!Y202</f>
        <v>0</v>
      </c>
      <c r="Z202" s="4">
        <f>Imports!Z202+Exports!Z202</f>
        <v>0</v>
      </c>
      <c r="AA202" s="4">
        <f>Imports!AA202+Exports!AA202</f>
        <v>0</v>
      </c>
      <c r="AB202" s="4">
        <f>Imports!AB202+Exports!AB202</f>
        <v>0</v>
      </c>
      <c r="AC202" s="4">
        <f>Imports!AC202+Exports!AC202</f>
        <v>0</v>
      </c>
      <c r="AD202" s="4">
        <f>Imports!AD202+Exports!AD202</f>
        <v>0</v>
      </c>
      <c r="AE202" s="4">
        <f>Imports!AE202+Exports!AE202</f>
        <v>0</v>
      </c>
      <c r="AF202" s="4">
        <f>Imports!AF202+Exports!AF202</f>
        <v>0</v>
      </c>
      <c r="AG202" s="4">
        <f>Imports!AG202+Exports!AG202</f>
        <v>0</v>
      </c>
    </row>
    <row r="203" spans="1:33" x14ac:dyDescent="0.3">
      <c r="A203" s="3" t="s">
        <v>214</v>
      </c>
      <c r="B203" s="4">
        <f>Imports!B203+Exports!B203</f>
        <v>0</v>
      </c>
      <c r="C203" s="4">
        <f>Imports!C203+Exports!C203</f>
        <v>0</v>
      </c>
      <c r="D203" s="4">
        <f>Imports!D203+Exports!D203</f>
        <v>0</v>
      </c>
      <c r="E203" s="4">
        <f>Imports!E203+Exports!E203</f>
        <v>0</v>
      </c>
      <c r="F203" s="4">
        <f>Imports!F203+Exports!F203</f>
        <v>0</v>
      </c>
      <c r="G203" s="4">
        <f>Imports!G203+Exports!G203</f>
        <v>0</v>
      </c>
      <c r="H203" s="4">
        <f>Imports!H203+Exports!H203</f>
        <v>0</v>
      </c>
      <c r="I203" s="4">
        <f>Imports!I203+Exports!I203</f>
        <v>0</v>
      </c>
      <c r="J203" s="4">
        <f>Imports!J203+Exports!J203</f>
        <v>0</v>
      </c>
      <c r="K203" s="4">
        <f>Imports!K203+Exports!K203</f>
        <v>0</v>
      </c>
      <c r="L203" s="4">
        <f>Imports!L203+Exports!L203</f>
        <v>0</v>
      </c>
      <c r="M203" s="4">
        <f>Imports!M203+Exports!M203</f>
        <v>0</v>
      </c>
      <c r="N203" s="4">
        <f>Imports!N203+Exports!N203</f>
        <v>0</v>
      </c>
      <c r="O203" s="4">
        <f>Imports!O203+Exports!O203</f>
        <v>0</v>
      </c>
      <c r="P203" s="4">
        <f>Imports!P203+Exports!P203</f>
        <v>0</v>
      </c>
      <c r="Q203" s="4">
        <f>Imports!Q203+Exports!Q203</f>
        <v>0</v>
      </c>
      <c r="R203" s="4">
        <f>Imports!R203+Exports!R203</f>
        <v>0</v>
      </c>
      <c r="S203" s="4">
        <f>Imports!S203+Exports!S203</f>
        <v>0</v>
      </c>
      <c r="T203" s="4">
        <f>Imports!T203+Exports!T203</f>
        <v>0</v>
      </c>
      <c r="U203" s="4">
        <f>Imports!U203+Exports!U203</f>
        <v>0</v>
      </c>
      <c r="V203" s="4">
        <f>Imports!V203+Exports!V203</f>
        <v>0</v>
      </c>
      <c r="W203" s="4">
        <f>Imports!W203+Exports!W203</f>
        <v>0</v>
      </c>
      <c r="X203" s="4">
        <f>Imports!X203+Exports!X203</f>
        <v>0</v>
      </c>
      <c r="Y203" s="4">
        <f>Imports!Y203+Exports!Y203</f>
        <v>0</v>
      </c>
      <c r="Z203" s="4">
        <f>Imports!Z203+Exports!Z203</f>
        <v>0</v>
      </c>
      <c r="AA203" s="4">
        <f>Imports!AA203+Exports!AA203</f>
        <v>0</v>
      </c>
      <c r="AB203" s="4">
        <f>Imports!AB203+Exports!AB203</f>
        <v>0</v>
      </c>
      <c r="AC203" s="4">
        <f>Imports!AC203+Exports!AC203</f>
        <v>0</v>
      </c>
      <c r="AD203" s="4">
        <f>Imports!AD203+Exports!AD203</f>
        <v>0</v>
      </c>
      <c r="AE203" s="4">
        <f>Imports!AE203+Exports!AE203</f>
        <v>0</v>
      </c>
      <c r="AF203" s="4">
        <f>Imports!AF203+Exports!AF203</f>
        <v>0</v>
      </c>
      <c r="AG203" s="4">
        <f>Imports!AG203+Exports!AG203</f>
        <v>0</v>
      </c>
    </row>
    <row r="204" spans="1:33" x14ac:dyDescent="0.3">
      <c r="A204" s="3" t="s">
        <v>215</v>
      </c>
      <c r="B204" s="4">
        <f>Imports!B204+Exports!B204</f>
        <v>0</v>
      </c>
      <c r="C204" s="4">
        <f>Imports!C204+Exports!C204</f>
        <v>570181</v>
      </c>
      <c r="D204" s="4">
        <f>Imports!D204+Exports!D204</f>
        <v>174910117</v>
      </c>
      <c r="E204" s="4">
        <f>Imports!E204+Exports!E204</f>
        <v>17729882</v>
      </c>
      <c r="F204" s="4">
        <f>Imports!F204+Exports!F204</f>
        <v>1537363615</v>
      </c>
      <c r="G204" s="4">
        <f>Imports!G204+Exports!G204</f>
        <v>60479566</v>
      </c>
      <c r="H204" s="4">
        <f>Imports!H204+Exports!H204</f>
        <v>162086260</v>
      </c>
      <c r="I204" s="4">
        <f>Imports!I204+Exports!I204</f>
        <v>0</v>
      </c>
      <c r="J204" s="4">
        <f>Imports!J204+Exports!J204</f>
        <v>112406005</v>
      </c>
      <c r="K204" s="4">
        <f>Imports!K204+Exports!K204</f>
        <v>0</v>
      </c>
      <c r="L204" s="4">
        <f>Imports!L204+Exports!L204</f>
        <v>44201</v>
      </c>
      <c r="M204" s="4">
        <f>Imports!M204+Exports!M204</f>
        <v>1388651312</v>
      </c>
      <c r="N204" s="4">
        <f>Imports!N204+Exports!N204</f>
        <v>0</v>
      </c>
      <c r="O204" s="4">
        <f>Imports!O204+Exports!O204</f>
        <v>969661</v>
      </c>
      <c r="P204" s="4">
        <f>Imports!P204+Exports!P204</f>
        <v>531545485</v>
      </c>
      <c r="Q204" s="4">
        <f>Imports!Q204+Exports!Q204</f>
        <v>486523862</v>
      </c>
      <c r="R204" s="4">
        <f>Imports!R204+Exports!R204</f>
        <v>0</v>
      </c>
      <c r="S204" s="4">
        <f>Imports!S204+Exports!S204</f>
        <v>55905534</v>
      </c>
      <c r="T204" s="4">
        <f>Imports!T204+Exports!T204</f>
        <v>0</v>
      </c>
      <c r="U204" s="4">
        <f>Imports!U204+Exports!U204</f>
        <v>216</v>
      </c>
      <c r="V204" s="4">
        <f>Imports!V204+Exports!V204</f>
        <v>671579457</v>
      </c>
      <c r="W204" s="4">
        <f>Imports!W204+Exports!W204</f>
        <v>110064028</v>
      </c>
      <c r="X204" s="4">
        <f>Imports!X204+Exports!X204</f>
        <v>30429759</v>
      </c>
      <c r="Y204" s="4">
        <f>Imports!Y204+Exports!Y204</f>
        <v>1802119</v>
      </c>
      <c r="Z204" s="4">
        <f>Imports!Z204+Exports!Z204</f>
        <v>2818237</v>
      </c>
      <c r="AA204" s="4">
        <f>Imports!AA204+Exports!AA204</f>
        <v>0</v>
      </c>
      <c r="AB204" s="4">
        <f>Imports!AB204+Exports!AB204</f>
        <v>9917592</v>
      </c>
      <c r="AC204" s="4">
        <f>Imports!AC204+Exports!AC204</f>
        <v>5356351416</v>
      </c>
      <c r="AD204" s="4">
        <f>Imports!AD204+Exports!AD204</f>
        <v>554327</v>
      </c>
      <c r="AE204" s="4">
        <f>Imports!AE204+Exports!AE204</f>
        <v>1977131740</v>
      </c>
      <c r="AF204" s="4">
        <f>Imports!AF204+Exports!AF204</f>
        <v>5356351416</v>
      </c>
      <c r="AG204" s="4">
        <f>Imports!AG204+Exports!AG204</f>
        <v>1977131740</v>
      </c>
    </row>
    <row r="205" spans="1:33" x14ac:dyDescent="0.3">
      <c r="A205" s="3" t="s">
        <v>216</v>
      </c>
      <c r="B205" s="4">
        <f>Imports!B205+Exports!B205</f>
        <v>0</v>
      </c>
      <c r="C205" s="4">
        <f>Imports!C205+Exports!C205</f>
        <v>2265</v>
      </c>
      <c r="D205" s="4">
        <f>Imports!D205+Exports!D205</f>
        <v>890315795</v>
      </c>
      <c r="E205" s="4">
        <f>Imports!E205+Exports!E205</f>
        <v>430009211</v>
      </c>
      <c r="F205" s="4">
        <f>Imports!F205+Exports!F205</f>
        <v>656315051</v>
      </c>
      <c r="G205" s="4">
        <f>Imports!G205+Exports!G205</f>
        <v>0</v>
      </c>
      <c r="H205" s="4">
        <f>Imports!H205+Exports!H205</f>
        <v>294156605</v>
      </c>
      <c r="I205" s="4">
        <f>Imports!I205+Exports!I205</f>
        <v>109295003</v>
      </c>
      <c r="J205" s="4">
        <f>Imports!J205+Exports!J205</f>
        <v>689623401</v>
      </c>
      <c r="K205" s="4">
        <f>Imports!K205+Exports!K205</f>
        <v>0</v>
      </c>
      <c r="L205" s="4">
        <f>Imports!L205+Exports!L205</f>
        <v>2530256921</v>
      </c>
      <c r="M205" s="4">
        <f>Imports!M205+Exports!M205</f>
        <v>13117656557</v>
      </c>
      <c r="N205" s="4">
        <f>Imports!N205+Exports!N205</f>
        <v>9362953</v>
      </c>
      <c r="O205" s="4">
        <f>Imports!O205+Exports!O205</f>
        <v>143321353</v>
      </c>
      <c r="P205" s="4">
        <f>Imports!P205+Exports!P205</f>
        <v>6189615892</v>
      </c>
      <c r="Q205" s="4">
        <f>Imports!Q205+Exports!Q205</f>
        <v>4590088153</v>
      </c>
      <c r="R205" s="4">
        <f>Imports!R205+Exports!R205</f>
        <v>265118</v>
      </c>
      <c r="S205" s="4">
        <f>Imports!S205+Exports!S205</f>
        <v>34366836</v>
      </c>
      <c r="T205" s="4">
        <f>Imports!T205+Exports!T205</f>
        <v>9061438</v>
      </c>
      <c r="U205" s="4">
        <f>Imports!U205+Exports!U205</f>
        <v>565214</v>
      </c>
      <c r="V205" s="4">
        <f>Imports!V205+Exports!V205</f>
        <v>4837374426</v>
      </c>
      <c r="W205" s="4">
        <f>Imports!W205+Exports!W205</f>
        <v>984888043</v>
      </c>
      <c r="X205" s="4">
        <f>Imports!X205+Exports!X205</f>
        <v>32170401</v>
      </c>
      <c r="Y205" s="4">
        <f>Imports!Y205+Exports!Y205</f>
        <v>18749550</v>
      </c>
      <c r="Z205" s="4">
        <f>Imports!Z205+Exports!Z205</f>
        <v>38957608</v>
      </c>
      <c r="AA205" s="4">
        <f>Imports!AA205+Exports!AA205</f>
        <v>265911846</v>
      </c>
      <c r="AB205" s="4">
        <f>Imports!AB205+Exports!AB205</f>
        <v>3224755</v>
      </c>
      <c r="AC205" s="4">
        <f>Imports!AC205+Exports!AC205</f>
        <v>35942972428</v>
      </c>
      <c r="AD205" s="4">
        <f>Imports!AD205+Exports!AD205</f>
        <v>67418033</v>
      </c>
      <c r="AE205" s="4">
        <f>Imports!AE205+Exports!AE205</f>
        <v>19731193833</v>
      </c>
      <c r="AF205" s="4">
        <f>Imports!AF205+Exports!AF205</f>
        <v>35942972428</v>
      </c>
      <c r="AG205" s="4">
        <f>Imports!AG205+Exports!AG205</f>
        <v>19731193833</v>
      </c>
    </row>
    <row r="206" spans="1:33" x14ac:dyDescent="0.3">
      <c r="A206" s="3" t="s">
        <v>217</v>
      </c>
      <c r="B206" s="4">
        <f>Imports!B206+Exports!B206</f>
        <v>0</v>
      </c>
      <c r="C206" s="4">
        <f>Imports!C206+Exports!C206</f>
        <v>0</v>
      </c>
      <c r="D206" s="4">
        <f>Imports!D206+Exports!D206</f>
        <v>0</v>
      </c>
      <c r="E206" s="4">
        <f>Imports!E206+Exports!E206</f>
        <v>0</v>
      </c>
      <c r="F206" s="4">
        <f>Imports!F206+Exports!F206</f>
        <v>0</v>
      </c>
      <c r="G206" s="4">
        <f>Imports!G206+Exports!G206</f>
        <v>0</v>
      </c>
      <c r="H206" s="4">
        <f>Imports!H206+Exports!H206</f>
        <v>0</v>
      </c>
      <c r="I206" s="4">
        <f>Imports!I206+Exports!I206</f>
        <v>0</v>
      </c>
      <c r="J206" s="4">
        <f>Imports!J206+Exports!J206</f>
        <v>0</v>
      </c>
      <c r="K206" s="4">
        <f>Imports!K206+Exports!K206</f>
        <v>0</v>
      </c>
      <c r="L206" s="4">
        <f>Imports!L206+Exports!L206</f>
        <v>0</v>
      </c>
      <c r="M206" s="4">
        <f>Imports!M206+Exports!M206</f>
        <v>0</v>
      </c>
      <c r="N206" s="4">
        <f>Imports!N206+Exports!N206</f>
        <v>0</v>
      </c>
      <c r="O206" s="4">
        <f>Imports!O206+Exports!O206</f>
        <v>0</v>
      </c>
      <c r="P206" s="4">
        <f>Imports!P206+Exports!P206</f>
        <v>0</v>
      </c>
      <c r="Q206" s="4">
        <f>Imports!Q206+Exports!Q206</f>
        <v>0</v>
      </c>
      <c r="R206" s="4">
        <f>Imports!R206+Exports!R206</f>
        <v>0</v>
      </c>
      <c r="S206" s="4">
        <f>Imports!S206+Exports!S206</f>
        <v>0</v>
      </c>
      <c r="T206" s="4">
        <f>Imports!T206+Exports!T206</f>
        <v>0</v>
      </c>
      <c r="U206" s="4">
        <f>Imports!U206+Exports!U206</f>
        <v>0</v>
      </c>
      <c r="V206" s="4">
        <f>Imports!V206+Exports!V206</f>
        <v>0</v>
      </c>
      <c r="W206" s="4">
        <f>Imports!W206+Exports!W206</f>
        <v>0</v>
      </c>
      <c r="X206" s="4">
        <f>Imports!X206+Exports!X206</f>
        <v>0</v>
      </c>
      <c r="Y206" s="4">
        <f>Imports!Y206+Exports!Y206</f>
        <v>0</v>
      </c>
      <c r="Z206" s="4">
        <f>Imports!Z206+Exports!Z206</f>
        <v>0</v>
      </c>
      <c r="AA206" s="4">
        <f>Imports!AA206+Exports!AA206</f>
        <v>0</v>
      </c>
      <c r="AB206" s="4">
        <f>Imports!AB206+Exports!AB206</f>
        <v>0</v>
      </c>
      <c r="AC206" s="4">
        <f>Imports!AC206+Exports!AC206</f>
        <v>0</v>
      </c>
      <c r="AD206" s="4">
        <f>Imports!AD206+Exports!AD206</f>
        <v>0</v>
      </c>
      <c r="AE206" s="4">
        <f>Imports!AE206+Exports!AE206</f>
        <v>0</v>
      </c>
      <c r="AF206" s="4">
        <f>Imports!AF206+Exports!AF206</f>
        <v>0</v>
      </c>
      <c r="AG206" s="4">
        <f>Imports!AG206+Exports!AG206</f>
        <v>0</v>
      </c>
    </row>
    <row r="207" spans="1:33" x14ac:dyDescent="0.3">
      <c r="A207" s="3" t="s">
        <v>218</v>
      </c>
      <c r="B207" s="4">
        <f>Imports!B207+Exports!B207</f>
        <v>0</v>
      </c>
      <c r="C207" s="4">
        <f>Imports!C207+Exports!C207</f>
        <v>4139595</v>
      </c>
      <c r="D207" s="4">
        <f>Imports!D207+Exports!D207</f>
        <v>0</v>
      </c>
      <c r="E207" s="4">
        <f>Imports!E207+Exports!E207</f>
        <v>0</v>
      </c>
      <c r="F207" s="4">
        <f>Imports!F207+Exports!F207</f>
        <v>0</v>
      </c>
      <c r="G207" s="4">
        <f>Imports!G207+Exports!G207</f>
        <v>0</v>
      </c>
      <c r="H207" s="4">
        <f>Imports!H207+Exports!H207</f>
        <v>0</v>
      </c>
      <c r="I207" s="4">
        <f>Imports!I207+Exports!I207</f>
        <v>731805</v>
      </c>
      <c r="J207" s="4">
        <f>Imports!J207+Exports!J207</f>
        <v>0</v>
      </c>
      <c r="K207" s="4">
        <f>Imports!K207+Exports!K207</f>
        <v>0</v>
      </c>
      <c r="L207" s="4">
        <f>Imports!L207+Exports!L207</f>
        <v>0</v>
      </c>
      <c r="M207" s="4">
        <f>Imports!M207+Exports!M207</f>
        <v>1158164797</v>
      </c>
      <c r="N207" s="4">
        <f>Imports!N207+Exports!N207</f>
        <v>0</v>
      </c>
      <c r="O207" s="4">
        <f>Imports!O207+Exports!O207</f>
        <v>0</v>
      </c>
      <c r="P207" s="4">
        <f>Imports!P207+Exports!P207</f>
        <v>0</v>
      </c>
      <c r="Q207" s="4">
        <f>Imports!Q207+Exports!Q207</f>
        <v>0</v>
      </c>
      <c r="R207" s="4">
        <f>Imports!R207+Exports!R207</f>
        <v>0</v>
      </c>
      <c r="S207" s="4">
        <f>Imports!S207+Exports!S207</f>
        <v>0</v>
      </c>
      <c r="T207" s="4">
        <f>Imports!T207+Exports!T207</f>
        <v>0</v>
      </c>
      <c r="U207" s="4">
        <f>Imports!U207+Exports!U207</f>
        <v>0</v>
      </c>
      <c r="V207" s="4">
        <f>Imports!V207+Exports!V207</f>
        <v>316731551</v>
      </c>
      <c r="W207" s="4">
        <f>Imports!W207+Exports!W207</f>
        <v>42178469</v>
      </c>
      <c r="X207" s="4">
        <f>Imports!X207+Exports!X207</f>
        <v>0</v>
      </c>
      <c r="Y207" s="4">
        <f>Imports!Y207+Exports!Y207</f>
        <v>0</v>
      </c>
      <c r="Z207" s="4">
        <f>Imports!Z207+Exports!Z207</f>
        <v>0</v>
      </c>
      <c r="AA207" s="4">
        <f>Imports!AA207+Exports!AA207</f>
        <v>0</v>
      </c>
      <c r="AB207" s="4">
        <f>Imports!AB207+Exports!AB207</f>
        <v>0</v>
      </c>
      <c r="AC207" s="4">
        <f>Imports!AC207+Exports!AC207</f>
        <v>1521946217</v>
      </c>
      <c r="AD207" s="4">
        <f>Imports!AD207+Exports!AD207</f>
        <v>0</v>
      </c>
      <c r="AE207" s="4">
        <f>Imports!AE207+Exports!AE207</f>
        <v>321602951</v>
      </c>
      <c r="AF207" s="4">
        <f>Imports!AF207+Exports!AF207</f>
        <v>1521946217</v>
      </c>
      <c r="AG207" s="4">
        <f>Imports!AG207+Exports!AG207</f>
        <v>321602951</v>
      </c>
    </row>
    <row r="208" spans="1:33" x14ac:dyDescent="0.3">
      <c r="A208" s="3" t="s">
        <v>219</v>
      </c>
      <c r="B208" s="4">
        <f>Imports!B208+Exports!B208</f>
        <v>0</v>
      </c>
      <c r="C208" s="4">
        <f>Imports!C208+Exports!C208</f>
        <v>1262902</v>
      </c>
      <c r="D208" s="4">
        <f>Imports!D208+Exports!D208</f>
        <v>0</v>
      </c>
      <c r="E208" s="4">
        <f>Imports!E208+Exports!E208</f>
        <v>0</v>
      </c>
      <c r="F208" s="4">
        <f>Imports!F208+Exports!F208</f>
        <v>0</v>
      </c>
      <c r="G208" s="4">
        <f>Imports!G208+Exports!G208</f>
        <v>0</v>
      </c>
      <c r="H208" s="4">
        <f>Imports!H208+Exports!H208</f>
        <v>0</v>
      </c>
      <c r="I208" s="4">
        <f>Imports!I208+Exports!I208</f>
        <v>0</v>
      </c>
      <c r="J208" s="4">
        <f>Imports!J208+Exports!J208</f>
        <v>25962</v>
      </c>
      <c r="K208" s="4">
        <f>Imports!K208+Exports!K208</f>
        <v>0</v>
      </c>
      <c r="L208" s="4">
        <f>Imports!L208+Exports!L208</f>
        <v>0</v>
      </c>
      <c r="M208" s="4">
        <f>Imports!M208+Exports!M208</f>
        <v>1866593650</v>
      </c>
      <c r="N208" s="4">
        <f>Imports!N208+Exports!N208</f>
        <v>21125</v>
      </c>
      <c r="O208" s="4">
        <f>Imports!O208+Exports!O208</f>
        <v>0</v>
      </c>
      <c r="P208" s="4">
        <f>Imports!P208+Exports!P208</f>
        <v>0</v>
      </c>
      <c r="Q208" s="4">
        <f>Imports!Q208+Exports!Q208</f>
        <v>0</v>
      </c>
      <c r="R208" s="4">
        <f>Imports!R208+Exports!R208</f>
        <v>0</v>
      </c>
      <c r="S208" s="4">
        <f>Imports!S208+Exports!S208</f>
        <v>3114</v>
      </c>
      <c r="T208" s="4">
        <f>Imports!T208+Exports!T208</f>
        <v>0</v>
      </c>
      <c r="U208" s="4">
        <f>Imports!U208+Exports!U208</f>
        <v>0</v>
      </c>
      <c r="V208" s="4">
        <f>Imports!V208+Exports!V208</f>
        <v>0</v>
      </c>
      <c r="W208" s="4">
        <f>Imports!W208+Exports!W208</f>
        <v>23727166</v>
      </c>
      <c r="X208" s="4">
        <f>Imports!X208+Exports!X208</f>
        <v>0</v>
      </c>
      <c r="Y208" s="4">
        <f>Imports!Y208+Exports!Y208</f>
        <v>0</v>
      </c>
      <c r="Z208" s="4">
        <f>Imports!Z208+Exports!Z208</f>
        <v>46052</v>
      </c>
      <c r="AA208" s="4">
        <f>Imports!AA208+Exports!AA208</f>
        <v>0</v>
      </c>
      <c r="AB208" s="4">
        <f>Imports!AB208+Exports!AB208</f>
        <v>0</v>
      </c>
      <c r="AC208" s="4">
        <f>Imports!AC208+Exports!AC208</f>
        <v>1891925122</v>
      </c>
      <c r="AD208" s="4">
        <f>Imports!AD208+Exports!AD208</f>
        <v>245151</v>
      </c>
      <c r="AE208" s="4">
        <f>Imports!AE208+Exports!AE208</f>
        <v>1313103</v>
      </c>
      <c r="AF208" s="4">
        <f>Imports!AF208+Exports!AF208</f>
        <v>1891925122</v>
      </c>
      <c r="AG208" s="4">
        <f>Imports!AG208+Exports!AG208</f>
        <v>1313103</v>
      </c>
    </row>
    <row r="209" spans="1:33" x14ac:dyDescent="0.3">
      <c r="A209" s="3" t="s">
        <v>220</v>
      </c>
      <c r="B209" s="4">
        <f>Imports!B209+Exports!B209</f>
        <v>0</v>
      </c>
      <c r="C209" s="4">
        <f>Imports!C209+Exports!C209</f>
        <v>0</v>
      </c>
      <c r="D209" s="4">
        <f>Imports!D209+Exports!D209</f>
        <v>0</v>
      </c>
      <c r="E209" s="4">
        <f>Imports!E209+Exports!E209</f>
        <v>0</v>
      </c>
      <c r="F209" s="4">
        <f>Imports!F209+Exports!F209</f>
        <v>0</v>
      </c>
      <c r="G209" s="4">
        <f>Imports!G209+Exports!G209</f>
        <v>0</v>
      </c>
      <c r="H209" s="4">
        <f>Imports!H209+Exports!H209</f>
        <v>0</v>
      </c>
      <c r="I209" s="4">
        <f>Imports!I209+Exports!I209</f>
        <v>0</v>
      </c>
      <c r="J209" s="4">
        <f>Imports!J209+Exports!J209</f>
        <v>0</v>
      </c>
      <c r="K209" s="4">
        <f>Imports!K209+Exports!K209</f>
        <v>0</v>
      </c>
      <c r="L209" s="4">
        <f>Imports!L209+Exports!L209</f>
        <v>0</v>
      </c>
      <c r="M209" s="4">
        <f>Imports!M209+Exports!M209</f>
        <v>0</v>
      </c>
      <c r="N209" s="4">
        <f>Imports!N209+Exports!N209</f>
        <v>0</v>
      </c>
      <c r="O209" s="4">
        <f>Imports!O209+Exports!O209</f>
        <v>0</v>
      </c>
      <c r="P209" s="4">
        <f>Imports!P209+Exports!P209</f>
        <v>0</v>
      </c>
      <c r="Q209" s="4">
        <f>Imports!Q209+Exports!Q209</f>
        <v>0</v>
      </c>
      <c r="R209" s="4">
        <f>Imports!R209+Exports!R209</f>
        <v>0</v>
      </c>
      <c r="S209" s="4">
        <f>Imports!S209+Exports!S209</f>
        <v>0</v>
      </c>
      <c r="T209" s="4">
        <f>Imports!T209+Exports!T209</f>
        <v>0</v>
      </c>
      <c r="U209" s="4">
        <f>Imports!U209+Exports!U209</f>
        <v>0</v>
      </c>
      <c r="V209" s="4">
        <f>Imports!V209+Exports!V209</f>
        <v>0</v>
      </c>
      <c r="W209" s="4">
        <f>Imports!W209+Exports!W209</f>
        <v>0</v>
      </c>
      <c r="X209" s="4">
        <f>Imports!X209+Exports!X209</f>
        <v>0</v>
      </c>
      <c r="Y209" s="4">
        <f>Imports!Y209+Exports!Y209</f>
        <v>0</v>
      </c>
      <c r="Z209" s="4">
        <f>Imports!Z209+Exports!Z209</f>
        <v>0</v>
      </c>
      <c r="AA209" s="4">
        <f>Imports!AA209+Exports!AA209</f>
        <v>0</v>
      </c>
      <c r="AB209" s="4">
        <f>Imports!AB209+Exports!AB209</f>
        <v>0</v>
      </c>
      <c r="AC209" s="4">
        <f>Imports!AC209+Exports!AC209</f>
        <v>0</v>
      </c>
      <c r="AD209" s="4">
        <f>Imports!AD209+Exports!AD209</f>
        <v>0</v>
      </c>
      <c r="AE209" s="4">
        <f>Imports!AE209+Exports!AE209</f>
        <v>0</v>
      </c>
      <c r="AF209" s="4">
        <f>Imports!AF209+Exports!AF209</f>
        <v>0</v>
      </c>
      <c r="AG209" s="4">
        <f>Imports!AG209+Exports!AG209</f>
        <v>0</v>
      </c>
    </row>
    <row r="210" spans="1:33" x14ac:dyDescent="0.3">
      <c r="A210" s="3" t="s">
        <v>37</v>
      </c>
      <c r="B210" s="4">
        <f>Imports!B210+Exports!B210</f>
        <v>4245066482</v>
      </c>
      <c r="C210" s="4">
        <f>Imports!C210+Exports!C210</f>
        <v>3197872577</v>
      </c>
      <c r="D210" s="4">
        <f>Imports!D210+Exports!D210</f>
        <v>4607275576</v>
      </c>
      <c r="E210" s="4">
        <f>Imports!E210+Exports!E210</f>
        <v>77863444</v>
      </c>
      <c r="F210" s="4">
        <f>Imports!F210+Exports!F210</f>
        <v>4562135084</v>
      </c>
      <c r="G210" s="4">
        <f>Imports!G210+Exports!G210</f>
        <v>31758719808</v>
      </c>
      <c r="H210" s="4">
        <f>Imports!H210+Exports!H210</f>
        <v>564031908</v>
      </c>
      <c r="I210" s="4">
        <f>Imports!I210+Exports!I210</f>
        <v>145218113</v>
      </c>
      <c r="J210" s="4">
        <f>Imports!J210+Exports!J210</f>
        <v>5547036927</v>
      </c>
      <c r="K210" s="4">
        <f>Imports!K210+Exports!K210</f>
        <v>337695319</v>
      </c>
      <c r="L210" s="4">
        <f>Imports!L210+Exports!L210</f>
        <v>8305864559</v>
      </c>
      <c r="M210" s="4">
        <f>Imports!M210+Exports!M210</f>
        <v>4214127973</v>
      </c>
      <c r="N210" s="4">
        <f>Imports!N210+Exports!N210</f>
        <v>1943849996</v>
      </c>
      <c r="O210" s="4">
        <f>Imports!O210+Exports!O210</f>
        <v>8559831687</v>
      </c>
      <c r="P210" s="4">
        <f>Imports!P210+Exports!P210</f>
        <v>377267550</v>
      </c>
      <c r="Q210" s="4">
        <f>Imports!Q210+Exports!Q210</f>
        <v>14697161882</v>
      </c>
      <c r="R210" s="4">
        <f>Imports!R210+Exports!R210</f>
        <v>198317206</v>
      </c>
      <c r="S210" s="4">
        <f>Imports!S210+Exports!S210</f>
        <v>70375049</v>
      </c>
      <c r="T210" s="4">
        <f>Imports!T210+Exports!T210</f>
        <v>56162907</v>
      </c>
      <c r="U210" s="4">
        <f>Imports!U210+Exports!U210</f>
        <v>22230926</v>
      </c>
      <c r="V210" s="4">
        <f>Imports!V210+Exports!V210</f>
        <v>5108574723</v>
      </c>
      <c r="W210" s="4">
        <f>Imports!W210+Exports!W210</f>
        <v>6410786257</v>
      </c>
      <c r="X210" s="4">
        <f>Imports!X210+Exports!X210</f>
        <v>638391040</v>
      </c>
      <c r="Y210" s="4">
        <f>Imports!Y210+Exports!Y210</f>
        <v>0</v>
      </c>
      <c r="Z210" s="4">
        <f>Imports!Z210+Exports!Z210</f>
        <v>734667502</v>
      </c>
      <c r="AA210" s="4">
        <f>Imports!AA210+Exports!AA210</f>
        <v>1127407636</v>
      </c>
      <c r="AB210" s="4">
        <f>Imports!AB210+Exports!AB210</f>
        <v>3607432959</v>
      </c>
      <c r="AC210" s="4">
        <f>Imports!AC210+Exports!AC210</f>
        <v>111585702665</v>
      </c>
      <c r="AD210" s="4">
        <f>Imports!AD210+Exports!AD210</f>
        <v>470337575</v>
      </c>
      <c r="AE210" s="4">
        <f>Imports!AE210+Exports!AE210</f>
        <v>81462509103</v>
      </c>
      <c r="AF210" s="4">
        <f>Imports!AF210+Exports!AF210</f>
        <v>111585702665</v>
      </c>
      <c r="AG210" s="4">
        <f>Imports!AG210+Exports!AG210</f>
        <v>81462509103</v>
      </c>
    </row>
    <row r="211" spans="1:33" x14ac:dyDescent="0.3">
      <c r="A211" s="3" t="s">
        <v>221</v>
      </c>
      <c r="B211" s="4">
        <f>Imports!B211+Exports!B211</f>
        <v>4803456092</v>
      </c>
      <c r="C211" s="4">
        <f>Imports!C211+Exports!C211</f>
        <v>13662366784</v>
      </c>
      <c r="D211" s="4">
        <f>Imports!D211+Exports!D211</f>
        <v>3511276316</v>
      </c>
      <c r="E211" s="4">
        <f>Imports!E211+Exports!E211</f>
        <v>135559532</v>
      </c>
      <c r="F211" s="4">
        <f>Imports!F211+Exports!F211</f>
        <v>6376456770</v>
      </c>
      <c r="G211" s="4">
        <f>Imports!G211+Exports!G211</f>
        <v>58832194500</v>
      </c>
      <c r="H211" s="4">
        <f>Imports!H211+Exports!H211</f>
        <v>2538152775</v>
      </c>
      <c r="I211" s="4">
        <f>Imports!I211+Exports!I211</f>
        <v>2318917194</v>
      </c>
      <c r="J211" s="4">
        <f>Imports!J211+Exports!J211</f>
        <v>4980108461</v>
      </c>
      <c r="K211" s="4">
        <f>Imports!K211+Exports!K211</f>
        <v>12533785889</v>
      </c>
      <c r="L211" s="4">
        <f>Imports!L211+Exports!L211</f>
        <v>14901406701</v>
      </c>
      <c r="M211" s="4">
        <f>Imports!M211+Exports!M211</f>
        <v>10815780244</v>
      </c>
      <c r="N211" s="4">
        <f>Imports!N211+Exports!N211</f>
        <v>4372280455</v>
      </c>
      <c r="O211" s="4">
        <f>Imports!O211+Exports!O211</f>
        <v>6405459937</v>
      </c>
      <c r="P211" s="4">
        <f>Imports!P211+Exports!P211</f>
        <v>1069250121</v>
      </c>
      <c r="Q211" s="4">
        <f>Imports!Q211+Exports!Q211</f>
        <v>21425285718</v>
      </c>
      <c r="R211" s="4">
        <f>Imports!R211+Exports!R211</f>
        <v>8357034188</v>
      </c>
      <c r="S211" s="4">
        <f>Imports!S211+Exports!S211</f>
        <v>145604571</v>
      </c>
      <c r="T211" s="4">
        <f>Imports!T211+Exports!T211</f>
        <v>3221596935</v>
      </c>
      <c r="U211" s="4">
        <f>Imports!U211+Exports!U211</f>
        <v>5237274</v>
      </c>
      <c r="V211" s="4">
        <f>Imports!V211+Exports!V211</f>
        <v>30384412244</v>
      </c>
      <c r="W211" s="4">
        <f>Imports!W211+Exports!W211</f>
        <v>23059185387</v>
      </c>
      <c r="X211" s="4">
        <f>Imports!X211+Exports!X211</f>
        <v>1493536102</v>
      </c>
      <c r="Y211" s="4">
        <f>Imports!Y211+Exports!Y211</f>
        <v>4186921942</v>
      </c>
      <c r="Z211" s="4">
        <f>Imports!Z211+Exports!Z211</f>
        <v>6488807588</v>
      </c>
      <c r="AA211" s="4">
        <f>Imports!AA211+Exports!AA211</f>
        <v>1200522147</v>
      </c>
      <c r="AB211" s="4">
        <f>Imports!AB211+Exports!AB211</f>
        <v>5297470872</v>
      </c>
      <c r="AC211" s="4">
        <f>Imports!AC211+Exports!AC211</f>
        <v>253054295941</v>
      </c>
      <c r="AD211" s="4">
        <f>Imports!AD211+Exports!AD211</f>
        <v>532229202</v>
      </c>
      <c r="AE211" s="4">
        <f>Imports!AE211+Exports!AE211</f>
        <v>189140025780</v>
      </c>
      <c r="AF211" s="4">
        <f>Imports!AF211+Exports!AF211</f>
        <v>253054295941</v>
      </c>
      <c r="AG211" s="4">
        <f>Imports!AG211+Exports!AG211</f>
        <v>189140025780</v>
      </c>
    </row>
    <row r="212" spans="1:33" x14ac:dyDescent="0.3">
      <c r="A212" s="3" t="s">
        <v>222</v>
      </c>
      <c r="B212" s="4">
        <f>Imports!B212+Exports!B212</f>
        <v>10694017</v>
      </c>
      <c r="C212" s="4">
        <f>Imports!C212+Exports!C212</f>
        <v>54670248</v>
      </c>
      <c r="D212" s="4">
        <f>Imports!D212+Exports!D212</f>
        <v>669817</v>
      </c>
      <c r="E212" s="4">
        <f>Imports!E212+Exports!E212</f>
        <v>154074</v>
      </c>
      <c r="F212" s="4">
        <f>Imports!F212+Exports!F212</f>
        <v>1925308</v>
      </c>
      <c r="G212" s="4">
        <f>Imports!G212+Exports!G212</f>
        <v>62603375</v>
      </c>
      <c r="H212" s="4">
        <f>Imports!H212+Exports!H212</f>
        <v>1977898</v>
      </c>
      <c r="I212" s="4">
        <f>Imports!I212+Exports!I212</f>
        <v>3329363</v>
      </c>
      <c r="J212" s="4">
        <f>Imports!J212+Exports!J212</f>
        <v>3658087</v>
      </c>
      <c r="K212" s="4">
        <f>Imports!K212+Exports!K212</f>
        <v>5154426</v>
      </c>
      <c r="L212" s="4">
        <f>Imports!L212+Exports!L212</f>
        <v>20911471</v>
      </c>
      <c r="M212" s="4">
        <f>Imports!M212+Exports!M212</f>
        <v>25460208</v>
      </c>
      <c r="N212" s="4">
        <f>Imports!N212+Exports!N212</f>
        <v>770003</v>
      </c>
      <c r="O212" s="4">
        <f>Imports!O212+Exports!O212</f>
        <v>714728</v>
      </c>
      <c r="P212" s="4">
        <f>Imports!P212+Exports!P212</f>
        <v>1098692</v>
      </c>
      <c r="Q212" s="4">
        <f>Imports!Q212+Exports!Q212</f>
        <v>18614074</v>
      </c>
      <c r="R212" s="4">
        <f>Imports!R212+Exports!R212</f>
        <v>391375</v>
      </c>
      <c r="S212" s="4">
        <f>Imports!S212+Exports!S212</f>
        <v>2213</v>
      </c>
      <c r="T212" s="4">
        <f>Imports!T212+Exports!T212</f>
        <v>1604421</v>
      </c>
      <c r="U212" s="4">
        <f>Imports!U212+Exports!U212</f>
        <v>1121311</v>
      </c>
      <c r="V212" s="4">
        <f>Imports!V212+Exports!V212</f>
        <v>38368832</v>
      </c>
      <c r="W212" s="4">
        <f>Imports!W212+Exports!W212</f>
        <v>1608662</v>
      </c>
      <c r="X212" s="4">
        <f>Imports!X212+Exports!X212</f>
        <v>5260480</v>
      </c>
      <c r="Y212" s="4">
        <f>Imports!Y212+Exports!Y212</f>
        <v>483934</v>
      </c>
      <c r="Z212" s="4">
        <f>Imports!Z212+Exports!Z212</f>
        <v>14947885</v>
      </c>
      <c r="AA212" s="4">
        <f>Imports!AA212+Exports!AA212</f>
        <v>3225660</v>
      </c>
      <c r="AB212" s="4">
        <f>Imports!AB212+Exports!AB212</f>
        <v>394737</v>
      </c>
      <c r="AC212" s="4">
        <f>Imports!AC212+Exports!AC212</f>
        <v>279928357</v>
      </c>
      <c r="AD212" s="4">
        <f>Imports!AD212+Exports!AD212</f>
        <v>113058</v>
      </c>
      <c r="AE212" s="4">
        <f>Imports!AE212+Exports!AE212</f>
        <v>232026859</v>
      </c>
      <c r="AF212" s="4">
        <f>Imports!AF212+Exports!AF212</f>
        <v>279928357</v>
      </c>
      <c r="AG212" s="4">
        <f>Imports!AG212+Exports!AG212</f>
        <v>232026859</v>
      </c>
    </row>
    <row r="213" spans="1:33" x14ac:dyDescent="0.3">
      <c r="A213" s="3" t="s">
        <v>223</v>
      </c>
      <c r="B213" s="4">
        <f>Imports!B213+Exports!B213</f>
        <v>396612824</v>
      </c>
      <c r="C213" s="4">
        <f>Imports!C213+Exports!C213</f>
        <v>5639937253</v>
      </c>
      <c r="D213" s="4">
        <f>Imports!D213+Exports!D213</f>
        <v>59039149</v>
      </c>
      <c r="E213" s="4">
        <f>Imports!E213+Exports!E213</f>
        <v>39320444</v>
      </c>
      <c r="F213" s="4">
        <f>Imports!F213+Exports!F213</f>
        <v>452528539</v>
      </c>
      <c r="G213" s="4">
        <f>Imports!G213+Exports!G213</f>
        <v>7117257067</v>
      </c>
      <c r="H213" s="4">
        <f>Imports!H213+Exports!H213</f>
        <v>780791245</v>
      </c>
      <c r="I213" s="4">
        <f>Imports!I213+Exports!I213</f>
        <v>194429526</v>
      </c>
      <c r="J213" s="4">
        <f>Imports!J213+Exports!J213</f>
        <v>6985225676</v>
      </c>
      <c r="K213" s="4">
        <f>Imports!K213+Exports!K213</f>
        <v>201460400</v>
      </c>
      <c r="L213" s="4">
        <f>Imports!L213+Exports!L213</f>
        <v>10586479871</v>
      </c>
      <c r="M213" s="4">
        <f>Imports!M213+Exports!M213</f>
        <v>6385420007</v>
      </c>
      <c r="N213" s="4">
        <f>Imports!N213+Exports!N213</f>
        <v>1735290213</v>
      </c>
      <c r="O213" s="4">
        <f>Imports!O213+Exports!O213</f>
        <v>111822292</v>
      </c>
      <c r="P213" s="4">
        <f>Imports!P213+Exports!P213</f>
        <v>568036978</v>
      </c>
      <c r="Q213" s="4">
        <f>Imports!Q213+Exports!Q213</f>
        <v>8225939213</v>
      </c>
      <c r="R213" s="4">
        <f>Imports!R213+Exports!R213</f>
        <v>675526004</v>
      </c>
      <c r="S213" s="4">
        <f>Imports!S213+Exports!S213</f>
        <v>41762558</v>
      </c>
      <c r="T213" s="4">
        <f>Imports!T213+Exports!T213</f>
        <v>129995707</v>
      </c>
      <c r="U213" s="4">
        <f>Imports!U213+Exports!U213</f>
        <v>34741548</v>
      </c>
      <c r="V213" s="4">
        <f>Imports!V213+Exports!V213</f>
        <v>6552017114</v>
      </c>
      <c r="W213" s="4">
        <f>Imports!W213+Exports!W213</f>
        <v>1690961025</v>
      </c>
      <c r="X213" s="4">
        <f>Imports!X213+Exports!X213</f>
        <v>809634063</v>
      </c>
      <c r="Y213" s="4">
        <f>Imports!Y213+Exports!Y213</f>
        <v>318422048</v>
      </c>
      <c r="Z213" s="4">
        <f>Imports!Z213+Exports!Z213</f>
        <v>906371134</v>
      </c>
      <c r="AA213" s="4">
        <f>Imports!AA213+Exports!AA213</f>
        <v>202897658</v>
      </c>
      <c r="AB213" s="4">
        <f>Imports!AB213+Exports!AB213</f>
        <v>87343660</v>
      </c>
      <c r="AC213" s="4">
        <f>Imports!AC213+Exports!AC213</f>
        <v>61041792803</v>
      </c>
      <c r="AD213" s="4">
        <f>Imports!AD213+Exports!AD213</f>
        <v>112529587</v>
      </c>
      <c r="AE213" s="4">
        <f>Imports!AE213+Exports!AE213</f>
        <v>50223907777</v>
      </c>
      <c r="AF213" s="4">
        <f>Imports!AF213+Exports!AF213</f>
        <v>61041792803</v>
      </c>
      <c r="AG213" s="4">
        <f>Imports!AG213+Exports!AG213</f>
        <v>50223907777</v>
      </c>
    </row>
    <row r="214" spans="1:33" x14ac:dyDescent="0.3">
      <c r="A214" s="3" t="s">
        <v>224</v>
      </c>
      <c r="B214" s="4">
        <f>Imports!B214+Exports!B214</f>
        <v>115941</v>
      </c>
      <c r="C214" s="4">
        <f>Imports!C214+Exports!C214</f>
        <v>1011347</v>
      </c>
      <c r="D214" s="4">
        <f>Imports!D214+Exports!D214</f>
        <v>0</v>
      </c>
      <c r="E214" s="4">
        <f>Imports!E214+Exports!E214</f>
        <v>6161</v>
      </c>
      <c r="F214" s="4">
        <f>Imports!F214+Exports!F214</f>
        <v>644</v>
      </c>
      <c r="G214" s="4">
        <f>Imports!G214+Exports!G214</f>
        <v>312391</v>
      </c>
      <c r="H214" s="4">
        <f>Imports!H214+Exports!H214</f>
        <v>353351</v>
      </c>
      <c r="I214" s="4">
        <f>Imports!I214+Exports!I214</f>
        <v>0</v>
      </c>
      <c r="J214" s="4">
        <f>Imports!J214+Exports!J214</f>
        <v>2155982</v>
      </c>
      <c r="K214" s="4">
        <f>Imports!K214+Exports!K214</f>
        <v>34588</v>
      </c>
      <c r="L214" s="4">
        <f>Imports!L214+Exports!L214</f>
        <v>835637</v>
      </c>
      <c r="M214" s="4">
        <f>Imports!M214+Exports!M214</f>
        <v>10865962</v>
      </c>
      <c r="N214" s="4">
        <f>Imports!N214+Exports!N214</f>
        <v>28233</v>
      </c>
      <c r="O214" s="4">
        <f>Imports!O214+Exports!O214</f>
        <v>0</v>
      </c>
      <c r="P214" s="4">
        <f>Imports!P214+Exports!P214</f>
        <v>567731</v>
      </c>
      <c r="Q214" s="4">
        <f>Imports!Q214+Exports!Q214</f>
        <v>47574048</v>
      </c>
      <c r="R214" s="4">
        <f>Imports!R214+Exports!R214</f>
        <v>0</v>
      </c>
      <c r="S214" s="4">
        <f>Imports!S214+Exports!S214</f>
        <v>674060</v>
      </c>
      <c r="T214" s="4">
        <f>Imports!T214+Exports!T214</f>
        <v>0</v>
      </c>
      <c r="U214" s="4">
        <f>Imports!U214+Exports!U214</f>
        <v>0</v>
      </c>
      <c r="V214" s="4">
        <f>Imports!V214+Exports!V214</f>
        <v>10471759</v>
      </c>
      <c r="W214" s="4">
        <f>Imports!W214+Exports!W214</f>
        <v>1721</v>
      </c>
      <c r="X214" s="4">
        <f>Imports!X214+Exports!X214</f>
        <v>258</v>
      </c>
      <c r="Y214" s="4">
        <f>Imports!Y214+Exports!Y214</f>
        <v>0</v>
      </c>
      <c r="Z214" s="4">
        <f>Imports!Z214+Exports!Z214</f>
        <v>438736</v>
      </c>
      <c r="AA214" s="4">
        <f>Imports!AA214+Exports!AA214</f>
        <v>0</v>
      </c>
      <c r="AB214" s="4">
        <f>Imports!AB214+Exports!AB214</f>
        <v>0</v>
      </c>
      <c r="AC214" s="4">
        <f>Imports!AC214+Exports!AC214</f>
        <v>75448550</v>
      </c>
      <c r="AD214" s="4">
        <f>Imports!AD214+Exports!AD214</f>
        <v>0</v>
      </c>
      <c r="AE214" s="4">
        <f>Imports!AE214+Exports!AE214</f>
        <v>63788136</v>
      </c>
      <c r="AF214" s="4">
        <f>Imports!AF214+Exports!AF214</f>
        <v>75448550</v>
      </c>
      <c r="AG214" s="4">
        <f>Imports!AG214+Exports!AG214</f>
        <v>63788136</v>
      </c>
    </row>
    <row r="215" spans="1:33" x14ac:dyDescent="0.3">
      <c r="A215" s="3" t="s">
        <v>225</v>
      </c>
      <c r="B215" s="4">
        <f>Imports!B215+Exports!B215</f>
        <v>1202385</v>
      </c>
      <c r="C215" s="4">
        <f>Imports!C215+Exports!C215</f>
        <v>13002133</v>
      </c>
      <c r="D215" s="4">
        <f>Imports!D215+Exports!D215</f>
        <v>614479</v>
      </c>
      <c r="E215" s="4">
        <f>Imports!E215+Exports!E215</f>
        <v>1484928</v>
      </c>
      <c r="F215" s="4">
        <f>Imports!F215+Exports!F215</f>
        <v>2838978</v>
      </c>
      <c r="G215" s="4">
        <f>Imports!G215+Exports!G215</f>
        <v>17422697</v>
      </c>
      <c r="H215" s="4">
        <f>Imports!H215+Exports!H215</f>
        <v>7493195</v>
      </c>
      <c r="I215" s="4">
        <f>Imports!I215+Exports!I215</f>
        <v>32948</v>
      </c>
      <c r="J215" s="4">
        <f>Imports!J215+Exports!J215</f>
        <v>115078915</v>
      </c>
      <c r="K215" s="4">
        <f>Imports!K215+Exports!K215</f>
        <v>1212768</v>
      </c>
      <c r="L215" s="4">
        <f>Imports!L215+Exports!L215</f>
        <v>173976163</v>
      </c>
      <c r="M215" s="4">
        <f>Imports!M215+Exports!M215</f>
        <v>143974428</v>
      </c>
      <c r="N215" s="4">
        <f>Imports!N215+Exports!N215</f>
        <v>765984</v>
      </c>
      <c r="O215" s="4">
        <f>Imports!O215+Exports!O215</f>
        <v>5412474</v>
      </c>
      <c r="P215" s="4">
        <f>Imports!P215+Exports!P215</f>
        <v>1123525</v>
      </c>
      <c r="Q215" s="4">
        <f>Imports!Q215+Exports!Q215</f>
        <v>66037352</v>
      </c>
      <c r="R215" s="4">
        <f>Imports!R215+Exports!R215</f>
        <v>12036</v>
      </c>
      <c r="S215" s="4">
        <f>Imports!S215+Exports!S215</f>
        <v>39082</v>
      </c>
      <c r="T215" s="4">
        <f>Imports!T215+Exports!T215</f>
        <v>736654</v>
      </c>
      <c r="U215" s="4">
        <f>Imports!U215+Exports!U215</f>
        <v>442904</v>
      </c>
      <c r="V215" s="4">
        <f>Imports!V215+Exports!V215</f>
        <v>28877305</v>
      </c>
      <c r="W215" s="4">
        <f>Imports!W215+Exports!W215</f>
        <v>6364976</v>
      </c>
      <c r="X215" s="4">
        <f>Imports!X215+Exports!X215</f>
        <v>4366495</v>
      </c>
      <c r="Y215" s="4">
        <f>Imports!Y215+Exports!Y215</f>
        <v>143445</v>
      </c>
      <c r="Z215" s="4">
        <f>Imports!Z215+Exports!Z215</f>
        <v>2706405</v>
      </c>
      <c r="AA215" s="4">
        <f>Imports!AA215+Exports!AA215</f>
        <v>353839</v>
      </c>
      <c r="AB215" s="4">
        <f>Imports!AB215+Exports!AB215</f>
        <v>256258</v>
      </c>
      <c r="AC215" s="4">
        <f>Imports!AC215+Exports!AC215</f>
        <v>596136029</v>
      </c>
      <c r="AD215" s="4">
        <f>Imports!AD215+Exports!AD215</f>
        <v>163278</v>
      </c>
      <c r="AE215" s="4">
        <f>Imports!AE215+Exports!AE215</f>
        <v>426424371</v>
      </c>
      <c r="AF215" s="4">
        <f>Imports!AF215+Exports!AF215</f>
        <v>596136029</v>
      </c>
      <c r="AG215" s="4">
        <f>Imports!AG215+Exports!AG215</f>
        <v>426424371</v>
      </c>
    </row>
    <row r="216" spans="1:33" x14ac:dyDescent="0.3">
      <c r="A216" s="3" t="s">
        <v>226</v>
      </c>
      <c r="B216" s="4">
        <f>Imports!B216+Exports!B216</f>
        <v>13345591</v>
      </c>
      <c r="C216" s="4">
        <f>Imports!C216+Exports!C216</f>
        <v>82573279</v>
      </c>
      <c r="D216" s="4">
        <f>Imports!D216+Exports!D216</f>
        <v>2364586</v>
      </c>
      <c r="E216" s="4">
        <f>Imports!E216+Exports!E216</f>
        <v>5142116</v>
      </c>
      <c r="F216" s="4">
        <f>Imports!F216+Exports!F216</f>
        <v>8781597</v>
      </c>
      <c r="G216" s="4">
        <f>Imports!G216+Exports!G216</f>
        <v>168411791</v>
      </c>
      <c r="H216" s="4">
        <f>Imports!H216+Exports!H216</f>
        <v>11638100</v>
      </c>
      <c r="I216" s="4">
        <f>Imports!I216+Exports!I216</f>
        <v>704043</v>
      </c>
      <c r="J216" s="4">
        <f>Imports!J216+Exports!J216</f>
        <v>37110592</v>
      </c>
      <c r="K216" s="4">
        <f>Imports!K216+Exports!K216</f>
        <v>4967866</v>
      </c>
      <c r="L216" s="4">
        <f>Imports!L216+Exports!L216</f>
        <v>126334937</v>
      </c>
      <c r="M216" s="4">
        <f>Imports!M216+Exports!M216</f>
        <v>89540222</v>
      </c>
      <c r="N216" s="4">
        <f>Imports!N216+Exports!N216</f>
        <v>21997969</v>
      </c>
      <c r="O216" s="4">
        <f>Imports!O216+Exports!O216</f>
        <v>2151371</v>
      </c>
      <c r="P216" s="4">
        <f>Imports!P216+Exports!P216</f>
        <v>19625063</v>
      </c>
      <c r="Q216" s="4">
        <f>Imports!Q216+Exports!Q216</f>
        <v>120943088</v>
      </c>
      <c r="R216" s="4">
        <f>Imports!R216+Exports!R216</f>
        <v>735345</v>
      </c>
      <c r="S216" s="4">
        <f>Imports!S216+Exports!S216</f>
        <v>674050</v>
      </c>
      <c r="T216" s="4">
        <f>Imports!T216+Exports!T216</f>
        <v>138339</v>
      </c>
      <c r="U216" s="4">
        <f>Imports!U216+Exports!U216</f>
        <v>2108246</v>
      </c>
      <c r="V216" s="4">
        <f>Imports!V216+Exports!V216</f>
        <v>126566267</v>
      </c>
      <c r="W216" s="4">
        <f>Imports!W216+Exports!W216</f>
        <v>13713073</v>
      </c>
      <c r="X216" s="4">
        <f>Imports!X216+Exports!X216</f>
        <v>12901882</v>
      </c>
      <c r="Y216" s="4">
        <f>Imports!Y216+Exports!Y216</f>
        <v>34377121</v>
      </c>
      <c r="Z216" s="4">
        <f>Imports!Z216+Exports!Z216</f>
        <v>20643669</v>
      </c>
      <c r="AA216" s="4">
        <f>Imports!AA216+Exports!AA216</f>
        <v>10198933</v>
      </c>
      <c r="AB216" s="4">
        <f>Imports!AB216+Exports!AB216</f>
        <v>2736042</v>
      </c>
      <c r="AC216" s="4">
        <f>Imports!AC216+Exports!AC216</f>
        <v>941367370</v>
      </c>
      <c r="AD216" s="4">
        <f>Imports!AD216+Exports!AD216</f>
        <v>942192</v>
      </c>
      <c r="AE216" s="4">
        <f>Imports!AE216+Exports!AE216</f>
        <v>757215439</v>
      </c>
      <c r="AF216" s="4">
        <f>Imports!AF216+Exports!AF216</f>
        <v>941367370</v>
      </c>
      <c r="AG216" s="4">
        <f>Imports!AG216+Exports!AG216</f>
        <v>757215439</v>
      </c>
    </row>
    <row r="217" spans="1:33" x14ac:dyDescent="0.3">
      <c r="A217" s="3" t="s">
        <v>38</v>
      </c>
      <c r="B217" s="4">
        <f>Imports!B217+Exports!B217</f>
        <v>3358623095</v>
      </c>
      <c r="C217" s="4">
        <f>Imports!C217+Exports!C217</f>
        <v>13629985179</v>
      </c>
      <c r="D217" s="4">
        <f>Imports!D217+Exports!D217</f>
        <v>457479475</v>
      </c>
      <c r="E217" s="4">
        <f>Imports!E217+Exports!E217</f>
        <v>143720919</v>
      </c>
      <c r="F217" s="4">
        <f>Imports!F217+Exports!F217</f>
        <v>4311879838</v>
      </c>
      <c r="G217" s="4">
        <f>Imports!G217+Exports!G217</f>
        <v>42191792187</v>
      </c>
      <c r="H217" s="4">
        <f>Imports!H217+Exports!H217</f>
        <v>20811419275</v>
      </c>
      <c r="I217" s="4">
        <f>Imports!I217+Exports!I217</f>
        <v>2990785526</v>
      </c>
      <c r="J217" s="4">
        <f>Imports!J217+Exports!J217</f>
        <v>5373468620</v>
      </c>
      <c r="K217" s="4">
        <f>Imports!K217+Exports!K217</f>
        <v>16879918835</v>
      </c>
      <c r="L217" s="4">
        <f>Imports!L217+Exports!L217</f>
        <v>12296430299</v>
      </c>
      <c r="M217" s="4">
        <f>Imports!M217+Exports!M217</f>
        <v>14279493262</v>
      </c>
      <c r="N217" s="4">
        <f>Imports!N217+Exports!N217</f>
        <v>660550274</v>
      </c>
      <c r="O217" s="4">
        <f>Imports!O217+Exports!O217</f>
        <v>2394590140</v>
      </c>
      <c r="P217" s="4">
        <f>Imports!P217+Exports!P217</f>
        <v>1575916793</v>
      </c>
      <c r="Q217" s="4">
        <f>Imports!Q217+Exports!Q217</f>
        <v>9099277979</v>
      </c>
      <c r="R217" s="4">
        <f>Imports!R217+Exports!R217</f>
        <v>2529544052</v>
      </c>
      <c r="S217" s="4">
        <f>Imports!S217+Exports!S217</f>
        <v>290878033</v>
      </c>
      <c r="T217" s="4">
        <f>Imports!T217+Exports!T217</f>
        <v>1434374179</v>
      </c>
      <c r="U217" s="4">
        <f>Imports!U217+Exports!U217</f>
        <v>52285380</v>
      </c>
      <c r="V217" s="4">
        <f>Imports!V217+Exports!V217</f>
        <v>21376768055</v>
      </c>
      <c r="W217" s="4">
        <f>Imports!W217+Exports!W217</f>
        <v>11507629655</v>
      </c>
      <c r="X217" s="4">
        <f>Imports!X217+Exports!X217</f>
        <v>1286437149</v>
      </c>
      <c r="Y217" s="4">
        <f>Imports!Y217+Exports!Y217</f>
        <v>1043413237</v>
      </c>
      <c r="Z217" s="4">
        <f>Imports!Z217+Exports!Z217</f>
        <v>0</v>
      </c>
      <c r="AA217" s="4">
        <f>Imports!AA217+Exports!AA217</f>
        <v>545670272</v>
      </c>
      <c r="AB217" s="4">
        <f>Imports!AB217+Exports!AB217</f>
        <v>1592617798</v>
      </c>
      <c r="AC217" s="4">
        <f>Imports!AC217+Exports!AC217</f>
        <v>192355325752</v>
      </c>
      <c r="AD217" s="4">
        <f>Imports!AD217+Exports!AD217</f>
        <v>240376246</v>
      </c>
      <c r="AE217" s="4">
        <f>Imports!AE217+Exports!AE217</f>
        <v>137309044624</v>
      </c>
      <c r="AF217" s="4">
        <f>Imports!AF217+Exports!AF217</f>
        <v>192355325752</v>
      </c>
      <c r="AG217" s="4">
        <f>Imports!AG217+Exports!AG217</f>
        <v>137309044624</v>
      </c>
    </row>
    <row r="218" spans="1:33" x14ac:dyDescent="0.3">
      <c r="A218" s="3" t="s">
        <v>227</v>
      </c>
      <c r="B218" s="4">
        <f>Imports!B218+Exports!B218</f>
        <v>522312374</v>
      </c>
      <c r="C218" s="4">
        <f>Imports!C218+Exports!C218</f>
        <v>6061787583</v>
      </c>
      <c r="D218" s="4">
        <f>Imports!D218+Exports!D218</f>
        <v>291484413</v>
      </c>
      <c r="E218" s="4">
        <f>Imports!E218+Exports!E218</f>
        <v>99828419</v>
      </c>
      <c r="F218" s="4">
        <f>Imports!F218+Exports!F218</f>
        <v>736763799</v>
      </c>
      <c r="G218" s="4">
        <f>Imports!G218+Exports!G218</f>
        <v>12252126823</v>
      </c>
      <c r="H218" s="4">
        <f>Imports!H218+Exports!H218</f>
        <v>856431946</v>
      </c>
      <c r="I218" s="4">
        <f>Imports!I218+Exports!I218</f>
        <v>274323964</v>
      </c>
      <c r="J218" s="4">
        <f>Imports!J218+Exports!J218</f>
        <v>1318630383</v>
      </c>
      <c r="K218" s="4">
        <f>Imports!K218+Exports!K218</f>
        <v>283896289</v>
      </c>
      <c r="L218" s="4">
        <f>Imports!L218+Exports!L218</f>
        <v>10300243397</v>
      </c>
      <c r="M218" s="4">
        <f>Imports!M218+Exports!M218</f>
        <v>7517485485</v>
      </c>
      <c r="N218" s="4">
        <f>Imports!N218+Exports!N218</f>
        <v>464002130</v>
      </c>
      <c r="O218" s="4">
        <f>Imports!O218+Exports!O218</f>
        <v>401784474</v>
      </c>
      <c r="P218" s="4">
        <f>Imports!P218+Exports!P218</f>
        <v>1358926240</v>
      </c>
      <c r="Q218" s="4">
        <f>Imports!Q218+Exports!Q218</f>
        <v>2534911926</v>
      </c>
      <c r="R218" s="4">
        <f>Imports!R218+Exports!R218</f>
        <v>384177632</v>
      </c>
      <c r="S218" s="4">
        <f>Imports!S218+Exports!S218</f>
        <v>20848067</v>
      </c>
      <c r="T218" s="4">
        <f>Imports!T218+Exports!T218</f>
        <v>15583877</v>
      </c>
      <c r="U218" s="4">
        <f>Imports!U218+Exports!U218</f>
        <v>186733541</v>
      </c>
      <c r="V218" s="4">
        <f>Imports!V218+Exports!V218</f>
        <v>10432763061</v>
      </c>
      <c r="W218" s="4">
        <f>Imports!W218+Exports!W218</f>
        <v>508698313</v>
      </c>
      <c r="X218" s="4">
        <f>Imports!X218+Exports!X218</f>
        <v>127405405</v>
      </c>
      <c r="Y218" s="4">
        <f>Imports!Y218+Exports!Y218</f>
        <v>80013435</v>
      </c>
      <c r="Z218" s="4">
        <f>Imports!Z218+Exports!Z218</f>
        <v>941224475</v>
      </c>
      <c r="AA218" s="4">
        <f>Imports!AA218+Exports!AA218</f>
        <v>43205867</v>
      </c>
      <c r="AB218" s="4">
        <f>Imports!AB218+Exports!AB218</f>
        <v>53440478</v>
      </c>
      <c r="AC218" s="4">
        <f>Imports!AC218+Exports!AC218</f>
        <v>58094870687</v>
      </c>
      <c r="AD218" s="4">
        <f>Imports!AD218+Exports!AD218</f>
        <v>25836891</v>
      </c>
      <c r="AE218" s="4">
        <f>Imports!AE218+Exports!AE218</f>
        <v>46735147456</v>
      </c>
      <c r="AF218" s="4">
        <f>Imports!AF218+Exports!AF218</f>
        <v>58094870687</v>
      </c>
      <c r="AG218" s="4">
        <f>Imports!AG218+Exports!AG218</f>
        <v>46735147456</v>
      </c>
    </row>
    <row r="219" spans="1:33" x14ac:dyDescent="0.3">
      <c r="A219" s="3" t="s">
        <v>228</v>
      </c>
      <c r="B219" s="4">
        <f>Imports!B219+Exports!B219</f>
        <v>4096</v>
      </c>
      <c r="C219" s="4">
        <f>Imports!C219+Exports!C219</f>
        <v>8032330</v>
      </c>
      <c r="D219" s="4">
        <f>Imports!D219+Exports!D219</f>
        <v>0</v>
      </c>
      <c r="E219" s="4">
        <f>Imports!E219+Exports!E219</f>
        <v>0</v>
      </c>
      <c r="F219" s="4">
        <f>Imports!F219+Exports!F219</f>
        <v>367493</v>
      </c>
      <c r="G219" s="4">
        <f>Imports!G219+Exports!G219</f>
        <v>134452</v>
      </c>
      <c r="H219" s="4">
        <f>Imports!H219+Exports!H219</f>
        <v>37229</v>
      </c>
      <c r="I219" s="4">
        <f>Imports!I219+Exports!I219</f>
        <v>0</v>
      </c>
      <c r="J219" s="4">
        <f>Imports!J219+Exports!J219</f>
        <v>256900</v>
      </c>
      <c r="K219" s="4">
        <f>Imports!K219+Exports!K219</f>
        <v>0</v>
      </c>
      <c r="L219" s="4">
        <f>Imports!L219+Exports!L219</f>
        <v>49335</v>
      </c>
      <c r="M219" s="4">
        <f>Imports!M219+Exports!M219</f>
        <v>19798045</v>
      </c>
      <c r="N219" s="4">
        <f>Imports!N219+Exports!N219</f>
        <v>3368233</v>
      </c>
      <c r="O219" s="4">
        <f>Imports!O219+Exports!O219</f>
        <v>9435</v>
      </c>
      <c r="P219" s="4">
        <f>Imports!P219+Exports!P219</f>
        <v>85372</v>
      </c>
      <c r="Q219" s="4">
        <f>Imports!Q219+Exports!Q219</f>
        <v>547669</v>
      </c>
      <c r="R219" s="4">
        <f>Imports!R219+Exports!R219</f>
        <v>0</v>
      </c>
      <c r="S219" s="4">
        <f>Imports!S219+Exports!S219</f>
        <v>30</v>
      </c>
      <c r="T219" s="4">
        <f>Imports!T219+Exports!T219</f>
        <v>0</v>
      </c>
      <c r="U219" s="4">
        <f>Imports!U219+Exports!U219</f>
        <v>0</v>
      </c>
      <c r="V219" s="4">
        <f>Imports!V219+Exports!V219</f>
        <v>1402251</v>
      </c>
      <c r="W219" s="4">
        <f>Imports!W219+Exports!W219</f>
        <v>112</v>
      </c>
      <c r="X219" s="4">
        <f>Imports!X219+Exports!X219</f>
        <v>53431</v>
      </c>
      <c r="Y219" s="4">
        <f>Imports!Y219+Exports!Y219</f>
        <v>206</v>
      </c>
      <c r="Z219" s="4">
        <f>Imports!Z219+Exports!Z219</f>
        <v>449</v>
      </c>
      <c r="AA219" s="4">
        <f>Imports!AA219+Exports!AA219</f>
        <v>0</v>
      </c>
      <c r="AB219" s="4">
        <f>Imports!AB219+Exports!AB219</f>
        <v>153</v>
      </c>
      <c r="AC219" s="4">
        <f>Imports!AC219+Exports!AC219</f>
        <v>34147221</v>
      </c>
      <c r="AD219" s="4">
        <f>Imports!AD219+Exports!AD219</f>
        <v>0</v>
      </c>
      <c r="AE219" s="4">
        <f>Imports!AE219+Exports!AE219</f>
        <v>13934252</v>
      </c>
      <c r="AF219" s="4">
        <f>Imports!AF219+Exports!AF219</f>
        <v>34147221</v>
      </c>
      <c r="AG219" s="4">
        <f>Imports!AG219+Exports!AG219</f>
        <v>13934252</v>
      </c>
    </row>
    <row r="220" spans="1:33" x14ac:dyDescent="0.3">
      <c r="A220" s="3" t="s">
        <v>39</v>
      </c>
      <c r="B220" s="4">
        <f>Imports!B220+Exports!B220</f>
        <v>5741287381</v>
      </c>
      <c r="C220" s="4">
        <f>Imports!C220+Exports!C220</f>
        <v>942180245</v>
      </c>
      <c r="D220" s="4">
        <f>Imports!D220+Exports!D220</f>
        <v>444938289</v>
      </c>
      <c r="E220" s="4">
        <f>Imports!E220+Exports!E220</f>
        <v>19541637</v>
      </c>
      <c r="F220" s="4">
        <f>Imports!F220+Exports!F220</f>
        <v>1752795097</v>
      </c>
      <c r="G220" s="4">
        <f>Imports!G220+Exports!G220</f>
        <v>12175028192</v>
      </c>
      <c r="H220" s="4">
        <f>Imports!H220+Exports!H220</f>
        <v>402955544</v>
      </c>
      <c r="I220" s="4">
        <f>Imports!I220+Exports!I220</f>
        <v>41466057</v>
      </c>
      <c r="J220" s="4">
        <f>Imports!J220+Exports!J220</f>
        <v>1421348676</v>
      </c>
      <c r="K220" s="4">
        <f>Imports!K220+Exports!K220</f>
        <v>157491872</v>
      </c>
      <c r="L220" s="4">
        <f>Imports!L220+Exports!L220</f>
        <v>2685394403</v>
      </c>
      <c r="M220" s="4">
        <f>Imports!M220+Exports!M220</f>
        <v>847594820</v>
      </c>
      <c r="N220" s="4">
        <f>Imports!N220+Exports!N220</f>
        <v>656624191</v>
      </c>
      <c r="O220" s="4">
        <f>Imports!O220+Exports!O220</f>
        <v>2661845558</v>
      </c>
      <c r="P220" s="4">
        <f>Imports!P220+Exports!P220</f>
        <v>107897406</v>
      </c>
      <c r="Q220" s="4">
        <f>Imports!Q220+Exports!Q220</f>
        <v>7943325888</v>
      </c>
      <c r="R220" s="4">
        <f>Imports!R220+Exports!R220</f>
        <v>153917425</v>
      </c>
      <c r="S220" s="4">
        <f>Imports!S220+Exports!S220</f>
        <v>52630532</v>
      </c>
      <c r="T220" s="4">
        <f>Imports!T220+Exports!T220</f>
        <v>53658005</v>
      </c>
      <c r="U220" s="4">
        <f>Imports!U220+Exports!U220</f>
        <v>11332134</v>
      </c>
      <c r="V220" s="4">
        <f>Imports!V220+Exports!V220</f>
        <v>1729503631</v>
      </c>
      <c r="W220" s="4">
        <f>Imports!W220+Exports!W220</f>
        <v>2312152590</v>
      </c>
      <c r="X220" s="4">
        <f>Imports!X220+Exports!X220</f>
        <v>173035903</v>
      </c>
      <c r="Y220" s="4">
        <f>Imports!Y220+Exports!Y220</f>
        <v>1030915518</v>
      </c>
      <c r="Z220" s="4">
        <f>Imports!Z220+Exports!Z220</f>
        <v>465424726</v>
      </c>
      <c r="AA220" s="4">
        <f>Imports!AA220+Exports!AA220</f>
        <v>0</v>
      </c>
      <c r="AB220" s="4">
        <f>Imports!AB220+Exports!AB220</f>
        <v>1528567548</v>
      </c>
      <c r="AC220" s="4">
        <f>Imports!AC220+Exports!AC220</f>
        <v>49779237317</v>
      </c>
      <c r="AD220" s="4">
        <f>Imports!AD220+Exports!AD220</f>
        <v>4266384049</v>
      </c>
      <c r="AE220" s="4">
        <f>Imports!AE220+Exports!AE220</f>
        <v>35594231126</v>
      </c>
      <c r="AF220" s="4">
        <f>Imports!AF220+Exports!AF220</f>
        <v>49779237317</v>
      </c>
      <c r="AG220" s="4">
        <f>Imports!AG220+Exports!AG220</f>
        <v>35594231126</v>
      </c>
    </row>
    <row r="221" spans="1:33" x14ac:dyDescent="0.3">
      <c r="A221" s="3" t="s">
        <v>229</v>
      </c>
      <c r="B221" s="4">
        <f>Imports!B221+Exports!B221</f>
        <v>0</v>
      </c>
      <c r="C221" s="4">
        <f>Imports!C221+Exports!C221</f>
        <v>0</v>
      </c>
      <c r="D221" s="4">
        <f>Imports!D221+Exports!D221</f>
        <v>0</v>
      </c>
      <c r="E221" s="4">
        <f>Imports!E221+Exports!E221</f>
        <v>0</v>
      </c>
      <c r="F221" s="4">
        <f>Imports!F221+Exports!F221</f>
        <v>0</v>
      </c>
      <c r="G221" s="4">
        <f>Imports!G221+Exports!G221</f>
        <v>0</v>
      </c>
      <c r="H221" s="4">
        <f>Imports!H221+Exports!H221</f>
        <v>0</v>
      </c>
      <c r="I221" s="4">
        <f>Imports!I221+Exports!I221</f>
        <v>0</v>
      </c>
      <c r="J221" s="4">
        <f>Imports!J221+Exports!J221</f>
        <v>0</v>
      </c>
      <c r="K221" s="4">
        <f>Imports!K221+Exports!K221</f>
        <v>0</v>
      </c>
      <c r="L221" s="4">
        <f>Imports!L221+Exports!L221</f>
        <v>0</v>
      </c>
      <c r="M221" s="4">
        <f>Imports!M221+Exports!M221</f>
        <v>0</v>
      </c>
      <c r="N221" s="4">
        <f>Imports!N221+Exports!N221</f>
        <v>0</v>
      </c>
      <c r="O221" s="4">
        <f>Imports!O221+Exports!O221</f>
        <v>0</v>
      </c>
      <c r="P221" s="4">
        <f>Imports!P221+Exports!P221</f>
        <v>0</v>
      </c>
      <c r="Q221" s="4">
        <f>Imports!Q221+Exports!Q221</f>
        <v>0</v>
      </c>
      <c r="R221" s="4">
        <f>Imports!R221+Exports!R221</f>
        <v>0</v>
      </c>
      <c r="S221" s="4">
        <f>Imports!S221+Exports!S221</f>
        <v>0</v>
      </c>
      <c r="T221" s="4">
        <f>Imports!T221+Exports!T221</f>
        <v>0</v>
      </c>
      <c r="U221" s="4">
        <f>Imports!U221+Exports!U221</f>
        <v>0</v>
      </c>
      <c r="V221" s="4">
        <f>Imports!V221+Exports!V221</f>
        <v>0</v>
      </c>
      <c r="W221" s="4">
        <f>Imports!W221+Exports!W221</f>
        <v>0</v>
      </c>
      <c r="X221" s="4">
        <f>Imports!X221+Exports!X221</f>
        <v>0</v>
      </c>
      <c r="Y221" s="4">
        <f>Imports!Y221+Exports!Y221</f>
        <v>0</v>
      </c>
      <c r="Z221" s="4">
        <f>Imports!Z221+Exports!Z221</f>
        <v>0</v>
      </c>
      <c r="AA221" s="4">
        <f>Imports!AA221+Exports!AA221</f>
        <v>0</v>
      </c>
      <c r="AB221" s="4">
        <f>Imports!AB221+Exports!AB221</f>
        <v>0</v>
      </c>
      <c r="AC221" s="4">
        <f>Imports!AC221+Exports!AC221</f>
        <v>0</v>
      </c>
      <c r="AD221" s="4">
        <f>Imports!AD221+Exports!AD221</f>
        <v>0</v>
      </c>
      <c r="AE221" s="4">
        <f>Imports!AE221+Exports!AE221</f>
        <v>0</v>
      </c>
      <c r="AF221" s="4">
        <f>Imports!AF221+Exports!AF221</f>
        <v>0</v>
      </c>
      <c r="AG221" s="4">
        <f>Imports!AG221+Exports!AG221</f>
        <v>0</v>
      </c>
    </row>
    <row r="222" spans="1:33" x14ac:dyDescent="0.3">
      <c r="A222" s="3" t="s">
        <v>40</v>
      </c>
      <c r="B222" s="4">
        <f>Imports!B222+Exports!B222</f>
        <v>11942308851</v>
      </c>
      <c r="C222" s="4">
        <f>Imports!C222+Exports!C222</f>
        <v>2087069823</v>
      </c>
      <c r="D222" s="4">
        <f>Imports!D222+Exports!D222</f>
        <v>610945677</v>
      </c>
      <c r="E222" s="4">
        <f>Imports!E222+Exports!E222</f>
        <v>57404016</v>
      </c>
      <c r="F222" s="4">
        <f>Imports!F222+Exports!F222</f>
        <v>22370254391</v>
      </c>
      <c r="G222" s="4">
        <f>Imports!G222+Exports!G222</f>
        <v>29365169019</v>
      </c>
      <c r="H222" s="4">
        <f>Imports!H222+Exports!H222</f>
        <v>647767012</v>
      </c>
      <c r="I222" s="4">
        <f>Imports!I222+Exports!I222</f>
        <v>138615426</v>
      </c>
      <c r="J222" s="4">
        <f>Imports!J222+Exports!J222</f>
        <v>2795518135</v>
      </c>
      <c r="K222" s="4">
        <f>Imports!K222+Exports!K222</f>
        <v>338707894</v>
      </c>
      <c r="L222" s="4">
        <f>Imports!L222+Exports!L222</f>
        <v>7320108409</v>
      </c>
      <c r="M222" s="4">
        <f>Imports!M222+Exports!M222</f>
        <v>3360372270</v>
      </c>
      <c r="N222" s="4">
        <f>Imports!N222+Exports!N222</f>
        <v>315765161</v>
      </c>
      <c r="O222" s="4">
        <f>Imports!O222+Exports!O222</f>
        <v>10589314416</v>
      </c>
      <c r="P222" s="4">
        <f>Imports!P222+Exports!P222</f>
        <v>113217113</v>
      </c>
      <c r="Q222" s="4">
        <f>Imports!Q222+Exports!Q222</f>
        <v>7179028591</v>
      </c>
      <c r="R222" s="4">
        <f>Imports!R222+Exports!R222</f>
        <v>278810805</v>
      </c>
      <c r="S222" s="4">
        <f>Imports!S222+Exports!S222</f>
        <v>82746932</v>
      </c>
      <c r="T222" s="4">
        <f>Imports!T222+Exports!T222</f>
        <v>207224620</v>
      </c>
      <c r="U222" s="4">
        <f>Imports!U222+Exports!U222</f>
        <v>4714419</v>
      </c>
      <c r="V222" s="4">
        <f>Imports!V222+Exports!V222</f>
        <v>3616630140</v>
      </c>
      <c r="W222" s="4">
        <f>Imports!W222+Exports!W222</f>
        <v>10942298636</v>
      </c>
      <c r="X222" s="4">
        <f>Imports!X222+Exports!X222</f>
        <v>630801363</v>
      </c>
      <c r="Y222" s="4">
        <f>Imports!Y222+Exports!Y222</f>
        <v>3169535295</v>
      </c>
      <c r="Z222" s="4">
        <f>Imports!Z222+Exports!Z222</f>
        <v>1319456386</v>
      </c>
      <c r="AA222" s="4">
        <f>Imports!AA222+Exports!AA222</f>
        <v>1659948996</v>
      </c>
      <c r="AB222" s="4">
        <f>Imports!AB222+Exports!AB222</f>
        <v>0</v>
      </c>
      <c r="AC222" s="4">
        <f>Imports!AC222+Exports!AC222</f>
        <v>121741630160</v>
      </c>
      <c r="AD222" s="4">
        <f>Imports!AD222+Exports!AD222</f>
        <v>597896364</v>
      </c>
      <c r="AE222" s="4">
        <f>Imports!AE222+Exports!AE222</f>
        <v>68133789713</v>
      </c>
      <c r="AF222" s="4">
        <f>Imports!AF222+Exports!AF222</f>
        <v>121741630160</v>
      </c>
      <c r="AG222" s="4">
        <f>Imports!AG222+Exports!AG222</f>
        <v>68133789713</v>
      </c>
    </row>
    <row r="223" spans="1:33" x14ac:dyDescent="0.3">
      <c r="A223" s="3" t="s">
        <v>230</v>
      </c>
      <c r="B223" s="4">
        <f>Imports!B223+Exports!B223</f>
        <v>727622</v>
      </c>
      <c r="C223" s="4">
        <f>Imports!C223+Exports!C223</f>
        <v>155152454</v>
      </c>
      <c r="D223" s="4">
        <f>Imports!D223+Exports!D223</f>
        <v>928361</v>
      </c>
      <c r="E223" s="4">
        <f>Imports!E223+Exports!E223</f>
        <v>11305</v>
      </c>
      <c r="F223" s="4">
        <f>Imports!F223+Exports!F223</f>
        <v>772122</v>
      </c>
      <c r="G223" s="4">
        <f>Imports!G223+Exports!G223</f>
        <v>22515649</v>
      </c>
      <c r="H223" s="4">
        <f>Imports!H223+Exports!H223</f>
        <v>2429890</v>
      </c>
      <c r="I223" s="4">
        <f>Imports!I223+Exports!I223</f>
        <v>135948</v>
      </c>
      <c r="J223" s="4">
        <f>Imports!J223+Exports!J223</f>
        <v>18540365</v>
      </c>
      <c r="K223" s="4">
        <f>Imports!K223+Exports!K223</f>
        <v>922057</v>
      </c>
      <c r="L223" s="4">
        <f>Imports!L223+Exports!L223</f>
        <v>21413928</v>
      </c>
      <c r="M223" s="4">
        <f>Imports!M223+Exports!M223</f>
        <v>36420716</v>
      </c>
      <c r="N223" s="4">
        <f>Imports!N223+Exports!N223</f>
        <v>3366515</v>
      </c>
      <c r="O223" s="4">
        <f>Imports!O223+Exports!O223</f>
        <v>434376</v>
      </c>
      <c r="P223" s="4">
        <f>Imports!P223+Exports!P223</f>
        <v>1172331</v>
      </c>
      <c r="Q223" s="4">
        <f>Imports!Q223+Exports!Q223</f>
        <v>6863158</v>
      </c>
      <c r="R223" s="4">
        <f>Imports!R223+Exports!R223</f>
        <v>630896</v>
      </c>
      <c r="S223" s="4">
        <f>Imports!S223+Exports!S223</f>
        <v>1508219</v>
      </c>
      <c r="T223" s="4">
        <f>Imports!T223+Exports!T223</f>
        <v>2707392</v>
      </c>
      <c r="U223" s="4">
        <f>Imports!U223+Exports!U223</f>
        <v>379338</v>
      </c>
      <c r="V223" s="4">
        <f>Imports!V223+Exports!V223</f>
        <v>66426930</v>
      </c>
      <c r="W223" s="4">
        <f>Imports!W223+Exports!W223</f>
        <v>9250026</v>
      </c>
      <c r="X223" s="4">
        <f>Imports!X223+Exports!X223</f>
        <v>1495979</v>
      </c>
      <c r="Y223" s="4">
        <f>Imports!Y223+Exports!Y223</f>
        <v>71804709</v>
      </c>
      <c r="Z223" s="4">
        <f>Imports!Z223+Exports!Z223</f>
        <v>4304631</v>
      </c>
      <c r="AA223" s="4">
        <f>Imports!AA223+Exports!AA223</f>
        <v>586839</v>
      </c>
      <c r="AB223" s="4">
        <f>Imports!AB223+Exports!AB223</f>
        <v>7325</v>
      </c>
      <c r="AC223" s="4">
        <f>Imports!AC223+Exports!AC223</f>
        <v>431212572</v>
      </c>
      <c r="AD223" s="4">
        <f>Imports!AD223+Exports!AD223</f>
        <v>303491</v>
      </c>
      <c r="AE223" s="4">
        <f>Imports!AE223+Exports!AE223</f>
        <v>304564250</v>
      </c>
      <c r="AF223" s="4">
        <f>Imports!AF223+Exports!AF223</f>
        <v>431212572</v>
      </c>
      <c r="AG223" s="4">
        <f>Imports!AG223+Exports!AG223</f>
        <v>304564250</v>
      </c>
    </row>
    <row r="224" spans="1:33" x14ac:dyDescent="0.3">
      <c r="A224" s="3" t="s">
        <v>231</v>
      </c>
      <c r="B224" s="4">
        <f>Imports!B224+Exports!B224</f>
        <v>17960415</v>
      </c>
      <c r="C224" s="4">
        <f>Imports!C224+Exports!C224</f>
        <v>16388256</v>
      </c>
      <c r="D224" s="4">
        <f>Imports!D224+Exports!D224</f>
        <v>1376327</v>
      </c>
      <c r="E224" s="4">
        <f>Imports!E224+Exports!E224</f>
        <v>132045</v>
      </c>
      <c r="F224" s="4">
        <f>Imports!F224+Exports!F224</f>
        <v>1032942</v>
      </c>
      <c r="G224" s="4">
        <f>Imports!G224+Exports!G224</f>
        <v>63804109</v>
      </c>
      <c r="H224" s="4">
        <f>Imports!H224+Exports!H224</f>
        <v>1296995</v>
      </c>
      <c r="I224" s="4">
        <f>Imports!I224+Exports!I224</f>
        <v>141094</v>
      </c>
      <c r="J224" s="4">
        <f>Imports!J224+Exports!J224</f>
        <v>21946945</v>
      </c>
      <c r="K224" s="4">
        <f>Imports!K224+Exports!K224</f>
        <v>1748253</v>
      </c>
      <c r="L224" s="4">
        <f>Imports!L224+Exports!L224</f>
        <v>32673413</v>
      </c>
      <c r="M224" s="4">
        <f>Imports!M224+Exports!M224</f>
        <v>13808563</v>
      </c>
      <c r="N224" s="4">
        <f>Imports!N224+Exports!N224</f>
        <v>6451512</v>
      </c>
      <c r="O224" s="4">
        <f>Imports!O224+Exports!O224</f>
        <v>937235</v>
      </c>
      <c r="P224" s="4">
        <f>Imports!P224+Exports!P224</f>
        <v>147232</v>
      </c>
      <c r="Q224" s="4">
        <f>Imports!Q224+Exports!Q224</f>
        <v>37912590</v>
      </c>
      <c r="R224" s="4">
        <f>Imports!R224+Exports!R224</f>
        <v>736897</v>
      </c>
      <c r="S224" s="4">
        <f>Imports!S224+Exports!S224</f>
        <v>52282</v>
      </c>
      <c r="T224" s="4">
        <f>Imports!T224+Exports!T224</f>
        <v>308866</v>
      </c>
      <c r="U224" s="4">
        <f>Imports!U224+Exports!U224</f>
        <v>790687</v>
      </c>
      <c r="V224" s="4">
        <f>Imports!V224+Exports!V224</f>
        <v>14282048</v>
      </c>
      <c r="W224" s="4">
        <f>Imports!W224+Exports!W224</f>
        <v>35260773</v>
      </c>
      <c r="X224" s="4">
        <f>Imports!X224+Exports!X224</f>
        <v>1736544</v>
      </c>
      <c r="Y224" s="4">
        <f>Imports!Y224+Exports!Y224</f>
        <v>26241291</v>
      </c>
      <c r="Z224" s="4">
        <f>Imports!Z224+Exports!Z224</f>
        <v>5599662</v>
      </c>
      <c r="AA224" s="4">
        <f>Imports!AA224+Exports!AA224</f>
        <v>13582837</v>
      </c>
      <c r="AB224" s="4">
        <f>Imports!AB224+Exports!AB224</f>
        <v>11158022</v>
      </c>
      <c r="AC224" s="4">
        <f>Imports!AC224+Exports!AC224</f>
        <v>328200960</v>
      </c>
      <c r="AD224" s="4">
        <f>Imports!AD224+Exports!AD224</f>
        <v>693125</v>
      </c>
      <c r="AE224" s="4">
        <f>Imports!AE224+Exports!AE224</f>
        <v>241954047</v>
      </c>
      <c r="AF224" s="4">
        <f>Imports!AF224+Exports!AF224</f>
        <v>328200960</v>
      </c>
      <c r="AG224" s="4">
        <f>Imports!AG224+Exports!AG224</f>
        <v>241954047</v>
      </c>
    </row>
    <row r="225" spans="1:33" x14ac:dyDescent="0.3">
      <c r="A225" s="3" t="s">
        <v>232</v>
      </c>
      <c r="B225" s="4">
        <f>Imports!B225+Exports!B225</f>
        <v>39642525</v>
      </c>
      <c r="C225" s="4">
        <f>Imports!C225+Exports!C225</f>
        <v>727424399</v>
      </c>
      <c r="D225" s="4">
        <f>Imports!D225+Exports!D225</f>
        <v>2903151</v>
      </c>
      <c r="E225" s="4">
        <f>Imports!E225+Exports!E225</f>
        <v>1570455</v>
      </c>
      <c r="F225" s="4">
        <f>Imports!F225+Exports!F225</f>
        <v>17371266</v>
      </c>
      <c r="G225" s="4">
        <f>Imports!G225+Exports!G225</f>
        <v>129730191</v>
      </c>
      <c r="H225" s="4">
        <f>Imports!H225+Exports!H225</f>
        <v>14371950</v>
      </c>
      <c r="I225" s="4">
        <f>Imports!I225+Exports!I225</f>
        <v>13494036</v>
      </c>
      <c r="J225" s="4">
        <f>Imports!J225+Exports!J225</f>
        <v>424825190</v>
      </c>
      <c r="K225" s="4">
        <f>Imports!K225+Exports!K225</f>
        <v>19518006</v>
      </c>
      <c r="L225" s="4">
        <f>Imports!L225+Exports!L225</f>
        <v>919781340</v>
      </c>
      <c r="M225" s="4">
        <f>Imports!M225+Exports!M225</f>
        <v>241712335</v>
      </c>
      <c r="N225" s="4">
        <f>Imports!N225+Exports!N225</f>
        <v>17017486</v>
      </c>
      <c r="O225" s="4">
        <f>Imports!O225+Exports!O225</f>
        <v>15302659</v>
      </c>
      <c r="P225" s="4">
        <f>Imports!P225+Exports!P225</f>
        <v>50882355</v>
      </c>
      <c r="Q225" s="4">
        <f>Imports!Q225+Exports!Q225</f>
        <v>356788065</v>
      </c>
      <c r="R225" s="4">
        <f>Imports!R225+Exports!R225</f>
        <v>1709550</v>
      </c>
      <c r="S225" s="4">
        <f>Imports!S225+Exports!S225</f>
        <v>3655769</v>
      </c>
      <c r="T225" s="4">
        <f>Imports!T225+Exports!T225</f>
        <v>1421709</v>
      </c>
      <c r="U225" s="4">
        <f>Imports!U225+Exports!U225</f>
        <v>3111693</v>
      </c>
      <c r="V225" s="4">
        <f>Imports!V225+Exports!V225</f>
        <v>782792723</v>
      </c>
      <c r="W225" s="4">
        <f>Imports!W225+Exports!W225</f>
        <v>68769053</v>
      </c>
      <c r="X225" s="4">
        <f>Imports!X225+Exports!X225</f>
        <v>71024762</v>
      </c>
      <c r="Y225" s="4">
        <f>Imports!Y225+Exports!Y225</f>
        <v>7205276</v>
      </c>
      <c r="Z225" s="4">
        <f>Imports!Z225+Exports!Z225</f>
        <v>17369487</v>
      </c>
      <c r="AA225" s="4">
        <f>Imports!AA225+Exports!AA225</f>
        <v>3885007</v>
      </c>
      <c r="AB225" s="4">
        <f>Imports!AB225+Exports!AB225</f>
        <v>5245716</v>
      </c>
      <c r="AC225" s="4">
        <f>Imports!AC225+Exports!AC225</f>
        <v>3959708577</v>
      </c>
      <c r="AD225" s="4">
        <f>Imports!AD225+Exports!AD225</f>
        <v>1182423</v>
      </c>
      <c r="AE225" s="4">
        <f>Imports!AE225+Exports!AE225</f>
        <v>3573520977</v>
      </c>
      <c r="AF225" s="4">
        <f>Imports!AF225+Exports!AF225</f>
        <v>3959708577</v>
      </c>
      <c r="AG225" s="4">
        <f>Imports!AG225+Exports!AG225</f>
        <v>3573520977</v>
      </c>
    </row>
    <row r="226" spans="1:33" x14ac:dyDescent="0.3">
      <c r="A226" s="3" t="s">
        <v>233</v>
      </c>
      <c r="B226" s="4">
        <f>Imports!B226+Exports!B226</f>
        <v>462544</v>
      </c>
      <c r="C226" s="4">
        <f>Imports!C226+Exports!C226</f>
        <v>3343316</v>
      </c>
      <c r="D226" s="4">
        <f>Imports!D226+Exports!D226</f>
        <v>14274874</v>
      </c>
      <c r="E226" s="4">
        <f>Imports!E226+Exports!E226</f>
        <v>1230303</v>
      </c>
      <c r="F226" s="4">
        <f>Imports!F226+Exports!F226</f>
        <v>146007</v>
      </c>
      <c r="G226" s="4">
        <f>Imports!G226+Exports!G226</f>
        <v>23391421</v>
      </c>
      <c r="H226" s="4">
        <f>Imports!H226+Exports!H226</f>
        <v>4863861</v>
      </c>
      <c r="I226" s="4">
        <f>Imports!I226+Exports!I226</f>
        <v>35409</v>
      </c>
      <c r="J226" s="4">
        <f>Imports!J226+Exports!J226</f>
        <v>9998145</v>
      </c>
      <c r="K226" s="4">
        <f>Imports!K226+Exports!K226</f>
        <v>307580</v>
      </c>
      <c r="L226" s="4">
        <f>Imports!L226+Exports!L226</f>
        <v>22367463</v>
      </c>
      <c r="M226" s="4">
        <f>Imports!M226+Exports!M226</f>
        <v>16165193</v>
      </c>
      <c r="N226" s="4">
        <f>Imports!N226+Exports!N226</f>
        <v>154360</v>
      </c>
      <c r="O226" s="4">
        <f>Imports!O226+Exports!O226</f>
        <v>157144</v>
      </c>
      <c r="P226" s="4">
        <f>Imports!P226+Exports!P226</f>
        <v>2849149</v>
      </c>
      <c r="Q226" s="4">
        <f>Imports!Q226+Exports!Q226</f>
        <v>35347167</v>
      </c>
      <c r="R226" s="4">
        <f>Imports!R226+Exports!R226</f>
        <v>21000</v>
      </c>
      <c r="S226" s="4">
        <f>Imports!S226+Exports!S226</f>
        <v>0</v>
      </c>
      <c r="T226" s="4">
        <f>Imports!T226+Exports!T226</f>
        <v>258738</v>
      </c>
      <c r="U226" s="4">
        <f>Imports!U226+Exports!U226</f>
        <v>1444490</v>
      </c>
      <c r="V226" s="4">
        <f>Imports!V226+Exports!V226</f>
        <v>14007377</v>
      </c>
      <c r="W226" s="4">
        <f>Imports!W226+Exports!W226</f>
        <v>5597894</v>
      </c>
      <c r="X226" s="4">
        <f>Imports!X226+Exports!X226</f>
        <v>259398</v>
      </c>
      <c r="Y226" s="4">
        <f>Imports!Y226+Exports!Y226</f>
        <v>3684012</v>
      </c>
      <c r="Z226" s="4">
        <f>Imports!Z226+Exports!Z226</f>
        <v>896812</v>
      </c>
      <c r="AA226" s="4">
        <f>Imports!AA226+Exports!AA226</f>
        <v>1774124</v>
      </c>
      <c r="AB226" s="4">
        <f>Imports!AB226+Exports!AB226</f>
        <v>51615</v>
      </c>
      <c r="AC226" s="4">
        <f>Imports!AC226+Exports!AC226</f>
        <v>163316469</v>
      </c>
      <c r="AD226" s="4">
        <f>Imports!AD226+Exports!AD226</f>
        <v>227073</v>
      </c>
      <c r="AE226" s="4">
        <f>Imports!AE226+Exports!AE226</f>
        <v>117303599</v>
      </c>
      <c r="AF226" s="4">
        <f>Imports!AF226+Exports!AF226</f>
        <v>163316469</v>
      </c>
      <c r="AG226" s="4">
        <f>Imports!AG226+Exports!AG226</f>
        <v>117303599</v>
      </c>
    </row>
    <row r="227" spans="1:33" x14ac:dyDescent="0.3">
      <c r="A227" s="3" t="s">
        <v>234</v>
      </c>
      <c r="B227" s="4">
        <f>Imports!B227+Exports!B227</f>
        <v>1896831</v>
      </c>
      <c r="C227" s="4">
        <f>Imports!C227+Exports!C227</f>
        <v>126767215</v>
      </c>
      <c r="D227" s="4">
        <f>Imports!D227+Exports!D227</f>
        <v>2371229</v>
      </c>
      <c r="E227" s="4">
        <f>Imports!E227+Exports!E227</f>
        <v>204</v>
      </c>
      <c r="F227" s="4">
        <f>Imports!F227+Exports!F227</f>
        <v>1709349</v>
      </c>
      <c r="G227" s="4">
        <f>Imports!G227+Exports!G227</f>
        <v>22167612</v>
      </c>
      <c r="H227" s="4">
        <f>Imports!H227+Exports!H227</f>
        <v>2610843</v>
      </c>
      <c r="I227" s="4">
        <f>Imports!I227+Exports!I227</f>
        <v>521959</v>
      </c>
      <c r="J227" s="4">
        <f>Imports!J227+Exports!J227</f>
        <v>12834223</v>
      </c>
      <c r="K227" s="4">
        <f>Imports!K227+Exports!K227</f>
        <v>527868</v>
      </c>
      <c r="L227" s="4">
        <f>Imports!L227+Exports!L227</f>
        <v>30520991</v>
      </c>
      <c r="M227" s="4">
        <f>Imports!M227+Exports!M227</f>
        <v>8847470</v>
      </c>
      <c r="N227" s="4">
        <f>Imports!N227+Exports!N227</f>
        <v>307447</v>
      </c>
      <c r="O227" s="4">
        <f>Imports!O227+Exports!O227</f>
        <v>480698</v>
      </c>
      <c r="P227" s="4">
        <f>Imports!P227+Exports!P227</f>
        <v>1691562</v>
      </c>
      <c r="Q227" s="4">
        <f>Imports!Q227+Exports!Q227</f>
        <v>10107527</v>
      </c>
      <c r="R227" s="4">
        <f>Imports!R227+Exports!R227</f>
        <v>129068</v>
      </c>
      <c r="S227" s="4">
        <f>Imports!S227+Exports!S227</f>
        <v>862447</v>
      </c>
      <c r="T227" s="4">
        <f>Imports!T227+Exports!T227</f>
        <v>48704</v>
      </c>
      <c r="U227" s="4">
        <f>Imports!U227+Exports!U227</f>
        <v>3280</v>
      </c>
      <c r="V227" s="4">
        <f>Imports!V227+Exports!V227</f>
        <v>232100338</v>
      </c>
      <c r="W227" s="4">
        <f>Imports!W227+Exports!W227</f>
        <v>5876681</v>
      </c>
      <c r="X227" s="4">
        <f>Imports!X227+Exports!X227</f>
        <v>7421557</v>
      </c>
      <c r="Y227" s="4">
        <f>Imports!Y227+Exports!Y227</f>
        <v>17096</v>
      </c>
      <c r="Z227" s="4">
        <f>Imports!Z227+Exports!Z227</f>
        <v>1281875</v>
      </c>
      <c r="AA227" s="4">
        <f>Imports!AA227+Exports!AA227</f>
        <v>435063</v>
      </c>
      <c r="AB227" s="4">
        <f>Imports!AB227+Exports!AB227</f>
        <v>18696</v>
      </c>
      <c r="AC227" s="4">
        <f>Imports!AC227+Exports!AC227</f>
        <v>471664013</v>
      </c>
      <c r="AD227" s="4">
        <f>Imports!AD227+Exports!AD227</f>
        <v>106180</v>
      </c>
      <c r="AE227" s="4">
        <f>Imports!AE227+Exports!AE227</f>
        <v>448362592</v>
      </c>
      <c r="AF227" s="4">
        <f>Imports!AF227+Exports!AF227</f>
        <v>471664013</v>
      </c>
      <c r="AG227" s="4">
        <f>Imports!AG227+Exports!AG227</f>
        <v>448362592</v>
      </c>
    </row>
    <row r="228" spans="1:33" x14ac:dyDescent="0.3">
      <c r="A228" s="3" t="s">
        <v>235</v>
      </c>
      <c r="B228" s="4">
        <f>Imports!B228+Exports!B228</f>
        <v>668517</v>
      </c>
      <c r="C228" s="4">
        <f>Imports!C228+Exports!C228</f>
        <v>855413</v>
      </c>
      <c r="D228" s="4">
        <f>Imports!D228+Exports!D228</f>
        <v>737</v>
      </c>
      <c r="E228" s="4">
        <f>Imports!E228+Exports!E228</f>
        <v>5572</v>
      </c>
      <c r="F228" s="4">
        <f>Imports!F228+Exports!F228</f>
        <v>221828</v>
      </c>
      <c r="G228" s="4">
        <f>Imports!G228+Exports!G228</f>
        <v>5122643</v>
      </c>
      <c r="H228" s="4">
        <f>Imports!H228+Exports!H228</f>
        <v>3383358</v>
      </c>
      <c r="I228" s="4">
        <f>Imports!I228+Exports!I228</f>
        <v>0</v>
      </c>
      <c r="J228" s="4">
        <f>Imports!J228+Exports!J228</f>
        <v>691485</v>
      </c>
      <c r="K228" s="4">
        <f>Imports!K228+Exports!K228</f>
        <v>142691</v>
      </c>
      <c r="L228" s="4">
        <f>Imports!L228+Exports!L228</f>
        <v>1553729</v>
      </c>
      <c r="M228" s="4">
        <f>Imports!M228+Exports!M228</f>
        <v>2320661</v>
      </c>
      <c r="N228" s="4">
        <f>Imports!N228+Exports!N228</f>
        <v>1047</v>
      </c>
      <c r="O228" s="4">
        <f>Imports!O228+Exports!O228</f>
        <v>0</v>
      </c>
      <c r="P228" s="4">
        <f>Imports!P228+Exports!P228</f>
        <v>11932</v>
      </c>
      <c r="Q228" s="4">
        <f>Imports!Q228+Exports!Q228</f>
        <v>0</v>
      </c>
      <c r="R228" s="4">
        <f>Imports!R228+Exports!R228</f>
        <v>24006</v>
      </c>
      <c r="S228" s="4">
        <f>Imports!S228+Exports!S228</f>
        <v>0</v>
      </c>
      <c r="T228" s="4">
        <f>Imports!T228+Exports!T228</f>
        <v>2606</v>
      </c>
      <c r="U228" s="4">
        <f>Imports!U228+Exports!U228</f>
        <v>911487</v>
      </c>
      <c r="V228" s="4">
        <f>Imports!V228+Exports!V228</f>
        <v>18620613</v>
      </c>
      <c r="W228" s="4">
        <f>Imports!W228+Exports!W228</f>
        <v>3901</v>
      </c>
      <c r="X228" s="4">
        <f>Imports!X228+Exports!X228</f>
        <v>4799</v>
      </c>
      <c r="Y228" s="4">
        <f>Imports!Y228+Exports!Y228</f>
        <v>60764</v>
      </c>
      <c r="Z228" s="4">
        <f>Imports!Z228+Exports!Z228</f>
        <v>91936</v>
      </c>
      <c r="AA228" s="4">
        <f>Imports!AA228+Exports!AA228</f>
        <v>23987</v>
      </c>
      <c r="AB228" s="4">
        <f>Imports!AB228+Exports!AB228</f>
        <v>0</v>
      </c>
      <c r="AC228" s="4">
        <f>Imports!AC228+Exports!AC228</f>
        <v>34805015</v>
      </c>
      <c r="AD228" s="4">
        <f>Imports!AD228+Exports!AD228</f>
        <v>81303</v>
      </c>
      <c r="AE228" s="4">
        <f>Imports!AE228+Exports!AE228</f>
        <v>28640527</v>
      </c>
      <c r="AF228" s="4">
        <f>Imports!AF228+Exports!AF228</f>
        <v>34805015</v>
      </c>
      <c r="AG228" s="4">
        <f>Imports!AG228+Exports!AG228</f>
        <v>28640527</v>
      </c>
    </row>
    <row r="229" spans="1:33" x14ac:dyDescent="0.3">
      <c r="A229" s="3" t="s">
        <v>236</v>
      </c>
      <c r="B229" s="4">
        <f>Imports!B229+Exports!B229</f>
        <v>45116</v>
      </c>
      <c r="C229" s="4">
        <f>Imports!C229+Exports!C229</f>
        <v>3366015</v>
      </c>
      <c r="D229" s="4">
        <f>Imports!D229+Exports!D229</f>
        <v>1194</v>
      </c>
      <c r="E229" s="4">
        <f>Imports!E229+Exports!E229</f>
        <v>0</v>
      </c>
      <c r="F229" s="4">
        <f>Imports!F229+Exports!F229</f>
        <v>12777</v>
      </c>
      <c r="G229" s="4">
        <f>Imports!G229+Exports!G229</f>
        <v>682257</v>
      </c>
      <c r="H229" s="4">
        <f>Imports!H229+Exports!H229</f>
        <v>130565</v>
      </c>
      <c r="I229" s="4">
        <f>Imports!I229+Exports!I229</f>
        <v>0</v>
      </c>
      <c r="J229" s="4">
        <f>Imports!J229+Exports!J229</f>
        <v>1403490</v>
      </c>
      <c r="K229" s="4">
        <f>Imports!K229+Exports!K229</f>
        <v>3708</v>
      </c>
      <c r="L229" s="4">
        <f>Imports!L229+Exports!L229</f>
        <v>3209105</v>
      </c>
      <c r="M229" s="4">
        <f>Imports!M229+Exports!M229</f>
        <v>363242</v>
      </c>
      <c r="N229" s="4">
        <f>Imports!N229+Exports!N229</f>
        <v>0</v>
      </c>
      <c r="O229" s="4">
        <f>Imports!O229+Exports!O229</f>
        <v>4623</v>
      </c>
      <c r="P229" s="4">
        <f>Imports!P229+Exports!P229</f>
        <v>204662</v>
      </c>
      <c r="Q229" s="4">
        <f>Imports!Q229+Exports!Q229</f>
        <v>637301</v>
      </c>
      <c r="R229" s="4">
        <f>Imports!R229+Exports!R229</f>
        <v>0</v>
      </c>
      <c r="S229" s="4">
        <f>Imports!S229+Exports!S229</f>
        <v>3325</v>
      </c>
      <c r="T229" s="4">
        <f>Imports!T229+Exports!T229</f>
        <v>1166</v>
      </c>
      <c r="U229" s="4">
        <f>Imports!U229+Exports!U229</f>
        <v>171416</v>
      </c>
      <c r="V229" s="4">
        <f>Imports!V229+Exports!V229</f>
        <v>6544142</v>
      </c>
      <c r="W229" s="4">
        <f>Imports!W229+Exports!W229</f>
        <v>161582</v>
      </c>
      <c r="X229" s="4">
        <f>Imports!X229+Exports!X229</f>
        <v>60350115</v>
      </c>
      <c r="Y229" s="4">
        <f>Imports!Y229+Exports!Y229</f>
        <v>0</v>
      </c>
      <c r="Z229" s="4">
        <f>Imports!Z229+Exports!Z229</f>
        <v>162537</v>
      </c>
      <c r="AA229" s="4">
        <f>Imports!AA229+Exports!AA229</f>
        <v>163700</v>
      </c>
      <c r="AB229" s="4">
        <f>Imports!AB229+Exports!AB229</f>
        <v>1368</v>
      </c>
      <c r="AC229" s="4">
        <f>Imports!AC229+Exports!AC229</f>
        <v>77623406</v>
      </c>
      <c r="AD229" s="4">
        <f>Imports!AD229+Exports!AD229</f>
        <v>0</v>
      </c>
      <c r="AE229" s="4">
        <f>Imports!AE229+Exports!AE229</f>
        <v>76786886</v>
      </c>
      <c r="AF229" s="4">
        <f>Imports!AF229+Exports!AF229</f>
        <v>77623406</v>
      </c>
      <c r="AG229" s="4">
        <f>Imports!AG229+Exports!AG229</f>
        <v>76786886</v>
      </c>
    </row>
    <row r="230" spans="1:33" x14ac:dyDescent="0.3">
      <c r="A230" s="3" t="s">
        <v>237</v>
      </c>
      <c r="B230" s="4">
        <f>Imports!B230+Exports!B230</f>
        <v>0</v>
      </c>
      <c r="C230" s="4">
        <f>Imports!C230+Exports!C230</f>
        <v>0</v>
      </c>
      <c r="D230" s="4">
        <f>Imports!D230+Exports!D230</f>
        <v>0</v>
      </c>
      <c r="E230" s="4">
        <f>Imports!E230+Exports!E230</f>
        <v>0</v>
      </c>
      <c r="F230" s="4">
        <f>Imports!F230+Exports!F230</f>
        <v>0</v>
      </c>
      <c r="G230" s="4">
        <f>Imports!G230+Exports!G230</f>
        <v>0</v>
      </c>
      <c r="H230" s="4">
        <f>Imports!H230+Exports!H230</f>
        <v>0</v>
      </c>
      <c r="I230" s="4">
        <f>Imports!I230+Exports!I230</f>
        <v>0</v>
      </c>
      <c r="J230" s="4">
        <f>Imports!J230+Exports!J230</f>
        <v>0</v>
      </c>
      <c r="K230" s="4">
        <f>Imports!K230+Exports!K230</f>
        <v>0</v>
      </c>
      <c r="L230" s="4">
        <f>Imports!L230+Exports!L230</f>
        <v>0</v>
      </c>
      <c r="M230" s="4">
        <f>Imports!M230+Exports!M230</f>
        <v>0</v>
      </c>
      <c r="N230" s="4">
        <f>Imports!N230+Exports!N230</f>
        <v>0</v>
      </c>
      <c r="O230" s="4">
        <f>Imports!O230+Exports!O230</f>
        <v>0</v>
      </c>
      <c r="P230" s="4">
        <f>Imports!P230+Exports!P230</f>
        <v>0</v>
      </c>
      <c r="Q230" s="4">
        <f>Imports!Q230+Exports!Q230</f>
        <v>0</v>
      </c>
      <c r="R230" s="4">
        <f>Imports!R230+Exports!R230</f>
        <v>0</v>
      </c>
      <c r="S230" s="4">
        <f>Imports!S230+Exports!S230</f>
        <v>0</v>
      </c>
      <c r="T230" s="4">
        <f>Imports!T230+Exports!T230</f>
        <v>0</v>
      </c>
      <c r="U230" s="4">
        <f>Imports!U230+Exports!U230</f>
        <v>0</v>
      </c>
      <c r="V230" s="4">
        <f>Imports!V230+Exports!V230</f>
        <v>0</v>
      </c>
      <c r="W230" s="4">
        <f>Imports!W230+Exports!W230</f>
        <v>0</v>
      </c>
      <c r="X230" s="4">
        <f>Imports!X230+Exports!X230</f>
        <v>0</v>
      </c>
      <c r="Y230" s="4">
        <f>Imports!Y230+Exports!Y230</f>
        <v>0</v>
      </c>
      <c r="Z230" s="4">
        <f>Imports!Z230+Exports!Z230</f>
        <v>0</v>
      </c>
      <c r="AA230" s="4">
        <f>Imports!AA230+Exports!AA230</f>
        <v>0</v>
      </c>
      <c r="AB230" s="4">
        <f>Imports!AB230+Exports!AB230</f>
        <v>0</v>
      </c>
      <c r="AC230" s="4">
        <f>Imports!AC230+Exports!AC230</f>
        <v>0</v>
      </c>
      <c r="AD230" s="4">
        <f>Imports!AD230+Exports!AD230</f>
        <v>0</v>
      </c>
      <c r="AE230" s="4">
        <f>Imports!AE230+Exports!AE230</f>
        <v>0</v>
      </c>
      <c r="AF230" s="4">
        <f>Imports!AF230+Exports!AF230</f>
        <v>0</v>
      </c>
      <c r="AG230" s="4">
        <f>Imports!AG230+Exports!AG230</f>
        <v>0</v>
      </c>
    </row>
    <row r="231" spans="1:33" x14ac:dyDescent="0.3">
      <c r="A231" s="3" t="s">
        <v>238</v>
      </c>
      <c r="B231" s="4">
        <f>Imports!B231+Exports!B231</f>
        <v>7361839</v>
      </c>
      <c r="C231" s="4">
        <f>Imports!C231+Exports!C231</f>
        <v>29818978</v>
      </c>
      <c r="D231" s="4">
        <f>Imports!D231+Exports!D231</f>
        <v>607725</v>
      </c>
      <c r="E231" s="4">
        <f>Imports!E231+Exports!E231</f>
        <v>980</v>
      </c>
      <c r="F231" s="4">
        <f>Imports!F231+Exports!F231</f>
        <v>31997984</v>
      </c>
      <c r="G231" s="4">
        <f>Imports!G231+Exports!G231</f>
        <v>270796416</v>
      </c>
      <c r="H231" s="4">
        <f>Imports!H231+Exports!H231</f>
        <v>11502419</v>
      </c>
      <c r="I231" s="4">
        <f>Imports!I231+Exports!I231</f>
        <v>160111</v>
      </c>
      <c r="J231" s="4">
        <f>Imports!J231+Exports!J231</f>
        <v>184083735</v>
      </c>
      <c r="K231" s="4">
        <f>Imports!K231+Exports!K231</f>
        <v>8475026</v>
      </c>
      <c r="L231" s="4">
        <f>Imports!L231+Exports!L231</f>
        <v>214636213</v>
      </c>
      <c r="M231" s="4">
        <f>Imports!M231+Exports!M231</f>
        <v>48938392</v>
      </c>
      <c r="N231" s="4">
        <f>Imports!N231+Exports!N231</f>
        <v>661760</v>
      </c>
      <c r="O231" s="4">
        <f>Imports!O231+Exports!O231</f>
        <v>1696983</v>
      </c>
      <c r="P231" s="4">
        <f>Imports!P231+Exports!P231</f>
        <v>28182259</v>
      </c>
      <c r="Q231" s="4">
        <f>Imports!Q231+Exports!Q231</f>
        <v>83688126</v>
      </c>
      <c r="R231" s="4">
        <f>Imports!R231+Exports!R231</f>
        <v>247546</v>
      </c>
      <c r="S231" s="4">
        <f>Imports!S231+Exports!S231</f>
        <v>381190</v>
      </c>
      <c r="T231" s="4">
        <f>Imports!T231+Exports!T231</f>
        <v>321620</v>
      </c>
      <c r="U231" s="4">
        <f>Imports!U231+Exports!U231</f>
        <v>438</v>
      </c>
      <c r="V231" s="4">
        <f>Imports!V231+Exports!V231</f>
        <v>44941453</v>
      </c>
      <c r="W231" s="4">
        <f>Imports!W231+Exports!W231</f>
        <v>3506777</v>
      </c>
      <c r="X231" s="4">
        <f>Imports!X231+Exports!X231</f>
        <v>16329992</v>
      </c>
      <c r="Y231" s="4">
        <f>Imports!Y231+Exports!Y231</f>
        <v>168611</v>
      </c>
      <c r="Z231" s="4">
        <f>Imports!Z231+Exports!Z231</f>
        <v>15622293</v>
      </c>
      <c r="AA231" s="4">
        <f>Imports!AA231+Exports!AA231</f>
        <v>850522</v>
      </c>
      <c r="AB231" s="4">
        <f>Imports!AB231+Exports!AB231</f>
        <v>158336</v>
      </c>
      <c r="AC231" s="4">
        <f>Imports!AC231+Exports!AC231</f>
        <v>1005984811</v>
      </c>
      <c r="AD231" s="4">
        <f>Imports!AD231+Exports!AD231</f>
        <v>847087</v>
      </c>
      <c r="AE231" s="4">
        <f>Imports!AE231+Exports!AE231</f>
        <v>891096540</v>
      </c>
      <c r="AF231" s="4">
        <f>Imports!AF231+Exports!AF231</f>
        <v>1005984811</v>
      </c>
      <c r="AG231" s="4">
        <f>Imports!AG231+Exports!AG231</f>
        <v>891096540</v>
      </c>
    </row>
    <row r="232" spans="1:33" x14ac:dyDescent="0.3">
      <c r="A232" s="3" t="s">
        <v>239</v>
      </c>
      <c r="B232" s="4">
        <f>Imports!B232+Exports!B232</f>
        <v>4004293</v>
      </c>
      <c r="C232" s="4">
        <f>Imports!C232+Exports!C232</f>
        <v>2235726</v>
      </c>
      <c r="D232" s="4">
        <f>Imports!D232+Exports!D232</f>
        <v>2909834</v>
      </c>
      <c r="E232" s="4">
        <f>Imports!E232+Exports!E232</f>
        <v>120340</v>
      </c>
      <c r="F232" s="4">
        <f>Imports!F232+Exports!F232</f>
        <v>193325</v>
      </c>
      <c r="G232" s="4">
        <f>Imports!G232+Exports!G232</f>
        <v>3749507</v>
      </c>
      <c r="H232" s="4">
        <f>Imports!H232+Exports!H232</f>
        <v>1497407</v>
      </c>
      <c r="I232" s="4">
        <f>Imports!I232+Exports!I232</f>
        <v>7650</v>
      </c>
      <c r="J232" s="4">
        <f>Imports!J232+Exports!J232</f>
        <v>4376517</v>
      </c>
      <c r="K232" s="4">
        <f>Imports!K232+Exports!K232</f>
        <v>164718</v>
      </c>
      <c r="L232" s="4">
        <f>Imports!L232+Exports!L232</f>
        <v>33796065</v>
      </c>
      <c r="M232" s="4">
        <f>Imports!M232+Exports!M232</f>
        <v>7811026</v>
      </c>
      <c r="N232" s="4">
        <f>Imports!N232+Exports!N232</f>
        <v>669290</v>
      </c>
      <c r="O232" s="4">
        <f>Imports!O232+Exports!O232</f>
        <v>853431</v>
      </c>
      <c r="P232" s="4">
        <f>Imports!P232+Exports!P232</f>
        <v>391206</v>
      </c>
      <c r="Q232" s="4">
        <f>Imports!Q232+Exports!Q232</f>
        <v>0</v>
      </c>
      <c r="R232" s="4">
        <f>Imports!R232+Exports!R232</f>
        <v>272105</v>
      </c>
      <c r="S232" s="4">
        <f>Imports!S232+Exports!S232</f>
        <v>0</v>
      </c>
      <c r="T232" s="4">
        <f>Imports!T232+Exports!T232</f>
        <v>81291</v>
      </c>
      <c r="U232" s="4">
        <f>Imports!U232+Exports!U232</f>
        <v>0</v>
      </c>
      <c r="V232" s="4">
        <f>Imports!V232+Exports!V232</f>
        <v>65357078</v>
      </c>
      <c r="W232" s="4">
        <f>Imports!W232+Exports!W232</f>
        <v>1025373</v>
      </c>
      <c r="X232" s="4">
        <f>Imports!X232+Exports!X232</f>
        <v>1178201</v>
      </c>
      <c r="Y232" s="4">
        <f>Imports!Y232+Exports!Y232</f>
        <v>471707</v>
      </c>
      <c r="Z232" s="4">
        <f>Imports!Z232+Exports!Z232</f>
        <v>253706</v>
      </c>
      <c r="AA232" s="4">
        <f>Imports!AA232+Exports!AA232</f>
        <v>29292</v>
      </c>
      <c r="AB232" s="4">
        <f>Imports!AB232+Exports!AB232</f>
        <v>149767</v>
      </c>
      <c r="AC232" s="4">
        <f>Imports!AC232+Exports!AC232</f>
        <v>131598855</v>
      </c>
      <c r="AD232" s="4">
        <f>Imports!AD232+Exports!AD232</f>
        <v>0</v>
      </c>
      <c r="AE232" s="4">
        <f>Imports!AE232+Exports!AE232</f>
        <v>116583046</v>
      </c>
      <c r="AF232" s="4">
        <f>Imports!AF232+Exports!AF232</f>
        <v>131598855</v>
      </c>
      <c r="AG232" s="4">
        <f>Imports!AG232+Exports!AG232</f>
        <v>116583046</v>
      </c>
    </row>
    <row r="233" spans="1:33" x14ac:dyDescent="0.3">
      <c r="A233" s="3" t="s">
        <v>240</v>
      </c>
      <c r="B233" s="4">
        <f>Imports!B233+Exports!B233</f>
        <v>10608186</v>
      </c>
      <c r="C233" s="4">
        <f>Imports!C233+Exports!C233</f>
        <v>57207412</v>
      </c>
      <c r="D233" s="4">
        <f>Imports!D233+Exports!D233</f>
        <v>17035225</v>
      </c>
      <c r="E233" s="4">
        <f>Imports!E233+Exports!E233</f>
        <v>2072134</v>
      </c>
      <c r="F233" s="4">
        <f>Imports!F233+Exports!F233</f>
        <v>5087076</v>
      </c>
      <c r="G233" s="4">
        <f>Imports!G233+Exports!G233</f>
        <v>102000998</v>
      </c>
      <c r="H233" s="4">
        <f>Imports!H233+Exports!H233</f>
        <v>9796084</v>
      </c>
      <c r="I233" s="4">
        <f>Imports!I233+Exports!I233</f>
        <v>1113530</v>
      </c>
      <c r="J233" s="4">
        <f>Imports!J233+Exports!J233</f>
        <v>111500031</v>
      </c>
      <c r="K233" s="4">
        <f>Imports!K233+Exports!K233</f>
        <v>6300442</v>
      </c>
      <c r="L233" s="4">
        <f>Imports!L233+Exports!L233</f>
        <v>89814461</v>
      </c>
      <c r="M233" s="4">
        <f>Imports!M233+Exports!M233</f>
        <v>16321560</v>
      </c>
      <c r="N233" s="4">
        <f>Imports!N233+Exports!N233</f>
        <v>35993492</v>
      </c>
      <c r="O233" s="4">
        <f>Imports!O233+Exports!O233</f>
        <v>4959816</v>
      </c>
      <c r="P233" s="4">
        <f>Imports!P233+Exports!P233</f>
        <v>13342987</v>
      </c>
      <c r="Q233" s="4">
        <f>Imports!Q233+Exports!Q233</f>
        <v>111796097</v>
      </c>
      <c r="R233" s="4">
        <f>Imports!R233+Exports!R233</f>
        <v>1117914</v>
      </c>
      <c r="S233" s="4">
        <f>Imports!S233+Exports!S233</f>
        <v>2558214</v>
      </c>
      <c r="T233" s="4">
        <f>Imports!T233+Exports!T233</f>
        <v>575773</v>
      </c>
      <c r="U233" s="4">
        <f>Imports!U233+Exports!U233</f>
        <v>30224</v>
      </c>
      <c r="V233" s="4">
        <f>Imports!V233+Exports!V233</f>
        <v>67197529</v>
      </c>
      <c r="W233" s="4">
        <f>Imports!W233+Exports!W233</f>
        <v>10153025</v>
      </c>
      <c r="X233" s="4">
        <f>Imports!X233+Exports!X233</f>
        <v>24692580</v>
      </c>
      <c r="Y233" s="4">
        <f>Imports!Y233+Exports!Y233</f>
        <v>17018486</v>
      </c>
      <c r="Z233" s="4">
        <f>Imports!Z233+Exports!Z233</f>
        <v>30569726</v>
      </c>
      <c r="AA233" s="4">
        <f>Imports!AA233+Exports!AA233</f>
        <v>10304782</v>
      </c>
      <c r="AB233" s="4">
        <f>Imports!AB233+Exports!AB233</f>
        <v>2435565</v>
      </c>
      <c r="AC233" s="4">
        <f>Imports!AC233+Exports!AC233</f>
        <v>761632558</v>
      </c>
      <c r="AD233" s="4">
        <f>Imports!AD233+Exports!AD233</f>
        <v>29209</v>
      </c>
      <c r="AE233" s="4">
        <f>Imports!AE233+Exports!AE233</f>
        <v>650662351</v>
      </c>
      <c r="AF233" s="4">
        <f>Imports!AF233+Exports!AF233</f>
        <v>761632558</v>
      </c>
      <c r="AG233" s="4">
        <f>Imports!AG233+Exports!AG233</f>
        <v>650662351</v>
      </c>
    </row>
    <row r="234" spans="1:33" x14ac:dyDescent="0.3">
      <c r="A234" s="3" t="s">
        <v>241</v>
      </c>
      <c r="B234" s="4">
        <f>Imports!B234+Exports!B234</f>
        <v>827477</v>
      </c>
      <c r="C234" s="4">
        <f>Imports!C234+Exports!C234</f>
        <v>5147466</v>
      </c>
      <c r="D234" s="4">
        <f>Imports!D234+Exports!D234</f>
        <v>13892</v>
      </c>
      <c r="E234" s="4">
        <f>Imports!E234+Exports!E234</f>
        <v>6264</v>
      </c>
      <c r="F234" s="4">
        <f>Imports!F234+Exports!F234</f>
        <v>553378</v>
      </c>
      <c r="G234" s="4">
        <f>Imports!G234+Exports!G234</f>
        <v>8828418</v>
      </c>
      <c r="H234" s="4">
        <f>Imports!H234+Exports!H234</f>
        <v>263014</v>
      </c>
      <c r="I234" s="4">
        <f>Imports!I234+Exports!I234</f>
        <v>165840</v>
      </c>
      <c r="J234" s="4">
        <f>Imports!J234+Exports!J234</f>
        <v>987591</v>
      </c>
      <c r="K234" s="4">
        <f>Imports!K234+Exports!K234</f>
        <v>193528</v>
      </c>
      <c r="L234" s="4">
        <f>Imports!L234+Exports!L234</f>
        <v>13569704</v>
      </c>
      <c r="M234" s="4">
        <f>Imports!M234+Exports!M234</f>
        <v>20348991</v>
      </c>
      <c r="N234" s="4">
        <f>Imports!N234+Exports!N234</f>
        <v>91242</v>
      </c>
      <c r="O234" s="4">
        <f>Imports!O234+Exports!O234</f>
        <v>6364</v>
      </c>
      <c r="P234" s="4">
        <f>Imports!P234+Exports!P234</f>
        <v>10727724</v>
      </c>
      <c r="Q234" s="4">
        <f>Imports!Q234+Exports!Q234</f>
        <v>20794627</v>
      </c>
      <c r="R234" s="4">
        <f>Imports!R234+Exports!R234</f>
        <v>13239</v>
      </c>
      <c r="S234" s="4">
        <f>Imports!S234+Exports!S234</f>
        <v>30958</v>
      </c>
      <c r="T234" s="4">
        <f>Imports!T234+Exports!T234</f>
        <v>0</v>
      </c>
      <c r="U234" s="4">
        <f>Imports!U234+Exports!U234</f>
        <v>457537</v>
      </c>
      <c r="V234" s="4">
        <f>Imports!V234+Exports!V234</f>
        <v>14895457</v>
      </c>
      <c r="W234" s="4">
        <f>Imports!W234+Exports!W234</f>
        <v>105200</v>
      </c>
      <c r="X234" s="4">
        <f>Imports!X234+Exports!X234</f>
        <v>11515786</v>
      </c>
      <c r="Y234" s="4">
        <f>Imports!Y234+Exports!Y234</f>
        <v>498134</v>
      </c>
      <c r="Z234" s="4">
        <f>Imports!Z234+Exports!Z234</f>
        <v>75728</v>
      </c>
      <c r="AA234" s="4">
        <f>Imports!AA234+Exports!AA234</f>
        <v>0</v>
      </c>
      <c r="AB234" s="4">
        <f>Imports!AB234+Exports!AB234</f>
        <v>1180</v>
      </c>
      <c r="AC234" s="4">
        <f>Imports!AC234+Exports!AC234</f>
        <v>110145622</v>
      </c>
      <c r="AD234" s="4">
        <f>Imports!AD234+Exports!AD234</f>
        <v>26883</v>
      </c>
      <c r="AE234" s="4">
        <f>Imports!AE234+Exports!AE234</f>
        <v>88254038</v>
      </c>
      <c r="AF234" s="4">
        <f>Imports!AF234+Exports!AF234</f>
        <v>110145622</v>
      </c>
      <c r="AG234" s="4">
        <f>Imports!AG234+Exports!AG234</f>
        <v>88254038</v>
      </c>
    </row>
    <row r="235" spans="1:33" x14ac:dyDescent="0.3">
      <c r="A235" s="3" t="s">
        <v>242</v>
      </c>
      <c r="B235" s="4">
        <f>Imports!B235+Exports!B235</f>
        <v>67204</v>
      </c>
      <c r="C235" s="4">
        <f>Imports!C235+Exports!C235</f>
        <v>76943</v>
      </c>
      <c r="D235" s="4">
        <f>Imports!D235+Exports!D235</f>
        <v>90</v>
      </c>
      <c r="E235" s="4">
        <f>Imports!E235+Exports!E235</f>
        <v>3896441</v>
      </c>
      <c r="F235" s="4">
        <f>Imports!F235+Exports!F235</f>
        <v>85799</v>
      </c>
      <c r="G235" s="4">
        <f>Imports!G235+Exports!G235</f>
        <v>1034548</v>
      </c>
      <c r="H235" s="4">
        <f>Imports!H235+Exports!H235</f>
        <v>202033</v>
      </c>
      <c r="I235" s="4">
        <f>Imports!I235+Exports!I235</f>
        <v>1493</v>
      </c>
      <c r="J235" s="4">
        <f>Imports!J235+Exports!J235</f>
        <v>373044</v>
      </c>
      <c r="K235" s="4">
        <f>Imports!K235+Exports!K235</f>
        <v>4241899</v>
      </c>
      <c r="L235" s="4">
        <f>Imports!L235+Exports!L235</f>
        <v>11267228</v>
      </c>
      <c r="M235" s="4">
        <f>Imports!M235+Exports!M235</f>
        <v>7842406</v>
      </c>
      <c r="N235" s="4">
        <f>Imports!N235+Exports!N235</f>
        <v>5269</v>
      </c>
      <c r="O235" s="4">
        <f>Imports!O235+Exports!O235</f>
        <v>162398</v>
      </c>
      <c r="P235" s="4">
        <f>Imports!P235+Exports!P235</f>
        <v>297168</v>
      </c>
      <c r="Q235" s="4">
        <f>Imports!Q235+Exports!Q235</f>
        <v>3086083</v>
      </c>
      <c r="R235" s="4">
        <f>Imports!R235+Exports!R235</f>
        <v>0</v>
      </c>
      <c r="S235" s="4">
        <f>Imports!S235+Exports!S235</f>
        <v>18924</v>
      </c>
      <c r="T235" s="4">
        <f>Imports!T235+Exports!T235</f>
        <v>0</v>
      </c>
      <c r="U235" s="4">
        <f>Imports!U235+Exports!U235</f>
        <v>8326</v>
      </c>
      <c r="V235" s="4">
        <f>Imports!V235+Exports!V235</f>
        <v>7235976</v>
      </c>
      <c r="W235" s="4">
        <f>Imports!W235+Exports!W235</f>
        <v>68363</v>
      </c>
      <c r="X235" s="4">
        <f>Imports!X235+Exports!X235</f>
        <v>687299</v>
      </c>
      <c r="Y235" s="4">
        <f>Imports!Y235+Exports!Y235</f>
        <v>0</v>
      </c>
      <c r="Z235" s="4">
        <f>Imports!Z235+Exports!Z235</f>
        <v>362772</v>
      </c>
      <c r="AA235" s="4">
        <f>Imports!AA235+Exports!AA235</f>
        <v>165240</v>
      </c>
      <c r="AB235" s="4">
        <f>Imports!AB235+Exports!AB235</f>
        <v>169544</v>
      </c>
      <c r="AC235" s="4">
        <f>Imports!AC235+Exports!AC235</f>
        <v>41356490</v>
      </c>
      <c r="AD235" s="4">
        <f>Imports!AD235+Exports!AD235</f>
        <v>0</v>
      </c>
      <c r="AE235" s="4">
        <f>Imports!AE235+Exports!AE235</f>
        <v>32632629</v>
      </c>
      <c r="AF235" s="4">
        <f>Imports!AF235+Exports!AF235</f>
        <v>41356490</v>
      </c>
      <c r="AG235" s="4">
        <f>Imports!AG235+Exports!AG235</f>
        <v>32632629</v>
      </c>
    </row>
    <row r="236" spans="1:33" x14ac:dyDescent="0.3">
      <c r="A236" s="3" t="s">
        <v>243</v>
      </c>
      <c r="B236" s="4">
        <f>Imports!B236+Exports!B236</f>
        <v>1945898</v>
      </c>
      <c r="C236" s="4">
        <f>Imports!C236+Exports!C236</f>
        <v>14778738</v>
      </c>
      <c r="D236" s="4">
        <f>Imports!D236+Exports!D236</f>
        <v>78828</v>
      </c>
      <c r="E236" s="4">
        <f>Imports!E236+Exports!E236</f>
        <v>100322</v>
      </c>
      <c r="F236" s="4">
        <f>Imports!F236+Exports!F236</f>
        <v>1868145</v>
      </c>
      <c r="G236" s="4">
        <f>Imports!G236+Exports!G236</f>
        <v>14941618</v>
      </c>
      <c r="H236" s="4">
        <f>Imports!H236+Exports!H236</f>
        <v>1965445</v>
      </c>
      <c r="I236" s="4">
        <f>Imports!I236+Exports!I236</f>
        <v>0</v>
      </c>
      <c r="J236" s="4">
        <f>Imports!J236+Exports!J236</f>
        <v>7022041</v>
      </c>
      <c r="K236" s="4">
        <f>Imports!K236+Exports!K236</f>
        <v>321142</v>
      </c>
      <c r="L236" s="4">
        <f>Imports!L236+Exports!L236</f>
        <v>138255216</v>
      </c>
      <c r="M236" s="4">
        <f>Imports!M236+Exports!M236</f>
        <v>23752778</v>
      </c>
      <c r="N236" s="4">
        <f>Imports!N236+Exports!N236</f>
        <v>20080</v>
      </c>
      <c r="O236" s="4">
        <f>Imports!O236+Exports!O236</f>
        <v>858798</v>
      </c>
      <c r="P236" s="4">
        <f>Imports!P236+Exports!P236</f>
        <v>1283129</v>
      </c>
      <c r="Q236" s="4">
        <f>Imports!Q236+Exports!Q236</f>
        <v>5049283</v>
      </c>
      <c r="R236" s="4">
        <f>Imports!R236+Exports!R236</f>
        <v>115075</v>
      </c>
      <c r="S236" s="4">
        <f>Imports!S236+Exports!S236</f>
        <v>1136002</v>
      </c>
      <c r="T236" s="4">
        <f>Imports!T236+Exports!T236</f>
        <v>4248207</v>
      </c>
      <c r="U236" s="4">
        <f>Imports!U236+Exports!U236</f>
        <v>2281806</v>
      </c>
      <c r="V236" s="4">
        <f>Imports!V236+Exports!V236</f>
        <v>360058452</v>
      </c>
      <c r="W236" s="4">
        <f>Imports!W236+Exports!W236</f>
        <v>6339750</v>
      </c>
      <c r="X236" s="4">
        <f>Imports!X236+Exports!X236</f>
        <v>4312221</v>
      </c>
      <c r="Y236" s="4">
        <f>Imports!Y236+Exports!Y236</f>
        <v>1906113</v>
      </c>
      <c r="Z236" s="4">
        <f>Imports!Z236+Exports!Z236</f>
        <v>125351</v>
      </c>
      <c r="AA236" s="4">
        <f>Imports!AA236+Exports!AA236</f>
        <v>0</v>
      </c>
      <c r="AB236" s="4">
        <f>Imports!AB236+Exports!AB236</f>
        <v>466628</v>
      </c>
      <c r="AC236" s="4">
        <f>Imports!AC236+Exports!AC236</f>
        <v>593248640</v>
      </c>
      <c r="AD236" s="4">
        <f>Imports!AD236+Exports!AD236</f>
        <v>17574</v>
      </c>
      <c r="AE236" s="4">
        <f>Imports!AE236+Exports!AE236</f>
        <v>556335858</v>
      </c>
      <c r="AF236" s="4">
        <f>Imports!AF236+Exports!AF236</f>
        <v>593248640</v>
      </c>
      <c r="AG236" s="4">
        <f>Imports!AG236+Exports!AG236</f>
        <v>556335858</v>
      </c>
    </row>
    <row r="237" spans="1:33" x14ac:dyDescent="0.3">
      <c r="A237" s="3" t="s">
        <v>244</v>
      </c>
      <c r="B237" s="4">
        <f>Imports!B237+Exports!B237</f>
        <v>0</v>
      </c>
      <c r="C237" s="4">
        <f>Imports!C237+Exports!C237</f>
        <v>493214</v>
      </c>
      <c r="D237" s="4">
        <f>Imports!D237+Exports!D237</f>
        <v>22386</v>
      </c>
      <c r="E237" s="4">
        <f>Imports!E237+Exports!E237</f>
        <v>0</v>
      </c>
      <c r="F237" s="4">
        <f>Imports!F237+Exports!F237</f>
        <v>329707</v>
      </c>
      <c r="G237" s="4">
        <f>Imports!G237+Exports!G237</f>
        <v>2752782</v>
      </c>
      <c r="H237" s="4">
        <f>Imports!H237+Exports!H237</f>
        <v>1928046</v>
      </c>
      <c r="I237" s="4">
        <f>Imports!I237+Exports!I237</f>
        <v>182153</v>
      </c>
      <c r="J237" s="4">
        <f>Imports!J237+Exports!J237</f>
        <v>1264</v>
      </c>
      <c r="K237" s="4">
        <f>Imports!K237+Exports!K237</f>
        <v>19382</v>
      </c>
      <c r="L237" s="4">
        <f>Imports!L237+Exports!L237</f>
        <v>15490184</v>
      </c>
      <c r="M237" s="4">
        <f>Imports!M237+Exports!M237</f>
        <v>45689</v>
      </c>
      <c r="N237" s="4">
        <f>Imports!N237+Exports!N237</f>
        <v>5601</v>
      </c>
      <c r="O237" s="4">
        <f>Imports!O237+Exports!O237</f>
        <v>276</v>
      </c>
      <c r="P237" s="4">
        <f>Imports!P237+Exports!P237</f>
        <v>270584</v>
      </c>
      <c r="Q237" s="4">
        <f>Imports!Q237+Exports!Q237</f>
        <v>4496</v>
      </c>
      <c r="R237" s="4">
        <f>Imports!R237+Exports!R237</f>
        <v>0</v>
      </c>
      <c r="S237" s="4">
        <f>Imports!S237+Exports!S237</f>
        <v>0</v>
      </c>
      <c r="T237" s="4">
        <f>Imports!T237+Exports!T237</f>
        <v>1416</v>
      </c>
      <c r="U237" s="4">
        <f>Imports!U237+Exports!U237</f>
        <v>0</v>
      </c>
      <c r="V237" s="4">
        <f>Imports!V237+Exports!V237</f>
        <v>1693146</v>
      </c>
      <c r="W237" s="4">
        <f>Imports!W237+Exports!W237</f>
        <v>994099</v>
      </c>
      <c r="X237" s="4">
        <f>Imports!X237+Exports!X237</f>
        <v>0</v>
      </c>
      <c r="Y237" s="4">
        <f>Imports!Y237+Exports!Y237</f>
        <v>0</v>
      </c>
      <c r="Z237" s="4">
        <f>Imports!Z237+Exports!Z237</f>
        <v>492545</v>
      </c>
      <c r="AA237" s="4">
        <f>Imports!AA237+Exports!AA237</f>
        <v>26310</v>
      </c>
      <c r="AB237" s="4">
        <f>Imports!AB237+Exports!AB237</f>
        <v>1513</v>
      </c>
      <c r="AC237" s="4">
        <f>Imports!AC237+Exports!AC237</f>
        <v>24755290</v>
      </c>
      <c r="AD237" s="4">
        <f>Imports!AD237+Exports!AD237</f>
        <v>497</v>
      </c>
      <c r="AE237" s="4">
        <f>Imports!AE237+Exports!AE237</f>
        <v>20942045</v>
      </c>
      <c r="AF237" s="4">
        <f>Imports!AF237+Exports!AF237</f>
        <v>24755290</v>
      </c>
      <c r="AG237" s="4">
        <f>Imports!AG237+Exports!AG237</f>
        <v>20942045</v>
      </c>
    </row>
    <row r="238" spans="1:33" x14ac:dyDescent="0.3">
      <c r="A238" s="3" t="s">
        <v>245</v>
      </c>
      <c r="B238" s="4">
        <f>Imports!B238+Exports!B238</f>
        <v>2179957</v>
      </c>
      <c r="C238" s="4">
        <f>Imports!C238+Exports!C238</f>
        <v>1363145595</v>
      </c>
      <c r="D238" s="4">
        <f>Imports!D238+Exports!D238</f>
        <v>653541</v>
      </c>
      <c r="E238" s="4">
        <f>Imports!E238+Exports!E238</f>
        <v>133409</v>
      </c>
      <c r="F238" s="4">
        <f>Imports!F238+Exports!F238</f>
        <v>2986342</v>
      </c>
      <c r="G238" s="4">
        <f>Imports!G238+Exports!G238</f>
        <v>54385043</v>
      </c>
      <c r="H238" s="4">
        <f>Imports!H238+Exports!H238</f>
        <v>2864304</v>
      </c>
      <c r="I238" s="4">
        <f>Imports!I238+Exports!I238</f>
        <v>70602917</v>
      </c>
      <c r="J238" s="4">
        <f>Imports!J238+Exports!J238</f>
        <v>111526339</v>
      </c>
      <c r="K238" s="4">
        <f>Imports!K238+Exports!K238</f>
        <v>4443879</v>
      </c>
      <c r="L238" s="4">
        <f>Imports!L238+Exports!L238</f>
        <v>258405629</v>
      </c>
      <c r="M238" s="4">
        <f>Imports!M238+Exports!M238</f>
        <v>65589550</v>
      </c>
      <c r="N238" s="4">
        <f>Imports!N238+Exports!N238</f>
        <v>17071176</v>
      </c>
      <c r="O238" s="4">
        <f>Imports!O238+Exports!O238</f>
        <v>1226253</v>
      </c>
      <c r="P238" s="4">
        <f>Imports!P238+Exports!P238</f>
        <v>12788512</v>
      </c>
      <c r="Q238" s="4">
        <f>Imports!Q238+Exports!Q238</f>
        <v>69670135</v>
      </c>
      <c r="R238" s="4">
        <f>Imports!R238+Exports!R238</f>
        <v>2803990</v>
      </c>
      <c r="S238" s="4">
        <f>Imports!S238+Exports!S238</f>
        <v>361432</v>
      </c>
      <c r="T238" s="4">
        <f>Imports!T238+Exports!T238</f>
        <v>453700</v>
      </c>
      <c r="U238" s="4">
        <f>Imports!U238+Exports!U238</f>
        <v>793833</v>
      </c>
      <c r="V238" s="4">
        <f>Imports!V238+Exports!V238</f>
        <v>1668517138</v>
      </c>
      <c r="W238" s="4">
        <f>Imports!W238+Exports!W238</f>
        <v>14983740</v>
      </c>
      <c r="X238" s="4">
        <f>Imports!X238+Exports!X238</f>
        <v>9198021</v>
      </c>
      <c r="Y238" s="4">
        <f>Imports!Y238+Exports!Y238</f>
        <v>513161</v>
      </c>
      <c r="Z238" s="4">
        <f>Imports!Z238+Exports!Z238</f>
        <v>3527447</v>
      </c>
      <c r="AA238" s="4">
        <f>Imports!AA238+Exports!AA238</f>
        <v>77860</v>
      </c>
      <c r="AB238" s="4">
        <f>Imports!AB238+Exports!AB238</f>
        <v>3407294</v>
      </c>
      <c r="AC238" s="4">
        <f>Imports!AC238+Exports!AC238</f>
        <v>3745020513</v>
      </c>
      <c r="AD238" s="4">
        <f>Imports!AD238+Exports!AD238</f>
        <v>2710316</v>
      </c>
      <c r="AE238" s="4">
        <f>Imports!AE238+Exports!AE238</f>
        <v>3649965859</v>
      </c>
      <c r="AF238" s="4">
        <f>Imports!AF238+Exports!AF238</f>
        <v>3745020513</v>
      </c>
      <c r="AG238" s="4">
        <f>Imports!AG238+Exports!AG238</f>
        <v>3649965859</v>
      </c>
    </row>
    <row r="239" spans="1:33" x14ac:dyDescent="0.3">
      <c r="A239" s="3" t="s">
        <v>246</v>
      </c>
      <c r="B239" s="4">
        <f>Imports!B239+Exports!B239</f>
        <v>736595488</v>
      </c>
      <c r="C239" s="4">
        <f>Imports!C239+Exports!C239</f>
        <v>2438696717</v>
      </c>
      <c r="D239" s="4">
        <f>Imports!D239+Exports!D239</f>
        <v>88082608</v>
      </c>
      <c r="E239" s="4">
        <f>Imports!E239+Exports!E239</f>
        <v>27480393</v>
      </c>
      <c r="F239" s="4">
        <f>Imports!F239+Exports!F239</f>
        <v>881792340</v>
      </c>
      <c r="G239" s="4">
        <f>Imports!G239+Exports!G239</f>
        <v>9818025029</v>
      </c>
      <c r="H239" s="4">
        <f>Imports!H239+Exports!H239</f>
        <v>697939016</v>
      </c>
      <c r="I239" s="4">
        <f>Imports!I239+Exports!I239</f>
        <v>46382384</v>
      </c>
      <c r="J239" s="4">
        <f>Imports!J239+Exports!J239</f>
        <v>1576445461</v>
      </c>
      <c r="K239" s="4">
        <f>Imports!K239+Exports!K239</f>
        <v>326418808</v>
      </c>
      <c r="L239" s="4">
        <f>Imports!L239+Exports!L239</f>
        <v>3675813262</v>
      </c>
      <c r="M239" s="4">
        <f>Imports!M239+Exports!M239</f>
        <v>5004128564</v>
      </c>
      <c r="N239" s="4">
        <f>Imports!N239+Exports!N239</f>
        <v>156821828</v>
      </c>
      <c r="O239" s="4">
        <f>Imports!O239+Exports!O239</f>
        <v>696478081</v>
      </c>
      <c r="P239" s="4">
        <f>Imports!P239+Exports!P239</f>
        <v>396883859</v>
      </c>
      <c r="Q239" s="4">
        <f>Imports!Q239+Exports!Q239</f>
        <v>2917095248</v>
      </c>
      <c r="R239" s="4">
        <f>Imports!R239+Exports!R239</f>
        <v>36680012</v>
      </c>
      <c r="S239" s="4">
        <f>Imports!S239+Exports!S239</f>
        <v>19480840</v>
      </c>
      <c r="T239" s="4">
        <f>Imports!T239+Exports!T239</f>
        <v>25740059</v>
      </c>
      <c r="U239" s="4">
        <f>Imports!U239+Exports!U239</f>
        <v>23674497</v>
      </c>
      <c r="V239" s="4">
        <f>Imports!V239+Exports!V239</f>
        <v>6178417722</v>
      </c>
      <c r="W239" s="4">
        <f>Imports!W239+Exports!W239</f>
        <v>686285614</v>
      </c>
      <c r="X239" s="4">
        <f>Imports!X239+Exports!X239</f>
        <v>176673885</v>
      </c>
      <c r="Y239" s="4">
        <f>Imports!Y239+Exports!Y239</f>
        <v>253186588</v>
      </c>
      <c r="Z239" s="4">
        <f>Imports!Z239+Exports!Z239</f>
        <v>841162888</v>
      </c>
      <c r="AA239" s="4">
        <f>Imports!AA239+Exports!AA239</f>
        <v>81643708</v>
      </c>
      <c r="AB239" s="4">
        <f>Imports!AB239+Exports!AB239</f>
        <v>210185016</v>
      </c>
      <c r="AC239" s="4">
        <f>Imports!AC239+Exports!AC239</f>
        <v>38051410469</v>
      </c>
      <c r="AD239" s="4">
        <f>Imports!AD239+Exports!AD239</f>
        <v>33200554</v>
      </c>
      <c r="AE239" s="4">
        <f>Imports!AE239+Exports!AE239</f>
        <v>28869154216</v>
      </c>
      <c r="AF239" s="4">
        <f>Imports!AF239+Exports!AF239</f>
        <v>38051410469</v>
      </c>
      <c r="AG239" s="4">
        <f>Imports!AG239+Exports!AG239</f>
        <v>28869154216</v>
      </c>
    </row>
    <row r="240" spans="1:33" x14ac:dyDescent="0.3">
      <c r="A240" s="3" t="s">
        <v>247</v>
      </c>
      <c r="B240" s="4">
        <f>Imports!B240+Exports!B240</f>
        <v>4408707</v>
      </c>
      <c r="C240" s="4">
        <f>Imports!C240+Exports!C240</f>
        <v>13615433</v>
      </c>
      <c r="D240" s="4">
        <f>Imports!D240+Exports!D240</f>
        <v>286862</v>
      </c>
      <c r="E240" s="4">
        <f>Imports!E240+Exports!E240</f>
        <v>0</v>
      </c>
      <c r="F240" s="4">
        <f>Imports!F240+Exports!F240</f>
        <v>5193333</v>
      </c>
      <c r="G240" s="4">
        <f>Imports!G240+Exports!G240</f>
        <v>49273866</v>
      </c>
      <c r="H240" s="4">
        <f>Imports!H240+Exports!H240</f>
        <v>792905</v>
      </c>
      <c r="I240" s="4">
        <f>Imports!I240+Exports!I240</f>
        <v>91486</v>
      </c>
      <c r="J240" s="4">
        <f>Imports!J240+Exports!J240</f>
        <v>1828950</v>
      </c>
      <c r="K240" s="4">
        <f>Imports!K240+Exports!K240</f>
        <v>768932</v>
      </c>
      <c r="L240" s="4">
        <f>Imports!L240+Exports!L240</f>
        <v>26410610</v>
      </c>
      <c r="M240" s="4">
        <f>Imports!M240+Exports!M240</f>
        <v>3850989</v>
      </c>
      <c r="N240" s="4">
        <f>Imports!N240+Exports!N240</f>
        <v>1820041</v>
      </c>
      <c r="O240" s="4">
        <f>Imports!O240+Exports!O240</f>
        <v>1809072</v>
      </c>
      <c r="P240" s="4">
        <f>Imports!P240+Exports!P240</f>
        <v>330635</v>
      </c>
      <c r="Q240" s="4">
        <f>Imports!Q240+Exports!Q240</f>
        <v>41951485</v>
      </c>
      <c r="R240" s="4">
        <f>Imports!R240+Exports!R240</f>
        <v>26912922</v>
      </c>
      <c r="S240" s="4">
        <f>Imports!S240+Exports!S240</f>
        <v>358614</v>
      </c>
      <c r="T240" s="4">
        <f>Imports!T240+Exports!T240</f>
        <v>8319709</v>
      </c>
      <c r="U240" s="4">
        <f>Imports!U240+Exports!U240</f>
        <v>0</v>
      </c>
      <c r="V240" s="4">
        <f>Imports!V240+Exports!V240</f>
        <v>7168529</v>
      </c>
      <c r="W240" s="4">
        <f>Imports!W240+Exports!W240</f>
        <v>16577134</v>
      </c>
      <c r="X240" s="4">
        <f>Imports!X240+Exports!X240</f>
        <v>50377</v>
      </c>
      <c r="Y240" s="4">
        <f>Imports!Y240+Exports!Y240</f>
        <v>322772</v>
      </c>
      <c r="Z240" s="4">
        <f>Imports!Z240+Exports!Z240</f>
        <v>2727816</v>
      </c>
      <c r="AA240" s="4">
        <f>Imports!AA240+Exports!AA240</f>
        <v>5020489</v>
      </c>
      <c r="AB240" s="4">
        <f>Imports!AB240+Exports!AB240</f>
        <v>644555</v>
      </c>
      <c r="AC240" s="4">
        <f>Imports!AC240+Exports!AC240</f>
        <v>220593308</v>
      </c>
      <c r="AD240" s="4">
        <f>Imports!AD240+Exports!AD240</f>
        <v>57085</v>
      </c>
      <c r="AE240" s="4">
        <f>Imports!AE240+Exports!AE240</f>
        <v>188975340</v>
      </c>
      <c r="AF240" s="4">
        <f>Imports!AF240+Exports!AF240</f>
        <v>220593308</v>
      </c>
      <c r="AG240" s="4">
        <f>Imports!AG240+Exports!AG240</f>
        <v>188975340</v>
      </c>
    </row>
    <row r="241" spans="1:33" x14ac:dyDescent="0.3">
      <c r="A241" s="3" t="s">
        <v>248</v>
      </c>
      <c r="B241" s="4">
        <f>Imports!B241+Exports!B241</f>
        <v>12973</v>
      </c>
      <c r="C241" s="4">
        <f>Imports!C241+Exports!C241</f>
        <v>123303</v>
      </c>
      <c r="D241" s="4">
        <f>Imports!D241+Exports!D241</f>
        <v>0</v>
      </c>
      <c r="E241" s="4">
        <f>Imports!E241+Exports!E241</f>
        <v>0</v>
      </c>
      <c r="F241" s="4">
        <f>Imports!F241+Exports!F241</f>
        <v>0</v>
      </c>
      <c r="G241" s="4">
        <f>Imports!G241+Exports!G241</f>
        <v>21486654</v>
      </c>
      <c r="H241" s="4">
        <f>Imports!H241+Exports!H241</f>
        <v>59388</v>
      </c>
      <c r="I241" s="4">
        <f>Imports!I241+Exports!I241</f>
        <v>38</v>
      </c>
      <c r="J241" s="4">
        <f>Imports!J241+Exports!J241</f>
        <v>36427</v>
      </c>
      <c r="K241" s="4">
        <f>Imports!K241+Exports!K241</f>
        <v>0</v>
      </c>
      <c r="L241" s="4">
        <f>Imports!L241+Exports!L241</f>
        <v>289608</v>
      </c>
      <c r="M241" s="4">
        <f>Imports!M241+Exports!M241</f>
        <v>0</v>
      </c>
      <c r="N241" s="4">
        <f>Imports!N241+Exports!N241</f>
        <v>0</v>
      </c>
      <c r="O241" s="4">
        <f>Imports!O241+Exports!O241</f>
        <v>0</v>
      </c>
      <c r="P241" s="4">
        <f>Imports!P241+Exports!P241</f>
        <v>1309987</v>
      </c>
      <c r="Q241" s="4">
        <f>Imports!Q241+Exports!Q241</f>
        <v>156462</v>
      </c>
      <c r="R241" s="4">
        <f>Imports!R241+Exports!R241</f>
        <v>0</v>
      </c>
      <c r="S241" s="4">
        <f>Imports!S241+Exports!S241</f>
        <v>0</v>
      </c>
      <c r="T241" s="4">
        <f>Imports!T241+Exports!T241</f>
        <v>1301</v>
      </c>
      <c r="U241" s="4">
        <f>Imports!U241+Exports!U241</f>
        <v>0</v>
      </c>
      <c r="V241" s="4">
        <f>Imports!V241+Exports!V241</f>
        <v>346068</v>
      </c>
      <c r="W241" s="4">
        <f>Imports!W241+Exports!W241</f>
        <v>771</v>
      </c>
      <c r="X241" s="4">
        <f>Imports!X241+Exports!X241</f>
        <v>0</v>
      </c>
      <c r="Y241" s="4">
        <f>Imports!Y241+Exports!Y241</f>
        <v>321</v>
      </c>
      <c r="Z241" s="4">
        <f>Imports!Z241+Exports!Z241</f>
        <v>105059</v>
      </c>
      <c r="AA241" s="4">
        <f>Imports!AA241+Exports!AA241</f>
        <v>0</v>
      </c>
      <c r="AB241" s="4">
        <f>Imports!AB241+Exports!AB241</f>
        <v>0</v>
      </c>
      <c r="AC241" s="4">
        <f>Imports!AC241+Exports!AC241</f>
        <v>23928360</v>
      </c>
      <c r="AD241" s="4">
        <f>Imports!AD241+Exports!AD241</f>
        <v>0</v>
      </c>
      <c r="AE241" s="4">
        <f>Imports!AE241+Exports!AE241</f>
        <v>23762821</v>
      </c>
      <c r="AF241" s="4">
        <f>Imports!AF241+Exports!AF241</f>
        <v>23928360</v>
      </c>
      <c r="AG241" s="4">
        <f>Imports!AG241+Exports!AG241</f>
        <v>23762821</v>
      </c>
    </row>
    <row r="242" spans="1:33" x14ac:dyDescent="0.3">
      <c r="A242" s="3" t="s">
        <v>249</v>
      </c>
      <c r="B242" s="4">
        <f>Imports!B242+Exports!B242</f>
        <v>1182086</v>
      </c>
      <c r="C242" s="4">
        <f>Imports!C242+Exports!C242</f>
        <v>77135</v>
      </c>
      <c r="D242" s="4">
        <f>Imports!D242+Exports!D242</f>
        <v>7192</v>
      </c>
      <c r="E242" s="4">
        <f>Imports!E242+Exports!E242</f>
        <v>41766</v>
      </c>
      <c r="F242" s="4">
        <f>Imports!F242+Exports!F242</f>
        <v>36199</v>
      </c>
      <c r="G242" s="4">
        <f>Imports!G242+Exports!G242</f>
        <v>2553316</v>
      </c>
      <c r="H242" s="4">
        <f>Imports!H242+Exports!H242</f>
        <v>414495</v>
      </c>
      <c r="I242" s="4">
        <f>Imports!I242+Exports!I242</f>
        <v>0</v>
      </c>
      <c r="J242" s="4">
        <f>Imports!J242+Exports!J242</f>
        <v>77148</v>
      </c>
      <c r="K242" s="4">
        <f>Imports!K242+Exports!K242</f>
        <v>29918</v>
      </c>
      <c r="L242" s="4">
        <f>Imports!L242+Exports!L242</f>
        <v>2844224</v>
      </c>
      <c r="M242" s="4">
        <f>Imports!M242+Exports!M242</f>
        <v>1585347</v>
      </c>
      <c r="N242" s="4">
        <f>Imports!N242+Exports!N242</f>
        <v>13749</v>
      </c>
      <c r="O242" s="4">
        <f>Imports!O242+Exports!O242</f>
        <v>35</v>
      </c>
      <c r="P242" s="4">
        <f>Imports!P242+Exports!P242</f>
        <v>4793</v>
      </c>
      <c r="Q242" s="4">
        <f>Imports!Q242+Exports!Q242</f>
        <v>347517</v>
      </c>
      <c r="R242" s="4">
        <f>Imports!R242+Exports!R242</f>
        <v>1190</v>
      </c>
      <c r="S242" s="4">
        <f>Imports!S242+Exports!S242</f>
        <v>4</v>
      </c>
      <c r="T242" s="4">
        <f>Imports!T242+Exports!T242</f>
        <v>0</v>
      </c>
      <c r="U242" s="4">
        <f>Imports!U242+Exports!U242</f>
        <v>0</v>
      </c>
      <c r="V242" s="4">
        <f>Imports!V242+Exports!V242</f>
        <v>6476332</v>
      </c>
      <c r="W242" s="4">
        <f>Imports!W242+Exports!W242</f>
        <v>80188</v>
      </c>
      <c r="X242" s="4">
        <f>Imports!X242+Exports!X242</f>
        <v>5309447</v>
      </c>
      <c r="Y242" s="4">
        <f>Imports!Y242+Exports!Y242</f>
        <v>0</v>
      </c>
      <c r="Z242" s="4">
        <f>Imports!Z242+Exports!Z242</f>
        <v>4340950</v>
      </c>
      <c r="AA242" s="4">
        <f>Imports!AA242+Exports!AA242</f>
        <v>15193</v>
      </c>
      <c r="AB242" s="4">
        <f>Imports!AB242+Exports!AB242</f>
        <v>68638</v>
      </c>
      <c r="AC242" s="4">
        <f>Imports!AC242+Exports!AC242</f>
        <v>25506862</v>
      </c>
      <c r="AD242" s="4">
        <f>Imports!AD242+Exports!AD242</f>
        <v>0</v>
      </c>
      <c r="AE242" s="4">
        <f>Imports!AE242+Exports!AE242</f>
        <v>19042456</v>
      </c>
      <c r="AF242" s="4">
        <f>Imports!AF242+Exports!AF242</f>
        <v>25506862</v>
      </c>
      <c r="AG242" s="4">
        <f>Imports!AG242+Exports!AG242</f>
        <v>19042456</v>
      </c>
    </row>
    <row r="243" spans="1:33" x14ac:dyDescent="0.3">
      <c r="A243" s="3" t="s">
        <v>250</v>
      </c>
      <c r="B243" s="4">
        <f>Imports!B243+Exports!B243</f>
        <v>22615699</v>
      </c>
      <c r="C243" s="4">
        <f>Imports!C243+Exports!C243</f>
        <v>8131085</v>
      </c>
      <c r="D243" s="4">
        <f>Imports!D243+Exports!D243</f>
        <v>9217744</v>
      </c>
      <c r="E243" s="4">
        <f>Imports!E243+Exports!E243</f>
        <v>96423664</v>
      </c>
      <c r="F243" s="4">
        <f>Imports!F243+Exports!F243</f>
        <v>5518254</v>
      </c>
      <c r="G243" s="4">
        <f>Imports!G243+Exports!G243</f>
        <v>146493393</v>
      </c>
      <c r="H243" s="4">
        <f>Imports!H243+Exports!H243</f>
        <v>2032019</v>
      </c>
      <c r="I243" s="4">
        <f>Imports!I243+Exports!I243</f>
        <v>2292160</v>
      </c>
      <c r="J243" s="4">
        <f>Imports!J243+Exports!J243</f>
        <v>4207192</v>
      </c>
      <c r="K243" s="4">
        <f>Imports!K243+Exports!K243</f>
        <v>5242047</v>
      </c>
      <c r="L243" s="4">
        <f>Imports!L243+Exports!L243</f>
        <v>81226582</v>
      </c>
      <c r="M243" s="4">
        <f>Imports!M243+Exports!M243</f>
        <v>35502669</v>
      </c>
      <c r="N243" s="4">
        <f>Imports!N243+Exports!N243</f>
        <v>51863456</v>
      </c>
      <c r="O243" s="4">
        <f>Imports!O243+Exports!O243</f>
        <v>9758668</v>
      </c>
      <c r="P243" s="4">
        <f>Imports!P243+Exports!P243</f>
        <v>2154904</v>
      </c>
      <c r="Q243" s="4">
        <f>Imports!Q243+Exports!Q243</f>
        <v>77697101</v>
      </c>
      <c r="R243" s="4">
        <f>Imports!R243+Exports!R243</f>
        <v>8313280</v>
      </c>
      <c r="S243" s="4">
        <f>Imports!S243+Exports!S243</f>
        <v>3637428</v>
      </c>
      <c r="T243" s="4">
        <f>Imports!T243+Exports!T243</f>
        <v>8320089</v>
      </c>
      <c r="U243" s="4">
        <f>Imports!U243+Exports!U243</f>
        <v>500</v>
      </c>
      <c r="V243" s="4">
        <f>Imports!V243+Exports!V243</f>
        <v>81248264</v>
      </c>
      <c r="W243" s="4">
        <f>Imports!W243+Exports!W243</f>
        <v>21177249</v>
      </c>
      <c r="X243" s="4">
        <f>Imports!X243+Exports!X243</f>
        <v>2667363</v>
      </c>
      <c r="Y243" s="4">
        <f>Imports!Y243+Exports!Y243</f>
        <v>4425744</v>
      </c>
      <c r="Z243" s="4">
        <f>Imports!Z243+Exports!Z243</f>
        <v>930983</v>
      </c>
      <c r="AA243" s="4">
        <f>Imports!AA243+Exports!AA243</f>
        <v>7588926</v>
      </c>
      <c r="AB243" s="4">
        <f>Imports!AB243+Exports!AB243</f>
        <v>1545551</v>
      </c>
      <c r="AC243" s="4">
        <f>Imports!AC243+Exports!AC243</f>
        <v>700332087</v>
      </c>
      <c r="AD243" s="4">
        <f>Imports!AD243+Exports!AD243</f>
        <v>100073</v>
      </c>
      <c r="AE243" s="4">
        <f>Imports!AE243+Exports!AE243</f>
        <v>611668684</v>
      </c>
      <c r="AF243" s="4">
        <f>Imports!AF243+Exports!AF243</f>
        <v>700332087</v>
      </c>
      <c r="AG243" s="4">
        <f>Imports!AG243+Exports!AG243</f>
        <v>611668684</v>
      </c>
    </row>
    <row r="244" spans="1:33" x14ac:dyDescent="0.3">
      <c r="A244" s="3" t="s">
        <v>251</v>
      </c>
      <c r="B244" s="4">
        <f>Imports!B244+Exports!B244</f>
        <v>199162731</v>
      </c>
      <c r="C244" s="4">
        <f>Imports!C244+Exports!C244</f>
        <v>622624036</v>
      </c>
      <c r="D244" s="4">
        <f>Imports!D244+Exports!D244</f>
        <v>118441583</v>
      </c>
      <c r="E244" s="4">
        <f>Imports!E244+Exports!E244</f>
        <v>12162483</v>
      </c>
      <c r="F244" s="4">
        <f>Imports!F244+Exports!F244</f>
        <v>171254728</v>
      </c>
      <c r="G244" s="4">
        <f>Imports!G244+Exports!G244</f>
        <v>3048477748</v>
      </c>
      <c r="H244" s="4">
        <f>Imports!H244+Exports!H244</f>
        <v>58661064</v>
      </c>
      <c r="I244" s="4">
        <f>Imports!I244+Exports!I244</f>
        <v>398191</v>
      </c>
      <c r="J244" s="4">
        <f>Imports!J244+Exports!J244</f>
        <v>1412038408</v>
      </c>
      <c r="K244" s="4">
        <f>Imports!K244+Exports!K244</f>
        <v>57617368</v>
      </c>
      <c r="L244" s="4">
        <f>Imports!L244+Exports!L244</f>
        <v>7652451470</v>
      </c>
      <c r="M244" s="4">
        <f>Imports!M244+Exports!M244</f>
        <v>351998343</v>
      </c>
      <c r="N244" s="4">
        <f>Imports!N244+Exports!N244</f>
        <v>341775872</v>
      </c>
      <c r="O244" s="4">
        <f>Imports!O244+Exports!O244</f>
        <v>152123063</v>
      </c>
      <c r="P244" s="4">
        <f>Imports!P244+Exports!P244</f>
        <v>22964102</v>
      </c>
      <c r="Q244" s="4">
        <f>Imports!Q244+Exports!Q244</f>
        <v>5954499904</v>
      </c>
      <c r="R244" s="4">
        <f>Imports!R244+Exports!R244</f>
        <v>2998689</v>
      </c>
      <c r="S244" s="4">
        <f>Imports!S244+Exports!S244</f>
        <v>6899957</v>
      </c>
      <c r="T244" s="4">
        <f>Imports!T244+Exports!T244</f>
        <v>2469667</v>
      </c>
      <c r="U244" s="4">
        <f>Imports!U244+Exports!U244</f>
        <v>53379510</v>
      </c>
      <c r="V244" s="4">
        <f>Imports!V244+Exports!V244</f>
        <v>559985031</v>
      </c>
      <c r="W244" s="4">
        <f>Imports!W244+Exports!W244</f>
        <v>206618765</v>
      </c>
      <c r="X244" s="4">
        <f>Imports!X244+Exports!X244</f>
        <v>251789599</v>
      </c>
      <c r="Y244" s="4">
        <f>Imports!Y244+Exports!Y244</f>
        <v>215159272</v>
      </c>
      <c r="Z244" s="4">
        <f>Imports!Z244+Exports!Z244</f>
        <v>75724203</v>
      </c>
      <c r="AA244" s="4">
        <f>Imports!AA244+Exports!AA244</f>
        <v>39991175</v>
      </c>
      <c r="AB244" s="4">
        <f>Imports!AB244+Exports!AB244</f>
        <v>138425454</v>
      </c>
      <c r="AC244" s="4">
        <f>Imports!AC244+Exports!AC244</f>
        <v>21770313225</v>
      </c>
      <c r="AD244" s="4">
        <f>Imports!AD244+Exports!AD244</f>
        <v>40220809</v>
      </c>
      <c r="AE244" s="4">
        <f>Imports!AE244+Exports!AE244</f>
        <v>20380111395</v>
      </c>
      <c r="AF244" s="4">
        <f>Imports!AF244+Exports!AF244</f>
        <v>21770313225</v>
      </c>
      <c r="AG244" s="4">
        <f>Imports!AG244+Exports!AG244</f>
        <v>20380111395</v>
      </c>
    </row>
    <row r="245" spans="1:33" x14ac:dyDescent="0.3">
      <c r="A245" s="3" t="s">
        <v>252</v>
      </c>
      <c r="B245" s="4">
        <f>Imports!B245+Exports!B245</f>
        <v>0</v>
      </c>
      <c r="C245" s="4">
        <f>Imports!C245+Exports!C245</f>
        <v>453145</v>
      </c>
      <c r="D245" s="4">
        <f>Imports!D245+Exports!D245</f>
        <v>0</v>
      </c>
      <c r="E245" s="4">
        <f>Imports!E245+Exports!E245</f>
        <v>0</v>
      </c>
      <c r="F245" s="4">
        <f>Imports!F245+Exports!F245</f>
        <v>4079</v>
      </c>
      <c r="G245" s="4">
        <f>Imports!G245+Exports!G245</f>
        <v>174359</v>
      </c>
      <c r="H245" s="4">
        <f>Imports!H245+Exports!H245</f>
        <v>71125</v>
      </c>
      <c r="I245" s="4">
        <f>Imports!I245+Exports!I245</f>
        <v>0</v>
      </c>
      <c r="J245" s="4">
        <f>Imports!J245+Exports!J245</f>
        <v>118763</v>
      </c>
      <c r="K245" s="4">
        <f>Imports!K245+Exports!K245</f>
        <v>1</v>
      </c>
      <c r="L245" s="4">
        <f>Imports!L245+Exports!L245</f>
        <v>2873323</v>
      </c>
      <c r="M245" s="4">
        <f>Imports!M245+Exports!M245</f>
        <v>617076</v>
      </c>
      <c r="N245" s="4">
        <f>Imports!N245+Exports!N245</f>
        <v>315230</v>
      </c>
      <c r="O245" s="4">
        <f>Imports!O245+Exports!O245</f>
        <v>0</v>
      </c>
      <c r="P245" s="4">
        <f>Imports!P245+Exports!P245</f>
        <v>48428</v>
      </c>
      <c r="Q245" s="4">
        <f>Imports!Q245+Exports!Q245</f>
        <v>1001229</v>
      </c>
      <c r="R245" s="4">
        <f>Imports!R245+Exports!R245</f>
        <v>0</v>
      </c>
      <c r="S245" s="4">
        <f>Imports!S245+Exports!S245</f>
        <v>0</v>
      </c>
      <c r="T245" s="4">
        <f>Imports!T245+Exports!T245</f>
        <v>0</v>
      </c>
      <c r="U245" s="4">
        <f>Imports!U245+Exports!U245</f>
        <v>0</v>
      </c>
      <c r="V245" s="4">
        <f>Imports!V245+Exports!V245</f>
        <v>154552</v>
      </c>
      <c r="W245" s="4">
        <f>Imports!W245+Exports!W245</f>
        <v>2762</v>
      </c>
      <c r="X245" s="4">
        <f>Imports!X245+Exports!X245</f>
        <v>3938</v>
      </c>
      <c r="Y245" s="4">
        <f>Imports!Y245+Exports!Y245</f>
        <v>179</v>
      </c>
      <c r="Z245" s="4">
        <f>Imports!Z245+Exports!Z245</f>
        <v>8303</v>
      </c>
      <c r="AA245" s="4">
        <f>Imports!AA245+Exports!AA245</f>
        <v>5858</v>
      </c>
      <c r="AB245" s="4">
        <f>Imports!AB245+Exports!AB245</f>
        <v>0</v>
      </c>
      <c r="AC245" s="4">
        <f>Imports!AC245+Exports!AC245</f>
        <v>5854490</v>
      </c>
      <c r="AD245" s="4">
        <f>Imports!AD245+Exports!AD245</f>
        <v>2140</v>
      </c>
      <c r="AE245" s="4">
        <f>Imports!AE245+Exports!AE245</f>
        <v>5148826</v>
      </c>
      <c r="AF245" s="4">
        <f>Imports!AF245+Exports!AF245</f>
        <v>5854490</v>
      </c>
      <c r="AG245" s="4">
        <f>Imports!AG245+Exports!AG245</f>
        <v>5148826</v>
      </c>
    </row>
    <row r="246" spans="1:33" x14ac:dyDescent="0.3">
      <c r="A246" s="3" t="s">
        <v>253</v>
      </c>
      <c r="B246" s="4">
        <f>Imports!B246+Exports!B246</f>
        <v>0</v>
      </c>
      <c r="C246" s="4">
        <f>Imports!C246+Exports!C246</f>
        <v>0</v>
      </c>
      <c r="D246" s="4">
        <f>Imports!D246+Exports!D246</f>
        <v>0</v>
      </c>
      <c r="E246" s="4">
        <f>Imports!E246+Exports!E246</f>
        <v>0</v>
      </c>
      <c r="F246" s="4">
        <f>Imports!F246+Exports!F246</f>
        <v>0</v>
      </c>
      <c r="G246" s="4">
        <f>Imports!G246+Exports!G246</f>
        <v>0</v>
      </c>
      <c r="H246" s="4">
        <f>Imports!H246+Exports!H246</f>
        <v>0</v>
      </c>
      <c r="I246" s="4">
        <f>Imports!I246+Exports!I246</f>
        <v>0</v>
      </c>
      <c r="J246" s="4">
        <f>Imports!J246+Exports!J246</f>
        <v>0</v>
      </c>
      <c r="K246" s="4">
        <f>Imports!K246+Exports!K246</f>
        <v>0</v>
      </c>
      <c r="L246" s="4">
        <f>Imports!L246+Exports!L246</f>
        <v>0</v>
      </c>
      <c r="M246" s="4">
        <f>Imports!M246+Exports!M246</f>
        <v>0</v>
      </c>
      <c r="N246" s="4">
        <f>Imports!N246+Exports!N246</f>
        <v>0</v>
      </c>
      <c r="O246" s="4">
        <f>Imports!O246+Exports!O246</f>
        <v>0</v>
      </c>
      <c r="P246" s="4">
        <f>Imports!P246+Exports!P246</f>
        <v>0</v>
      </c>
      <c r="Q246" s="4">
        <f>Imports!Q246+Exports!Q246</f>
        <v>0</v>
      </c>
      <c r="R246" s="4">
        <f>Imports!R246+Exports!R246</f>
        <v>0</v>
      </c>
      <c r="S246" s="4">
        <f>Imports!S246+Exports!S246</f>
        <v>0</v>
      </c>
      <c r="T246" s="4">
        <f>Imports!T246+Exports!T246</f>
        <v>0</v>
      </c>
      <c r="U246" s="4">
        <f>Imports!U246+Exports!U246</f>
        <v>0</v>
      </c>
      <c r="V246" s="4">
        <f>Imports!V246+Exports!V246</f>
        <v>0</v>
      </c>
      <c r="W246" s="4">
        <f>Imports!W246+Exports!W246</f>
        <v>0</v>
      </c>
      <c r="X246" s="4">
        <f>Imports!X246+Exports!X246</f>
        <v>0</v>
      </c>
      <c r="Y246" s="4">
        <f>Imports!Y246+Exports!Y246</f>
        <v>0</v>
      </c>
      <c r="Z246" s="4">
        <f>Imports!Z246+Exports!Z246</f>
        <v>0</v>
      </c>
      <c r="AA246" s="4">
        <f>Imports!AA246+Exports!AA246</f>
        <v>0</v>
      </c>
      <c r="AB246" s="4">
        <f>Imports!AB246+Exports!AB246</f>
        <v>0</v>
      </c>
      <c r="AC246" s="4">
        <f>Imports!AC246+Exports!AC246</f>
        <v>0</v>
      </c>
      <c r="AD246" s="4">
        <f>Imports!AD246+Exports!AD246</f>
        <v>0</v>
      </c>
      <c r="AE246" s="4">
        <f>Imports!AE246+Exports!AE246</f>
        <v>0</v>
      </c>
      <c r="AF246" s="4">
        <f>Imports!AF246+Exports!AF246</f>
        <v>0</v>
      </c>
      <c r="AG246" s="4">
        <f>Imports!AG246+Exports!AG246</f>
        <v>0</v>
      </c>
    </row>
    <row r="247" spans="1:33" x14ac:dyDescent="0.3">
      <c r="A247" s="3" t="s">
        <v>254</v>
      </c>
      <c r="B247" s="4">
        <f>Imports!B247+Exports!B247</f>
        <v>2852363125</v>
      </c>
      <c r="C247" s="4">
        <f>Imports!C247+Exports!C247</f>
        <v>9772452988</v>
      </c>
      <c r="D247" s="4">
        <f>Imports!D247+Exports!D247</f>
        <v>4103246179</v>
      </c>
      <c r="E247" s="4">
        <f>Imports!E247+Exports!E247</f>
        <v>63254326</v>
      </c>
      <c r="F247" s="4">
        <f>Imports!F247+Exports!F247</f>
        <v>2879562658</v>
      </c>
      <c r="G247" s="4">
        <f>Imports!G247+Exports!G247</f>
        <v>33606515857</v>
      </c>
      <c r="H247" s="4">
        <f>Imports!H247+Exports!H247</f>
        <v>1744040524</v>
      </c>
      <c r="I247" s="4">
        <f>Imports!I247+Exports!I247</f>
        <v>224464575</v>
      </c>
      <c r="J247" s="4">
        <f>Imports!J247+Exports!J247</f>
        <v>11833288215</v>
      </c>
      <c r="K247" s="4">
        <f>Imports!K247+Exports!K247</f>
        <v>1109087000</v>
      </c>
      <c r="L247" s="4">
        <f>Imports!L247+Exports!L247</f>
        <v>13000416728</v>
      </c>
      <c r="M247" s="4">
        <f>Imports!M247+Exports!M247</f>
        <v>17265211918</v>
      </c>
      <c r="N247" s="4">
        <f>Imports!N247+Exports!N247</f>
        <v>3883227458</v>
      </c>
      <c r="O247" s="4">
        <f>Imports!O247+Exports!O247</f>
        <v>2553558083</v>
      </c>
      <c r="P247" s="4">
        <f>Imports!P247+Exports!P247</f>
        <v>1009521068</v>
      </c>
      <c r="Q247" s="4">
        <f>Imports!Q247+Exports!Q247</f>
        <v>17830928611</v>
      </c>
      <c r="R247" s="4">
        <f>Imports!R247+Exports!R247</f>
        <v>406155179</v>
      </c>
      <c r="S247" s="4">
        <f>Imports!S247+Exports!S247</f>
        <v>192858859</v>
      </c>
      <c r="T247" s="4">
        <f>Imports!T247+Exports!T247</f>
        <v>239710139</v>
      </c>
      <c r="U247" s="4">
        <f>Imports!U247+Exports!U247</f>
        <v>112649754</v>
      </c>
      <c r="V247" s="4">
        <f>Imports!V247+Exports!V247</f>
        <v>10367981481</v>
      </c>
      <c r="W247" s="4">
        <f>Imports!W247+Exports!W247</f>
        <v>4937530617</v>
      </c>
      <c r="X247" s="4">
        <f>Imports!X247+Exports!X247</f>
        <v>1323921942</v>
      </c>
      <c r="Y247" s="4">
        <f>Imports!Y247+Exports!Y247</f>
        <v>5566411604</v>
      </c>
      <c r="Z247" s="4">
        <f>Imports!Z247+Exports!Z247</f>
        <v>2513563758</v>
      </c>
      <c r="AA247" s="4">
        <f>Imports!AA247+Exports!AA247</f>
        <v>2490055857</v>
      </c>
      <c r="AB247" s="4">
        <f>Imports!AB247+Exports!AB247</f>
        <v>936431618</v>
      </c>
      <c r="AC247" s="4">
        <f>Imports!AC247+Exports!AC247</f>
        <v>153311788153</v>
      </c>
      <c r="AD247" s="4">
        <f>Imports!AD247+Exports!AD247</f>
        <v>493378032</v>
      </c>
      <c r="AE247" s="4">
        <f>Imports!AE247+Exports!AE247</f>
        <v>111255284780</v>
      </c>
      <c r="AF247" s="4">
        <f>Imports!AF247+Exports!AF247</f>
        <v>153311788153</v>
      </c>
      <c r="AG247" s="4">
        <f>Imports!AG247+Exports!AG247</f>
        <v>111255284780</v>
      </c>
    </row>
    <row r="248" spans="1:33" x14ac:dyDescent="0.3">
      <c r="A248" s="3" t="s">
        <v>255</v>
      </c>
      <c r="B248" s="4">
        <f>Imports!B248+Exports!B248</f>
        <v>8369637</v>
      </c>
      <c r="C248" s="4">
        <f>Imports!C248+Exports!C248</f>
        <v>310185397</v>
      </c>
      <c r="D248" s="4">
        <f>Imports!D248+Exports!D248</f>
        <v>193242</v>
      </c>
      <c r="E248" s="4">
        <f>Imports!E248+Exports!E248</f>
        <v>528206</v>
      </c>
      <c r="F248" s="4">
        <f>Imports!F248+Exports!F248</f>
        <v>854948</v>
      </c>
      <c r="G248" s="4">
        <f>Imports!G248+Exports!G248</f>
        <v>108026649</v>
      </c>
      <c r="H248" s="4">
        <f>Imports!H248+Exports!H248</f>
        <v>14235072</v>
      </c>
      <c r="I248" s="4">
        <f>Imports!I248+Exports!I248</f>
        <v>153148</v>
      </c>
      <c r="J248" s="4">
        <f>Imports!J248+Exports!J248</f>
        <v>469565782</v>
      </c>
      <c r="K248" s="4">
        <f>Imports!K248+Exports!K248</f>
        <v>25519539</v>
      </c>
      <c r="L248" s="4">
        <f>Imports!L248+Exports!L248</f>
        <v>223893479</v>
      </c>
      <c r="M248" s="4">
        <f>Imports!M248+Exports!M248</f>
        <v>329932344</v>
      </c>
      <c r="N248" s="4">
        <f>Imports!N248+Exports!N248</f>
        <v>5661097</v>
      </c>
      <c r="O248" s="4">
        <f>Imports!O248+Exports!O248</f>
        <v>5819724</v>
      </c>
      <c r="P248" s="4">
        <f>Imports!P248+Exports!P248</f>
        <v>22498306</v>
      </c>
      <c r="Q248" s="4">
        <f>Imports!Q248+Exports!Q248</f>
        <v>104815298</v>
      </c>
      <c r="R248" s="4">
        <f>Imports!R248+Exports!R248</f>
        <v>1073331</v>
      </c>
      <c r="S248" s="4">
        <f>Imports!S248+Exports!S248</f>
        <v>5563439</v>
      </c>
      <c r="T248" s="4">
        <f>Imports!T248+Exports!T248</f>
        <v>295630</v>
      </c>
      <c r="U248" s="4">
        <f>Imports!U248+Exports!U248</f>
        <v>59348806</v>
      </c>
      <c r="V248" s="4">
        <f>Imports!V248+Exports!V248</f>
        <v>353766332</v>
      </c>
      <c r="W248" s="4">
        <f>Imports!W248+Exports!W248</f>
        <v>6721649</v>
      </c>
      <c r="X248" s="4">
        <f>Imports!X248+Exports!X248</f>
        <v>52307439</v>
      </c>
      <c r="Y248" s="4">
        <f>Imports!Y248+Exports!Y248</f>
        <v>4363603</v>
      </c>
      <c r="Z248" s="4">
        <f>Imports!Z248+Exports!Z248</f>
        <v>22678499</v>
      </c>
      <c r="AA248" s="4">
        <f>Imports!AA248+Exports!AA248</f>
        <v>576487</v>
      </c>
      <c r="AB248" s="4">
        <f>Imports!AB248+Exports!AB248</f>
        <v>1522791</v>
      </c>
      <c r="AC248" s="4">
        <f>Imports!AC248+Exports!AC248</f>
        <v>2141039953</v>
      </c>
      <c r="AD248" s="4">
        <f>Imports!AD248+Exports!AD248</f>
        <v>2570079</v>
      </c>
      <c r="AE248" s="4">
        <f>Imports!AE248+Exports!AE248</f>
        <v>1753670793</v>
      </c>
      <c r="AF248" s="4">
        <f>Imports!AF248+Exports!AF248</f>
        <v>2141039953</v>
      </c>
      <c r="AG248" s="4">
        <f>Imports!AG248+Exports!AG248</f>
        <v>1753670793</v>
      </c>
    </row>
    <row r="249" spans="1:33" x14ac:dyDescent="0.3">
      <c r="A249" s="3" t="s">
        <v>256</v>
      </c>
      <c r="B249" s="4">
        <f>Imports!B249+Exports!B249</f>
        <v>43</v>
      </c>
      <c r="C249" s="4">
        <f>Imports!C249+Exports!C249</f>
        <v>13058</v>
      </c>
      <c r="D249" s="4">
        <f>Imports!D249+Exports!D249</f>
        <v>0</v>
      </c>
      <c r="E249" s="4">
        <f>Imports!E249+Exports!E249</f>
        <v>0</v>
      </c>
      <c r="F249" s="4">
        <f>Imports!F249+Exports!F249</f>
        <v>0</v>
      </c>
      <c r="G249" s="4">
        <f>Imports!G249+Exports!G249</f>
        <v>200910</v>
      </c>
      <c r="H249" s="4">
        <f>Imports!H249+Exports!H249</f>
        <v>5990</v>
      </c>
      <c r="I249" s="4">
        <f>Imports!I249+Exports!I249</f>
        <v>18214</v>
      </c>
      <c r="J249" s="4">
        <f>Imports!J249+Exports!J249</f>
        <v>5003</v>
      </c>
      <c r="K249" s="4">
        <f>Imports!K249+Exports!K249</f>
        <v>41858</v>
      </c>
      <c r="L249" s="4">
        <f>Imports!L249+Exports!L249</f>
        <v>0</v>
      </c>
      <c r="M249" s="4">
        <f>Imports!M249+Exports!M249</f>
        <v>285076</v>
      </c>
      <c r="N249" s="4">
        <f>Imports!N249+Exports!N249</f>
        <v>437425</v>
      </c>
      <c r="O249" s="4">
        <f>Imports!O249+Exports!O249</f>
        <v>673</v>
      </c>
      <c r="P249" s="4">
        <f>Imports!P249+Exports!P249</f>
        <v>0</v>
      </c>
      <c r="Q249" s="4">
        <f>Imports!Q249+Exports!Q249</f>
        <v>58317</v>
      </c>
      <c r="R249" s="4">
        <f>Imports!R249+Exports!R249</f>
        <v>0</v>
      </c>
      <c r="S249" s="4">
        <f>Imports!S249+Exports!S249</f>
        <v>0</v>
      </c>
      <c r="T249" s="4">
        <f>Imports!T249+Exports!T249</f>
        <v>0</v>
      </c>
      <c r="U249" s="4">
        <f>Imports!U249+Exports!U249</f>
        <v>0</v>
      </c>
      <c r="V249" s="4">
        <f>Imports!V249+Exports!V249</f>
        <v>99732</v>
      </c>
      <c r="W249" s="4">
        <f>Imports!W249+Exports!W249</f>
        <v>65718</v>
      </c>
      <c r="X249" s="4">
        <f>Imports!X249+Exports!X249</f>
        <v>41</v>
      </c>
      <c r="Y249" s="4">
        <f>Imports!Y249+Exports!Y249</f>
        <v>0</v>
      </c>
      <c r="Z249" s="4">
        <f>Imports!Z249+Exports!Z249</f>
        <v>466</v>
      </c>
      <c r="AA249" s="4">
        <f>Imports!AA249+Exports!AA249</f>
        <v>0</v>
      </c>
      <c r="AB249" s="4">
        <f>Imports!AB249+Exports!AB249</f>
        <v>0</v>
      </c>
      <c r="AC249" s="4">
        <f>Imports!AC249+Exports!AC249</f>
        <v>1233064</v>
      </c>
      <c r="AD249" s="4">
        <f>Imports!AD249+Exports!AD249</f>
        <v>540</v>
      </c>
      <c r="AE249" s="4">
        <f>Imports!AE249+Exports!AE249</f>
        <v>874601</v>
      </c>
      <c r="AF249" s="4">
        <f>Imports!AF249+Exports!AF249</f>
        <v>1233064</v>
      </c>
      <c r="AG249" s="4">
        <f>Imports!AG249+Exports!AG249</f>
        <v>874601</v>
      </c>
    </row>
    <row r="250" spans="1:33" x14ac:dyDescent="0.3">
      <c r="A250" s="3" t="s">
        <v>257</v>
      </c>
      <c r="B250" s="4">
        <f>Imports!B250+Exports!B250</f>
        <v>1097204539</v>
      </c>
      <c r="C250" s="4">
        <f>Imports!C250+Exports!C250</f>
        <v>2157270890</v>
      </c>
      <c r="D250" s="4">
        <f>Imports!D250+Exports!D250</f>
        <v>141787714</v>
      </c>
      <c r="E250" s="4">
        <f>Imports!E250+Exports!E250</f>
        <v>27962241</v>
      </c>
      <c r="F250" s="4">
        <f>Imports!F250+Exports!F250</f>
        <v>795034046</v>
      </c>
      <c r="G250" s="4">
        <f>Imports!G250+Exports!G250</f>
        <v>16093926695</v>
      </c>
      <c r="H250" s="4">
        <f>Imports!H250+Exports!H250</f>
        <v>689630709</v>
      </c>
      <c r="I250" s="4">
        <f>Imports!I250+Exports!I250</f>
        <v>61187923</v>
      </c>
      <c r="J250" s="4">
        <f>Imports!J250+Exports!J250</f>
        <v>1654371673</v>
      </c>
      <c r="K250" s="4">
        <f>Imports!K250+Exports!K250</f>
        <v>433965339</v>
      </c>
      <c r="L250" s="4">
        <f>Imports!L250+Exports!L250</f>
        <v>3945971018</v>
      </c>
      <c r="M250" s="4">
        <f>Imports!M250+Exports!M250</f>
        <v>5697084647</v>
      </c>
      <c r="N250" s="4">
        <f>Imports!N250+Exports!N250</f>
        <v>139213247</v>
      </c>
      <c r="O250" s="4">
        <f>Imports!O250+Exports!O250</f>
        <v>724199540</v>
      </c>
      <c r="P250" s="4">
        <f>Imports!P250+Exports!P250</f>
        <v>605417879</v>
      </c>
      <c r="Q250" s="4">
        <f>Imports!Q250+Exports!Q250</f>
        <v>3524899540</v>
      </c>
      <c r="R250" s="4">
        <f>Imports!R250+Exports!R250</f>
        <v>79800303</v>
      </c>
      <c r="S250" s="4">
        <f>Imports!S250+Exports!S250</f>
        <v>51008712</v>
      </c>
      <c r="T250" s="4">
        <f>Imports!T250+Exports!T250</f>
        <v>82692022</v>
      </c>
      <c r="U250" s="4">
        <f>Imports!U250+Exports!U250</f>
        <v>29053666</v>
      </c>
      <c r="V250" s="4">
        <f>Imports!V250+Exports!V250</f>
        <v>10500638668</v>
      </c>
      <c r="W250" s="4">
        <f>Imports!W250+Exports!W250</f>
        <v>1012638241</v>
      </c>
      <c r="X250" s="4">
        <f>Imports!X250+Exports!X250</f>
        <v>598373118</v>
      </c>
      <c r="Y250" s="4">
        <f>Imports!Y250+Exports!Y250</f>
        <v>248708645</v>
      </c>
      <c r="Z250" s="4">
        <f>Imports!Z250+Exports!Z250</f>
        <v>1081066858</v>
      </c>
      <c r="AA250" s="4">
        <f>Imports!AA250+Exports!AA250</f>
        <v>124277616</v>
      </c>
      <c r="AB250" s="4">
        <f>Imports!AB250+Exports!AB250</f>
        <v>370740084</v>
      </c>
      <c r="AC250" s="4">
        <f>Imports!AC250+Exports!AC250</f>
        <v>52012666845</v>
      </c>
      <c r="AD250" s="4">
        <f>Imports!AD250+Exports!AD250</f>
        <v>44541272</v>
      </c>
      <c r="AE250" s="4">
        <f>Imports!AE250+Exports!AE250</f>
        <v>41577975173</v>
      </c>
      <c r="AF250" s="4">
        <f>Imports!AF250+Exports!AF250</f>
        <v>52012666845</v>
      </c>
      <c r="AG250" s="4">
        <f>Imports!AG250+Exports!AG250</f>
        <v>41577975173</v>
      </c>
    </row>
    <row r="251" spans="1:33" x14ac:dyDescent="0.3">
      <c r="A251" s="3" t="s">
        <v>258</v>
      </c>
      <c r="B251" s="4">
        <f>Imports!B251+Exports!B251</f>
        <v>13548118</v>
      </c>
      <c r="C251" s="4">
        <f>Imports!C251+Exports!C251</f>
        <v>254273196</v>
      </c>
      <c r="D251" s="4">
        <f>Imports!D251+Exports!D251</f>
        <v>18973660</v>
      </c>
      <c r="E251" s="4">
        <f>Imports!E251+Exports!E251</f>
        <v>4346692</v>
      </c>
      <c r="F251" s="4">
        <f>Imports!F251+Exports!F251</f>
        <v>15598572</v>
      </c>
      <c r="G251" s="4">
        <f>Imports!G251+Exports!G251</f>
        <v>186804423</v>
      </c>
      <c r="H251" s="4">
        <f>Imports!H251+Exports!H251</f>
        <v>11753276</v>
      </c>
      <c r="I251" s="4">
        <f>Imports!I251+Exports!I251</f>
        <v>767897</v>
      </c>
      <c r="J251" s="4">
        <f>Imports!J251+Exports!J251</f>
        <v>46244757</v>
      </c>
      <c r="K251" s="4">
        <f>Imports!K251+Exports!K251</f>
        <v>37804052</v>
      </c>
      <c r="L251" s="4">
        <f>Imports!L251+Exports!L251</f>
        <v>161003214</v>
      </c>
      <c r="M251" s="4">
        <f>Imports!M251+Exports!M251</f>
        <v>141952296</v>
      </c>
      <c r="N251" s="4">
        <f>Imports!N251+Exports!N251</f>
        <v>6072835</v>
      </c>
      <c r="O251" s="4">
        <f>Imports!O251+Exports!O251</f>
        <v>4988650</v>
      </c>
      <c r="P251" s="4">
        <f>Imports!P251+Exports!P251</f>
        <v>19303732</v>
      </c>
      <c r="Q251" s="4">
        <f>Imports!Q251+Exports!Q251</f>
        <v>131957952</v>
      </c>
      <c r="R251" s="4">
        <f>Imports!R251+Exports!R251</f>
        <v>3969132</v>
      </c>
      <c r="S251" s="4">
        <f>Imports!S251+Exports!S251</f>
        <v>1203569</v>
      </c>
      <c r="T251" s="4">
        <f>Imports!T251+Exports!T251</f>
        <v>677757</v>
      </c>
      <c r="U251" s="4">
        <f>Imports!U251+Exports!U251</f>
        <v>852603</v>
      </c>
      <c r="V251" s="4">
        <f>Imports!V251+Exports!V251</f>
        <v>199814469</v>
      </c>
      <c r="W251" s="4">
        <f>Imports!W251+Exports!W251</f>
        <v>31976005</v>
      </c>
      <c r="X251" s="4">
        <f>Imports!X251+Exports!X251</f>
        <v>26535785</v>
      </c>
      <c r="Y251" s="4">
        <f>Imports!Y251+Exports!Y251</f>
        <v>7073307</v>
      </c>
      <c r="Z251" s="4">
        <f>Imports!Z251+Exports!Z251</f>
        <v>34001038</v>
      </c>
      <c r="AA251" s="4">
        <f>Imports!AA251+Exports!AA251</f>
        <v>445367</v>
      </c>
      <c r="AB251" s="4">
        <f>Imports!AB251+Exports!AB251</f>
        <v>2067370</v>
      </c>
      <c r="AC251" s="4">
        <f>Imports!AC251+Exports!AC251</f>
        <v>1365795938</v>
      </c>
      <c r="AD251" s="4">
        <f>Imports!AD251+Exports!AD251</f>
        <v>1786214</v>
      </c>
      <c r="AE251" s="4">
        <f>Imports!AE251+Exports!AE251</f>
        <v>1097692920</v>
      </c>
      <c r="AF251" s="4">
        <f>Imports!AF251+Exports!AF251</f>
        <v>1365795938</v>
      </c>
      <c r="AG251" s="4">
        <f>Imports!AG251+Exports!AG251</f>
        <v>1097692920</v>
      </c>
    </row>
    <row r="252" spans="1:33" x14ac:dyDescent="0.3">
      <c r="A252" s="3" t="s">
        <v>259</v>
      </c>
      <c r="B252" s="4">
        <f>Imports!B252+Exports!B252</f>
        <v>1073301722</v>
      </c>
      <c r="C252" s="4">
        <f>Imports!C252+Exports!C252</f>
        <v>1150518834</v>
      </c>
      <c r="D252" s="4">
        <f>Imports!D252+Exports!D252</f>
        <v>662686285</v>
      </c>
      <c r="E252" s="4">
        <f>Imports!E252+Exports!E252</f>
        <v>39512316</v>
      </c>
      <c r="F252" s="4">
        <f>Imports!F252+Exports!F252</f>
        <v>2082133543</v>
      </c>
      <c r="G252" s="4">
        <f>Imports!G252+Exports!G252</f>
        <v>6633366637</v>
      </c>
      <c r="H252" s="4">
        <f>Imports!H252+Exports!H252</f>
        <v>461128087</v>
      </c>
      <c r="I252" s="4">
        <f>Imports!I252+Exports!I252</f>
        <v>201452283</v>
      </c>
      <c r="J252" s="4">
        <f>Imports!J252+Exports!J252</f>
        <v>1739936463</v>
      </c>
      <c r="K252" s="4">
        <f>Imports!K252+Exports!K252</f>
        <v>297078883</v>
      </c>
      <c r="L252" s="4">
        <f>Imports!L252+Exports!L252</f>
        <v>1366387065</v>
      </c>
      <c r="M252" s="4">
        <f>Imports!M252+Exports!M252</f>
        <v>1171119396</v>
      </c>
      <c r="N252" s="4">
        <f>Imports!N252+Exports!N252</f>
        <v>346369153</v>
      </c>
      <c r="O252" s="4">
        <f>Imports!O252+Exports!O252</f>
        <v>4155789677</v>
      </c>
      <c r="P252" s="4">
        <f>Imports!P252+Exports!P252</f>
        <v>97070811</v>
      </c>
      <c r="Q252" s="4">
        <f>Imports!Q252+Exports!Q252</f>
        <v>4261201963</v>
      </c>
      <c r="R252" s="4">
        <f>Imports!R252+Exports!R252</f>
        <v>1113670797</v>
      </c>
      <c r="S252" s="4">
        <f>Imports!S252+Exports!S252</f>
        <v>23059702</v>
      </c>
      <c r="T252" s="4">
        <f>Imports!T252+Exports!T252</f>
        <v>322072400</v>
      </c>
      <c r="U252" s="4">
        <f>Imports!U252+Exports!U252</f>
        <v>7818251</v>
      </c>
      <c r="V252" s="4">
        <f>Imports!V252+Exports!V252</f>
        <v>2565247534</v>
      </c>
      <c r="W252" s="4">
        <f>Imports!W252+Exports!W252</f>
        <v>6968476710</v>
      </c>
      <c r="X252" s="4">
        <f>Imports!X252+Exports!X252</f>
        <v>265495281</v>
      </c>
      <c r="Y252" s="4">
        <f>Imports!Y252+Exports!Y252</f>
        <v>1349425397</v>
      </c>
      <c r="Z252" s="4">
        <f>Imports!Z252+Exports!Z252</f>
        <v>385789514</v>
      </c>
      <c r="AA252" s="4">
        <f>Imports!AA252+Exports!AA252</f>
        <v>212929814</v>
      </c>
      <c r="AB252" s="4">
        <f>Imports!AB252+Exports!AB252</f>
        <v>1061792143</v>
      </c>
      <c r="AC252" s="4">
        <f>Imports!AC252+Exports!AC252</f>
        <v>40077821264</v>
      </c>
      <c r="AD252" s="4">
        <f>Imports!AD252+Exports!AD252</f>
        <v>62990603</v>
      </c>
      <c r="AE252" s="4">
        <f>Imports!AE252+Exports!AE252</f>
        <v>22778282052</v>
      </c>
      <c r="AF252" s="4">
        <f>Imports!AF252+Exports!AF252</f>
        <v>40077821264</v>
      </c>
      <c r="AG252" s="4">
        <f>Imports!AG252+Exports!AG252</f>
        <v>22778282052</v>
      </c>
    </row>
    <row r="253" spans="1:33" x14ac:dyDescent="0.3">
      <c r="A253" s="3" t="s">
        <v>260</v>
      </c>
      <c r="B253" s="4">
        <f>Imports!B253+Exports!B253</f>
        <v>9201579</v>
      </c>
      <c r="C253" s="4">
        <f>Imports!C253+Exports!C253</f>
        <v>128805741</v>
      </c>
      <c r="D253" s="4">
        <f>Imports!D253+Exports!D253</f>
        <v>3613692</v>
      </c>
      <c r="E253" s="4">
        <f>Imports!E253+Exports!E253</f>
        <v>1469330</v>
      </c>
      <c r="F253" s="4">
        <f>Imports!F253+Exports!F253</f>
        <v>13367598</v>
      </c>
      <c r="G253" s="4">
        <f>Imports!G253+Exports!G253</f>
        <v>199539937</v>
      </c>
      <c r="H253" s="4">
        <f>Imports!H253+Exports!H253</f>
        <v>13606121</v>
      </c>
      <c r="I253" s="4">
        <f>Imports!I253+Exports!I253</f>
        <v>1385513</v>
      </c>
      <c r="J253" s="4">
        <f>Imports!J253+Exports!J253</f>
        <v>51449996</v>
      </c>
      <c r="K253" s="4">
        <f>Imports!K253+Exports!K253</f>
        <v>9273959</v>
      </c>
      <c r="L253" s="4">
        <f>Imports!L253+Exports!L253</f>
        <v>34862409</v>
      </c>
      <c r="M253" s="4">
        <f>Imports!M253+Exports!M253</f>
        <v>59158437</v>
      </c>
      <c r="N253" s="4">
        <f>Imports!N253+Exports!N253</f>
        <v>9075941</v>
      </c>
      <c r="O253" s="4">
        <f>Imports!O253+Exports!O253</f>
        <v>8414416</v>
      </c>
      <c r="P253" s="4">
        <f>Imports!P253+Exports!P253</f>
        <v>20742256</v>
      </c>
      <c r="Q253" s="4">
        <f>Imports!Q253+Exports!Q253</f>
        <v>175695515</v>
      </c>
      <c r="R253" s="4">
        <f>Imports!R253+Exports!R253</f>
        <v>561518</v>
      </c>
      <c r="S253" s="4">
        <f>Imports!S253+Exports!S253</f>
        <v>2467892</v>
      </c>
      <c r="T253" s="4">
        <f>Imports!T253+Exports!T253</f>
        <v>780572</v>
      </c>
      <c r="U253" s="4">
        <f>Imports!U253+Exports!U253</f>
        <v>1120251</v>
      </c>
      <c r="V253" s="4">
        <f>Imports!V253+Exports!V253</f>
        <v>157304179</v>
      </c>
      <c r="W253" s="4">
        <f>Imports!W253+Exports!W253</f>
        <v>22812332</v>
      </c>
      <c r="X253" s="4">
        <f>Imports!X253+Exports!X253</f>
        <v>28266578</v>
      </c>
      <c r="Y253" s="4">
        <f>Imports!Y253+Exports!Y253</f>
        <v>7659668</v>
      </c>
      <c r="Z253" s="4">
        <f>Imports!Z253+Exports!Z253</f>
        <v>19892915</v>
      </c>
      <c r="AA253" s="4">
        <f>Imports!AA253+Exports!AA253</f>
        <v>7237639</v>
      </c>
      <c r="AB253" s="4">
        <f>Imports!AB253+Exports!AB253</f>
        <v>815416</v>
      </c>
      <c r="AC253" s="4">
        <f>Imports!AC253+Exports!AC253</f>
        <v>988712676</v>
      </c>
      <c r="AD253" s="4">
        <f>Imports!AD253+Exports!AD253</f>
        <v>131276</v>
      </c>
      <c r="AE253" s="4">
        <f>Imports!AE253+Exports!AE253</f>
        <v>840056221</v>
      </c>
      <c r="AF253" s="4">
        <f>Imports!AF253+Exports!AF253</f>
        <v>988712676</v>
      </c>
      <c r="AG253" s="4">
        <f>Imports!AG253+Exports!AG253</f>
        <v>840056221</v>
      </c>
    </row>
    <row r="254" spans="1:33" x14ac:dyDescent="0.3">
      <c r="A254" s="3" t="s">
        <v>261</v>
      </c>
      <c r="B254" s="4">
        <f>Imports!B254+Exports!B254</f>
        <v>1452</v>
      </c>
      <c r="C254" s="4">
        <f>Imports!C254+Exports!C254</f>
        <v>1264719</v>
      </c>
      <c r="D254" s="4">
        <f>Imports!D254+Exports!D254</f>
        <v>82168</v>
      </c>
      <c r="E254" s="4">
        <f>Imports!E254+Exports!E254</f>
        <v>0</v>
      </c>
      <c r="F254" s="4">
        <f>Imports!F254+Exports!F254</f>
        <v>297</v>
      </c>
      <c r="G254" s="4">
        <f>Imports!G254+Exports!G254</f>
        <v>161493</v>
      </c>
      <c r="H254" s="4">
        <f>Imports!H254+Exports!H254</f>
        <v>45421</v>
      </c>
      <c r="I254" s="4">
        <f>Imports!I254+Exports!I254</f>
        <v>0</v>
      </c>
      <c r="J254" s="4">
        <f>Imports!J254+Exports!J254</f>
        <v>110261</v>
      </c>
      <c r="K254" s="4">
        <f>Imports!K254+Exports!K254</f>
        <v>1240</v>
      </c>
      <c r="L254" s="4">
        <f>Imports!L254+Exports!L254</f>
        <v>379160</v>
      </c>
      <c r="M254" s="4">
        <f>Imports!M254+Exports!M254</f>
        <v>523386</v>
      </c>
      <c r="N254" s="4">
        <f>Imports!N254+Exports!N254</f>
        <v>125286</v>
      </c>
      <c r="O254" s="4">
        <f>Imports!O254+Exports!O254</f>
        <v>113</v>
      </c>
      <c r="P254" s="4">
        <f>Imports!P254+Exports!P254</f>
        <v>3805438</v>
      </c>
      <c r="Q254" s="4">
        <f>Imports!Q254+Exports!Q254</f>
        <v>2183</v>
      </c>
      <c r="R254" s="4">
        <f>Imports!R254+Exports!R254</f>
        <v>0</v>
      </c>
      <c r="S254" s="4">
        <f>Imports!S254+Exports!S254</f>
        <v>3</v>
      </c>
      <c r="T254" s="4">
        <f>Imports!T254+Exports!T254</f>
        <v>274</v>
      </c>
      <c r="U254" s="4">
        <f>Imports!U254+Exports!U254</f>
        <v>0</v>
      </c>
      <c r="V254" s="4">
        <f>Imports!V254+Exports!V254</f>
        <v>242318</v>
      </c>
      <c r="W254" s="4">
        <f>Imports!W254+Exports!W254</f>
        <v>96849</v>
      </c>
      <c r="X254" s="4">
        <f>Imports!X254+Exports!X254</f>
        <v>29378</v>
      </c>
      <c r="Y254" s="4">
        <f>Imports!Y254+Exports!Y254</f>
        <v>41686</v>
      </c>
      <c r="Z254" s="4">
        <f>Imports!Z254+Exports!Z254</f>
        <v>48798</v>
      </c>
      <c r="AA254" s="4">
        <f>Imports!AA254+Exports!AA254</f>
        <v>0</v>
      </c>
      <c r="AB254" s="4">
        <f>Imports!AB254+Exports!AB254</f>
        <v>155447</v>
      </c>
      <c r="AC254" s="4">
        <f>Imports!AC254+Exports!AC254</f>
        <v>7135716</v>
      </c>
      <c r="AD254" s="4">
        <f>Imports!AD254+Exports!AD254</f>
        <v>18346</v>
      </c>
      <c r="AE254" s="4">
        <f>Imports!AE254+Exports!AE254</f>
        <v>6278652</v>
      </c>
      <c r="AF254" s="4">
        <f>Imports!AF254+Exports!AF254</f>
        <v>7135716</v>
      </c>
      <c r="AG254" s="4">
        <f>Imports!AG254+Exports!AG254</f>
        <v>6278652</v>
      </c>
    </row>
    <row r="255" spans="1:33" x14ac:dyDescent="0.3">
      <c r="A255" s="3" t="s">
        <v>262</v>
      </c>
      <c r="B255" s="4">
        <f>Imports!B255+Exports!B255</f>
        <v>69529240</v>
      </c>
      <c r="C255" s="4">
        <f>Imports!C255+Exports!C255</f>
        <v>69340050</v>
      </c>
      <c r="D255" s="4">
        <f>Imports!D255+Exports!D255</f>
        <v>9112698</v>
      </c>
      <c r="E255" s="4">
        <f>Imports!E255+Exports!E255</f>
        <v>951772</v>
      </c>
      <c r="F255" s="4">
        <f>Imports!F255+Exports!F255</f>
        <v>8349878</v>
      </c>
      <c r="G255" s="4">
        <f>Imports!G255+Exports!G255</f>
        <v>426856582</v>
      </c>
      <c r="H255" s="4">
        <f>Imports!H255+Exports!H255</f>
        <v>88585056</v>
      </c>
      <c r="I255" s="4">
        <f>Imports!I255+Exports!I255</f>
        <v>492637</v>
      </c>
      <c r="J255" s="4">
        <f>Imports!J255+Exports!J255</f>
        <v>290183344</v>
      </c>
      <c r="K255" s="4">
        <f>Imports!K255+Exports!K255</f>
        <v>54159825</v>
      </c>
      <c r="L255" s="4">
        <f>Imports!L255+Exports!L255</f>
        <v>246233897</v>
      </c>
      <c r="M255" s="4">
        <f>Imports!M255+Exports!M255</f>
        <v>217700801</v>
      </c>
      <c r="N255" s="4">
        <f>Imports!N255+Exports!N255</f>
        <v>12360412</v>
      </c>
      <c r="O255" s="4">
        <f>Imports!O255+Exports!O255</f>
        <v>7854906</v>
      </c>
      <c r="P255" s="4">
        <f>Imports!P255+Exports!P255</f>
        <v>25667859</v>
      </c>
      <c r="Q255" s="4">
        <f>Imports!Q255+Exports!Q255</f>
        <v>543825932</v>
      </c>
      <c r="R255" s="4">
        <f>Imports!R255+Exports!R255</f>
        <v>4153014</v>
      </c>
      <c r="S255" s="4">
        <f>Imports!S255+Exports!S255</f>
        <v>699974</v>
      </c>
      <c r="T255" s="4">
        <f>Imports!T255+Exports!T255</f>
        <v>679939</v>
      </c>
      <c r="U255" s="4">
        <f>Imports!U255+Exports!U255</f>
        <v>14235</v>
      </c>
      <c r="V255" s="4">
        <f>Imports!V255+Exports!V255</f>
        <v>786577548</v>
      </c>
      <c r="W255" s="4">
        <f>Imports!W255+Exports!W255</f>
        <v>49513512</v>
      </c>
      <c r="X255" s="4">
        <f>Imports!X255+Exports!X255</f>
        <v>133365333</v>
      </c>
      <c r="Y255" s="4">
        <f>Imports!Y255+Exports!Y255</f>
        <v>8511609</v>
      </c>
      <c r="Z255" s="4">
        <f>Imports!Z255+Exports!Z255</f>
        <v>59602026</v>
      </c>
      <c r="AA255" s="4">
        <f>Imports!AA255+Exports!AA255</f>
        <v>6811928</v>
      </c>
      <c r="AB255" s="4">
        <f>Imports!AB255+Exports!AB255</f>
        <v>4341667</v>
      </c>
      <c r="AC255" s="4">
        <f>Imports!AC255+Exports!AC255</f>
        <v>3125521761</v>
      </c>
      <c r="AD255" s="4">
        <f>Imports!AD255+Exports!AD255</f>
        <v>46087</v>
      </c>
      <c r="AE255" s="4">
        <f>Imports!AE255+Exports!AE255</f>
        <v>2676245188</v>
      </c>
      <c r="AF255" s="4">
        <f>Imports!AF255+Exports!AF255</f>
        <v>3125521761</v>
      </c>
      <c r="AG255" s="4">
        <f>Imports!AG255+Exports!AG255</f>
        <v>2676245188</v>
      </c>
    </row>
    <row r="256" spans="1:33" x14ac:dyDescent="0.3">
      <c r="A256" s="3" t="s">
        <v>263</v>
      </c>
      <c r="B256" s="4">
        <f>Imports!B256+Exports!B256</f>
        <v>88470936</v>
      </c>
      <c r="C256" s="4">
        <f>Imports!C256+Exports!C256</f>
        <v>76821525</v>
      </c>
      <c r="D256" s="4">
        <f>Imports!D256+Exports!D256</f>
        <v>16797458</v>
      </c>
      <c r="E256" s="4">
        <f>Imports!E256+Exports!E256</f>
        <v>127595</v>
      </c>
      <c r="F256" s="4">
        <f>Imports!F256+Exports!F256</f>
        <v>41821376</v>
      </c>
      <c r="G256" s="4">
        <f>Imports!G256+Exports!G256</f>
        <v>705046476</v>
      </c>
      <c r="H256" s="4">
        <f>Imports!H256+Exports!H256</f>
        <v>13128570</v>
      </c>
      <c r="I256" s="4">
        <f>Imports!I256+Exports!I256</f>
        <v>32276975</v>
      </c>
      <c r="J256" s="4">
        <f>Imports!J256+Exports!J256</f>
        <v>52394162</v>
      </c>
      <c r="K256" s="4">
        <f>Imports!K256+Exports!K256</f>
        <v>32703911</v>
      </c>
      <c r="L256" s="4">
        <f>Imports!L256+Exports!L256</f>
        <v>186915606</v>
      </c>
      <c r="M256" s="4">
        <f>Imports!M256+Exports!M256</f>
        <v>36682290</v>
      </c>
      <c r="N256" s="4">
        <f>Imports!N256+Exports!N256</f>
        <v>5036155</v>
      </c>
      <c r="O256" s="4">
        <f>Imports!O256+Exports!O256</f>
        <v>41113308</v>
      </c>
      <c r="P256" s="4">
        <f>Imports!P256+Exports!P256</f>
        <v>18011996</v>
      </c>
      <c r="Q256" s="4">
        <f>Imports!Q256+Exports!Q256</f>
        <v>337610801</v>
      </c>
      <c r="R256" s="4">
        <f>Imports!R256+Exports!R256</f>
        <v>187711850</v>
      </c>
      <c r="S256" s="4">
        <f>Imports!S256+Exports!S256</f>
        <v>4494648</v>
      </c>
      <c r="T256" s="4">
        <f>Imports!T256+Exports!T256</f>
        <v>119076687</v>
      </c>
      <c r="U256" s="4">
        <f>Imports!U256+Exports!U256</f>
        <v>420560</v>
      </c>
      <c r="V256" s="4">
        <f>Imports!V256+Exports!V256</f>
        <v>176564643</v>
      </c>
      <c r="W256" s="4">
        <f>Imports!W256+Exports!W256</f>
        <v>197373090</v>
      </c>
      <c r="X256" s="4">
        <f>Imports!X256+Exports!X256</f>
        <v>7295353</v>
      </c>
      <c r="Y256" s="4">
        <f>Imports!Y256+Exports!Y256</f>
        <v>17648350</v>
      </c>
      <c r="Z256" s="4">
        <f>Imports!Z256+Exports!Z256</f>
        <v>14226205</v>
      </c>
      <c r="AA256" s="4">
        <f>Imports!AA256+Exports!AA256</f>
        <v>32555978</v>
      </c>
      <c r="AB256" s="4">
        <f>Imports!AB256+Exports!AB256</f>
        <v>10855373</v>
      </c>
      <c r="AC256" s="4">
        <f>Imports!AC256+Exports!AC256</f>
        <v>2453602112</v>
      </c>
      <c r="AD256" s="4">
        <f>Imports!AD256+Exports!AD256</f>
        <v>420235</v>
      </c>
      <c r="AE256" s="4">
        <f>Imports!AE256+Exports!AE256</f>
        <v>2074391230</v>
      </c>
      <c r="AF256" s="4">
        <f>Imports!AF256+Exports!AF256</f>
        <v>2453602112</v>
      </c>
      <c r="AG256" s="4">
        <f>Imports!AG256+Exports!AG256</f>
        <v>2074391230</v>
      </c>
    </row>
    <row r="257" spans="1:33" x14ac:dyDescent="0.3">
      <c r="A257" s="3" t="s">
        <v>264</v>
      </c>
      <c r="B257" s="4">
        <f>Imports!B257+Exports!B257</f>
        <v>488122</v>
      </c>
      <c r="C257" s="4">
        <f>Imports!C257+Exports!C257</f>
        <v>99349</v>
      </c>
      <c r="D257" s="4">
        <f>Imports!D257+Exports!D257</f>
        <v>0</v>
      </c>
      <c r="E257" s="4">
        <f>Imports!E257+Exports!E257</f>
        <v>0</v>
      </c>
      <c r="F257" s="4">
        <f>Imports!F257+Exports!F257</f>
        <v>102</v>
      </c>
      <c r="G257" s="4">
        <f>Imports!G257+Exports!G257</f>
        <v>4433430</v>
      </c>
      <c r="H257" s="4">
        <f>Imports!H257+Exports!H257</f>
        <v>0</v>
      </c>
      <c r="I257" s="4">
        <f>Imports!I257+Exports!I257</f>
        <v>190</v>
      </c>
      <c r="J257" s="4">
        <f>Imports!J257+Exports!J257</f>
        <v>77110</v>
      </c>
      <c r="K257" s="4">
        <f>Imports!K257+Exports!K257</f>
        <v>41183</v>
      </c>
      <c r="L257" s="4">
        <f>Imports!L257+Exports!L257</f>
        <v>723467</v>
      </c>
      <c r="M257" s="4">
        <f>Imports!M257+Exports!M257</f>
        <v>1536918</v>
      </c>
      <c r="N257" s="4">
        <f>Imports!N257+Exports!N257</f>
        <v>3085</v>
      </c>
      <c r="O257" s="4">
        <f>Imports!O257+Exports!O257</f>
        <v>2563</v>
      </c>
      <c r="P257" s="4">
        <f>Imports!P257+Exports!P257</f>
        <v>3000</v>
      </c>
      <c r="Q257" s="4">
        <f>Imports!Q257+Exports!Q257</f>
        <v>29891898</v>
      </c>
      <c r="R257" s="4">
        <f>Imports!R257+Exports!R257</f>
        <v>0</v>
      </c>
      <c r="S257" s="4">
        <f>Imports!S257+Exports!S257</f>
        <v>0</v>
      </c>
      <c r="T257" s="4">
        <f>Imports!T257+Exports!T257</f>
        <v>0</v>
      </c>
      <c r="U257" s="4">
        <f>Imports!U257+Exports!U257</f>
        <v>5627</v>
      </c>
      <c r="V257" s="4">
        <f>Imports!V257+Exports!V257</f>
        <v>4214290</v>
      </c>
      <c r="W257" s="4">
        <f>Imports!W257+Exports!W257</f>
        <v>81182</v>
      </c>
      <c r="X257" s="4">
        <f>Imports!X257+Exports!X257</f>
        <v>10473</v>
      </c>
      <c r="Y257" s="4">
        <f>Imports!Y257+Exports!Y257</f>
        <v>0</v>
      </c>
      <c r="Z257" s="4">
        <f>Imports!Z257+Exports!Z257</f>
        <v>49378</v>
      </c>
      <c r="AA257" s="4">
        <f>Imports!AA257+Exports!AA257</f>
        <v>5846</v>
      </c>
      <c r="AB257" s="4">
        <f>Imports!AB257+Exports!AB257</f>
        <v>14994</v>
      </c>
      <c r="AC257" s="4">
        <f>Imports!AC257+Exports!AC257</f>
        <v>41682207</v>
      </c>
      <c r="AD257" s="4">
        <f>Imports!AD257+Exports!AD257</f>
        <v>0</v>
      </c>
      <c r="AE257" s="4">
        <f>Imports!AE257+Exports!AE257</f>
        <v>40012064</v>
      </c>
      <c r="AF257" s="4">
        <f>Imports!AF257+Exports!AF257</f>
        <v>41682207</v>
      </c>
      <c r="AG257" s="4">
        <f>Imports!AG257+Exports!AG257</f>
        <v>40012064</v>
      </c>
    </row>
    <row r="258" spans="1:33" x14ac:dyDescent="0.3">
      <c r="A258" s="3" t="s">
        <v>265</v>
      </c>
      <c r="B258" s="4">
        <f>Imports!B258+Exports!B258</f>
        <v>116770</v>
      </c>
      <c r="C258" s="4">
        <f>Imports!C258+Exports!C258</f>
        <v>383894</v>
      </c>
      <c r="D258" s="4">
        <f>Imports!D258+Exports!D258</f>
        <v>74860</v>
      </c>
      <c r="E258" s="4">
        <f>Imports!E258+Exports!E258</f>
        <v>2900365</v>
      </c>
      <c r="F258" s="4">
        <f>Imports!F258+Exports!F258</f>
        <v>1324</v>
      </c>
      <c r="G258" s="4">
        <f>Imports!G258+Exports!G258</f>
        <v>1390879</v>
      </c>
      <c r="H258" s="4">
        <f>Imports!H258+Exports!H258</f>
        <v>1536146</v>
      </c>
      <c r="I258" s="4">
        <f>Imports!I258+Exports!I258</f>
        <v>3117</v>
      </c>
      <c r="J258" s="4">
        <f>Imports!J258+Exports!J258</f>
        <v>910502</v>
      </c>
      <c r="K258" s="4">
        <f>Imports!K258+Exports!K258</f>
        <v>34820</v>
      </c>
      <c r="L258" s="4">
        <f>Imports!L258+Exports!L258</f>
        <v>5102884</v>
      </c>
      <c r="M258" s="4">
        <f>Imports!M258+Exports!M258</f>
        <v>15592887</v>
      </c>
      <c r="N258" s="4">
        <f>Imports!N258+Exports!N258</f>
        <v>3604456</v>
      </c>
      <c r="O258" s="4">
        <f>Imports!O258+Exports!O258</f>
        <v>22432</v>
      </c>
      <c r="P258" s="4">
        <f>Imports!P258+Exports!P258</f>
        <v>937718</v>
      </c>
      <c r="Q258" s="4">
        <f>Imports!Q258+Exports!Q258</f>
        <v>22490085</v>
      </c>
      <c r="R258" s="4">
        <f>Imports!R258+Exports!R258</f>
        <v>49213</v>
      </c>
      <c r="S258" s="4">
        <f>Imports!S258+Exports!S258</f>
        <v>2405</v>
      </c>
      <c r="T258" s="4">
        <f>Imports!T258+Exports!T258</f>
        <v>8160</v>
      </c>
      <c r="U258" s="4">
        <f>Imports!U258+Exports!U258</f>
        <v>182</v>
      </c>
      <c r="V258" s="4">
        <f>Imports!V258+Exports!V258</f>
        <v>1829986</v>
      </c>
      <c r="W258" s="4">
        <f>Imports!W258+Exports!W258</f>
        <v>2934096</v>
      </c>
      <c r="X258" s="4">
        <f>Imports!X258+Exports!X258</f>
        <v>90244</v>
      </c>
      <c r="Y258" s="4">
        <f>Imports!Y258+Exports!Y258</f>
        <v>84041</v>
      </c>
      <c r="Z258" s="4">
        <f>Imports!Z258+Exports!Z258</f>
        <v>105399</v>
      </c>
      <c r="AA258" s="4">
        <f>Imports!AA258+Exports!AA258</f>
        <v>5985</v>
      </c>
      <c r="AB258" s="4">
        <f>Imports!AB258+Exports!AB258</f>
        <v>0</v>
      </c>
      <c r="AC258" s="4">
        <f>Imports!AC258+Exports!AC258</f>
        <v>60250616</v>
      </c>
      <c r="AD258" s="4">
        <f>Imports!AD258+Exports!AD258</f>
        <v>37766</v>
      </c>
      <c r="AE258" s="4">
        <f>Imports!AE258+Exports!AE258</f>
        <v>39861665</v>
      </c>
      <c r="AF258" s="4">
        <f>Imports!AF258+Exports!AF258</f>
        <v>60250616</v>
      </c>
      <c r="AG258" s="4">
        <f>Imports!AG258+Exports!AG258</f>
        <v>39861665</v>
      </c>
    </row>
    <row r="259" spans="1:33" x14ac:dyDescent="0.3">
      <c r="A259" s="3" t="s">
        <v>266</v>
      </c>
      <c r="B259" s="4">
        <f>Imports!B259+Exports!B259</f>
        <v>0</v>
      </c>
      <c r="C259" s="4">
        <f>Imports!C259+Exports!C259</f>
        <v>0</v>
      </c>
      <c r="D259" s="4">
        <f>Imports!D259+Exports!D259</f>
        <v>0</v>
      </c>
      <c r="E259" s="4">
        <f>Imports!E259+Exports!E259</f>
        <v>0</v>
      </c>
      <c r="F259" s="4">
        <f>Imports!F259+Exports!F259</f>
        <v>0</v>
      </c>
      <c r="G259" s="4">
        <f>Imports!G259+Exports!G259</f>
        <v>0</v>
      </c>
      <c r="H259" s="4">
        <f>Imports!H259+Exports!H259</f>
        <v>0</v>
      </c>
      <c r="I259" s="4">
        <f>Imports!I259+Exports!I259</f>
        <v>0</v>
      </c>
      <c r="J259" s="4">
        <f>Imports!J259+Exports!J259</f>
        <v>0</v>
      </c>
      <c r="K259" s="4">
        <f>Imports!K259+Exports!K259</f>
        <v>0</v>
      </c>
      <c r="L259" s="4">
        <f>Imports!L259+Exports!L259</f>
        <v>0</v>
      </c>
      <c r="M259" s="4">
        <f>Imports!M259+Exports!M259</f>
        <v>0</v>
      </c>
      <c r="N259" s="4">
        <f>Imports!N259+Exports!N259</f>
        <v>0</v>
      </c>
      <c r="O259" s="4">
        <f>Imports!O259+Exports!O259</f>
        <v>0</v>
      </c>
      <c r="P259" s="4">
        <f>Imports!P259+Exports!P259</f>
        <v>0</v>
      </c>
      <c r="Q259" s="4">
        <f>Imports!Q259+Exports!Q259</f>
        <v>0</v>
      </c>
      <c r="R259" s="4">
        <f>Imports!R259+Exports!R259</f>
        <v>0</v>
      </c>
      <c r="S259" s="4">
        <f>Imports!S259+Exports!S259</f>
        <v>0</v>
      </c>
      <c r="T259" s="4">
        <f>Imports!T259+Exports!T259</f>
        <v>0</v>
      </c>
      <c r="U259" s="4">
        <f>Imports!U259+Exports!U259</f>
        <v>0</v>
      </c>
      <c r="V259" s="4">
        <f>Imports!V259+Exports!V259</f>
        <v>0</v>
      </c>
      <c r="W259" s="4">
        <f>Imports!W259+Exports!W259</f>
        <v>0</v>
      </c>
      <c r="X259" s="4">
        <f>Imports!X259+Exports!X259</f>
        <v>0</v>
      </c>
      <c r="Y259" s="4">
        <f>Imports!Y259+Exports!Y259</f>
        <v>0</v>
      </c>
      <c r="Z259" s="4">
        <f>Imports!Z259+Exports!Z259</f>
        <v>0</v>
      </c>
      <c r="AA259" s="4">
        <f>Imports!AA259+Exports!AA259</f>
        <v>0</v>
      </c>
      <c r="AB259" s="4">
        <f>Imports!AB259+Exports!AB259</f>
        <v>0</v>
      </c>
      <c r="AC259" s="4">
        <f>Imports!AC259+Exports!AC259</f>
        <v>0</v>
      </c>
      <c r="AD259" s="4">
        <f>Imports!AD259+Exports!AD259</f>
        <v>0</v>
      </c>
      <c r="AE259" s="4">
        <f>Imports!AE259+Exports!AE259</f>
        <v>0</v>
      </c>
      <c r="AF259" s="4">
        <f>Imports!AF259+Exports!AF259</f>
        <v>0</v>
      </c>
      <c r="AG259" s="4">
        <f>Imports!AG259+Exports!AG259</f>
        <v>0</v>
      </c>
    </row>
    <row r="260" spans="1:33" x14ac:dyDescent="0.3">
      <c r="A260" s="3" t="s">
        <v>267</v>
      </c>
      <c r="B260" s="4">
        <f>Imports!B260+Exports!B260</f>
        <v>16026669</v>
      </c>
      <c r="C260" s="4">
        <f>Imports!C260+Exports!C260</f>
        <v>205526406</v>
      </c>
      <c r="D260" s="4">
        <f>Imports!D260+Exports!D260</f>
        <v>155327</v>
      </c>
      <c r="E260" s="4">
        <f>Imports!E260+Exports!E260</f>
        <v>153463</v>
      </c>
      <c r="F260" s="4">
        <f>Imports!F260+Exports!F260</f>
        <v>1669928</v>
      </c>
      <c r="G260" s="4">
        <f>Imports!G260+Exports!G260</f>
        <v>396430317</v>
      </c>
      <c r="H260" s="4">
        <f>Imports!H260+Exports!H260</f>
        <v>10512489</v>
      </c>
      <c r="I260" s="4">
        <f>Imports!I260+Exports!I260</f>
        <v>269665</v>
      </c>
      <c r="J260" s="4">
        <f>Imports!J260+Exports!J260</f>
        <v>442683598</v>
      </c>
      <c r="K260" s="4">
        <f>Imports!K260+Exports!K260</f>
        <v>4985407</v>
      </c>
      <c r="L260" s="4">
        <f>Imports!L260+Exports!L260</f>
        <v>84969487</v>
      </c>
      <c r="M260" s="4">
        <f>Imports!M260+Exports!M260</f>
        <v>107760156</v>
      </c>
      <c r="N260" s="4">
        <f>Imports!N260+Exports!N260</f>
        <v>3050364</v>
      </c>
      <c r="O260" s="4">
        <f>Imports!O260+Exports!O260</f>
        <v>898501</v>
      </c>
      <c r="P260" s="4">
        <f>Imports!P260+Exports!P260</f>
        <v>1879655</v>
      </c>
      <c r="Q260" s="4">
        <f>Imports!Q260+Exports!Q260</f>
        <v>245365651</v>
      </c>
      <c r="R260" s="4">
        <f>Imports!R260+Exports!R260</f>
        <v>2425311</v>
      </c>
      <c r="S260" s="4">
        <f>Imports!S260+Exports!S260</f>
        <v>463269</v>
      </c>
      <c r="T260" s="4">
        <f>Imports!T260+Exports!T260</f>
        <v>26212733</v>
      </c>
      <c r="U260" s="4">
        <f>Imports!U260+Exports!U260</f>
        <v>25931476</v>
      </c>
      <c r="V260" s="4">
        <f>Imports!V260+Exports!V260</f>
        <v>410913613</v>
      </c>
      <c r="W260" s="4">
        <f>Imports!W260+Exports!W260</f>
        <v>24385335</v>
      </c>
      <c r="X260" s="4">
        <f>Imports!X260+Exports!X260</f>
        <v>15854905</v>
      </c>
      <c r="Y260" s="4">
        <f>Imports!Y260+Exports!Y260</f>
        <v>3420517</v>
      </c>
      <c r="Z260" s="4">
        <f>Imports!Z260+Exports!Z260</f>
        <v>317436851</v>
      </c>
      <c r="AA260" s="4">
        <f>Imports!AA260+Exports!AA260</f>
        <v>8647149</v>
      </c>
      <c r="AB260" s="4">
        <f>Imports!AB260+Exports!AB260</f>
        <v>5599438</v>
      </c>
      <c r="AC260" s="4">
        <f>Imports!AC260+Exports!AC260</f>
        <v>2363821364</v>
      </c>
      <c r="AD260" s="4">
        <f>Imports!AD260+Exports!AD260</f>
        <v>193684</v>
      </c>
      <c r="AE260" s="4">
        <f>Imports!AE260+Exports!AE260</f>
        <v>1897388576</v>
      </c>
      <c r="AF260" s="4">
        <f>Imports!AF260+Exports!AF260</f>
        <v>2363821364</v>
      </c>
      <c r="AG260" s="4">
        <f>Imports!AG260+Exports!AG260</f>
        <v>1897388576</v>
      </c>
    </row>
    <row r="261" spans="1:33" x14ac:dyDescent="0.3">
      <c r="A261" s="3" t="s">
        <v>268</v>
      </c>
      <c r="B261" s="4">
        <f>Imports!B261+Exports!B261</f>
        <v>10502390</v>
      </c>
      <c r="C261" s="4">
        <f>Imports!C261+Exports!C261</f>
        <v>724450</v>
      </c>
      <c r="D261" s="4">
        <f>Imports!D261+Exports!D261</f>
        <v>378612</v>
      </c>
      <c r="E261" s="4">
        <f>Imports!E261+Exports!E261</f>
        <v>28586069</v>
      </c>
      <c r="F261" s="4">
        <f>Imports!F261+Exports!F261</f>
        <v>3529066</v>
      </c>
      <c r="G261" s="4">
        <f>Imports!G261+Exports!G261</f>
        <v>99206848</v>
      </c>
      <c r="H261" s="4">
        <f>Imports!H261+Exports!H261</f>
        <v>9701110</v>
      </c>
      <c r="I261" s="4">
        <f>Imports!I261+Exports!I261</f>
        <v>28759</v>
      </c>
      <c r="J261" s="4">
        <f>Imports!J261+Exports!J261</f>
        <v>6294256</v>
      </c>
      <c r="K261" s="4">
        <f>Imports!K261+Exports!K261</f>
        <v>4882032</v>
      </c>
      <c r="L261" s="4">
        <f>Imports!L261+Exports!L261</f>
        <v>76330662</v>
      </c>
      <c r="M261" s="4">
        <f>Imports!M261+Exports!M261</f>
        <v>23779304</v>
      </c>
      <c r="N261" s="4">
        <f>Imports!N261+Exports!N261</f>
        <v>8414573</v>
      </c>
      <c r="O261" s="4">
        <f>Imports!O261+Exports!O261</f>
        <v>716039</v>
      </c>
      <c r="P261" s="4">
        <f>Imports!P261+Exports!P261</f>
        <v>15432446</v>
      </c>
      <c r="Q261" s="4">
        <f>Imports!Q261+Exports!Q261</f>
        <v>210590457</v>
      </c>
      <c r="R261" s="4">
        <f>Imports!R261+Exports!R261</f>
        <v>0</v>
      </c>
      <c r="S261" s="4">
        <f>Imports!S261+Exports!S261</f>
        <v>11955553</v>
      </c>
      <c r="T261" s="4">
        <f>Imports!T261+Exports!T261</f>
        <v>254968</v>
      </c>
      <c r="U261" s="4">
        <f>Imports!U261+Exports!U261</f>
        <v>15079740</v>
      </c>
      <c r="V261" s="4">
        <f>Imports!V261+Exports!V261</f>
        <v>11403086</v>
      </c>
      <c r="W261" s="4">
        <f>Imports!W261+Exports!W261</f>
        <v>992562</v>
      </c>
      <c r="X261" s="4">
        <f>Imports!X261+Exports!X261</f>
        <v>237231</v>
      </c>
      <c r="Y261" s="4">
        <f>Imports!Y261+Exports!Y261</f>
        <v>257671</v>
      </c>
      <c r="Z261" s="4">
        <f>Imports!Z261+Exports!Z261</f>
        <v>1932428</v>
      </c>
      <c r="AA261" s="4">
        <f>Imports!AA261+Exports!AA261</f>
        <v>172191</v>
      </c>
      <c r="AB261" s="4">
        <f>Imports!AB261+Exports!AB261</f>
        <v>35904</v>
      </c>
      <c r="AC261" s="4">
        <f>Imports!AC261+Exports!AC261</f>
        <v>542696330</v>
      </c>
      <c r="AD261" s="4">
        <f>Imports!AD261+Exports!AD261</f>
        <v>1277923</v>
      </c>
      <c r="AE261" s="4">
        <f>Imports!AE261+Exports!AE261</f>
        <v>500131615</v>
      </c>
      <c r="AF261" s="4">
        <f>Imports!AF261+Exports!AF261</f>
        <v>542696330</v>
      </c>
      <c r="AG261" s="4">
        <f>Imports!AG261+Exports!AG261</f>
        <v>500131615</v>
      </c>
    </row>
    <row r="262" spans="1:33" x14ac:dyDescent="0.3">
      <c r="A262" s="3" t="s">
        <v>269</v>
      </c>
      <c r="B262" s="4">
        <f>Imports!B262+Exports!B262</f>
        <v>224896</v>
      </c>
      <c r="C262" s="4">
        <f>Imports!C262+Exports!C262</f>
        <v>655338</v>
      </c>
      <c r="D262" s="4">
        <f>Imports!D262+Exports!D262</f>
        <v>7193</v>
      </c>
      <c r="E262" s="4">
        <f>Imports!E262+Exports!E262</f>
        <v>0</v>
      </c>
      <c r="F262" s="4">
        <f>Imports!F262+Exports!F262</f>
        <v>50549</v>
      </c>
      <c r="G262" s="4">
        <f>Imports!G262+Exports!G262</f>
        <v>2088110</v>
      </c>
      <c r="H262" s="4">
        <f>Imports!H262+Exports!H262</f>
        <v>1532017</v>
      </c>
      <c r="I262" s="4">
        <f>Imports!I262+Exports!I262</f>
        <v>0</v>
      </c>
      <c r="J262" s="4">
        <f>Imports!J262+Exports!J262</f>
        <v>424904</v>
      </c>
      <c r="K262" s="4">
        <f>Imports!K262+Exports!K262</f>
        <v>11812036</v>
      </c>
      <c r="L262" s="4">
        <f>Imports!L262+Exports!L262</f>
        <v>26508194</v>
      </c>
      <c r="M262" s="4">
        <f>Imports!M262+Exports!M262</f>
        <v>4692246</v>
      </c>
      <c r="N262" s="4">
        <f>Imports!N262+Exports!N262</f>
        <v>12455</v>
      </c>
      <c r="O262" s="4">
        <f>Imports!O262+Exports!O262</f>
        <v>21050</v>
      </c>
      <c r="P262" s="4">
        <f>Imports!P262+Exports!P262</f>
        <v>176727</v>
      </c>
      <c r="Q262" s="4">
        <f>Imports!Q262+Exports!Q262</f>
        <v>3666077</v>
      </c>
      <c r="R262" s="4">
        <f>Imports!R262+Exports!R262</f>
        <v>627</v>
      </c>
      <c r="S262" s="4">
        <f>Imports!S262+Exports!S262</f>
        <v>54372</v>
      </c>
      <c r="T262" s="4">
        <f>Imports!T262+Exports!T262</f>
        <v>126178</v>
      </c>
      <c r="U262" s="4">
        <f>Imports!U262+Exports!U262</f>
        <v>408</v>
      </c>
      <c r="V262" s="4">
        <f>Imports!V262+Exports!V262</f>
        <v>5006288</v>
      </c>
      <c r="W262" s="4">
        <f>Imports!W262+Exports!W262</f>
        <v>603365</v>
      </c>
      <c r="X262" s="4">
        <f>Imports!X262+Exports!X262</f>
        <v>900</v>
      </c>
      <c r="Y262" s="4">
        <f>Imports!Y262+Exports!Y262</f>
        <v>7124</v>
      </c>
      <c r="Z262" s="4">
        <f>Imports!Z262+Exports!Z262</f>
        <v>150121</v>
      </c>
      <c r="AA262" s="4">
        <f>Imports!AA262+Exports!AA262</f>
        <v>0</v>
      </c>
      <c r="AB262" s="4">
        <f>Imports!AB262+Exports!AB262</f>
        <v>1038</v>
      </c>
      <c r="AC262" s="4">
        <f>Imports!AC262+Exports!AC262</f>
        <v>57857200</v>
      </c>
      <c r="AD262" s="4">
        <f>Imports!AD262+Exports!AD262</f>
        <v>34987</v>
      </c>
      <c r="AE262" s="4">
        <f>Imports!AE262+Exports!AE262</f>
        <v>50758548</v>
      </c>
      <c r="AF262" s="4">
        <f>Imports!AF262+Exports!AF262</f>
        <v>57857200</v>
      </c>
      <c r="AG262" s="4">
        <f>Imports!AG262+Exports!AG262</f>
        <v>50758548</v>
      </c>
    </row>
    <row r="263" spans="1:33" x14ac:dyDescent="0.3">
      <c r="A263" s="3" t="s">
        <v>270</v>
      </c>
      <c r="B263" s="4">
        <f>Imports!B263+Exports!B263</f>
        <v>4028994192</v>
      </c>
      <c r="C263" s="4">
        <f>Imports!C263+Exports!C263</f>
        <v>2848980355</v>
      </c>
      <c r="D263" s="4">
        <f>Imports!D263+Exports!D263</f>
        <v>75178833</v>
      </c>
      <c r="E263" s="4">
        <f>Imports!E263+Exports!E263</f>
        <v>56666977</v>
      </c>
      <c r="F263" s="4">
        <f>Imports!F263+Exports!F263</f>
        <v>325856063</v>
      </c>
      <c r="G263" s="4">
        <f>Imports!G263+Exports!G263</f>
        <v>11480363517</v>
      </c>
      <c r="H263" s="4">
        <f>Imports!H263+Exports!H263</f>
        <v>605381269</v>
      </c>
      <c r="I263" s="4">
        <f>Imports!I263+Exports!I263</f>
        <v>22707291</v>
      </c>
      <c r="J263" s="4">
        <f>Imports!J263+Exports!J263</f>
        <v>2711086734</v>
      </c>
      <c r="K263" s="4">
        <f>Imports!K263+Exports!K263</f>
        <v>201084119</v>
      </c>
      <c r="L263" s="4">
        <f>Imports!L263+Exports!L263</f>
        <v>5071513287</v>
      </c>
      <c r="M263" s="4">
        <f>Imports!M263+Exports!M263</f>
        <v>6512975908</v>
      </c>
      <c r="N263" s="4">
        <f>Imports!N263+Exports!N263</f>
        <v>236744716</v>
      </c>
      <c r="O263" s="4">
        <f>Imports!O263+Exports!O263</f>
        <v>554823168</v>
      </c>
      <c r="P263" s="4">
        <f>Imports!P263+Exports!P263</f>
        <v>141299455</v>
      </c>
      <c r="Q263" s="4">
        <f>Imports!Q263+Exports!Q263</f>
        <v>3850990463</v>
      </c>
      <c r="R263" s="4">
        <f>Imports!R263+Exports!R263</f>
        <v>47096743</v>
      </c>
      <c r="S263" s="4">
        <f>Imports!S263+Exports!S263</f>
        <v>73104656</v>
      </c>
      <c r="T263" s="4">
        <f>Imports!T263+Exports!T263</f>
        <v>144059760</v>
      </c>
      <c r="U263" s="4">
        <f>Imports!U263+Exports!U263</f>
        <v>5428512</v>
      </c>
      <c r="V263" s="4">
        <f>Imports!V263+Exports!V263</f>
        <v>6095585319</v>
      </c>
      <c r="W263" s="4">
        <f>Imports!W263+Exports!W263</f>
        <v>1318864917</v>
      </c>
      <c r="X263" s="4">
        <f>Imports!X263+Exports!X263</f>
        <v>361680660</v>
      </c>
      <c r="Y263" s="4">
        <f>Imports!Y263+Exports!Y263</f>
        <v>181888591</v>
      </c>
      <c r="Z263" s="4">
        <f>Imports!Z263+Exports!Z263</f>
        <v>1252222101</v>
      </c>
      <c r="AA263" s="4">
        <f>Imports!AA263+Exports!AA263</f>
        <v>121847085</v>
      </c>
      <c r="AB263" s="4">
        <f>Imports!AB263+Exports!AB263</f>
        <v>926655276</v>
      </c>
      <c r="AC263" s="4">
        <f>Imports!AC263+Exports!AC263</f>
        <v>49309561789</v>
      </c>
      <c r="AD263" s="4">
        <f>Imports!AD263+Exports!AD263</f>
        <v>56481822</v>
      </c>
      <c r="AE263" s="4">
        <f>Imports!AE263+Exports!AE263</f>
        <v>38425889117</v>
      </c>
      <c r="AF263" s="4">
        <f>Imports!AF263+Exports!AF263</f>
        <v>49309561789</v>
      </c>
      <c r="AG263" s="4">
        <f>Imports!AG263+Exports!AG263</f>
        <v>38425889117</v>
      </c>
    </row>
    <row r="264" spans="1:33" x14ac:dyDescent="0.3">
      <c r="A264" s="3" t="s">
        <v>271</v>
      </c>
      <c r="B264" s="4">
        <f>Imports!B264+Exports!B264</f>
        <v>13282</v>
      </c>
      <c r="C264" s="4">
        <f>Imports!C264+Exports!C264</f>
        <v>330099</v>
      </c>
      <c r="D264" s="4">
        <f>Imports!D264+Exports!D264</f>
        <v>160436</v>
      </c>
      <c r="E264" s="4">
        <f>Imports!E264+Exports!E264</f>
        <v>71270</v>
      </c>
      <c r="F264" s="4">
        <f>Imports!F264+Exports!F264</f>
        <v>263372</v>
      </c>
      <c r="G264" s="4">
        <f>Imports!G264+Exports!G264</f>
        <v>883618</v>
      </c>
      <c r="H264" s="4">
        <f>Imports!H264+Exports!H264</f>
        <v>62096</v>
      </c>
      <c r="I264" s="4">
        <f>Imports!I264+Exports!I264</f>
        <v>33</v>
      </c>
      <c r="J264" s="4">
        <f>Imports!J264+Exports!J264</f>
        <v>647408</v>
      </c>
      <c r="K264" s="4">
        <f>Imports!K264+Exports!K264</f>
        <v>1445</v>
      </c>
      <c r="L264" s="4">
        <f>Imports!L264+Exports!L264</f>
        <v>6329738</v>
      </c>
      <c r="M264" s="4">
        <f>Imports!M264+Exports!M264</f>
        <v>2296536</v>
      </c>
      <c r="N264" s="4">
        <f>Imports!N264+Exports!N264</f>
        <v>773901</v>
      </c>
      <c r="O264" s="4">
        <f>Imports!O264+Exports!O264</f>
        <v>64707</v>
      </c>
      <c r="P264" s="4">
        <f>Imports!P264+Exports!P264</f>
        <v>821</v>
      </c>
      <c r="Q264" s="4">
        <f>Imports!Q264+Exports!Q264</f>
        <v>633905</v>
      </c>
      <c r="R264" s="4">
        <f>Imports!R264+Exports!R264</f>
        <v>29880</v>
      </c>
      <c r="S264" s="4">
        <f>Imports!S264+Exports!S264</f>
        <v>75855</v>
      </c>
      <c r="T264" s="4">
        <f>Imports!T264+Exports!T264</f>
        <v>19890</v>
      </c>
      <c r="U264" s="4">
        <f>Imports!U264+Exports!U264</f>
        <v>0</v>
      </c>
      <c r="V264" s="4">
        <f>Imports!V264+Exports!V264</f>
        <v>356110</v>
      </c>
      <c r="W264" s="4">
        <f>Imports!W264+Exports!W264</f>
        <v>5192193</v>
      </c>
      <c r="X264" s="4">
        <f>Imports!X264+Exports!X264</f>
        <v>16700</v>
      </c>
      <c r="Y264" s="4">
        <f>Imports!Y264+Exports!Y264</f>
        <v>80852</v>
      </c>
      <c r="Z264" s="4">
        <f>Imports!Z264+Exports!Z264</f>
        <v>38814</v>
      </c>
      <c r="AA264" s="4">
        <f>Imports!AA264+Exports!AA264</f>
        <v>0</v>
      </c>
      <c r="AB264" s="4">
        <f>Imports!AB264+Exports!AB264</f>
        <v>0</v>
      </c>
      <c r="AC264" s="4">
        <f>Imports!AC264+Exports!AC264</f>
        <v>18411553</v>
      </c>
      <c r="AD264" s="4">
        <f>Imports!AD264+Exports!AD264</f>
        <v>68592</v>
      </c>
      <c r="AE264" s="4">
        <f>Imports!AE264+Exports!AE264</f>
        <v>10183955</v>
      </c>
      <c r="AF264" s="4">
        <f>Imports!AF264+Exports!AF264</f>
        <v>18411553</v>
      </c>
      <c r="AG264" s="4">
        <f>Imports!AG264+Exports!AG264</f>
        <v>10183955</v>
      </c>
    </row>
    <row r="265" spans="1:33" x14ac:dyDescent="0.3">
      <c r="A265" s="3" t="s">
        <v>272</v>
      </c>
      <c r="B265" s="4">
        <f>Imports!B265+Exports!B265</f>
        <v>0</v>
      </c>
      <c r="C265" s="4">
        <f>Imports!C265+Exports!C265</f>
        <v>497334</v>
      </c>
      <c r="D265" s="4">
        <f>Imports!D265+Exports!D265</f>
        <v>0</v>
      </c>
      <c r="E265" s="4">
        <f>Imports!E265+Exports!E265</f>
        <v>0</v>
      </c>
      <c r="F265" s="4">
        <f>Imports!F265+Exports!F265</f>
        <v>0</v>
      </c>
      <c r="G265" s="4">
        <f>Imports!G265+Exports!G265</f>
        <v>86831</v>
      </c>
      <c r="H265" s="4">
        <f>Imports!H265+Exports!H265</f>
        <v>0</v>
      </c>
      <c r="I265" s="4">
        <f>Imports!I265+Exports!I265</f>
        <v>0</v>
      </c>
      <c r="J265" s="4">
        <f>Imports!J265+Exports!J265</f>
        <v>136845</v>
      </c>
      <c r="K265" s="4">
        <f>Imports!K265+Exports!K265</f>
        <v>7</v>
      </c>
      <c r="L265" s="4">
        <f>Imports!L265+Exports!L265</f>
        <v>13486433</v>
      </c>
      <c r="M265" s="4">
        <f>Imports!M265+Exports!M265</f>
        <v>103191</v>
      </c>
      <c r="N265" s="4">
        <f>Imports!N265+Exports!N265</f>
        <v>6670</v>
      </c>
      <c r="O265" s="4">
        <f>Imports!O265+Exports!O265</f>
        <v>0</v>
      </c>
      <c r="P265" s="4">
        <f>Imports!P265+Exports!P265</f>
        <v>0</v>
      </c>
      <c r="Q265" s="4">
        <f>Imports!Q265+Exports!Q265</f>
        <v>128491</v>
      </c>
      <c r="R265" s="4">
        <f>Imports!R265+Exports!R265</f>
        <v>0</v>
      </c>
      <c r="S265" s="4">
        <f>Imports!S265+Exports!S265</f>
        <v>0</v>
      </c>
      <c r="T265" s="4">
        <f>Imports!T265+Exports!T265</f>
        <v>0</v>
      </c>
      <c r="U265" s="4">
        <f>Imports!U265+Exports!U265</f>
        <v>0</v>
      </c>
      <c r="V265" s="4">
        <f>Imports!V265+Exports!V265</f>
        <v>864956</v>
      </c>
      <c r="W265" s="4">
        <f>Imports!W265+Exports!W265</f>
        <v>6090</v>
      </c>
      <c r="X265" s="4">
        <f>Imports!X265+Exports!X265</f>
        <v>0</v>
      </c>
      <c r="Y265" s="4">
        <f>Imports!Y265+Exports!Y265</f>
        <v>0</v>
      </c>
      <c r="Z265" s="4">
        <f>Imports!Z265+Exports!Z265</f>
        <v>19543</v>
      </c>
      <c r="AA265" s="4">
        <f>Imports!AA265+Exports!AA265</f>
        <v>0</v>
      </c>
      <c r="AB265" s="4">
        <f>Imports!AB265+Exports!AB265</f>
        <v>0</v>
      </c>
      <c r="AC265" s="4">
        <f>Imports!AC265+Exports!AC265</f>
        <v>15336391</v>
      </c>
      <c r="AD265" s="4">
        <f>Imports!AD265+Exports!AD265</f>
        <v>0</v>
      </c>
      <c r="AE265" s="4">
        <f>Imports!AE265+Exports!AE265</f>
        <v>15207567</v>
      </c>
      <c r="AF265" s="4">
        <f>Imports!AF265+Exports!AF265</f>
        <v>15336391</v>
      </c>
      <c r="AG265" s="4">
        <f>Imports!AG265+Exports!AG265</f>
        <v>15207567</v>
      </c>
    </row>
    <row r="266" spans="1:33" x14ac:dyDescent="0.3">
      <c r="A266" s="3" t="s">
        <v>273</v>
      </c>
      <c r="B266" s="4">
        <f>Imports!B266+Exports!B266</f>
        <v>195137</v>
      </c>
      <c r="C266" s="4">
        <f>Imports!C266+Exports!C266</f>
        <v>7991974</v>
      </c>
      <c r="D266" s="4">
        <f>Imports!D266+Exports!D266</f>
        <v>0</v>
      </c>
      <c r="E266" s="4">
        <f>Imports!E266+Exports!E266</f>
        <v>0</v>
      </c>
      <c r="F266" s="4">
        <f>Imports!F266+Exports!F266</f>
        <v>260057</v>
      </c>
      <c r="G266" s="4">
        <f>Imports!G266+Exports!G266</f>
        <v>2121679</v>
      </c>
      <c r="H266" s="4">
        <f>Imports!H266+Exports!H266</f>
        <v>171230</v>
      </c>
      <c r="I266" s="4">
        <f>Imports!I266+Exports!I266</f>
        <v>0</v>
      </c>
      <c r="J266" s="4">
        <f>Imports!J266+Exports!J266</f>
        <v>921458</v>
      </c>
      <c r="K266" s="4">
        <f>Imports!K266+Exports!K266</f>
        <v>5315</v>
      </c>
      <c r="L266" s="4">
        <f>Imports!L266+Exports!L266</f>
        <v>182491</v>
      </c>
      <c r="M266" s="4">
        <f>Imports!M266+Exports!M266</f>
        <v>375731</v>
      </c>
      <c r="N266" s="4">
        <f>Imports!N266+Exports!N266</f>
        <v>273789</v>
      </c>
      <c r="O266" s="4">
        <f>Imports!O266+Exports!O266</f>
        <v>44271</v>
      </c>
      <c r="P266" s="4">
        <f>Imports!P266+Exports!P266</f>
        <v>5835</v>
      </c>
      <c r="Q266" s="4">
        <f>Imports!Q266+Exports!Q266</f>
        <v>694062</v>
      </c>
      <c r="R266" s="4">
        <f>Imports!R266+Exports!R266</f>
        <v>28352</v>
      </c>
      <c r="S266" s="4">
        <f>Imports!S266+Exports!S266</f>
        <v>8126</v>
      </c>
      <c r="T266" s="4">
        <f>Imports!T266+Exports!T266</f>
        <v>149</v>
      </c>
      <c r="U266" s="4">
        <f>Imports!U266+Exports!U266</f>
        <v>0</v>
      </c>
      <c r="V266" s="4">
        <f>Imports!V266+Exports!V266</f>
        <v>1891409</v>
      </c>
      <c r="W266" s="4">
        <f>Imports!W266+Exports!W266</f>
        <v>776465</v>
      </c>
      <c r="X266" s="4">
        <f>Imports!X266+Exports!X266</f>
        <v>15797</v>
      </c>
      <c r="Y266" s="4">
        <f>Imports!Y266+Exports!Y266</f>
        <v>0</v>
      </c>
      <c r="Z266" s="4">
        <f>Imports!Z266+Exports!Z266</f>
        <v>950303</v>
      </c>
      <c r="AA266" s="4">
        <f>Imports!AA266+Exports!AA266</f>
        <v>0</v>
      </c>
      <c r="AB266" s="4">
        <f>Imports!AB266+Exports!AB266</f>
        <v>0</v>
      </c>
      <c r="AC266" s="4">
        <f>Imports!AC266+Exports!AC266</f>
        <v>16913630</v>
      </c>
      <c r="AD266" s="4">
        <f>Imports!AD266+Exports!AD266</f>
        <v>0</v>
      </c>
      <c r="AE266" s="4">
        <f>Imports!AE266+Exports!AE266</f>
        <v>14335573</v>
      </c>
      <c r="AF266" s="4">
        <f>Imports!AF266+Exports!AF266</f>
        <v>16913630</v>
      </c>
      <c r="AG266" s="4">
        <f>Imports!AG266+Exports!AG266</f>
        <v>14335573</v>
      </c>
    </row>
    <row r="267" spans="1:33" x14ac:dyDescent="0.3">
      <c r="A267" s="3" t="s">
        <v>274</v>
      </c>
      <c r="B267" s="4">
        <f>Imports!B267+Exports!B267</f>
        <v>0</v>
      </c>
      <c r="C267" s="4">
        <f>Imports!C267+Exports!C267</f>
        <v>0</v>
      </c>
      <c r="D267" s="4">
        <f>Imports!D267+Exports!D267</f>
        <v>0</v>
      </c>
      <c r="E267" s="4">
        <f>Imports!E267+Exports!E267</f>
        <v>0</v>
      </c>
      <c r="F267" s="4">
        <f>Imports!F267+Exports!F267</f>
        <v>0</v>
      </c>
      <c r="G267" s="4">
        <f>Imports!G267+Exports!G267</f>
        <v>0</v>
      </c>
      <c r="H267" s="4">
        <f>Imports!H267+Exports!H267</f>
        <v>0</v>
      </c>
      <c r="I267" s="4">
        <f>Imports!I267+Exports!I267</f>
        <v>0</v>
      </c>
      <c r="J267" s="4">
        <f>Imports!J267+Exports!J267</f>
        <v>0</v>
      </c>
      <c r="K267" s="4">
        <f>Imports!K267+Exports!K267</f>
        <v>0</v>
      </c>
      <c r="L267" s="4">
        <f>Imports!L267+Exports!L267</f>
        <v>0</v>
      </c>
      <c r="M267" s="4">
        <f>Imports!M267+Exports!M267</f>
        <v>0</v>
      </c>
      <c r="N267" s="4">
        <f>Imports!N267+Exports!N267</f>
        <v>0</v>
      </c>
      <c r="O267" s="4">
        <f>Imports!O267+Exports!O267</f>
        <v>0</v>
      </c>
      <c r="P267" s="4">
        <f>Imports!P267+Exports!P267</f>
        <v>0</v>
      </c>
      <c r="Q267" s="4">
        <f>Imports!Q267+Exports!Q267</f>
        <v>0</v>
      </c>
      <c r="R267" s="4">
        <f>Imports!R267+Exports!R267</f>
        <v>0</v>
      </c>
      <c r="S267" s="4">
        <f>Imports!S267+Exports!S267</f>
        <v>0</v>
      </c>
      <c r="T267" s="4">
        <f>Imports!T267+Exports!T267</f>
        <v>0</v>
      </c>
      <c r="U267" s="4">
        <f>Imports!U267+Exports!U267</f>
        <v>0</v>
      </c>
      <c r="V267" s="4">
        <f>Imports!V267+Exports!V267</f>
        <v>0</v>
      </c>
      <c r="W267" s="4">
        <f>Imports!W267+Exports!W267</f>
        <v>0</v>
      </c>
      <c r="X267" s="4">
        <f>Imports!X267+Exports!X267</f>
        <v>0</v>
      </c>
      <c r="Y267" s="4">
        <f>Imports!Y267+Exports!Y267</f>
        <v>0</v>
      </c>
      <c r="Z267" s="4">
        <f>Imports!Z267+Exports!Z267</f>
        <v>0</v>
      </c>
      <c r="AA267" s="4">
        <f>Imports!AA267+Exports!AA267</f>
        <v>0</v>
      </c>
      <c r="AB267" s="4">
        <f>Imports!AB267+Exports!AB267</f>
        <v>0</v>
      </c>
      <c r="AC267" s="4">
        <f>Imports!AC267+Exports!AC267</f>
        <v>0</v>
      </c>
      <c r="AD267" s="4">
        <f>Imports!AD267+Exports!AD267</f>
        <v>0</v>
      </c>
      <c r="AE267" s="4">
        <f>Imports!AE267+Exports!AE267</f>
        <v>0</v>
      </c>
      <c r="AF267" s="4">
        <f>Imports!AF267+Exports!AF267</f>
        <v>0</v>
      </c>
      <c r="AG267" s="4">
        <f>Imports!AG267+Exports!AG267</f>
        <v>0</v>
      </c>
    </row>
    <row r="268" spans="1:33" x14ac:dyDescent="0.3">
      <c r="A268" s="3" t="s">
        <v>275</v>
      </c>
      <c r="B268" s="4">
        <f>Imports!B268+Exports!B268</f>
        <v>0</v>
      </c>
      <c r="C268" s="4">
        <f>Imports!C268+Exports!C268</f>
        <v>0</v>
      </c>
      <c r="D268" s="4">
        <f>Imports!D268+Exports!D268</f>
        <v>0</v>
      </c>
      <c r="E268" s="4">
        <f>Imports!E268+Exports!E268</f>
        <v>0</v>
      </c>
      <c r="F268" s="4">
        <f>Imports!F268+Exports!F268</f>
        <v>0</v>
      </c>
      <c r="G268" s="4">
        <f>Imports!G268+Exports!G268</f>
        <v>0</v>
      </c>
      <c r="H268" s="4">
        <f>Imports!H268+Exports!H268</f>
        <v>0</v>
      </c>
      <c r="I268" s="4">
        <f>Imports!I268+Exports!I268</f>
        <v>0</v>
      </c>
      <c r="J268" s="4">
        <f>Imports!J268+Exports!J268</f>
        <v>0</v>
      </c>
      <c r="K268" s="4">
        <f>Imports!K268+Exports!K268</f>
        <v>0</v>
      </c>
      <c r="L268" s="4">
        <f>Imports!L268+Exports!L268</f>
        <v>0</v>
      </c>
      <c r="M268" s="4">
        <f>Imports!M268+Exports!M268</f>
        <v>0</v>
      </c>
      <c r="N268" s="4">
        <f>Imports!N268+Exports!N268</f>
        <v>0</v>
      </c>
      <c r="O268" s="4">
        <f>Imports!O268+Exports!O268</f>
        <v>0</v>
      </c>
      <c r="P268" s="4">
        <f>Imports!P268+Exports!P268</f>
        <v>0</v>
      </c>
      <c r="Q268" s="4">
        <f>Imports!Q268+Exports!Q268</f>
        <v>0</v>
      </c>
      <c r="R268" s="4">
        <f>Imports!R268+Exports!R268</f>
        <v>0</v>
      </c>
      <c r="S268" s="4">
        <f>Imports!S268+Exports!S268</f>
        <v>0</v>
      </c>
      <c r="T268" s="4">
        <f>Imports!T268+Exports!T268</f>
        <v>0</v>
      </c>
      <c r="U268" s="4">
        <f>Imports!U268+Exports!U268</f>
        <v>0</v>
      </c>
      <c r="V268" s="4">
        <f>Imports!V268+Exports!V268</f>
        <v>0</v>
      </c>
      <c r="W268" s="4">
        <f>Imports!W268+Exports!W268</f>
        <v>0</v>
      </c>
      <c r="X268" s="4">
        <f>Imports!X268+Exports!X268</f>
        <v>0</v>
      </c>
      <c r="Y268" s="4">
        <f>Imports!Y268+Exports!Y268</f>
        <v>0</v>
      </c>
      <c r="Z268" s="4">
        <f>Imports!Z268+Exports!Z268</f>
        <v>0</v>
      </c>
      <c r="AA268" s="4">
        <f>Imports!AA268+Exports!AA268</f>
        <v>0</v>
      </c>
      <c r="AB268" s="4">
        <f>Imports!AB268+Exports!AB268</f>
        <v>0</v>
      </c>
      <c r="AC268" s="4">
        <f>Imports!AC268+Exports!AC268</f>
        <v>0</v>
      </c>
      <c r="AD268" s="4">
        <f>Imports!AD268+Exports!AD268</f>
        <v>0</v>
      </c>
      <c r="AE268" s="4">
        <f>Imports!AE268+Exports!AE268</f>
        <v>0</v>
      </c>
      <c r="AF268" s="4">
        <f>Imports!AF268+Exports!AF268</f>
        <v>0</v>
      </c>
      <c r="AG268" s="4">
        <f>Imports!AG268+Exports!AG268</f>
        <v>0</v>
      </c>
    </row>
    <row r="269" spans="1:33" x14ac:dyDescent="0.3">
      <c r="A269" s="3" t="s">
        <v>276</v>
      </c>
      <c r="B269" s="4">
        <f>Imports!B269+Exports!B269</f>
        <v>511097</v>
      </c>
      <c r="C269" s="4">
        <f>Imports!C269+Exports!C269</f>
        <v>1724668</v>
      </c>
      <c r="D269" s="4">
        <f>Imports!D269+Exports!D269</f>
        <v>4969</v>
      </c>
      <c r="E269" s="4">
        <f>Imports!E269+Exports!E269</f>
        <v>3091</v>
      </c>
      <c r="F269" s="4">
        <f>Imports!F269+Exports!F269</f>
        <v>950898</v>
      </c>
      <c r="G269" s="4">
        <f>Imports!G269+Exports!G269</f>
        <v>7597541</v>
      </c>
      <c r="H269" s="4">
        <f>Imports!H269+Exports!H269</f>
        <v>447658</v>
      </c>
      <c r="I269" s="4">
        <f>Imports!I269+Exports!I269</f>
        <v>420245</v>
      </c>
      <c r="J269" s="4">
        <f>Imports!J269+Exports!J269</f>
        <v>542737284</v>
      </c>
      <c r="K269" s="4">
        <f>Imports!K269+Exports!K269</f>
        <v>10234</v>
      </c>
      <c r="L269" s="4">
        <f>Imports!L269+Exports!L269</f>
        <v>6970614</v>
      </c>
      <c r="M269" s="4">
        <f>Imports!M269+Exports!M269</f>
        <v>228483</v>
      </c>
      <c r="N269" s="4">
        <f>Imports!N269+Exports!N269</f>
        <v>360825</v>
      </c>
      <c r="O269" s="4">
        <f>Imports!O269+Exports!O269</f>
        <v>115208</v>
      </c>
      <c r="P269" s="4">
        <f>Imports!P269+Exports!P269</f>
        <v>87552</v>
      </c>
      <c r="Q269" s="4">
        <f>Imports!Q269+Exports!Q269</f>
        <v>12762881</v>
      </c>
      <c r="R269" s="4">
        <f>Imports!R269+Exports!R269</f>
        <v>18165</v>
      </c>
      <c r="S269" s="4">
        <f>Imports!S269+Exports!S269</f>
        <v>0</v>
      </c>
      <c r="T269" s="4">
        <f>Imports!T269+Exports!T269</f>
        <v>0</v>
      </c>
      <c r="U269" s="4">
        <f>Imports!U269+Exports!U269</f>
        <v>0</v>
      </c>
      <c r="V269" s="4">
        <f>Imports!V269+Exports!V269</f>
        <v>28213537</v>
      </c>
      <c r="W269" s="4">
        <f>Imports!W269+Exports!W269</f>
        <v>1797019</v>
      </c>
      <c r="X269" s="4">
        <f>Imports!X269+Exports!X269</f>
        <v>5822424</v>
      </c>
      <c r="Y269" s="4">
        <f>Imports!Y269+Exports!Y269</f>
        <v>0</v>
      </c>
      <c r="Z269" s="4">
        <f>Imports!Z269+Exports!Z269</f>
        <v>105369</v>
      </c>
      <c r="AA269" s="4">
        <f>Imports!AA269+Exports!AA269</f>
        <v>49164</v>
      </c>
      <c r="AB269" s="4">
        <f>Imports!AB269+Exports!AB269</f>
        <v>3555</v>
      </c>
      <c r="AC269" s="4">
        <f>Imports!AC269+Exports!AC269</f>
        <v>610942481</v>
      </c>
      <c r="AD269" s="4">
        <f>Imports!AD269+Exports!AD269</f>
        <v>0</v>
      </c>
      <c r="AE269" s="4">
        <f>Imports!AE269+Exports!AE269</f>
        <v>607292877</v>
      </c>
      <c r="AF269" s="4">
        <f>Imports!AF269+Exports!AF269</f>
        <v>610942481</v>
      </c>
      <c r="AG269" s="4">
        <f>Imports!AG269+Exports!AG269</f>
        <v>607292877</v>
      </c>
    </row>
    <row r="270" spans="1:33" x14ac:dyDescent="0.3">
      <c r="A270" s="3" t="s">
        <v>277</v>
      </c>
      <c r="B270" s="4">
        <f>Imports!B270+Exports!B270</f>
        <v>61828733</v>
      </c>
      <c r="C270" s="4">
        <f>Imports!C270+Exports!C270</f>
        <v>14708341</v>
      </c>
      <c r="D270" s="4">
        <f>Imports!D270+Exports!D270</f>
        <v>77576954</v>
      </c>
      <c r="E270" s="4">
        <f>Imports!E270+Exports!E270</f>
        <v>848305</v>
      </c>
      <c r="F270" s="4">
        <f>Imports!F270+Exports!F270</f>
        <v>22434642</v>
      </c>
      <c r="G270" s="4">
        <f>Imports!G270+Exports!G270</f>
        <v>259968068</v>
      </c>
      <c r="H270" s="4">
        <f>Imports!H270+Exports!H270</f>
        <v>7789692</v>
      </c>
      <c r="I270" s="4">
        <f>Imports!I270+Exports!I270</f>
        <v>513739</v>
      </c>
      <c r="J270" s="4">
        <f>Imports!J270+Exports!J270</f>
        <v>27036310</v>
      </c>
      <c r="K270" s="4">
        <f>Imports!K270+Exports!K270</f>
        <v>650271</v>
      </c>
      <c r="L270" s="4">
        <f>Imports!L270+Exports!L270</f>
        <v>16679437</v>
      </c>
      <c r="M270" s="4">
        <f>Imports!M270+Exports!M270</f>
        <v>8333559</v>
      </c>
      <c r="N270" s="4">
        <f>Imports!N270+Exports!N270</f>
        <v>53774804</v>
      </c>
      <c r="O270" s="4">
        <f>Imports!O270+Exports!O270</f>
        <v>60192076</v>
      </c>
      <c r="P270" s="4">
        <f>Imports!P270+Exports!P270</f>
        <v>230174</v>
      </c>
      <c r="Q270" s="4">
        <f>Imports!Q270+Exports!Q270</f>
        <v>113212902</v>
      </c>
      <c r="R270" s="4">
        <f>Imports!R270+Exports!R270</f>
        <v>2876697</v>
      </c>
      <c r="S270" s="4">
        <f>Imports!S270+Exports!S270</f>
        <v>1159081</v>
      </c>
      <c r="T270" s="4">
        <f>Imports!T270+Exports!T270</f>
        <v>613205</v>
      </c>
      <c r="U270" s="4">
        <f>Imports!U270+Exports!U270</f>
        <v>55562</v>
      </c>
      <c r="V270" s="4">
        <f>Imports!V270+Exports!V270</f>
        <v>48905843</v>
      </c>
      <c r="W270" s="4">
        <f>Imports!W270+Exports!W270</f>
        <v>78684663</v>
      </c>
      <c r="X270" s="4">
        <f>Imports!X270+Exports!X270</f>
        <v>1168792</v>
      </c>
      <c r="Y270" s="4">
        <f>Imports!Y270+Exports!Y270</f>
        <v>34485361</v>
      </c>
      <c r="Z270" s="4">
        <f>Imports!Z270+Exports!Z270</f>
        <v>4374677</v>
      </c>
      <c r="AA270" s="4">
        <f>Imports!AA270+Exports!AA270</f>
        <v>154073572</v>
      </c>
      <c r="AB270" s="4">
        <f>Imports!AB270+Exports!AB270</f>
        <v>13662432</v>
      </c>
      <c r="AC270" s="4">
        <f>Imports!AC270+Exports!AC270</f>
        <v>1144222690</v>
      </c>
      <c r="AD270" s="4">
        <f>Imports!AD270+Exports!AD270</f>
        <v>78384798</v>
      </c>
      <c r="AE270" s="4">
        <f>Imports!AE270+Exports!AE270</f>
        <v>771966268</v>
      </c>
      <c r="AF270" s="4">
        <f>Imports!AF270+Exports!AF270</f>
        <v>1144222690</v>
      </c>
      <c r="AG270" s="4">
        <f>Imports!AG270+Exports!AG270</f>
        <v>771966268</v>
      </c>
    </row>
    <row r="271" spans="1:33" x14ac:dyDescent="0.3">
      <c r="A271" s="3" t="s">
        <v>278</v>
      </c>
      <c r="B271" s="4">
        <f>Imports!B271+Exports!B271</f>
        <v>166855</v>
      </c>
      <c r="C271" s="4">
        <f>Imports!C271+Exports!C271</f>
        <v>879595</v>
      </c>
      <c r="D271" s="4">
        <f>Imports!D271+Exports!D271</f>
        <v>31898</v>
      </c>
      <c r="E271" s="4">
        <f>Imports!E271+Exports!E271</f>
        <v>0</v>
      </c>
      <c r="F271" s="4">
        <f>Imports!F271+Exports!F271</f>
        <v>910113</v>
      </c>
      <c r="G271" s="4">
        <f>Imports!G271+Exports!G271</f>
        <v>5970187</v>
      </c>
      <c r="H271" s="4">
        <f>Imports!H271+Exports!H271</f>
        <v>611418</v>
      </c>
      <c r="I271" s="4">
        <f>Imports!I271+Exports!I271</f>
        <v>0</v>
      </c>
      <c r="J271" s="4">
        <f>Imports!J271+Exports!J271</f>
        <v>521298871</v>
      </c>
      <c r="K271" s="4">
        <f>Imports!K271+Exports!K271</f>
        <v>8603</v>
      </c>
      <c r="L271" s="4">
        <f>Imports!L271+Exports!L271</f>
        <v>587989</v>
      </c>
      <c r="M271" s="4">
        <f>Imports!M271+Exports!M271</f>
        <v>27986</v>
      </c>
      <c r="N271" s="4">
        <f>Imports!N271+Exports!N271</f>
        <v>103557</v>
      </c>
      <c r="O271" s="4">
        <f>Imports!O271+Exports!O271</f>
        <v>0</v>
      </c>
      <c r="P271" s="4">
        <f>Imports!P271+Exports!P271</f>
        <v>90698</v>
      </c>
      <c r="Q271" s="4">
        <f>Imports!Q271+Exports!Q271</f>
        <v>1754819</v>
      </c>
      <c r="R271" s="4">
        <f>Imports!R271+Exports!R271</f>
        <v>284679</v>
      </c>
      <c r="S271" s="4">
        <f>Imports!S271+Exports!S271</f>
        <v>0</v>
      </c>
      <c r="T271" s="4">
        <f>Imports!T271+Exports!T271</f>
        <v>0</v>
      </c>
      <c r="U271" s="4">
        <f>Imports!U271+Exports!U271</f>
        <v>0</v>
      </c>
      <c r="V271" s="4">
        <f>Imports!V271+Exports!V271</f>
        <v>5386388</v>
      </c>
      <c r="W271" s="4">
        <f>Imports!W271+Exports!W271</f>
        <v>743707</v>
      </c>
      <c r="X271" s="4">
        <f>Imports!X271+Exports!X271</f>
        <v>377323</v>
      </c>
      <c r="Y271" s="4">
        <f>Imports!Y271+Exports!Y271</f>
        <v>0</v>
      </c>
      <c r="Z271" s="4">
        <f>Imports!Z271+Exports!Z271</f>
        <v>0</v>
      </c>
      <c r="AA271" s="4">
        <f>Imports!AA271+Exports!AA271</f>
        <v>0</v>
      </c>
      <c r="AB271" s="4">
        <f>Imports!AB271+Exports!AB271</f>
        <v>46664</v>
      </c>
      <c r="AC271" s="4">
        <f>Imports!AC271+Exports!AC271</f>
        <v>539281350</v>
      </c>
      <c r="AD271" s="4">
        <f>Imports!AD271+Exports!AD271</f>
        <v>0</v>
      </c>
      <c r="AE271" s="4">
        <f>Imports!AE271+Exports!AE271</f>
        <v>536956228</v>
      </c>
      <c r="AF271" s="4">
        <f>Imports!AF271+Exports!AF271</f>
        <v>539281350</v>
      </c>
      <c r="AG271" s="4">
        <f>Imports!AG271+Exports!AG271</f>
        <v>536956228</v>
      </c>
    </row>
    <row r="272" spans="1:33" x14ac:dyDescent="0.3">
      <c r="A272" s="3" t="s">
        <v>279</v>
      </c>
      <c r="B272" s="4">
        <f>Imports!B272+Exports!B272</f>
        <v>0</v>
      </c>
      <c r="C272" s="4">
        <f>Imports!C272+Exports!C272</f>
        <v>0</v>
      </c>
      <c r="D272" s="4">
        <f>Imports!D272+Exports!D272</f>
        <v>0</v>
      </c>
      <c r="E272" s="4">
        <f>Imports!E272+Exports!E272</f>
        <v>0</v>
      </c>
      <c r="F272" s="4">
        <f>Imports!F272+Exports!F272</f>
        <v>0</v>
      </c>
      <c r="G272" s="4">
        <f>Imports!G272+Exports!G272</f>
        <v>0</v>
      </c>
      <c r="H272" s="4">
        <f>Imports!H272+Exports!H272</f>
        <v>0</v>
      </c>
      <c r="I272" s="4">
        <f>Imports!I272+Exports!I272</f>
        <v>0</v>
      </c>
      <c r="J272" s="4">
        <f>Imports!J272+Exports!J272</f>
        <v>0</v>
      </c>
      <c r="K272" s="4">
        <f>Imports!K272+Exports!K272</f>
        <v>0</v>
      </c>
      <c r="L272" s="4">
        <f>Imports!L272+Exports!L272</f>
        <v>0</v>
      </c>
      <c r="M272" s="4">
        <f>Imports!M272+Exports!M272</f>
        <v>0</v>
      </c>
      <c r="N272" s="4">
        <f>Imports!N272+Exports!N272</f>
        <v>0</v>
      </c>
      <c r="O272" s="4">
        <f>Imports!O272+Exports!O272</f>
        <v>0</v>
      </c>
      <c r="P272" s="4">
        <f>Imports!P272+Exports!P272</f>
        <v>0</v>
      </c>
      <c r="Q272" s="4">
        <f>Imports!Q272+Exports!Q272</f>
        <v>0</v>
      </c>
      <c r="R272" s="4">
        <f>Imports!R272+Exports!R272</f>
        <v>0</v>
      </c>
      <c r="S272" s="4">
        <f>Imports!S272+Exports!S272</f>
        <v>0</v>
      </c>
      <c r="T272" s="4">
        <f>Imports!T272+Exports!T272</f>
        <v>0</v>
      </c>
      <c r="U272" s="4">
        <f>Imports!U272+Exports!U272</f>
        <v>0</v>
      </c>
      <c r="V272" s="4">
        <f>Imports!V272+Exports!V272</f>
        <v>0</v>
      </c>
      <c r="W272" s="4">
        <f>Imports!W272+Exports!W272</f>
        <v>0</v>
      </c>
      <c r="X272" s="4">
        <f>Imports!X272+Exports!X272</f>
        <v>0</v>
      </c>
      <c r="Y272" s="4">
        <f>Imports!Y272+Exports!Y272</f>
        <v>0</v>
      </c>
      <c r="Z272" s="4">
        <f>Imports!Z272+Exports!Z272</f>
        <v>0</v>
      </c>
      <c r="AA272" s="4">
        <f>Imports!AA272+Exports!AA272</f>
        <v>0</v>
      </c>
      <c r="AB272" s="4">
        <f>Imports!AB272+Exports!AB272</f>
        <v>0</v>
      </c>
      <c r="AC272" s="4">
        <f>Imports!AC272+Exports!AC272</f>
        <v>0</v>
      </c>
      <c r="AD272" s="4">
        <f>Imports!AD272+Exports!AD272</f>
        <v>0</v>
      </c>
      <c r="AE272" s="4">
        <f>Imports!AE272+Exports!AE272</f>
        <v>0</v>
      </c>
      <c r="AF272" s="4">
        <f>Imports!AF272+Exports!AF272</f>
        <v>0</v>
      </c>
      <c r="AG272" s="4">
        <f>Imports!AG272+Exports!AG272</f>
        <v>0</v>
      </c>
    </row>
    <row r="273" spans="1:34" x14ac:dyDescent="0.3">
      <c r="A273" s="3" t="s">
        <v>280</v>
      </c>
      <c r="B273" s="4">
        <f>Imports!B273+Exports!B273</f>
        <v>0</v>
      </c>
      <c r="C273" s="4">
        <f>Imports!C273+Exports!C273</f>
        <v>0</v>
      </c>
      <c r="D273" s="4">
        <f>Imports!D273+Exports!D273</f>
        <v>0</v>
      </c>
      <c r="E273" s="4">
        <f>Imports!E273+Exports!E273</f>
        <v>0</v>
      </c>
      <c r="F273" s="4">
        <f>Imports!F273+Exports!F273</f>
        <v>0</v>
      </c>
      <c r="G273" s="4">
        <f>Imports!G273+Exports!G273</f>
        <v>0</v>
      </c>
      <c r="H273" s="4">
        <f>Imports!H273+Exports!H273</f>
        <v>0</v>
      </c>
      <c r="I273" s="4">
        <f>Imports!I273+Exports!I273</f>
        <v>0</v>
      </c>
      <c r="J273" s="4">
        <f>Imports!J273+Exports!J273</f>
        <v>0</v>
      </c>
      <c r="K273" s="4">
        <f>Imports!K273+Exports!K273</f>
        <v>0</v>
      </c>
      <c r="L273" s="4">
        <f>Imports!L273+Exports!L273</f>
        <v>0</v>
      </c>
      <c r="M273" s="4">
        <f>Imports!M273+Exports!M273</f>
        <v>0</v>
      </c>
      <c r="N273" s="4">
        <f>Imports!N273+Exports!N273</f>
        <v>0</v>
      </c>
      <c r="O273" s="4">
        <f>Imports!O273+Exports!O273</f>
        <v>0</v>
      </c>
      <c r="P273" s="4">
        <f>Imports!P273+Exports!P273</f>
        <v>0</v>
      </c>
      <c r="Q273" s="4">
        <f>Imports!Q273+Exports!Q273</f>
        <v>0</v>
      </c>
      <c r="R273" s="4">
        <f>Imports!R273+Exports!R273</f>
        <v>0</v>
      </c>
      <c r="S273" s="4">
        <f>Imports!S273+Exports!S273</f>
        <v>0</v>
      </c>
      <c r="T273" s="4">
        <f>Imports!T273+Exports!T273</f>
        <v>0</v>
      </c>
      <c r="U273" s="4">
        <f>Imports!U273+Exports!U273</f>
        <v>0</v>
      </c>
      <c r="V273" s="4">
        <f>Imports!V273+Exports!V273</f>
        <v>0</v>
      </c>
      <c r="W273" s="4">
        <f>Imports!W273+Exports!W273</f>
        <v>0</v>
      </c>
      <c r="X273" s="4">
        <f>Imports!X273+Exports!X273</f>
        <v>0</v>
      </c>
      <c r="Y273" s="4">
        <f>Imports!Y273+Exports!Y273</f>
        <v>0</v>
      </c>
      <c r="Z273" s="4">
        <f>Imports!Z273+Exports!Z273</f>
        <v>0</v>
      </c>
      <c r="AA273" s="4">
        <f>Imports!AA273+Exports!AA273</f>
        <v>0</v>
      </c>
      <c r="AB273" s="4">
        <f>Imports!AB273+Exports!AB273</f>
        <v>0</v>
      </c>
      <c r="AC273" s="4">
        <f>Imports!AC273+Exports!AC273</f>
        <v>0</v>
      </c>
      <c r="AD273" s="4">
        <f>Imports!AD273+Exports!AD273</f>
        <v>0</v>
      </c>
      <c r="AE273" s="4">
        <f>Imports!AE273+Exports!AE273</f>
        <v>0</v>
      </c>
      <c r="AF273" s="4">
        <f>Imports!AF273+Exports!AF273</f>
        <v>0</v>
      </c>
      <c r="AG273" s="4">
        <f>Imports!AG273+Exports!AG273</f>
        <v>0</v>
      </c>
    </row>
    <row r="274" spans="1:34" x14ac:dyDescent="0.3">
      <c r="A274" s="3" t="s">
        <v>281</v>
      </c>
      <c r="B274" s="4">
        <f>Imports!B274+Exports!B274</f>
        <v>0</v>
      </c>
      <c r="C274" s="4">
        <f>Imports!C274+Exports!C274</f>
        <v>0</v>
      </c>
      <c r="D274" s="4">
        <f>Imports!D274+Exports!D274</f>
        <v>0</v>
      </c>
      <c r="E274" s="4">
        <f>Imports!E274+Exports!E274</f>
        <v>0</v>
      </c>
      <c r="F274" s="4">
        <f>Imports!F274+Exports!F274</f>
        <v>0</v>
      </c>
      <c r="G274" s="4">
        <f>Imports!G274+Exports!G274</f>
        <v>0</v>
      </c>
      <c r="H274" s="4">
        <f>Imports!H274+Exports!H274</f>
        <v>0</v>
      </c>
      <c r="I274" s="4">
        <f>Imports!I274+Exports!I274</f>
        <v>0</v>
      </c>
      <c r="J274" s="4">
        <f>Imports!J274+Exports!J274</f>
        <v>0</v>
      </c>
      <c r="K274" s="4">
        <f>Imports!K274+Exports!K274</f>
        <v>0</v>
      </c>
      <c r="L274" s="4">
        <f>Imports!L274+Exports!L274</f>
        <v>0</v>
      </c>
      <c r="M274" s="4">
        <f>Imports!M274+Exports!M274</f>
        <v>0</v>
      </c>
      <c r="N274" s="4">
        <f>Imports!N274+Exports!N274</f>
        <v>0</v>
      </c>
      <c r="O274" s="4">
        <f>Imports!O274+Exports!O274</f>
        <v>0</v>
      </c>
      <c r="P274" s="4">
        <f>Imports!P274+Exports!P274</f>
        <v>0</v>
      </c>
      <c r="Q274" s="4">
        <f>Imports!Q274+Exports!Q274</f>
        <v>0</v>
      </c>
      <c r="R274" s="4">
        <f>Imports!R274+Exports!R274</f>
        <v>0</v>
      </c>
      <c r="S274" s="4">
        <f>Imports!S274+Exports!S274</f>
        <v>0</v>
      </c>
      <c r="T274" s="4">
        <f>Imports!T274+Exports!T274</f>
        <v>0</v>
      </c>
      <c r="U274" s="4">
        <f>Imports!U274+Exports!U274</f>
        <v>0</v>
      </c>
      <c r="V274" s="4">
        <f>Imports!V274+Exports!V274</f>
        <v>0</v>
      </c>
      <c r="W274" s="4">
        <f>Imports!W274+Exports!W274</f>
        <v>0</v>
      </c>
      <c r="X274" s="4">
        <f>Imports!X274+Exports!X274</f>
        <v>0</v>
      </c>
      <c r="Y274" s="4">
        <f>Imports!Y274+Exports!Y274</f>
        <v>0</v>
      </c>
      <c r="Z274" s="4">
        <f>Imports!Z274+Exports!Z274</f>
        <v>0</v>
      </c>
      <c r="AA274" s="4">
        <f>Imports!AA274+Exports!AA274</f>
        <v>0</v>
      </c>
      <c r="AB274" s="4">
        <f>Imports!AB274+Exports!AB274</f>
        <v>0</v>
      </c>
      <c r="AC274" s="4">
        <f>Imports!AC274+Exports!AC274</f>
        <v>0</v>
      </c>
      <c r="AD274" s="4">
        <f>Imports!AD274+Exports!AD274</f>
        <v>0</v>
      </c>
      <c r="AE274" s="4">
        <f>Imports!AE274+Exports!AE274</f>
        <v>0</v>
      </c>
      <c r="AF274" s="4">
        <f>Imports!AF274+Exports!AF274</f>
        <v>0</v>
      </c>
      <c r="AG274" s="4">
        <f>Imports!AG274+Exports!AG274</f>
        <v>0</v>
      </c>
    </row>
    <row r="275" spans="1:34" x14ac:dyDescent="0.3">
      <c r="A275" s="3" t="s">
        <v>282</v>
      </c>
      <c r="B275" s="4">
        <f>Imports!B275+Exports!B275</f>
        <v>0</v>
      </c>
      <c r="C275" s="4">
        <f>Imports!C275+Exports!C275</f>
        <v>0</v>
      </c>
      <c r="D275" s="4">
        <f>Imports!D275+Exports!D275</f>
        <v>0</v>
      </c>
      <c r="E275" s="4">
        <f>Imports!E275+Exports!E275</f>
        <v>0</v>
      </c>
      <c r="F275" s="4">
        <f>Imports!F275+Exports!F275</f>
        <v>0</v>
      </c>
      <c r="G275" s="4">
        <f>Imports!G275+Exports!G275</f>
        <v>0</v>
      </c>
      <c r="H275" s="4">
        <f>Imports!H275+Exports!H275</f>
        <v>0</v>
      </c>
      <c r="I275" s="4">
        <f>Imports!I275+Exports!I275</f>
        <v>0</v>
      </c>
      <c r="J275" s="4">
        <f>Imports!J275+Exports!J275</f>
        <v>0</v>
      </c>
      <c r="K275" s="4">
        <f>Imports!K275+Exports!K275</f>
        <v>0</v>
      </c>
      <c r="L275" s="4">
        <f>Imports!L275+Exports!L275</f>
        <v>0</v>
      </c>
      <c r="M275" s="4">
        <f>Imports!M275+Exports!M275</f>
        <v>0</v>
      </c>
      <c r="N275" s="4">
        <f>Imports!N275+Exports!N275</f>
        <v>0</v>
      </c>
      <c r="O275" s="4">
        <f>Imports!O275+Exports!O275</f>
        <v>0</v>
      </c>
      <c r="P275" s="4">
        <f>Imports!P275+Exports!P275</f>
        <v>0</v>
      </c>
      <c r="Q275" s="4">
        <f>Imports!Q275+Exports!Q275</f>
        <v>0</v>
      </c>
      <c r="R275" s="4">
        <f>Imports!R275+Exports!R275</f>
        <v>0</v>
      </c>
      <c r="S275" s="4">
        <f>Imports!S275+Exports!S275</f>
        <v>0</v>
      </c>
      <c r="T275" s="4">
        <f>Imports!T275+Exports!T275</f>
        <v>0</v>
      </c>
      <c r="U275" s="4">
        <f>Imports!U275+Exports!U275</f>
        <v>0</v>
      </c>
      <c r="V275" s="4">
        <f>Imports!V275+Exports!V275</f>
        <v>0</v>
      </c>
      <c r="W275" s="4">
        <f>Imports!W275+Exports!W275</f>
        <v>0</v>
      </c>
      <c r="X275" s="4">
        <f>Imports!X275+Exports!X275</f>
        <v>0</v>
      </c>
      <c r="Y275" s="4">
        <f>Imports!Y275+Exports!Y275</f>
        <v>0</v>
      </c>
      <c r="Z275" s="4">
        <f>Imports!Z275+Exports!Z275</f>
        <v>0</v>
      </c>
      <c r="AA275" s="4">
        <f>Imports!AA275+Exports!AA275</f>
        <v>0</v>
      </c>
      <c r="AB275" s="4">
        <f>Imports!AB275+Exports!AB275</f>
        <v>0</v>
      </c>
      <c r="AC275" s="4">
        <f>Imports!AC275+Exports!AC275</f>
        <v>0</v>
      </c>
      <c r="AD275" s="4">
        <f>Imports!AD275+Exports!AD275</f>
        <v>0</v>
      </c>
      <c r="AE275" s="4">
        <f>Imports!AE275+Exports!AE275</f>
        <v>0</v>
      </c>
      <c r="AF275" s="4">
        <f>Imports!AF275+Exports!AF275</f>
        <v>0</v>
      </c>
      <c r="AG275" s="4">
        <f>Imports!AG275+Exports!AG275</f>
        <v>0</v>
      </c>
    </row>
    <row r="276" spans="1:34" x14ac:dyDescent="0.3">
      <c r="A276" s="3" t="s">
        <v>283</v>
      </c>
      <c r="B276" s="4">
        <f>Imports!B276+Exports!B276</f>
        <v>1185691318</v>
      </c>
      <c r="C276" s="4">
        <f>Imports!C276+Exports!C276</f>
        <v>1013986066</v>
      </c>
      <c r="D276" s="4">
        <f>Imports!D276+Exports!D276</f>
        <v>1072587004</v>
      </c>
      <c r="E276" s="4">
        <f>Imports!E276+Exports!E276</f>
        <v>21065158</v>
      </c>
      <c r="F276" s="4">
        <f>Imports!F276+Exports!F276</f>
        <v>1039571329</v>
      </c>
      <c r="G276" s="4">
        <f>Imports!G276+Exports!G276</f>
        <v>4484292971</v>
      </c>
      <c r="H276" s="4">
        <f>Imports!H276+Exports!H276</f>
        <v>221904646</v>
      </c>
      <c r="I276" s="4">
        <f>Imports!I276+Exports!I276</f>
        <v>11381495</v>
      </c>
      <c r="J276" s="4">
        <f>Imports!J276+Exports!J276</f>
        <v>485087683</v>
      </c>
      <c r="K276" s="4">
        <f>Imports!K276+Exports!K276</f>
        <v>64350104</v>
      </c>
      <c r="L276" s="4">
        <f>Imports!L276+Exports!L276</f>
        <v>862145036</v>
      </c>
      <c r="M276" s="4">
        <f>Imports!M276+Exports!M276</f>
        <v>460342885</v>
      </c>
      <c r="N276" s="4">
        <f>Imports!N276+Exports!N276</f>
        <v>465132088</v>
      </c>
      <c r="O276" s="4">
        <f>Imports!O276+Exports!O276</f>
        <v>2650339957</v>
      </c>
      <c r="P276" s="4">
        <f>Imports!P276+Exports!P276</f>
        <v>76607324</v>
      </c>
      <c r="Q276" s="4">
        <f>Imports!Q276+Exports!Q276</f>
        <v>3507132560</v>
      </c>
      <c r="R276" s="4">
        <f>Imports!R276+Exports!R276</f>
        <v>42976960</v>
      </c>
      <c r="S276" s="4">
        <f>Imports!S276+Exports!S276</f>
        <v>12458147</v>
      </c>
      <c r="T276" s="4">
        <f>Imports!T276+Exports!T276</f>
        <v>10966773</v>
      </c>
      <c r="U276" s="4">
        <f>Imports!U276+Exports!U276</f>
        <v>3272871</v>
      </c>
      <c r="V276" s="4">
        <f>Imports!V276+Exports!V276</f>
        <v>899134520</v>
      </c>
      <c r="W276" s="4">
        <f>Imports!W276+Exports!W276</f>
        <v>1132326407</v>
      </c>
      <c r="X276" s="4">
        <f>Imports!X276+Exports!X276</f>
        <v>32212394</v>
      </c>
      <c r="Y276" s="4">
        <f>Imports!Y276+Exports!Y276</f>
        <v>1464674012</v>
      </c>
      <c r="Z276" s="4">
        <f>Imports!Z276+Exports!Z276</f>
        <v>298485057</v>
      </c>
      <c r="AA276" s="4">
        <f>Imports!AA276+Exports!AA276</f>
        <v>2168190278</v>
      </c>
      <c r="AB276" s="4">
        <f>Imports!AB276+Exports!AB276</f>
        <v>787110094</v>
      </c>
      <c r="AC276" s="4">
        <f>Imports!AC276+Exports!AC276</f>
        <v>25738405534</v>
      </c>
      <c r="AD276" s="4">
        <f>Imports!AD276+Exports!AD276</f>
        <v>1264980397</v>
      </c>
      <c r="AE276" s="4">
        <f>Imports!AE276+Exports!AE276</f>
        <v>16133193840</v>
      </c>
      <c r="AF276" s="4">
        <f>Imports!AF276+Exports!AF276</f>
        <v>25738405534</v>
      </c>
      <c r="AG276" s="4">
        <f>Imports!AG276+Exports!AG276</f>
        <v>16133193840</v>
      </c>
    </row>
    <row r="277" spans="1:34" x14ac:dyDescent="0.3">
      <c r="A277" s="3" t="s">
        <v>284</v>
      </c>
      <c r="B277" s="4">
        <f>Imports!B277+Exports!B277</f>
        <v>0</v>
      </c>
      <c r="C277" s="4">
        <f>Imports!C277+Exports!C277</f>
        <v>0</v>
      </c>
      <c r="D277" s="4">
        <f>Imports!D277+Exports!D277</f>
        <v>0</v>
      </c>
      <c r="E277" s="4">
        <f>Imports!E277+Exports!E277</f>
        <v>0</v>
      </c>
      <c r="F277" s="4">
        <f>Imports!F277+Exports!F277</f>
        <v>0</v>
      </c>
      <c r="G277" s="4">
        <f>Imports!G277+Exports!G277</f>
        <v>0</v>
      </c>
      <c r="H277" s="4">
        <f>Imports!H277+Exports!H277</f>
        <v>0</v>
      </c>
      <c r="I277" s="4">
        <f>Imports!I277+Exports!I277</f>
        <v>0</v>
      </c>
      <c r="J277" s="4">
        <f>Imports!J277+Exports!J277</f>
        <v>0</v>
      </c>
      <c r="K277" s="4">
        <f>Imports!K277+Exports!K277</f>
        <v>0</v>
      </c>
      <c r="L277" s="4">
        <f>Imports!L277+Exports!L277</f>
        <v>0</v>
      </c>
      <c r="M277" s="4">
        <f>Imports!M277+Exports!M277</f>
        <v>0</v>
      </c>
      <c r="N277" s="4">
        <f>Imports!N277+Exports!N277</f>
        <v>0</v>
      </c>
      <c r="O277" s="4">
        <f>Imports!O277+Exports!O277</f>
        <v>0</v>
      </c>
      <c r="P277" s="4">
        <f>Imports!P277+Exports!P277</f>
        <v>0</v>
      </c>
      <c r="Q277" s="4">
        <f>Imports!Q277+Exports!Q277</f>
        <v>0</v>
      </c>
      <c r="R277" s="4">
        <f>Imports!R277+Exports!R277</f>
        <v>0</v>
      </c>
      <c r="S277" s="4">
        <f>Imports!S277+Exports!S277</f>
        <v>0</v>
      </c>
      <c r="T277" s="4">
        <f>Imports!T277+Exports!T277</f>
        <v>0</v>
      </c>
      <c r="U277" s="4">
        <f>Imports!U277+Exports!U277</f>
        <v>0</v>
      </c>
      <c r="V277" s="4">
        <f>Imports!V277+Exports!V277</f>
        <v>0</v>
      </c>
      <c r="W277" s="4">
        <f>Imports!W277+Exports!W277</f>
        <v>0</v>
      </c>
      <c r="X277" s="4">
        <f>Imports!X277+Exports!X277</f>
        <v>0</v>
      </c>
      <c r="Y277" s="4">
        <f>Imports!Y277+Exports!Y277</f>
        <v>0</v>
      </c>
      <c r="Z277" s="4">
        <f>Imports!Z277+Exports!Z277</f>
        <v>0</v>
      </c>
      <c r="AA277" s="4">
        <f>Imports!AA277+Exports!AA277</f>
        <v>0</v>
      </c>
      <c r="AB277" s="4">
        <f>Imports!AB277+Exports!AB277</f>
        <v>0</v>
      </c>
      <c r="AC277" s="4">
        <f>Imports!AC277+Exports!AC277</f>
        <v>0</v>
      </c>
      <c r="AD277" s="4">
        <f>Imports!AD277+Exports!AD277</f>
        <v>0</v>
      </c>
      <c r="AE277" s="4">
        <f>Imports!AE277+Exports!AE277</f>
        <v>0</v>
      </c>
      <c r="AF277" s="4">
        <f>Imports!AF277+Exports!AF277</f>
        <v>0</v>
      </c>
      <c r="AG277" s="4">
        <f>Imports!AG277+Exports!AG277</f>
        <v>0</v>
      </c>
    </row>
    <row r="278" spans="1:34" x14ac:dyDescent="0.3">
      <c r="A278" s="3" t="s">
        <v>285</v>
      </c>
      <c r="B278" s="4">
        <f>Imports!B278+Exports!B278</f>
        <v>0</v>
      </c>
      <c r="C278" s="4">
        <f>Imports!C278+Exports!C278</f>
        <v>0</v>
      </c>
      <c r="D278" s="4">
        <f>Imports!D278+Exports!D278</f>
        <v>0</v>
      </c>
      <c r="E278" s="4">
        <f>Imports!E278+Exports!E278</f>
        <v>0</v>
      </c>
      <c r="F278" s="4">
        <f>Imports!F278+Exports!F278</f>
        <v>0</v>
      </c>
      <c r="G278" s="4">
        <f>Imports!G278+Exports!G278</f>
        <v>0</v>
      </c>
      <c r="H278" s="4">
        <f>Imports!H278+Exports!H278</f>
        <v>0</v>
      </c>
      <c r="I278" s="4">
        <f>Imports!I278+Exports!I278</f>
        <v>0</v>
      </c>
      <c r="J278" s="4">
        <f>Imports!J278+Exports!J278</f>
        <v>0</v>
      </c>
      <c r="K278" s="4">
        <f>Imports!K278+Exports!K278</f>
        <v>0</v>
      </c>
      <c r="L278" s="4">
        <f>Imports!L278+Exports!L278</f>
        <v>0</v>
      </c>
      <c r="M278" s="4">
        <f>Imports!M278+Exports!M278</f>
        <v>0</v>
      </c>
      <c r="N278" s="4">
        <f>Imports!N278+Exports!N278</f>
        <v>0</v>
      </c>
      <c r="O278" s="4">
        <f>Imports!O278+Exports!O278</f>
        <v>0</v>
      </c>
      <c r="P278" s="4">
        <f>Imports!P278+Exports!P278</f>
        <v>0</v>
      </c>
      <c r="Q278" s="4">
        <f>Imports!Q278+Exports!Q278</f>
        <v>0</v>
      </c>
      <c r="R278" s="4">
        <f>Imports!R278+Exports!R278</f>
        <v>0</v>
      </c>
      <c r="S278" s="4">
        <f>Imports!S278+Exports!S278</f>
        <v>0</v>
      </c>
      <c r="T278" s="4">
        <f>Imports!T278+Exports!T278</f>
        <v>0</v>
      </c>
      <c r="U278" s="4">
        <f>Imports!U278+Exports!U278</f>
        <v>0</v>
      </c>
      <c r="V278" s="4">
        <f>Imports!V278+Exports!V278</f>
        <v>0</v>
      </c>
      <c r="W278" s="4">
        <f>Imports!W278+Exports!W278</f>
        <v>0</v>
      </c>
      <c r="X278" s="4">
        <f>Imports!X278+Exports!X278</f>
        <v>0</v>
      </c>
      <c r="Y278" s="4">
        <f>Imports!Y278+Exports!Y278</f>
        <v>0</v>
      </c>
      <c r="Z278" s="4">
        <f>Imports!Z278+Exports!Z278</f>
        <v>0</v>
      </c>
      <c r="AA278" s="4">
        <f>Imports!AA278+Exports!AA278</f>
        <v>0</v>
      </c>
      <c r="AB278" s="4">
        <f>Imports!AB278+Exports!AB278</f>
        <v>0</v>
      </c>
      <c r="AC278" s="4">
        <f>Imports!AC278+Exports!AC278</f>
        <v>0</v>
      </c>
      <c r="AD278" s="4">
        <f>Imports!AD278+Exports!AD278</f>
        <v>0</v>
      </c>
      <c r="AE278" s="4">
        <f>Imports!AE278+Exports!AE278</f>
        <v>0</v>
      </c>
      <c r="AF278" s="4">
        <f>Imports!AF278+Exports!AF278</f>
        <v>0</v>
      </c>
      <c r="AG278" s="4">
        <f>Imports!AG278+Exports!AG278</f>
        <v>0</v>
      </c>
    </row>
    <row r="279" spans="1:34" x14ac:dyDescent="0.3">
      <c r="A279" s="3" t="s">
        <v>286</v>
      </c>
      <c r="B279" s="4">
        <f>Imports!B279+Exports!B279</f>
        <v>5691266</v>
      </c>
      <c r="C279" s="4">
        <f>Imports!C279+Exports!C279</f>
        <v>53398991</v>
      </c>
      <c r="D279" s="4">
        <f>Imports!D279+Exports!D279</f>
        <v>13327783</v>
      </c>
      <c r="E279" s="4">
        <f>Imports!E279+Exports!E279</f>
        <v>1661953</v>
      </c>
      <c r="F279" s="4">
        <f>Imports!F279+Exports!F279</f>
        <v>3172360</v>
      </c>
      <c r="G279" s="4">
        <f>Imports!G279+Exports!G279</f>
        <v>59681308</v>
      </c>
      <c r="H279" s="4">
        <f>Imports!H279+Exports!H279</f>
        <v>32201810</v>
      </c>
      <c r="I279" s="4">
        <f>Imports!I279+Exports!I279</f>
        <v>190180</v>
      </c>
      <c r="J279" s="4">
        <f>Imports!J279+Exports!J279</f>
        <v>34938726</v>
      </c>
      <c r="K279" s="4">
        <f>Imports!K279+Exports!K279</f>
        <v>2068876</v>
      </c>
      <c r="L279" s="4">
        <f>Imports!L279+Exports!L279</f>
        <v>47399521</v>
      </c>
      <c r="M279" s="4">
        <f>Imports!M279+Exports!M279</f>
        <v>42685145</v>
      </c>
      <c r="N279" s="4">
        <f>Imports!N279+Exports!N279</f>
        <v>7362564</v>
      </c>
      <c r="O279" s="4">
        <f>Imports!O279+Exports!O279</f>
        <v>3934120</v>
      </c>
      <c r="P279" s="4">
        <f>Imports!P279+Exports!P279</f>
        <v>6829450</v>
      </c>
      <c r="Q279" s="4">
        <f>Imports!Q279+Exports!Q279</f>
        <v>52203790</v>
      </c>
      <c r="R279" s="4">
        <f>Imports!R279+Exports!R279</f>
        <v>473337</v>
      </c>
      <c r="S279" s="4">
        <f>Imports!S279+Exports!S279</f>
        <v>91732</v>
      </c>
      <c r="T279" s="4">
        <f>Imports!T279+Exports!T279</f>
        <v>41612</v>
      </c>
      <c r="U279" s="4">
        <f>Imports!U279+Exports!U279</f>
        <v>3284243</v>
      </c>
      <c r="V279" s="4">
        <f>Imports!V279+Exports!V279</f>
        <v>52046530</v>
      </c>
      <c r="W279" s="4">
        <f>Imports!W279+Exports!W279</f>
        <v>10118502</v>
      </c>
      <c r="X279" s="4">
        <f>Imports!X279+Exports!X279</f>
        <v>5565912</v>
      </c>
      <c r="Y279" s="4">
        <f>Imports!Y279+Exports!Y279</f>
        <v>32323697</v>
      </c>
      <c r="Z279" s="4">
        <f>Imports!Z279+Exports!Z279</f>
        <v>10121798</v>
      </c>
      <c r="AA279" s="4">
        <f>Imports!AA279+Exports!AA279</f>
        <v>7438878</v>
      </c>
      <c r="AB279" s="4">
        <f>Imports!AB279+Exports!AB279</f>
        <v>432601</v>
      </c>
      <c r="AC279" s="4">
        <f>Imports!AC279+Exports!AC279</f>
        <v>488733865</v>
      </c>
      <c r="AD279" s="4">
        <f>Imports!AD279+Exports!AD279</f>
        <v>47180</v>
      </c>
      <c r="AE279" s="4">
        <f>Imports!AE279+Exports!AE279</f>
        <v>340801470</v>
      </c>
      <c r="AF279" s="4">
        <f>Imports!AF279+Exports!AF279</f>
        <v>488733865</v>
      </c>
      <c r="AG279" s="4">
        <f>Imports!AG279+Exports!AG279</f>
        <v>340801470</v>
      </c>
    </row>
    <row r="280" spans="1:34" x14ac:dyDescent="0.3">
      <c r="A280" s="3" t="s">
        <v>287</v>
      </c>
      <c r="B280" s="4">
        <f>Imports!B280+Exports!B280</f>
        <v>0</v>
      </c>
      <c r="C280" s="4">
        <f>Imports!C280+Exports!C280</f>
        <v>0</v>
      </c>
      <c r="D280" s="4">
        <f>Imports!D280+Exports!D280</f>
        <v>0</v>
      </c>
      <c r="E280" s="4">
        <f>Imports!E280+Exports!E280</f>
        <v>0</v>
      </c>
      <c r="F280" s="4">
        <f>Imports!F280+Exports!F280</f>
        <v>0</v>
      </c>
      <c r="G280" s="4">
        <f>Imports!G280+Exports!G280</f>
        <v>0</v>
      </c>
      <c r="H280" s="4">
        <f>Imports!H280+Exports!H280</f>
        <v>0</v>
      </c>
      <c r="I280" s="4">
        <f>Imports!I280+Exports!I280</f>
        <v>0</v>
      </c>
      <c r="J280" s="4">
        <f>Imports!J280+Exports!J280</f>
        <v>0</v>
      </c>
      <c r="K280" s="4">
        <f>Imports!K280+Exports!K280</f>
        <v>0</v>
      </c>
      <c r="L280" s="4">
        <f>Imports!L280+Exports!L280</f>
        <v>0</v>
      </c>
      <c r="M280" s="4">
        <f>Imports!M280+Exports!M280</f>
        <v>0</v>
      </c>
      <c r="N280" s="4">
        <f>Imports!N280+Exports!N280</f>
        <v>0</v>
      </c>
      <c r="O280" s="4">
        <f>Imports!O280+Exports!O280</f>
        <v>0</v>
      </c>
      <c r="P280" s="4">
        <f>Imports!P280+Exports!P280</f>
        <v>0</v>
      </c>
      <c r="Q280" s="4">
        <f>Imports!Q280+Exports!Q280</f>
        <v>0</v>
      </c>
      <c r="R280" s="4">
        <f>Imports!R280+Exports!R280</f>
        <v>0</v>
      </c>
      <c r="S280" s="4">
        <f>Imports!S280+Exports!S280</f>
        <v>0</v>
      </c>
      <c r="T280" s="4">
        <f>Imports!T280+Exports!T280</f>
        <v>0</v>
      </c>
      <c r="U280" s="4">
        <f>Imports!U280+Exports!U280</f>
        <v>0</v>
      </c>
      <c r="V280" s="4">
        <f>Imports!V280+Exports!V280</f>
        <v>0</v>
      </c>
      <c r="W280" s="4">
        <f>Imports!W280+Exports!W280</f>
        <v>0</v>
      </c>
      <c r="X280" s="4">
        <f>Imports!X280+Exports!X280</f>
        <v>0</v>
      </c>
      <c r="Y280" s="4">
        <f>Imports!Y280+Exports!Y280</f>
        <v>0</v>
      </c>
      <c r="Z280" s="4">
        <f>Imports!Z280+Exports!Z280</f>
        <v>0</v>
      </c>
      <c r="AA280" s="4">
        <f>Imports!AA280+Exports!AA280</f>
        <v>0</v>
      </c>
      <c r="AB280" s="4">
        <f>Imports!AB280+Exports!AB280</f>
        <v>0</v>
      </c>
      <c r="AC280" s="4">
        <f>Imports!AC280+Exports!AC280</f>
        <v>0</v>
      </c>
      <c r="AD280" s="4">
        <f>Imports!AD280+Exports!AD280</f>
        <v>0</v>
      </c>
      <c r="AE280" s="4">
        <f>Imports!AE280+Exports!AE280</f>
        <v>0</v>
      </c>
      <c r="AF280" s="4">
        <f>Imports!AF280+Exports!AF280</f>
        <v>0</v>
      </c>
      <c r="AG280" s="4">
        <f>Imports!AG280+Exports!AG280</f>
        <v>0</v>
      </c>
    </row>
    <row r="281" spans="1:34" x14ac:dyDescent="0.3">
      <c r="A281" s="3" t="s">
        <v>288</v>
      </c>
      <c r="B281" s="4">
        <f>Imports!B281+Exports!B281</f>
        <v>0</v>
      </c>
      <c r="C281" s="4">
        <f>Imports!C281+Exports!C281</f>
        <v>0</v>
      </c>
      <c r="D281" s="4">
        <f>Imports!D281+Exports!D281</f>
        <v>0</v>
      </c>
      <c r="E281" s="4">
        <f>Imports!E281+Exports!E281</f>
        <v>0</v>
      </c>
      <c r="F281" s="4">
        <f>Imports!F281+Exports!F281</f>
        <v>0</v>
      </c>
      <c r="G281" s="4">
        <f>Imports!G281+Exports!G281</f>
        <v>0</v>
      </c>
      <c r="H281" s="4">
        <f>Imports!H281+Exports!H281</f>
        <v>0</v>
      </c>
      <c r="I281" s="4">
        <f>Imports!I281+Exports!I281</f>
        <v>0</v>
      </c>
      <c r="J281" s="4">
        <f>Imports!J281+Exports!J281</f>
        <v>0</v>
      </c>
      <c r="K281" s="4">
        <f>Imports!K281+Exports!K281</f>
        <v>0</v>
      </c>
      <c r="L281" s="4">
        <f>Imports!L281+Exports!L281</f>
        <v>0</v>
      </c>
      <c r="M281" s="4">
        <f>Imports!M281+Exports!M281</f>
        <v>0</v>
      </c>
      <c r="N281" s="4">
        <f>Imports!N281+Exports!N281</f>
        <v>0</v>
      </c>
      <c r="O281" s="4">
        <f>Imports!O281+Exports!O281</f>
        <v>0</v>
      </c>
      <c r="P281" s="4">
        <f>Imports!P281+Exports!P281</f>
        <v>0</v>
      </c>
      <c r="Q281" s="4">
        <f>Imports!Q281+Exports!Q281</f>
        <v>0</v>
      </c>
      <c r="R281" s="4">
        <f>Imports!R281+Exports!R281</f>
        <v>0</v>
      </c>
      <c r="S281" s="4">
        <f>Imports!S281+Exports!S281</f>
        <v>0</v>
      </c>
      <c r="T281" s="4">
        <f>Imports!T281+Exports!T281</f>
        <v>0</v>
      </c>
      <c r="U281" s="4">
        <f>Imports!U281+Exports!U281</f>
        <v>0</v>
      </c>
      <c r="V281" s="4">
        <f>Imports!V281+Exports!V281</f>
        <v>0</v>
      </c>
      <c r="W281" s="4">
        <f>Imports!W281+Exports!W281</f>
        <v>0</v>
      </c>
      <c r="X281" s="4">
        <f>Imports!X281+Exports!X281</f>
        <v>0</v>
      </c>
      <c r="Y281" s="4">
        <f>Imports!Y281+Exports!Y281</f>
        <v>0</v>
      </c>
      <c r="Z281" s="4">
        <f>Imports!Z281+Exports!Z281</f>
        <v>0</v>
      </c>
      <c r="AA281" s="4">
        <f>Imports!AA281+Exports!AA281</f>
        <v>0</v>
      </c>
      <c r="AB281" s="4">
        <f>Imports!AB281+Exports!AB281</f>
        <v>0</v>
      </c>
      <c r="AC281" s="4">
        <f>Imports!AC281+Exports!AC281</f>
        <v>0</v>
      </c>
      <c r="AD281" s="4">
        <f>Imports!AD281+Exports!AD281</f>
        <v>0</v>
      </c>
      <c r="AE281" s="4">
        <f>Imports!AE281+Exports!AE281</f>
        <v>0</v>
      </c>
      <c r="AF281" s="4">
        <f>Imports!AF281+Exports!AF281</f>
        <v>0</v>
      </c>
      <c r="AG281" s="4">
        <f>Imports!AG281+Exports!AG281</f>
        <v>0</v>
      </c>
    </row>
    <row r="282" spans="1:34" x14ac:dyDescent="0.3">
      <c r="A282" s="3" t="s">
        <v>289</v>
      </c>
      <c r="B282" s="4">
        <f>Imports!B282+Exports!B282</f>
        <v>719637115</v>
      </c>
      <c r="C282" s="4">
        <f>Imports!C282+Exports!C282</f>
        <v>4395603434</v>
      </c>
      <c r="D282" s="4">
        <f>Imports!D282+Exports!D282</f>
        <v>187711515</v>
      </c>
      <c r="E282" s="4">
        <f>Imports!E282+Exports!E282</f>
        <v>10212994</v>
      </c>
      <c r="F282" s="4">
        <f>Imports!F282+Exports!F282</f>
        <v>705040161</v>
      </c>
      <c r="G282" s="4">
        <f>Imports!G282+Exports!G282</f>
        <v>15997240499</v>
      </c>
      <c r="H282" s="4">
        <f>Imports!H282+Exports!H282</f>
        <v>362233222</v>
      </c>
      <c r="I282" s="4">
        <f>Imports!I282+Exports!I282</f>
        <v>11992445</v>
      </c>
      <c r="J282" s="4">
        <f>Imports!J282+Exports!J282</f>
        <v>2321363922</v>
      </c>
      <c r="K282" s="4">
        <f>Imports!K282+Exports!K282</f>
        <v>361853188</v>
      </c>
      <c r="L282" s="4">
        <f>Imports!L282+Exports!L282</f>
        <v>2305909295</v>
      </c>
      <c r="M282" s="4">
        <f>Imports!M282+Exports!M282</f>
        <v>9057477177</v>
      </c>
      <c r="N282" s="4">
        <f>Imports!N282+Exports!N282</f>
        <v>143453149</v>
      </c>
      <c r="O282" s="4">
        <f>Imports!O282+Exports!O282</f>
        <v>210899484</v>
      </c>
      <c r="P282" s="4">
        <f>Imports!P282+Exports!P282</f>
        <v>370803516</v>
      </c>
      <c r="Q282" s="4">
        <f>Imports!Q282+Exports!Q282</f>
        <v>3456304839</v>
      </c>
      <c r="R282" s="4">
        <f>Imports!R282+Exports!R282</f>
        <v>88265336</v>
      </c>
      <c r="S282" s="4">
        <f>Imports!S282+Exports!S282</f>
        <v>50949516</v>
      </c>
      <c r="T282" s="4">
        <f>Imports!T282+Exports!T282</f>
        <v>44318474</v>
      </c>
      <c r="U282" s="4">
        <f>Imports!U282+Exports!U282</f>
        <v>17959682</v>
      </c>
      <c r="V282" s="4">
        <f>Imports!V282+Exports!V282</f>
        <v>4809890960</v>
      </c>
      <c r="W282" s="4">
        <f>Imports!W282+Exports!W282</f>
        <v>830911461</v>
      </c>
      <c r="X282" s="4">
        <f>Imports!X282+Exports!X282</f>
        <v>404689266</v>
      </c>
      <c r="Y282" s="4">
        <f>Imports!Y282+Exports!Y282</f>
        <v>231602931</v>
      </c>
      <c r="Z282" s="4">
        <f>Imports!Z282+Exports!Z282</f>
        <v>900279995</v>
      </c>
      <c r="AA282" s="4">
        <f>Imports!AA282+Exports!AA282</f>
        <v>76296732</v>
      </c>
      <c r="AB282" s="4">
        <f>Imports!AB282+Exports!AB282</f>
        <v>152187975</v>
      </c>
      <c r="AC282" s="4">
        <f>Imports!AC282+Exports!AC282</f>
        <v>48241814514</v>
      </c>
      <c r="AD282" s="4">
        <f>Imports!AD282+Exports!AD282</f>
        <v>16726231</v>
      </c>
      <c r="AE282" s="4">
        <f>Imports!AE282+Exports!AE282</f>
        <v>35738932337</v>
      </c>
      <c r="AF282" s="4">
        <f>Imports!AF282+Exports!AF282</f>
        <v>48241814514</v>
      </c>
      <c r="AG282" s="4">
        <f>Imports!AG282+Exports!AG282</f>
        <v>35738932337</v>
      </c>
    </row>
    <row r="283" spans="1:34" x14ac:dyDescent="0.3">
      <c r="A283" s="3" t="s">
        <v>290</v>
      </c>
      <c r="B283" s="4">
        <f>Imports!B283+Exports!B283</f>
        <v>5947418</v>
      </c>
      <c r="C283" s="4">
        <f>Imports!C283+Exports!C283</f>
        <v>226440397</v>
      </c>
      <c r="D283" s="4">
        <f>Imports!D283+Exports!D283</f>
        <v>528006</v>
      </c>
      <c r="E283" s="4">
        <f>Imports!E283+Exports!E283</f>
        <v>19818</v>
      </c>
      <c r="F283" s="4">
        <f>Imports!F283+Exports!F283</f>
        <v>3095725</v>
      </c>
      <c r="G283" s="4">
        <f>Imports!G283+Exports!G283</f>
        <v>85541923</v>
      </c>
      <c r="H283" s="4">
        <f>Imports!H283+Exports!H283</f>
        <v>3152040</v>
      </c>
      <c r="I283" s="4">
        <f>Imports!I283+Exports!I283</f>
        <v>109188</v>
      </c>
      <c r="J283" s="4">
        <f>Imports!J283+Exports!J283</f>
        <v>30372211</v>
      </c>
      <c r="K283" s="4">
        <f>Imports!K283+Exports!K283</f>
        <v>24305755</v>
      </c>
      <c r="L283" s="4">
        <f>Imports!L283+Exports!L283</f>
        <v>32442281</v>
      </c>
      <c r="M283" s="4">
        <f>Imports!M283+Exports!M283</f>
        <v>93404586</v>
      </c>
      <c r="N283" s="4">
        <f>Imports!N283+Exports!N283</f>
        <v>4608025</v>
      </c>
      <c r="O283" s="4">
        <f>Imports!O283+Exports!O283</f>
        <v>1851312</v>
      </c>
      <c r="P283" s="4">
        <f>Imports!P283+Exports!P283</f>
        <v>17858440</v>
      </c>
      <c r="Q283" s="4">
        <f>Imports!Q283+Exports!Q283</f>
        <v>70706930</v>
      </c>
      <c r="R283" s="4">
        <f>Imports!R283+Exports!R283</f>
        <v>1010141</v>
      </c>
      <c r="S283" s="4">
        <f>Imports!S283+Exports!S283</f>
        <v>762580</v>
      </c>
      <c r="T283" s="4">
        <f>Imports!T283+Exports!T283</f>
        <v>131644</v>
      </c>
      <c r="U283" s="4">
        <f>Imports!U283+Exports!U283</f>
        <v>1404</v>
      </c>
      <c r="V283" s="4">
        <f>Imports!V283+Exports!V283</f>
        <v>173281649</v>
      </c>
      <c r="W283" s="4">
        <f>Imports!W283+Exports!W283</f>
        <v>3770015</v>
      </c>
      <c r="X283" s="4">
        <f>Imports!X283+Exports!X283</f>
        <v>1740877</v>
      </c>
      <c r="Y283" s="4">
        <f>Imports!Y283+Exports!Y283</f>
        <v>256396</v>
      </c>
      <c r="Z283" s="4">
        <f>Imports!Z283+Exports!Z283</f>
        <v>64803310</v>
      </c>
      <c r="AA283" s="4">
        <f>Imports!AA283+Exports!AA283</f>
        <v>2477982</v>
      </c>
      <c r="AB283" s="4">
        <f>Imports!AB283+Exports!AB283</f>
        <v>1448385</v>
      </c>
      <c r="AC283" s="4">
        <f>Imports!AC283+Exports!AC283</f>
        <v>852158555</v>
      </c>
      <c r="AD283" s="4">
        <f>Imports!AD283+Exports!AD283</f>
        <v>2090117</v>
      </c>
      <c r="AE283" s="4">
        <f>Imports!AE283+Exports!AE283</f>
        <v>679207048</v>
      </c>
      <c r="AF283" s="4">
        <f>Imports!AF283+Exports!AF283</f>
        <v>852158555</v>
      </c>
      <c r="AG283" s="4">
        <f>Imports!AG283+Exports!AG283</f>
        <v>679207048</v>
      </c>
    </row>
    <row r="284" spans="1:34" x14ac:dyDescent="0.3">
      <c r="A284" s="3" t="s">
        <v>291</v>
      </c>
      <c r="B284" s="4">
        <f>Imports!B284+Exports!B284</f>
        <v>6322122</v>
      </c>
      <c r="C284" s="4">
        <f>Imports!C284+Exports!C284</f>
        <v>63029633</v>
      </c>
      <c r="D284" s="4">
        <f>Imports!D284+Exports!D284</f>
        <v>1257620</v>
      </c>
      <c r="E284" s="4">
        <f>Imports!E284+Exports!E284</f>
        <v>1674526</v>
      </c>
      <c r="F284" s="4">
        <f>Imports!F284+Exports!F284</f>
        <v>1736947</v>
      </c>
      <c r="G284" s="4">
        <f>Imports!G284+Exports!G284</f>
        <v>51476064</v>
      </c>
      <c r="H284" s="4">
        <f>Imports!H284+Exports!H284</f>
        <v>8889243</v>
      </c>
      <c r="I284" s="4">
        <f>Imports!I284+Exports!I284</f>
        <v>77972</v>
      </c>
      <c r="J284" s="4">
        <f>Imports!J284+Exports!J284</f>
        <v>19871527</v>
      </c>
      <c r="K284" s="4">
        <f>Imports!K284+Exports!K284</f>
        <v>4782371</v>
      </c>
      <c r="L284" s="4">
        <f>Imports!L284+Exports!L284</f>
        <v>69253305</v>
      </c>
      <c r="M284" s="4">
        <f>Imports!M284+Exports!M284</f>
        <v>145905103</v>
      </c>
      <c r="N284" s="4">
        <f>Imports!N284+Exports!N284</f>
        <v>3488276</v>
      </c>
      <c r="O284" s="4">
        <f>Imports!O284+Exports!O284</f>
        <v>4156091</v>
      </c>
      <c r="P284" s="4">
        <f>Imports!P284+Exports!P284</f>
        <v>4726945</v>
      </c>
      <c r="Q284" s="4">
        <f>Imports!Q284+Exports!Q284</f>
        <v>125616052</v>
      </c>
      <c r="R284" s="4">
        <f>Imports!R284+Exports!R284</f>
        <v>526311</v>
      </c>
      <c r="S284" s="4">
        <f>Imports!S284+Exports!S284</f>
        <v>28755</v>
      </c>
      <c r="T284" s="4">
        <f>Imports!T284+Exports!T284</f>
        <v>59295</v>
      </c>
      <c r="U284" s="4">
        <f>Imports!U284+Exports!U284</f>
        <v>122224</v>
      </c>
      <c r="V284" s="4">
        <f>Imports!V284+Exports!V284</f>
        <v>129170542</v>
      </c>
      <c r="W284" s="4">
        <f>Imports!W284+Exports!W284</f>
        <v>14762897</v>
      </c>
      <c r="X284" s="4">
        <f>Imports!X284+Exports!X284</f>
        <v>6938738</v>
      </c>
      <c r="Y284" s="4">
        <f>Imports!Y284+Exports!Y284</f>
        <v>2400793</v>
      </c>
      <c r="Z284" s="4">
        <f>Imports!Z284+Exports!Z284</f>
        <v>16621085</v>
      </c>
      <c r="AA284" s="4">
        <f>Imports!AA284+Exports!AA284</f>
        <v>1575629</v>
      </c>
      <c r="AB284" s="4">
        <f>Imports!AB284+Exports!AB284</f>
        <v>94555</v>
      </c>
      <c r="AC284" s="4">
        <f>Imports!AC284+Exports!AC284</f>
        <v>686555741</v>
      </c>
      <c r="AD284" s="4">
        <f>Imports!AD284+Exports!AD284</f>
        <v>1991120</v>
      </c>
      <c r="AE284" s="4">
        <f>Imports!AE284+Exports!AE284</f>
        <v>488834842</v>
      </c>
      <c r="AF284" s="4">
        <f>Imports!AF284+Exports!AF284</f>
        <v>686555741</v>
      </c>
      <c r="AG284" s="4">
        <f>Imports!AG284+Exports!AG284</f>
        <v>488834842</v>
      </c>
    </row>
    <row r="285" spans="1:34" x14ac:dyDescent="0.3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4" s="18" customFormat="1" x14ac:dyDescent="0.3">
      <c r="A286" s="16" t="s">
        <v>302</v>
      </c>
      <c r="B286" s="17">
        <f>SUM(B13:B284)</f>
        <v>320436428664</v>
      </c>
      <c r="C286" s="17">
        <f t="shared" ref="C286:AG286" si="0">SUM(C13:C284)</f>
        <v>776691471134</v>
      </c>
      <c r="D286" s="17">
        <f t="shared" si="0"/>
        <v>60200472090</v>
      </c>
      <c r="E286" s="17">
        <f t="shared" si="0"/>
        <v>13332489279</v>
      </c>
      <c r="F286" s="17">
        <f t="shared" si="0"/>
        <v>327717769981</v>
      </c>
      <c r="G286" s="17">
        <f t="shared" si="0"/>
        <v>2409379973333</v>
      </c>
      <c r="H286" s="17">
        <f t="shared" si="0"/>
        <v>179391985347</v>
      </c>
      <c r="I286" s="17">
        <f t="shared" si="0"/>
        <v>30632920769</v>
      </c>
      <c r="J286" s="17">
        <f t="shared" si="0"/>
        <v>620525797223</v>
      </c>
      <c r="K286" s="17">
        <f t="shared" si="0"/>
        <v>130812741973</v>
      </c>
      <c r="L286" s="17">
        <f t="shared" si="0"/>
        <v>1061970247950</v>
      </c>
      <c r="M286" s="17">
        <f>SUM(M13:M284)</f>
        <v>982602337663</v>
      </c>
      <c r="N286" s="17">
        <f t="shared" si="0"/>
        <v>87512312504</v>
      </c>
      <c r="O286" s="17">
        <f t="shared" si="0"/>
        <v>209555820091</v>
      </c>
      <c r="P286" s="17">
        <f t="shared" si="0"/>
        <v>231281299450</v>
      </c>
      <c r="Q286" s="17">
        <f t="shared" si="0"/>
        <v>886897091776</v>
      </c>
      <c r="R286" s="17">
        <f t="shared" si="0"/>
        <v>59213679355</v>
      </c>
      <c r="S286" s="17">
        <f t="shared" si="0"/>
        <v>34116324517</v>
      </c>
      <c r="T286" s="17">
        <f t="shared" si="0"/>
        <v>30371823539</v>
      </c>
      <c r="U286" s="17">
        <f t="shared" si="0"/>
        <v>7909451948</v>
      </c>
      <c r="V286" s="17">
        <f t="shared" si="0"/>
        <v>1159233452966</v>
      </c>
      <c r="W286" s="17">
        <f t="shared" si="0"/>
        <v>446346279324</v>
      </c>
      <c r="X286" s="17">
        <f>SUM(X13:X284)</f>
        <v>133170431694</v>
      </c>
      <c r="Y286" s="17">
        <f t="shared" si="0"/>
        <v>150251178215</v>
      </c>
      <c r="Z286" s="17">
        <f t="shared" si="0"/>
        <v>284645864602</v>
      </c>
      <c r="AA286" s="17">
        <f t="shared" si="0"/>
        <v>73226321368</v>
      </c>
      <c r="AB286" s="17">
        <f t="shared" si="0"/>
        <v>159343732891</v>
      </c>
      <c r="AC286" s="17">
        <f t="shared" si="0"/>
        <v>10905406893117</v>
      </c>
      <c r="AD286" s="17">
        <f t="shared" si="0"/>
        <v>38637193471</v>
      </c>
      <c r="AE286" s="17">
        <f t="shared" si="0"/>
        <v>8226057992333</v>
      </c>
      <c r="AF286" s="17">
        <f t="shared" si="0"/>
        <v>10905406893117</v>
      </c>
      <c r="AG286" s="17">
        <f t="shared" si="0"/>
        <v>8226057992333</v>
      </c>
    </row>
    <row r="287" spans="1:34" x14ac:dyDescent="0.3">
      <c r="A287" s="8" t="s">
        <v>292</v>
      </c>
      <c r="B287" s="4">
        <f>Imports!B286+Exports!B286</f>
        <v>0</v>
      </c>
      <c r="C287" s="4">
        <f>Imports!C286+Exports!C286</f>
        <v>0</v>
      </c>
      <c r="D287" s="4">
        <f>Imports!D286+Exports!D286</f>
        <v>0</v>
      </c>
      <c r="E287" s="4">
        <f>Imports!E286+Exports!E286</f>
        <v>0</v>
      </c>
      <c r="F287" s="4">
        <f>Imports!F286+Exports!F286</f>
        <v>0</v>
      </c>
      <c r="G287" s="4">
        <f>Imports!G286+Exports!G286</f>
        <v>0</v>
      </c>
      <c r="H287" s="4">
        <f>Imports!H286+Exports!H286</f>
        <v>0</v>
      </c>
      <c r="I287" s="4">
        <f>Imports!I286+Exports!I286</f>
        <v>0</v>
      </c>
      <c r="J287" s="4">
        <f>Imports!J286+Exports!J286</f>
        <v>0</v>
      </c>
      <c r="K287" s="4">
        <f>Imports!K286+Exports!K286</f>
        <v>0</v>
      </c>
      <c r="L287" s="4">
        <f>Imports!L286+Exports!L286</f>
        <v>0</v>
      </c>
      <c r="M287" s="4">
        <f>Imports!M286+Exports!M286</f>
        <v>0</v>
      </c>
      <c r="N287" s="4">
        <f>Imports!N286+Exports!N286</f>
        <v>0</v>
      </c>
      <c r="O287" s="4">
        <f>Imports!O286+Exports!O286</f>
        <v>0</v>
      </c>
      <c r="P287" s="4">
        <f>Imports!P286+Exports!P286</f>
        <v>0</v>
      </c>
      <c r="Q287" s="4">
        <f>Imports!Q286+Exports!Q286</f>
        <v>0</v>
      </c>
      <c r="R287" s="4">
        <f>Imports!R286+Exports!R286</f>
        <v>0</v>
      </c>
      <c r="S287" s="4">
        <f>Imports!S286+Exports!S286</f>
        <v>0</v>
      </c>
      <c r="T287" s="4">
        <f>Imports!T286+Exports!T286</f>
        <v>0</v>
      </c>
      <c r="U287" s="4">
        <f>Imports!U286+Exports!U286</f>
        <v>0</v>
      </c>
      <c r="V287" s="4">
        <f>Imports!V286+Exports!V286</f>
        <v>0</v>
      </c>
      <c r="W287" s="4">
        <f>Imports!W286+Exports!W286</f>
        <v>0</v>
      </c>
      <c r="X287" s="4">
        <f>Imports!X286+Exports!X286</f>
        <v>0</v>
      </c>
      <c r="Y287" s="4">
        <f>Imports!Y286+Exports!Y286</f>
        <v>0</v>
      </c>
      <c r="Z287" s="4">
        <f>Imports!Z286+Exports!Z286</f>
        <v>0</v>
      </c>
      <c r="AA287" s="4">
        <f>Imports!AA286+Exports!AA286</f>
        <v>0</v>
      </c>
      <c r="AB287" s="4">
        <f>Imports!AB286+Exports!AB286</f>
        <v>0</v>
      </c>
      <c r="AC287" s="4">
        <f>Imports!AC286+Exports!AC286</f>
        <v>0</v>
      </c>
      <c r="AD287" s="4">
        <f>Imports!AD286+Exports!AD286</f>
        <v>0</v>
      </c>
      <c r="AE287" s="4">
        <f>Imports!AE286+Exports!AE286</f>
        <v>0</v>
      </c>
      <c r="AF287" s="4">
        <f>Imports!AF286+Exports!AF286</f>
        <v>0</v>
      </c>
      <c r="AG287" s="4">
        <f>Imports!AG286+Exports!AG286</f>
        <v>0</v>
      </c>
      <c r="AH287" s="9"/>
    </row>
    <row r="288" spans="1:34" x14ac:dyDescent="0.3">
      <c r="A288" s="8" t="s">
        <v>48</v>
      </c>
      <c r="B288" s="4">
        <f>Imports!B287+Exports!B287</f>
        <v>81503428064</v>
      </c>
      <c r="C288" s="4">
        <f>Imports!C287+Exports!C287</f>
        <v>243529897640</v>
      </c>
      <c r="D288" s="4">
        <f>Imports!D287+Exports!D287</f>
        <v>20522185553</v>
      </c>
      <c r="E288" s="4">
        <f>Imports!E287+Exports!E287</f>
        <v>6890896834</v>
      </c>
      <c r="F288" s="4">
        <f>Imports!F287+Exports!F287</f>
        <v>63494984200</v>
      </c>
      <c r="G288" s="4">
        <f>Imports!G287+Exports!G287</f>
        <v>908082349534</v>
      </c>
      <c r="H288" s="4">
        <f>Imports!H287+Exports!H287</f>
        <v>62013953507</v>
      </c>
      <c r="I288" s="4">
        <f>Imports!I287+Exports!I287</f>
        <v>8411296779</v>
      </c>
      <c r="J288" s="4">
        <f>Imports!J287+Exports!J287</f>
        <v>235261774712</v>
      </c>
      <c r="K288" s="4">
        <f>Imports!K287+Exports!K287</f>
        <v>46213106714</v>
      </c>
      <c r="L288" s="4">
        <f>Imports!L287+Exports!L287</f>
        <v>377822602276</v>
      </c>
      <c r="M288" s="4">
        <f>Imports!M287+Exports!M287</f>
        <v>487347173593</v>
      </c>
      <c r="N288" s="4">
        <f>Imports!N287+Exports!N287</f>
        <v>41438357815</v>
      </c>
      <c r="O288" s="4">
        <f>Imports!O287+Exports!O287</f>
        <v>45275117500</v>
      </c>
      <c r="P288" s="4">
        <f>Imports!P287+Exports!P287</f>
        <v>102660506574</v>
      </c>
      <c r="Q288" s="4">
        <f>Imports!Q287+Exports!Q287</f>
        <v>376022881709</v>
      </c>
      <c r="R288" s="4">
        <f>Imports!R287+Exports!R287</f>
        <v>21273113419</v>
      </c>
      <c r="S288" s="4">
        <f>Imports!S287+Exports!S287</f>
        <v>4676937527</v>
      </c>
      <c r="T288" s="4">
        <f>Imports!T287+Exports!T287</f>
        <v>8763021960</v>
      </c>
      <c r="U288" s="4">
        <f>Imports!U287+Exports!U287</f>
        <v>2571267427</v>
      </c>
      <c r="V288" s="4">
        <f>Imports!V287+Exports!V287</f>
        <v>453003914026</v>
      </c>
      <c r="W288" s="4">
        <f>Imports!W287+Exports!W287</f>
        <v>112614933600</v>
      </c>
      <c r="X288" s="4">
        <f>Imports!X287+Exports!X287</f>
        <v>32057368777</v>
      </c>
      <c r="Y288" s="4">
        <f>Imports!Y287+Exports!Y287</f>
        <v>36407365935</v>
      </c>
      <c r="Z288" s="4">
        <f>Imports!Z287+Exports!Z287</f>
        <v>99854039460</v>
      </c>
      <c r="AA288" s="4">
        <f>Imports!AA287+Exports!AA287</f>
        <v>20613681610</v>
      </c>
      <c r="AB288" s="4">
        <f>Imports!AB287+Exports!AB287</f>
        <v>27195370888</v>
      </c>
      <c r="AC288" s="4">
        <f>Imports!AC287+Exports!AC287</f>
        <v>3935600268798</v>
      </c>
      <c r="AD288" s="4">
        <f>Imports!AD287+Exports!AD287</f>
        <v>10078741165</v>
      </c>
      <c r="AE288" s="4">
        <f>Imports!AE287+Exports!AE287</f>
        <v>2997991774285</v>
      </c>
      <c r="AF288" s="4">
        <f>Imports!AF287+Exports!AF287</f>
        <v>3935600268798</v>
      </c>
      <c r="AG288" s="4">
        <f>Imports!AG287+Exports!AG287</f>
        <v>2997991774285</v>
      </c>
      <c r="AH288" s="9"/>
    </row>
    <row r="289" spans="1:34" x14ac:dyDescent="0.3">
      <c r="A289" s="8" t="s">
        <v>49</v>
      </c>
      <c r="B289" s="4">
        <f>Imports!B288+Exports!B288</f>
        <v>238933000600</v>
      </c>
      <c r="C289" s="4">
        <f>Imports!C288+Exports!C288</f>
        <v>533161573494</v>
      </c>
      <c r="D289" s="4">
        <f>Imports!D288+Exports!D288</f>
        <v>39678286537</v>
      </c>
      <c r="E289" s="4">
        <f>Imports!E288+Exports!E288</f>
        <v>6441592445</v>
      </c>
      <c r="F289" s="4">
        <f>Imports!F288+Exports!F288</f>
        <v>264222785781</v>
      </c>
      <c r="G289" s="4">
        <f>Imports!G288+Exports!G288</f>
        <v>1501297623799</v>
      </c>
      <c r="H289" s="4">
        <f>Imports!H288+Exports!H288</f>
        <v>117378031840</v>
      </c>
      <c r="I289" s="4">
        <f>Imports!I288+Exports!I288</f>
        <v>22221623990</v>
      </c>
      <c r="J289" s="4">
        <f>Imports!J288+Exports!J288</f>
        <v>385264022511</v>
      </c>
      <c r="K289" s="4">
        <f>Imports!K288+Exports!K288</f>
        <v>84599635259</v>
      </c>
      <c r="L289" s="4">
        <f>Imports!L288+Exports!L288</f>
        <v>684147645674</v>
      </c>
      <c r="M289" s="4">
        <f>Imports!M288+Exports!M288</f>
        <v>495255164070</v>
      </c>
      <c r="N289" s="4">
        <f>Imports!N288+Exports!N288</f>
        <v>46073954689</v>
      </c>
      <c r="O289" s="4">
        <f>Imports!O288+Exports!O288</f>
        <v>164280702591</v>
      </c>
      <c r="P289" s="4">
        <f>Imports!P288+Exports!P288</f>
        <v>128620792876</v>
      </c>
      <c r="Q289" s="4">
        <f>Imports!Q288+Exports!Q288</f>
        <v>510874210067</v>
      </c>
      <c r="R289" s="4">
        <f>Imports!R288+Exports!R288</f>
        <v>37940565936</v>
      </c>
      <c r="S289" s="4">
        <f>Imports!S288+Exports!S288</f>
        <v>29439386990</v>
      </c>
      <c r="T289" s="4">
        <f>Imports!T288+Exports!T288</f>
        <v>21608801579</v>
      </c>
      <c r="U289" s="4">
        <f>Imports!U288+Exports!U288</f>
        <v>5338184521</v>
      </c>
      <c r="V289" s="4">
        <f>Imports!V288+Exports!V288</f>
        <v>706229538940</v>
      </c>
      <c r="W289" s="4">
        <f>Imports!W288+Exports!W288</f>
        <v>333731345724</v>
      </c>
      <c r="X289" s="4">
        <f>Imports!X288+Exports!X288</f>
        <v>101113062917</v>
      </c>
      <c r="Y289" s="4">
        <f>Imports!Y288+Exports!Y288</f>
        <v>113843812280</v>
      </c>
      <c r="Z289" s="4">
        <f>Imports!Z288+Exports!Z288</f>
        <v>184791825142</v>
      </c>
      <c r="AA289" s="4">
        <f>Imports!AA288+Exports!AA288</f>
        <v>52612639758</v>
      </c>
      <c r="AB289" s="4">
        <f>Imports!AB288+Exports!AB288</f>
        <v>132148362003</v>
      </c>
      <c r="AC289" s="4">
        <f>Imports!AC288+Exports!AC288</f>
        <v>6969806624319</v>
      </c>
      <c r="AD289" s="4">
        <f>Imports!AD288+Exports!AD288</f>
        <v>28558452306</v>
      </c>
      <c r="AE289" s="4">
        <f>Imports!AE288+Exports!AE288</f>
        <v>5228066218048</v>
      </c>
      <c r="AF289" s="4">
        <f>Imports!AF288+Exports!AF288</f>
        <v>6969806624319</v>
      </c>
      <c r="AG289" s="4">
        <f>Imports!AG288+Exports!AG288</f>
        <v>5228066218048</v>
      </c>
      <c r="AH289" s="9"/>
    </row>
    <row r="290" spans="1:34" s="9" customFormat="1" x14ac:dyDescent="0.3">
      <c r="A290" s="19" t="s">
        <v>302</v>
      </c>
      <c r="B290" s="20">
        <f>B288+B289</f>
        <v>320436428664</v>
      </c>
      <c r="C290" s="20">
        <f t="shared" ref="C290:K290" si="1">C288+C289</f>
        <v>776691471134</v>
      </c>
      <c r="D290" s="20">
        <f t="shared" si="1"/>
        <v>60200472090</v>
      </c>
      <c r="E290" s="20">
        <f t="shared" si="1"/>
        <v>13332489279</v>
      </c>
      <c r="F290" s="20">
        <f t="shared" si="1"/>
        <v>327717769981</v>
      </c>
      <c r="G290" s="20">
        <f t="shared" si="1"/>
        <v>2409379973333</v>
      </c>
      <c r="H290" s="20">
        <f t="shared" si="1"/>
        <v>179391985347</v>
      </c>
      <c r="I290" s="20">
        <f t="shared" si="1"/>
        <v>30632920769</v>
      </c>
      <c r="J290" s="20">
        <f t="shared" si="1"/>
        <v>620525797223</v>
      </c>
      <c r="K290" s="20">
        <f t="shared" si="1"/>
        <v>130812741973</v>
      </c>
      <c r="L290" s="20">
        <f t="shared" ref="L290" si="2">L288+L289</f>
        <v>1061970247950</v>
      </c>
      <c r="M290" s="20">
        <f t="shared" ref="M290" si="3">M288+M289</f>
        <v>982602337663</v>
      </c>
      <c r="N290" s="20">
        <f t="shared" ref="N290" si="4">N288+N289</f>
        <v>87512312504</v>
      </c>
      <c r="O290" s="20">
        <f t="shared" ref="O290" si="5">O288+O289</f>
        <v>209555820091</v>
      </c>
      <c r="P290" s="20">
        <f t="shared" ref="P290" si="6">P288+P289</f>
        <v>231281299450</v>
      </c>
      <c r="Q290" s="20">
        <f t="shared" ref="Q290" si="7">Q288+Q289</f>
        <v>886897091776</v>
      </c>
      <c r="R290" s="20">
        <f t="shared" ref="R290" si="8">R288+R289</f>
        <v>59213679355</v>
      </c>
      <c r="S290" s="20">
        <f t="shared" ref="S290:T290" si="9">S288+S289</f>
        <v>34116324517</v>
      </c>
      <c r="T290" s="20">
        <f t="shared" si="9"/>
        <v>30371823539</v>
      </c>
      <c r="U290" s="20">
        <f t="shared" ref="U290" si="10">U288+U289</f>
        <v>7909451948</v>
      </c>
      <c r="V290" s="20">
        <f t="shared" ref="V290" si="11">V288+V289</f>
        <v>1159233452966</v>
      </c>
      <c r="W290" s="20">
        <f t="shared" ref="W290" si="12">W288+W289</f>
        <v>446346279324</v>
      </c>
      <c r="X290" s="20">
        <f>X288+X289</f>
        <v>133170431694</v>
      </c>
      <c r="Y290" s="20">
        <f t="shared" ref="Y290" si="13">Y288+Y289</f>
        <v>150251178215</v>
      </c>
      <c r="Z290" s="20">
        <f t="shared" ref="Z290" si="14">Z288+Z289</f>
        <v>284645864602</v>
      </c>
      <c r="AA290" s="20">
        <f t="shared" ref="AA290" si="15">AA288+AA289</f>
        <v>73226321368</v>
      </c>
      <c r="AB290" s="20">
        <f t="shared" ref="AB290" si="16">AB288+AB289</f>
        <v>159343732891</v>
      </c>
      <c r="AC290" s="20">
        <f t="shared" ref="AC290" si="17">AC288+AC289</f>
        <v>10905406893117</v>
      </c>
      <c r="AD290" s="20">
        <f t="shared" ref="AD290" si="18">AD288+AD289</f>
        <v>38637193471</v>
      </c>
      <c r="AE290" s="20">
        <f t="shared" ref="AE290" si="19">AE288+AE289</f>
        <v>8226057992333</v>
      </c>
      <c r="AF290" s="20">
        <f t="shared" ref="AF290" si="20">AF288+AF289</f>
        <v>10905406893117</v>
      </c>
      <c r="AG290" s="20">
        <f t="shared" ref="AG290" si="21">AG288+AG289</f>
        <v>8226057992333</v>
      </c>
    </row>
    <row r="292" spans="1:34" x14ac:dyDescent="0.3">
      <c r="A292" s="1" t="s">
        <v>294</v>
      </c>
    </row>
    <row r="293" spans="1:34" x14ac:dyDescent="0.3">
      <c r="A293" s="1" t="s">
        <v>293</v>
      </c>
      <c r="B293" s="1" t="s">
        <v>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92"/>
  <sheetViews>
    <sheetView zoomScaleNormal="100" workbookViewId="0">
      <selection activeCell="B13" sqref="B13"/>
    </sheetView>
  </sheetViews>
  <sheetFormatPr baseColWidth="10" defaultColWidth="8.58203125" defaultRowHeight="14" x14ac:dyDescent="0.3"/>
  <cols>
    <col min="1" max="1" width="37.25" customWidth="1"/>
    <col min="2" max="2" width="15.25" customWidth="1"/>
    <col min="3" max="3" width="24.25" bestFit="1" customWidth="1"/>
  </cols>
  <sheetData>
    <row r="1" spans="1:33" x14ac:dyDescent="0.3">
      <c r="A1" s="1" t="s">
        <v>0</v>
      </c>
    </row>
    <row r="3" spans="1:33" x14ac:dyDescent="0.3">
      <c r="A3" s="1" t="s">
        <v>1</v>
      </c>
      <c r="B3" s="2" t="s">
        <v>298</v>
      </c>
    </row>
    <row r="4" spans="1:33" x14ac:dyDescent="0.3">
      <c r="A4" s="1" t="s">
        <v>2</v>
      </c>
      <c r="B4" s="2" t="s">
        <v>299</v>
      </c>
    </row>
    <row r="5" spans="1:33" x14ac:dyDescent="0.3">
      <c r="A5" s="1" t="s">
        <v>3</v>
      </c>
      <c r="B5" s="1" t="s">
        <v>4</v>
      </c>
    </row>
    <row r="7" spans="1:33" x14ac:dyDescent="0.3">
      <c r="A7" s="1" t="s">
        <v>5</v>
      </c>
      <c r="B7" s="1" t="s">
        <v>6</v>
      </c>
    </row>
    <row r="8" spans="1:33" x14ac:dyDescent="0.3">
      <c r="A8" s="1" t="s">
        <v>7</v>
      </c>
      <c r="B8" s="6" t="s">
        <v>8</v>
      </c>
    </row>
    <row r="9" spans="1:33" x14ac:dyDescent="0.3">
      <c r="A9" s="1" t="s">
        <v>9</v>
      </c>
      <c r="B9" s="1" t="s">
        <v>10</v>
      </c>
    </row>
    <row r="10" spans="1:33" x14ac:dyDescent="0.3">
      <c r="A10" s="1" t="s">
        <v>11</v>
      </c>
      <c r="B10" s="6" t="s">
        <v>12</v>
      </c>
    </row>
    <row r="12" spans="1:33" x14ac:dyDescent="0.3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27</v>
      </c>
      <c r="P12" s="3" t="s">
        <v>28</v>
      </c>
      <c r="Q12" s="3" t="s">
        <v>29</v>
      </c>
      <c r="R12" s="3" t="s">
        <v>30</v>
      </c>
      <c r="S12" s="3" t="s">
        <v>31</v>
      </c>
      <c r="T12" s="3" t="s">
        <v>32</v>
      </c>
      <c r="U12" s="3" t="s">
        <v>33</v>
      </c>
      <c r="V12" s="3" t="s">
        <v>34</v>
      </c>
      <c r="W12" s="3" t="s">
        <v>35</v>
      </c>
      <c r="X12" s="3" t="s">
        <v>36</v>
      </c>
      <c r="Y12" s="3" t="s">
        <v>37</v>
      </c>
      <c r="Z12" s="3" t="s">
        <v>38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</row>
    <row r="13" spans="1:33" x14ac:dyDescent="0.3">
      <c r="A13" s="3" t="s">
        <v>46</v>
      </c>
      <c r="B13" s="4">
        <v>5450133958</v>
      </c>
      <c r="C13" s="4">
        <v>15295246961</v>
      </c>
      <c r="D13" s="4">
        <v>1316910060</v>
      </c>
      <c r="E13" s="4">
        <v>387833998</v>
      </c>
      <c r="F13" s="4">
        <v>13174331608</v>
      </c>
      <c r="G13" s="4">
        <v>75476594049</v>
      </c>
      <c r="H13" s="4">
        <v>6093034028</v>
      </c>
      <c r="I13" s="4">
        <v>690750183</v>
      </c>
      <c r="J13" s="4">
        <v>22551119796</v>
      </c>
      <c r="K13" s="4">
        <v>2130521610</v>
      </c>
      <c r="L13" s="4">
        <v>29374461148</v>
      </c>
      <c r="M13" s="4">
        <v>53320132740</v>
      </c>
      <c r="N13" s="4">
        <v>3445121198</v>
      </c>
      <c r="O13" s="4">
        <v>6449845334</v>
      </c>
      <c r="P13" s="4">
        <v>3599578142</v>
      </c>
      <c r="Q13" s="4">
        <v>30780360941</v>
      </c>
      <c r="R13" s="4">
        <v>863855101</v>
      </c>
      <c r="S13" s="4">
        <v>463774804</v>
      </c>
      <c r="T13" s="4">
        <v>490620262</v>
      </c>
      <c r="U13" s="4">
        <v>207210451</v>
      </c>
      <c r="V13" s="4">
        <v>85178724780</v>
      </c>
      <c r="W13" s="4">
        <v>17972069175</v>
      </c>
      <c r="X13" s="4">
        <v>2349953502</v>
      </c>
      <c r="Y13" s="4">
        <v>4406751915</v>
      </c>
      <c r="Z13" s="4">
        <v>7642947527</v>
      </c>
      <c r="AA13" s="4">
        <v>1777488693</v>
      </c>
      <c r="AB13" s="4">
        <v>2861333339</v>
      </c>
      <c r="AC13" s="4">
        <v>394566550145</v>
      </c>
      <c r="AD13" s="4">
        <v>815844842</v>
      </c>
      <c r="AE13" s="4">
        <v>283374682916</v>
      </c>
      <c r="AF13" s="4">
        <v>394566550145</v>
      </c>
      <c r="AG13" s="4">
        <v>283374682916</v>
      </c>
    </row>
    <row r="14" spans="1:33" x14ac:dyDescent="0.3">
      <c r="A14" s="3" t="s">
        <v>47</v>
      </c>
      <c r="B14" s="4">
        <v>3871690649</v>
      </c>
      <c r="C14" s="4">
        <v>26287118437</v>
      </c>
      <c r="D14" s="4">
        <v>290552448</v>
      </c>
      <c r="E14" s="4">
        <v>86703096</v>
      </c>
      <c r="F14" s="4">
        <v>2993609541</v>
      </c>
      <c r="G14" s="4">
        <v>48559489167</v>
      </c>
      <c r="H14" s="4">
        <v>2512673608</v>
      </c>
      <c r="I14" s="4">
        <v>168101950</v>
      </c>
      <c r="J14" s="4">
        <v>11016671793</v>
      </c>
      <c r="K14" s="4">
        <v>1386569723</v>
      </c>
      <c r="L14" s="4">
        <v>28559282432</v>
      </c>
      <c r="M14" s="4">
        <v>55425489049</v>
      </c>
      <c r="N14" s="4">
        <v>689713964</v>
      </c>
      <c r="O14" s="4">
        <v>1426825876</v>
      </c>
      <c r="P14" s="4">
        <v>16910488902</v>
      </c>
      <c r="Q14" s="4">
        <v>15964272712</v>
      </c>
      <c r="R14" s="4">
        <v>409583786</v>
      </c>
      <c r="S14" s="4">
        <v>810283847</v>
      </c>
      <c r="T14" s="4">
        <v>267017442</v>
      </c>
      <c r="U14" s="4">
        <v>114874757</v>
      </c>
      <c r="V14" s="4">
        <v>39056763350</v>
      </c>
      <c r="W14" s="4">
        <v>4507860145</v>
      </c>
      <c r="X14" s="4">
        <v>1410690182</v>
      </c>
      <c r="Y14" s="4">
        <v>885247731</v>
      </c>
      <c r="Z14" s="4">
        <v>3893823055</v>
      </c>
      <c r="AA14" s="4">
        <v>559085807</v>
      </c>
      <c r="AB14" s="4">
        <v>347235658</v>
      </c>
      <c r="AC14" s="4">
        <v>268591563612</v>
      </c>
      <c r="AD14" s="4">
        <v>179844505</v>
      </c>
      <c r="AE14" s="4">
        <v>196475637654</v>
      </c>
      <c r="AF14" s="4">
        <v>268591563612</v>
      </c>
      <c r="AG14" s="4">
        <v>196475637654</v>
      </c>
    </row>
    <row r="15" spans="1:33" x14ac:dyDescent="0.3">
      <c r="A15" s="3" t="s">
        <v>50</v>
      </c>
      <c r="B15" s="4">
        <v>1056727</v>
      </c>
      <c r="C15" s="4">
        <v>702526</v>
      </c>
      <c r="D15" s="4">
        <v>49416</v>
      </c>
      <c r="E15" s="4">
        <v>2309</v>
      </c>
      <c r="F15" s="4">
        <v>12148</v>
      </c>
      <c r="G15" s="4">
        <v>11060089</v>
      </c>
      <c r="H15" s="4">
        <v>2292</v>
      </c>
      <c r="I15" s="4">
        <v>22454</v>
      </c>
      <c r="J15" s="4">
        <v>62422254</v>
      </c>
      <c r="K15" s="4">
        <v>5627</v>
      </c>
      <c r="L15" s="4">
        <v>16533492</v>
      </c>
      <c r="M15" s="4">
        <v>2266676</v>
      </c>
      <c r="N15" s="4">
        <v>54229</v>
      </c>
      <c r="O15" s="4">
        <v>4119</v>
      </c>
      <c r="P15" s="4">
        <v>13396</v>
      </c>
      <c r="Q15" s="4">
        <v>628249</v>
      </c>
      <c r="R15" s="4">
        <v>30846</v>
      </c>
      <c r="S15" s="4">
        <v>359293</v>
      </c>
      <c r="T15" s="5">
        <v>0</v>
      </c>
      <c r="U15" s="4">
        <v>1053</v>
      </c>
      <c r="V15" s="4">
        <v>2923842</v>
      </c>
      <c r="W15" s="4">
        <v>382238</v>
      </c>
      <c r="X15" s="4">
        <v>116122</v>
      </c>
      <c r="Y15" s="4">
        <v>32913</v>
      </c>
      <c r="Z15" s="4">
        <v>200134</v>
      </c>
      <c r="AA15" s="4">
        <v>7681</v>
      </c>
      <c r="AB15" s="4">
        <v>327</v>
      </c>
      <c r="AC15" s="4">
        <v>98890898</v>
      </c>
      <c r="AD15" s="4">
        <v>446</v>
      </c>
      <c r="AE15" s="4">
        <v>95940516</v>
      </c>
      <c r="AF15" s="4">
        <v>98890898</v>
      </c>
      <c r="AG15" s="4">
        <v>95940516</v>
      </c>
    </row>
    <row r="16" spans="1:33" x14ac:dyDescent="0.3">
      <c r="A16" s="3" t="s">
        <v>51</v>
      </c>
      <c r="B16" s="4">
        <v>72626574</v>
      </c>
      <c r="C16" s="4">
        <v>2454312546</v>
      </c>
      <c r="D16" s="4">
        <v>26987881</v>
      </c>
      <c r="E16" s="4">
        <v>30769892</v>
      </c>
      <c r="F16" s="4">
        <v>90471495</v>
      </c>
      <c r="G16" s="4">
        <v>1097527987</v>
      </c>
      <c r="H16" s="4">
        <v>85631158</v>
      </c>
      <c r="I16" s="4">
        <v>835648</v>
      </c>
      <c r="J16" s="4">
        <v>370281927</v>
      </c>
      <c r="K16" s="4">
        <v>8209921</v>
      </c>
      <c r="L16" s="4">
        <v>1299105700</v>
      </c>
      <c r="M16" s="4">
        <v>2144787435</v>
      </c>
      <c r="N16" s="4">
        <v>101655449</v>
      </c>
      <c r="O16" s="4">
        <v>16460177</v>
      </c>
      <c r="P16" s="4">
        <v>34444230</v>
      </c>
      <c r="Q16" s="4">
        <v>1143500843</v>
      </c>
      <c r="R16" s="4">
        <v>2563735</v>
      </c>
      <c r="S16" s="4">
        <v>14967566</v>
      </c>
      <c r="T16" s="4">
        <v>7968681</v>
      </c>
      <c r="U16" s="4">
        <v>50276720</v>
      </c>
      <c r="V16" s="4">
        <v>1582973171</v>
      </c>
      <c r="W16" s="4">
        <v>167251948</v>
      </c>
      <c r="X16" s="4">
        <v>45743714</v>
      </c>
      <c r="Y16" s="4">
        <v>60362137</v>
      </c>
      <c r="Z16" s="4">
        <v>73619013</v>
      </c>
      <c r="AA16" s="4">
        <v>4470687</v>
      </c>
      <c r="AB16" s="4">
        <v>5548157</v>
      </c>
      <c r="AC16" s="4">
        <v>10994679992</v>
      </c>
      <c r="AD16" s="4">
        <v>1325600</v>
      </c>
      <c r="AE16" s="4">
        <v>8327783148</v>
      </c>
      <c r="AF16" s="4">
        <v>10994679992</v>
      </c>
      <c r="AG16" s="4">
        <v>8327783148</v>
      </c>
    </row>
    <row r="17" spans="1:33" x14ac:dyDescent="0.3">
      <c r="A17" s="3" t="s">
        <v>52</v>
      </c>
      <c r="B17" s="4">
        <v>351979</v>
      </c>
      <c r="C17" s="4">
        <v>203081</v>
      </c>
      <c r="D17" s="4">
        <v>71125</v>
      </c>
      <c r="E17" s="4">
        <v>662691</v>
      </c>
      <c r="F17" s="4">
        <v>620539</v>
      </c>
      <c r="G17" s="4">
        <v>10474933</v>
      </c>
      <c r="H17" s="4">
        <v>104450</v>
      </c>
      <c r="I17" s="4">
        <v>41073</v>
      </c>
      <c r="J17" s="4">
        <v>339868</v>
      </c>
      <c r="K17" s="4">
        <v>1945077</v>
      </c>
      <c r="L17" s="4">
        <v>1744027</v>
      </c>
      <c r="M17" s="4">
        <v>2956620</v>
      </c>
      <c r="N17" s="4">
        <v>61119</v>
      </c>
      <c r="O17" s="4">
        <v>253735</v>
      </c>
      <c r="P17" s="4">
        <v>156365</v>
      </c>
      <c r="Q17" s="4">
        <v>2655616</v>
      </c>
      <c r="R17" s="4">
        <v>15377</v>
      </c>
      <c r="S17" s="4">
        <v>985</v>
      </c>
      <c r="T17" s="4">
        <v>868959</v>
      </c>
      <c r="U17" s="4">
        <v>604</v>
      </c>
      <c r="V17" s="4">
        <v>2956607</v>
      </c>
      <c r="W17" s="4">
        <v>572329</v>
      </c>
      <c r="X17" s="4">
        <v>107848</v>
      </c>
      <c r="Y17" s="4">
        <v>258901</v>
      </c>
      <c r="Z17" s="4">
        <v>293531</v>
      </c>
      <c r="AA17" s="4">
        <v>210</v>
      </c>
      <c r="AB17" s="4">
        <v>8545</v>
      </c>
      <c r="AC17" s="4">
        <v>27726748</v>
      </c>
      <c r="AD17" s="4">
        <v>554</v>
      </c>
      <c r="AE17" s="4">
        <v>22594964</v>
      </c>
      <c r="AF17" s="4">
        <v>27726748</v>
      </c>
      <c r="AG17" s="4">
        <v>22594964</v>
      </c>
    </row>
    <row r="18" spans="1:33" x14ac:dyDescent="0.3">
      <c r="A18" s="3" t="s">
        <v>53</v>
      </c>
      <c r="B18" s="4">
        <v>6056</v>
      </c>
      <c r="C18" s="4">
        <v>24309</v>
      </c>
      <c r="D18" s="5">
        <v>0</v>
      </c>
      <c r="E18" s="4">
        <v>2354770</v>
      </c>
      <c r="F18" s="4">
        <v>46769</v>
      </c>
      <c r="G18" s="4">
        <v>19799561</v>
      </c>
      <c r="H18" s="4">
        <v>826788</v>
      </c>
      <c r="I18" s="4">
        <v>81</v>
      </c>
      <c r="J18" s="4">
        <v>338386</v>
      </c>
      <c r="K18" s="4">
        <v>4980</v>
      </c>
      <c r="L18" s="4">
        <v>533847</v>
      </c>
      <c r="M18" s="4">
        <v>1339039</v>
      </c>
      <c r="N18" s="4">
        <v>155144</v>
      </c>
      <c r="O18" s="4">
        <v>26</v>
      </c>
      <c r="P18" s="4">
        <v>97324</v>
      </c>
      <c r="Q18" s="4">
        <v>284055</v>
      </c>
      <c r="R18" s="4">
        <v>1298</v>
      </c>
      <c r="S18" s="5">
        <v>0</v>
      </c>
      <c r="T18" s="4">
        <v>8807</v>
      </c>
      <c r="U18" s="4">
        <v>109</v>
      </c>
      <c r="V18" s="4">
        <v>155089</v>
      </c>
      <c r="W18" s="4">
        <v>91681296</v>
      </c>
      <c r="X18" s="4">
        <v>31680</v>
      </c>
      <c r="Y18" s="4">
        <v>29604</v>
      </c>
      <c r="Z18" s="4">
        <v>11807</v>
      </c>
      <c r="AA18" s="4">
        <v>300</v>
      </c>
      <c r="AB18" s="5">
        <v>0</v>
      </c>
      <c r="AC18" s="4">
        <v>117731125</v>
      </c>
      <c r="AD18" s="5">
        <v>0</v>
      </c>
      <c r="AE18" s="4">
        <v>23795796</v>
      </c>
      <c r="AF18" s="4">
        <v>117731125</v>
      </c>
      <c r="AG18" s="4">
        <v>23795796</v>
      </c>
    </row>
    <row r="19" spans="1:33" x14ac:dyDescent="0.3">
      <c r="A19" s="3" t="s">
        <v>54</v>
      </c>
      <c r="B19" s="4">
        <v>4949</v>
      </c>
      <c r="C19" s="4">
        <v>15838</v>
      </c>
      <c r="D19" s="5">
        <v>0</v>
      </c>
      <c r="E19" s="5">
        <v>0</v>
      </c>
      <c r="F19" s="5">
        <v>0</v>
      </c>
      <c r="G19" s="4">
        <v>52838</v>
      </c>
      <c r="H19" s="4">
        <v>173</v>
      </c>
      <c r="I19" s="5">
        <v>0</v>
      </c>
      <c r="J19" s="4">
        <v>85</v>
      </c>
      <c r="K19" s="4">
        <v>106</v>
      </c>
      <c r="L19" s="4">
        <v>33566</v>
      </c>
      <c r="M19" s="4">
        <v>61111</v>
      </c>
      <c r="N19" s="5">
        <v>0</v>
      </c>
      <c r="O19" s="5">
        <v>0</v>
      </c>
      <c r="P19" s="4">
        <v>4131</v>
      </c>
      <c r="Q19" s="4">
        <v>2623</v>
      </c>
      <c r="R19" s="4">
        <v>21393</v>
      </c>
      <c r="S19" s="4">
        <v>120</v>
      </c>
      <c r="T19" s="5">
        <v>0</v>
      </c>
      <c r="U19" s="5">
        <v>0</v>
      </c>
      <c r="V19" s="4">
        <v>1115</v>
      </c>
      <c r="W19" s="4">
        <v>423</v>
      </c>
      <c r="X19" s="5">
        <v>0</v>
      </c>
      <c r="Y19" s="4">
        <v>37</v>
      </c>
      <c r="Z19" s="4">
        <v>90752</v>
      </c>
      <c r="AA19" s="5">
        <v>0</v>
      </c>
      <c r="AB19" s="5">
        <v>0</v>
      </c>
      <c r="AC19" s="4">
        <v>289260</v>
      </c>
      <c r="AD19" s="5">
        <v>0</v>
      </c>
      <c r="AE19" s="4">
        <v>136764</v>
      </c>
      <c r="AF19" s="4">
        <v>289260</v>
      </c>
      <c r="AG19" s="4">
        <v>136764</v>
      </c>
    </row>
    <row r="20" spans="1:33" x14ac:dyDescent="0.3">
      <c r="A20" s="3" t="s">
        <v>55</v>
      </c>
      <c r="B20" s="4">
        <v>13097906</v>
      </c>
      <c r="C20" s="4">
        <v>3908649</v>
      </c>
      <c r="D20" s="4">
        <v>17545436</v>
      </c>
      <c r="E20" s="4">
        <v>120863</v>
      </c>
      <c r="F20" s="4">
        <v>43541228</v>
      </c>
      <c r="G20" s="4">
        <v>77842551</v>
      </c>
      <c r="H20" s="4">
        <v>1601305</v>
      </c>
      <c r="I20" s="4">
        <v>7318701</v>
      </c>
      <c r="J20" s="4">
        <v>185436257</v>
      </c>
      <c r="K20" s="4">
        <v>477135</v>
      </c>
      <c r="L20" s="4">
        <v>25253836</v>
      </c>
      <c r="M20" s="4">
        <v>8007937</v>
      </c>
      <c r="N20" s="4">
        <v>119152630</v>
      </c>
      <c r="O20" s="4">
        <v>21568943</v>
      </c>
      <c r="P20" s="4">
        <v>359237</v>
      </c>
      <c r="Q20" s="4">
        <v>1119946869</v>
      </c>
      <c r="R20" s="4">
        <v>826255</v>
      </c>
      <c r="S20" s="4">
        <v>21184</v>
      </c>
      <c r="T20" s="4">
        <v>324870</v>
      </c>
      <c r="U20" s="4">
        <v>9329855</v>
      </c>
      <c r="V20" s="4">
        <v>19558011</v>
      </c>
      <c r="W20" s="4">
        <v>5992937</v>
      </c>
      <c r="X20" s="4">
        <v>355155</v>
      </c>
      <c r="Y20" s="4">
        <v>37873980</v>
      </c>
      <c r="Z20" s="4">
        <v>17716147</v>
      </c>
      <c r="AA20" s="4">
        <v>9687650</v>
      </c>
      <c r="AB20" s="4">
        <v>3054688</v>
      </c>
      <c r="AC20" s="4">
        <v>1756956892</v>
      </c>
      <c r="AD20" s="4">
        <v>7036677</v>
      </c>
      <c r="AE20" s="4">
        <v>1596072302</v>
      </c>
      <c r="AF20" s="4">
        <v>1756956892</v>
      </c>
      <c r="AG20" s="4">
        <v>1596072302</v>
      </c>
    </row>
    <row r="21" spans="1:33" x14ac:dyDescent="0.3">
      <c r="A21" s="3" t="s">
        <v>56</v>
      </c>
      <c r="B21" s="4">
        <v>5141697</v>
      </c>
      <c r="C21" s="4">
        <v>51746286</v>
      </c>
      <c r="D21" s="4">
        <v>367567</v>
      </c>
      <c r="E21" s="4">
        <v>16035</v>
      </c>
      <c r="F21" s="4">
        <v>2714316</v>
      </c>
      <c r="G21" s="4">
        <v>92148503</v>
      </c>
      <c r="H21" s="4">
        <v>1152377</v>
      </c>
      <c r="I21" s="4">
        <v>416727</v>
      </c>
      <c r="J21" s="4">
        <v>40245299</v>
      </c>
      <c r="K21" s="4">
        <v>240122</v>
      </c>
      <c r="L21" s="4">
        <v>5089850</v>
      </c>
      <c r="M21" s="4">
        <v>2949385</v>
      </c>
      <c r="N21" s="4">
        <v>447868</v>
      </c>
      <c r="O21" s="4">
        <v>324542</v>
      </c>
      <c r="P21" s="4">
        <v>12417</v>
      </c>
      <c r="Q21" s="4">
        <v>42555653</v>
      </c>
      <c r="R21" s="4">
        <v>2951246</v>
      </c>
      <c r="S21" s="4">
        <v>1092870</v>
      </c>
      <c r="T21" s="4">
        <v>2284837</v>
      </c>
      <c r="U21" s="4">
        <v>154960</v>
      </c>
      <c r="V21" s="4">
        <v>112256484</v>
      </c>
      <c r="W21" s="4">
        <v>7185312</v>
      </c>
      <c r="X21" s="4">
        <v>39476</v>
      </c>
      <c r="Y21" s="4">
        <v>245882</v>
      </c>
      <c r="Z21" s="4">
        <v>525282</v>
      </c>
      <c r="AA21" s="4">
        <v>12759</v>
      </c>
      <c r="AB21" s="4">
        <v>248298</v>
      </c>
      <c r="AC21" s="4">
        <v>372671297</v>
      </c>
      <c r="AD21" s="4">
        <v>105247</v>
      </c>
      <c r="AE21" s="4">
        <v>357101387</v>
      </c>
      <c r="AF21" s="4">
        <v>372671297</v>
      </c>
      <c r="AG21" s="4">
        <v>357101387</v>
      </c>
    </row>
    <row r="22" spans="1:33" x14ac:dyDescent="0.3">
      <c r="A22" s="3" t="s">
        <v>57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3">
      <c r="A23" s="3" t="s">
        <v>58</v>
      </c>
      <c r="B23" s="4">
        <v>1485228</v>
      </c>
      <c r="C23" s="4">
        <v>393254002</v>
      </c>
      <c r="D23" s="4">
        <v>11642</v>
      </c>
      <c r="E23" s="4">
        <v>1054</v>
      </c>
      <c r="F23" s="4">
        <v>19761</v>
      </c>
      <c r="G23" s="4">
        <v>46396866</v>
      </c>
      <c r="H23" s="4">
        <v>297007</v>
      </c>
      <c r="I23" s="5">
        <v>0</v>
      </c>
      <c r="J23" s="4">
        <v>1204722232</v>
      </c>
      <c r="K23" s="4">
        <v>36505</v>
      </c>
      <c r="L23" s="4">
        <v>509796217</v>
      </c>
      <c r="M23" s="4">
        <v>77988786</v>
      </c>
      <c r="N23" s="4">
        <v>519108</v>
      </c>
      <c r="O23" s="4">
        <v>47</v>
      </c>
      <c r="P23" s="4">
        <v>25431</v>
      </c>
      <c r="Q23" s="4">
        <v>442168721</v>
      </c>
      <c r="R23" s="4">
        <v>690</v>
      </c>
      <c r="S23" s="4">
        <v>87</v>
      </c>
      <c r="T23" s="5">
        <v>0</v>
      </c>
      <c r="U23" s="4">
        <v>125</v>
      </c>
      <c r="V23" s="4">
        <v>93532725</v>
      </c>
      <c r="W23" s="4">
        <v>1792617</v>
      </c>
      <c r="X23" s="4">
        <v>928608231</v>
      </c>
      <c r="Y23" s="4">
        <v>7522</v>
      </c>
      <c r="Z23" s="4">
        <v>103844</v>
      </c>
      <c r="AA23" s="4">
        <v>14</v>
      </c>
      <c r="AB23" s="4">
        <v>252723</v>
      </c>
      <c r="AC23" s="4">
        <v>3701021185</v>
      </c>
      <c r="AD23" s="5">
        <v>0</v>
      </c>
      <c r="AE23" s="4">
        <v>3620799959</v>
      </c>
      <c r="AF23" s="4">
        <v>3701021185</v>
      </c>
      <c r="AG23" s="4">
        <v>3620799959</v>
      </c>
    </row>
    <row r="24" spans="1:33" x14ac:dyDescent="0.3">
      <c r="A24" s="3" t="s">
        <v>59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4">
        <v>4979744</v>
      </c>
      <c r="H24" s="5">
        <v>0</v>
      </c>
      <c r="I24" s="4">
        <v>69804</v>
      </c>
      <c r="J24" s="5">
        <v>0</v>
      </c>
      <c r="K24" s="4">
        <v>0</v>
      </c>
      <c r="L24" s="4">
        <v>1108923</v>
      </c>
      <c r="M24" s="4">
        <v>3883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4">
        <v>23692</v>
      </c>
      <c r="W24" s="4">
        <v>2751</v>
      </c>
      <c r="X24" s="5">
        <v>0</v>
      </c>
      <c r="Y24" s="5">
        <v>0</v>
      </c>
      <c r="Z24" s="4">
        <v>36611</v>
      </c>
      <c r="AA24" s="5">
        <v>0</v>
      </c>
      <c r="AB24" s="5">
        <v>0</v>
      </c>
      <c r="AC24" s="4">
        <v>6225408</v>
      </c>
      <c r="AD24" s="5">
        <v>0</v>
      </c>
      <c r="AE24" s="4">
        <v>6182163</v>
      </c>
      <c r="AF24" s="4">
        <v>6225408</v>
      </c>
      <c r="AG24" s="4">
        <v>6182163</v>
      </c>
    </row>
    <row r="25" spans="1:33" x14ac:dyDescent="0.3">
      <c r="A25" s="3" t="s">
        <v>60</v>
      </c>
      <c r="B25" s="4">
        <v>37237205</v>
      </c>
      <c r="C25" s="4">
        <v>543647396</v>
      </c>
      <c r="D25" s="4">
        <v>61340739</v>
      </c>
      <c r="E25" s="4">
        <v>34947916</v>
      </c>
      <c r="F25" s="4">
        <v>49384501</v>
      </c>
      <c r="G25" s="4">
        <v>983441306</v>
      </c>
      <c r="H25" s="4">
        <v>200736619</v>
      </c>
      <c r="I25" s="4">
        <v>1282552</v>
      </c>
      <c r="J25" s="4">
        <v>1770754067</v>
      </c>
      <c r="K25" s="4">
        <v>7082239</v>
      </c>
      <c r="L25" s="4">
        <v>296364430</v>
      </c>
      <c r="M25" s="4">
        <v>794025317</v>
      </c>
      <c r="N25" s="4">
        <v>156148664</v>
      </c>
      <c r="O25" s="4">
        <v>15310198</v>
      </c>
      <c r="P25" s="4">
        <v>250231861</v>
      </c>
      <c r="Q25" s="4">
        <v>1019301437</v>
      </c>
      <c r="R25" s="4">
        <v>29800809</v>
      </c>
      <c r="S25" s="4">
        <v>2278826</v>
      </c>
      <c r="T25" s="4">
        <v>8424673</v>
      </c>
      <c r="U25" s="4">
        <v>2316870</v>
      </c>
      <c r="V25" s="4">
        <v>1419282263</v>
      </c>
      <c r="W25" s="4">
        <v>497947644</v>
      </c>
      <c r="X25" s="4">
        <v>72079216</v>
      </c>
      <c r="Y25" s="4">
        <v>50029244</v>
      </c>
      <c r="Z25" s="4">
        <v>44276633</v>
      </c>
      <c r="AA25" s="4">
        <v>3873613</v>
      </c>
      <c r="AB25" s="4">
        <v>31677545</v>
      </c>
      <c r="AC25" s="4">
        <v>8390195851</v>
      </c>
      <c r="AD25" s="4">
        <v>6972068</v>
      </c>
      <c r="AE25" s="4">
        <v>6670172888</v>
      </c>
      <c r="AF25" s="4">
        <v>8390195851</v>
      </c>
      <c r="AG25" s="4">
        <v>6670172888</v>
      </c>
    </row>
    <row r="26" spans="1:33" x14ac:dyDescent="0.3">
      <c r="A26" s="3" t="s">
        <v>61</v>
      </c>
      <c r="B26" s="4">
        <v>1559</v>
      </c>
      <c r="C26" s="4">
        <v>4106</v>
      </c>
      <c r="D26" s="5">
        <v>0</v>
      </c>
      <c r="E26" s="5">
        <v>0</v>
      </c>
      <c r="F26" s="5">
        <v>0</v>
      </c>
      <c r="G26" s="4">
        <v>47866</v>
      </c>
      <c r="H26" s="4">
        <v>45183</v>
      </c>
      <c r="I26" s="5">
        <v>0</v>
      </c>
      <c r="J26" s="4">
        <v>3824</v>
      </c>
      <c r="K26" s="4">
        <v>5657</v>
      </c>
      <c r="L26" s="4">
        <v>46559</v>
      </c>
      <c r="M26" s="4">
        <v>346709</v>
      </c>
      <c r="N26" s="5">
        <v>0</v>
      </c>
      <c r="O26" s="4">
        <v>1753</v>
      </c>
      <c r="P26" s="4">
        <v>696</v>
      </c>
      <c r="Q26" s="4">
        <v>2922</v>
      </c>
      <c r="R26" s="5">
        <v>0</v>
      </c>
      <c r="S26" s="4">
        <v>258</v>
      </c>
      <c r="T26" s="5">
        <v>0</v>
      </c>
      <c r="U26" s="5">
        <v>0</v>
      </c>
      <c r="V26" s="4">
        <v>173704</v>
      </c>
      <c r="W26" s="4">
        <v>27</v>
      </c>
      <c r="X26" s="5">
        <v>0</v>
      </c>
      <c r="Y26" s="5">
        <v>0</v>
      </c>
      <c r="Z26" s="4">
        <v>76849</v>
      </c>
      <c r="AA26" s="5">
        <v>0</v>
      </c>
      <c r="AB26" s="4">
        <v>435</v>
      </c>
      <c r="AC26" s="4">
        <v>758107</v>
      </c>
      <c r="AD26" s="5">
        <v>0</v>
      </c>
      <c r="AE26" s="4">
        <v>287586</v>
      </c>
      <c r="AF26" s="4">
        <v>758107</v>
      </c>
      <c r="AG26" s="4">
        <v>287586</v>
      </c>
    </row>
    <row r="27" spans="1:33" x14ac:dyDescent="0.3">
      <c r="A27" s="3" t="s">
        <v>14</v>
      </c>
      <c r="B27" s="5">
        <v>0</v>
      </c>
      <c r="C27" s="4">
        <v>2246988083</v>
      </c>
      <c r="D27" s="4">
        <v>803279458</v>
      </c>
      <c r="E27" s="4">
        <v>44971966</v>
      </c>
      <c r="F27" s="4">
        <v>6106559873</v>
      </c>
      <c r="G27" s="4">
        <v>47057372218</v>
      </c>
      <c r="H27" s="4">
        <v>760703793</v>
      </c>
      <c r="I27" s="4">
        <v>137822079</v>
      </c>
      <c r="J27" s="4">
        <v>2437194852</v>
      </c>
      <c r="K27" s="4">
        <v>825579356</v>
      </c>
      <c r="L27" s="4">
        <v>6684669847</v>
      </c>
      <c r="M27" s="4">
        <v>4346684472</v>
      </c>
      <c r="N27" s="4">
        <v>498003668</v>
      </c>
      <c r="O27" s="4">
        <v>6488242537</v>
      </c>
      <c r="P27" s="4">
        <v>269259583</v>
      </c>
      <c r="Q27" s="4">
        <v>9769140958</v>
      </c>
      <c r="R27" s="4">
        <v>327738506</v>
      </c>
      <c r="S27" s="4">
        <v>133864718</v>
      </c>
      <c r="T27" s="4">
        <v>185226266</v>
      </c>
      <c r="U27" s="4">
        <v>18005243</v>
      </c>
      <c r="V27" s="4">
        <v>3009778501</v>
      </c>
      <c r="W27" s="4">
        <v>4518450036</v>
      </c>
      <c r="X27" s="4">
        <v>394979332</v>
      </c>
      <c r="Y27" s="4">
        <v>2721490469</v>
      </c>
      <c r="Z27" s="4">
        <v>1719910496</v>
      </c>
      <c r="AA27" s="4">
        <v>3221619768</v>
      </c>
      <c r="AB27" s="4">
        <v>8008138205</v>
      </c>
      <c r="AC27" s="4">
        <v>114372589198</v>
      </c>
      <c r="AD27" s="4">
        <v>1636914915</v>
      </c>
      <c r="AE27" s="4">
        <v>85270353149</v>
      </c>
      <c r="AF27" s="4">
        <v>114372589198</v>
      </c>
      <c r="AG27" s="4">
        <v>85270353149</v>
      </c>
    </row>
    <row r="28" spans="1:33" x14ac:dyDescent="0.3">
      <c r="A28" s="3" t="s">
        <v>62</v>
      </c>
      <c r="B28" s="4">
        <v>82322569</v>
      </c>
      <c r="C28" s="4">
        <v>862795206</v>
      </c>
      <c r="D28" s="4">
        <v>49765678</v>
      </c>
      <c r="E28" s="4">
        <v>3622737</v>
      </c>
      <c r="F28" s="4">
        <v>138561843</v>
      </c>
      <c r="G28" s="4">
        <v>1718827518</v>
      </c>
      <c r="H28" s="4">
        <v>67389543</v>
      </c>
      <c r="I28" s="4">
        <v>15132718</v>
      </c>
      <c r="J28" s="4">
        <v>652559162</v>
      </c>
      <c r="K28" s="4">
        <v>74834584</v>
      </c>
      <c r="L28" s="4">
        <v>921969880</v>
      </c>
      <c r="M28" s="4">
        <v>3238852858</v>
      </c>
      <c r="N28" s="4">
        <v>16818146</v>
      </c>
      <c r="O28" s="4">
        <v>41222865</v>
      </c>
      <c r="P28" s="4">
        <v>76888423</v>
      </c>
      <c r="Q28" s="4">
        <v>589782674</v>
      </c>
      <c r="R28" s="4">
        <v>2410328</v>
      </c>
      <c r="S28" s="4">
        <v>4487984</v>
      </c>
      <c r="T28" s="4">
        <v>1830079</v>
      </c>
      <c r="U28" s="4">
        <v>4299835</v>
      </c>
      <c r="V28" s="4">
        <v>2291765169</v>
      </c>
      <c r="W28" s="4">
        <v>372793312</v>
      </c>
      <c r="X28" s="4">
        <v>27248868</v>
      </c>
      <c r="Y28" s="4">
        <v>30784507</v>
      </c>
      <c r="Z28" s="4">
        <v>301987678</v>
      </c>
      <c r="AA28" s="4">
        <v>3668636</v>
      </c>
      <c r="AB28" s="4">
        <v>2587712</v>
      </c>
      <c r="AC28" s="4">
        <v>11597541287</v>
      </c>
      <c r="AD28" s="4">
        <v>2330775</v>
      </c>
      <c r="AE28" s="4">
        <v>7353852228</v>
      </c>
      <c r="AF28" s="4">
        <v>11597541287</v>
      </c>
      <c r="AG28" s="4">
        <v>7353852228</v>
      </c>
    </row>
    <row r="29" spans="1:33" x14ac:dyDescent="0.3">
      <c r="A29" s="3" t="s">
        <v>63</v>
      </c>
      <c r="B29" s="4">
        <v>7754</v>
      </c>
      <c r="C29" s="4">
        <v>27222</v>
      </c>
      <c r="D29" s="5">
        <v>0</v>
      </c>
      <c r="E29" s="5">
        <v>0</v>
      </c>
      <c r="F29" s="4">
        <v>533</v>
      </c>
      <c r="G29" s="4">
        <v>101923</v>
      </c>
      <c r="H29" s="4">
        <v>75742</v>
      </c>
      <c r="I29" s="5">
        <v>0</v>
      </c>
      <c r="J29" s="4">
        <v>212226</v>
      </c>
      <c r="K29" s="4">
        <v>1267</v>
      </c>
      <c r="L29" s="4">
        <v>208721</v>
      </c>
      <c r="M29" s="4">
        <v>79856</v>
      </c>
      <c r="N29" s="4">
        <v>2165</v>
      </c>
      <c r="O29" s="5">
        <v>0</v>
      </c>
      <c r="P29" s="5">
        <v>0</v>
      </c>
      <c r="Q29" s="4">
        <v>240931</v>
      </c>
      <c r="R29" s="5">
        <v>0</v>
      </c>
      <c r="S29" s="4">
        <v>456</v>
      </c>
      <c r="T29" s="5">
        <v>0</v>
      </c>
      <c r="U29" s="5">
        <v>0</v>
      </c>
      <c r="V29" s="4">
        <v>5111460</v>
      </c>
      <c r="W29" s="4">
        <v>392</v>
      </c>
      <c r="X29" s="4">
        <v>93755</v>
      </c>
      <c r="Y29" s="4">
        <v>220</v>
      </c>
      <c r="Z29" s="4">
        <v>2884</v>
      </c>
      <c r="AA29" s="4">
        <v>103764</v>
      </c>
      <c r="AB29" s="5">
        <v>0</v>
      </c>
      <c r="AC29" s="4">
        <v>6271271</v>
      </c>
      <c r="AD29" s="5">
        <v>0</v>
      </c>
      <c r="AE29" s="4">
        <v>6111644</v>
      </c>
      <c r="AF29" s="4">
        <v>6271271</v>
      </c>
      <c r="AG29" s="4">
        <v>6111644</v>
      </c>
    </row>
    <row r="30" spans="1:33" x14ac:dyDescent="0.3">
      <c r="A30" s="3" t="s">
        <v>64</v>
      </c>
      <c r="B30" s="4">
        <v>367366352</v>
      </c>
      <c r="C30" s="4">
        <v>6248374</v>
      </c>
      <c r="D30" s="4">
        <v>492041</v>
      </c>
      <c r="E30" s="4">
        <v>300</v>
      </c>
      <c r="F30" s="4">
        <v>1043135227</v>
      </c>
      <c r="G30" s="4">
        <v>1440433905</v>
      </c>
      <c r="H30" s="4">
        <v>103298</v>
      </c>
      <c r="I30" s="4">
        <v>1239422</v>
      </c>
      <c r="J30" s="4">
        <v>565253711</v>
      </c>
      <c r="K30" s="4">
        <v>749311</v>
      </c>
      <c r="L30" s="4">
        <v>501015036</v>
      </c>
      <c r="M30" s="4">
        <v>229523605</v>
      </c>
      <c r="N30" s="4">
        <v>220420161</v>
      </c>
      <c r="O30" s="4">
        <v>529167</v>
      </c>
      <c r="P30" s="4">
        <v>292286</v>
      </c>
      <c r="Q30" s="4">
        <v>5554146292</v>
      </c>
      <c r="R30" s="4">
        <v>3038001</v>
      </c>
      <c r="S30" s="4">
        <v>102102</v>
      </c>
      <c r="T30" s="4">
        <v>271820</v>
      </c>
      <c r="U30" s="4">
        <v>29396</v>
      </c>
      <c r="V30" s="4">
        <v>96075015</v>
      </c>
      <c r="W30" s="4">
        <v>11618866</v>
      </c>
      <c r="X30" s="4">
        <v>737145352</v>
      </c>
      <c r="Y30" s="4">
        <v>366400115</v>
      </c>
      <c r="Z30" s="4">
        <v>718085</v>
      </c>
      <c r="AA30" s="4">
        <v>11745274</v>
      </c>
      <c r="AB30" s="4">
        <v>240864</v>
      </c>
      <c r="AC30" s="4">
        <v>11502750777</v>
      </c>
      <c r="AD30" s="4">
        <v>344417399</v>
      </c>
      <c r="AE30" s="4">
        <v>9505812974</v>
      </c>
      <c r="AF30" s="4">
        <v>11502750777</v>
      </c>
      <c r="AG30" s="4">
        <v>9505812974</v>
      </c>
    </row>
    <row r="31" spans="1:33" x14ac:dyDescent="0.3">
      <c r="A31" s="3" t="s">
        <v>65</v>
      </c>
      <c r="B31" s="4">
        <v>615988958</v>
      </c>
      <c r="C31" s="4">
        <v>38212588</v>
      </c>
      <c r="D31" s="4">
        <v>22268602</v>
      </c>
      <c r="E31" s="4">
        <v>18529133</v>
      </c>
      <c r="F31" s="4">
        <v>104736934</v>
      </c>
      <c r="G31" s="4">
        <v>693051736</v>
      </c>
      <c r="H31" s="4">
        <v>11170092</v>
      </c>
      <c r="I31" s="4">
        <v>238408</v>
      </c>
      <c r="J31" s="4">
        <v>30319059</v>
      </c>
      <c r="K31" s="4">
        <v>1173197</v>
      </c>
      <c r="L31" s="4">
        <v>87315756</v>
      </c>
      <c r="M31" s="4">
        <v>22074007</v>
      </c>
      <c r="N31" s="4">
        <v>9034644</v>
      </c>
      <c r="O31" s="4">
        <v>162344173</v>
      </c>
      <c r="P31" s="4">
        <v>503780</v>
      </c>
      <c r="Q31" s="4">
        <v>717802464</v>
      </c>
      <c r="R31" s="4">
        <v>11172936</v>
      </c>
      <c r="S31" s="4">
        <v>1301705</v>
      </c>
      <c r="T31" s="4">
        <v>730921</v>
      </c>
      <c r="U31" s="4">
        <v>1341657</v>
      </c>
      <c r="V31" s="4">
        <v>103298983</v>
      </c>
      <c r="W31" s="4">
        <v>53908341</v>
      </c>
      <c r="X31" s="4">
        <v>1953716</v>
      </c>
      <c r="Y31" s="4">
        <v>72619785</v>
      </c>
      <c r="Z31" s="4">
        <v>50226915</v>
      </c>
      <c r="AA31" s="4">
        <v>918402462</v>
      </c>
      <c r="AB31" s="4">
        <v>70927239</v>
      </c>
      <c r="AC31" s="4">
        <v>4628172105</v>
      </c>
      <c r="AD31" s="4">
        <v>807523914</v>
      </c>
      <c r="AE31" s="4">
        <v>3321299342</v>
      </c>
      <c r="AF31" s="4">
        <v>4628172105</v>
      </c>
      <c r="AG31" s="4">
        <v>3321299342</v>
      </c>
    </row>
    <row r="32" spans="1:33" x14ac:dyDescent="0.3">
      <c r="A32" s="3" t="s">
        <v>66</v>
      </c>
      <c r="B32" s="4">
        <v>13247</v>
      </c>
      <c r="C32" s="4">
        <v>430499</v>
      </c>
      <c r="D32" s="5">
        <v>0</v>
      </c>
      <c r="E32" s="4">
        <v>15483742</v>
      </c>
      <c r="F32" s="4">
        <v>370409</v>
      </c>
      <c r="G32" s="4">
        <v>2463578</v>
      </c>
      <c r="H32" s="4">
        <v>367114</v>
      </c>
      <c r="I32" s="4">
        <v>1223</v>
      </c>
      <c r="J32" s="4">
        <v>476858</v>
      </c>
      <c r="K32" s="4">
        <v>40833</v>
      </c>
      <c r="L32" s="4">
        <v>5721990</v>
      </c>
      <c r="M32" s="4">
        <v>5767701</v>
      </c>
      <c r="N32" s="4">
        <v>2898</v>
      </c>
      <c r="O32" s="4">
        <v>152</v>
      </c>
      <c r="P32" s="4">
        <v>32778</v>
      </c>
      <c r="Q32" s="4">
        <v>7549708</v>
      </c>
      <c r="R32" s="4">
        <v>8591</v>
      </c>
      <c r="S32" s="4">
        <v>139</v>
      </c>
      <c r="T32" s="5">
        <v>0</v>
      </c>
      <c r="U32" s="4">
        <v>169</v>
      </c>
      <c r="V32" s="4">
        <v>5501768</v>
      </c>
      <c r="W32" s="4">
        <v>1997875</v>
      </c>
      <c r="X32" s="4">
        <v>550</v>
      </c>
      <c r="Y32" s="4">
        <v>101619</v>
      </c>
      <c r="Z32" s="4">
        <v>300590</v>
      </c>
      <c r="AA32" s="4">
        <v>3064</v>
      </c>
      <c r="AB32" s="4">
        <v>408803</v>
      </c>
      <c r="AC32" s="4">
        <v>47045898</v>
      </c>
      <c r="AD32" s="5">
        <v>0</v>
      </c>
      <c r="AE32" s="4">
        <v>38140438</v>
      </c>
      <c r="AF32" s="4">
        <v>47045898</v>
      </c>
      <c r="AG32" s="4">
        <v>38140438</v>
      </c>
    </row>
    <row r="33" spans="1:33" x14ac:dyDescent="0.3">
      <c r="A33" s="3" t="s">
        <v>67</v>
      </c>
      <c r="B33" s="4">
        <v>230276270</v>
      </c>
      <c r="C33" s="4">
        <v>877335196</v>
      </c>
      <c r="D33" s="4">
        <v>4012060</v>
      </c>
      <c r="E33" s="4">
        <v>4335156</v>
      </c>
      <c r="F33" s="4">
        <v>118792859</v>
      </c>
      <c r="G33" s="4">
        <v>4016500014</v>
      </c>
      <c r="H33" s="4">
        <v>551280925</v>
      </c>
      <c r="I33" s="4">
        <v>1266537</v>
      </c>
      <c r="J33" s="4">
        <v>2460990182</v>
      </c>
      <c r="K33" s="4">
        <v>33426086</v>
      </c>
      <c r="L33" s="4">
        <v>1637602112</v>
      </c>
      <c r="M33" s="4">
        <v>2656551647</v>
      </c>
      <c r="N33" s="4">
        <v>42576210</v>
      </c>
      <c r="O33" s="4">
        <v>8389099</v>
      </c>
      <c r="P33" s="4">
        <v>102741344</v>
      </c>
      <c r="Q33" s="4">
        <v>1398109817</v>
      </c>
      <c r="R33" s="4">
        <v>5695889</v>
      </c>
      <c r="S33" s="4">
        <v>23890</v>
      </c>
      <c r="T33" s="4">
        <v>752045</v>
      </c>
      <c r="U33" s="4">
        <v>280609</v>
      </c>
      <c r="V33" s="4">
        <v>2234436244</v>
      </c>
      <c r="W33" s="4">
        <v>627304293</v>
      </c>
      <c r="X33" s="4">
        <v>74800403</v>
      </c>
      <c r="Y33" s="4">
        <v>35369289</v>
      </c>
      <c r="Z33" s="4">
        <v>461730005</v>
      </c>
      <c r="AA33" s="4">
        <v>26318640</v>
      </c>
      <c r="AB33" s="4">
        <v>72806965</v>
      </c>
      <c r="AC33" s="4">
        <v>17697740359</v>
      </c>
      <c r="AD33" s="4">
        <v>14036573</v>
      </c>
      <c r="AE33" s="4">
        <v>13220273609</v>
      </c>
      <c r="AF33" s="4">
        <v>17697740359</v>
      </c>
      <c r="AG33" s="4">
        <v>13220273609</v>
      </c>
    </row>
    <row r="34" spans="1:33" x14ac:dyDescent="0.3">
      <c r="A34" s="3" t="s">
        <v>15</v>
      </c>
      <c r="B34" s="4">
        <v>3279093572</v>
      </c>
      <c r="C34" s="5">
        <v>0</v>
      </c>
      <c r="D34" s="4">
        <v>637961103</v>
      </c>
      <c r="E34" s="4">
        <v>165278007</v>
      </c>
      <c r="F34" s="4">
        <v>3436117428</v>
      </c>
      <c r="G34" s="4">
        <v>66422674468</v>
      </c>
      <c r="H34" s="4">
        <v>2540765306</v>
      </c>
      <c r="I34" s="4">
        <v>296093391</v>
      </c>
      <c r="J34" s="4">
        <v>10913733204</v>
      </c>
      <c r="K34" s="4">
        <v>2071951930</v>
      </c>
      <c r="L34" s="4">
        <v>58431741341</v>
      </c>
      <c r="M34" s="4">
        <v>29460238582</v>
      </c>
      <c r="N34" s="4">
        <v>1706244048</v>
      </c>
      <c r="O34" s="4">
        <v>2387212893</v>
      </c>
      <c r="P34" s="4">
        <v>2015159379</v>
      </c>
      <c r="Q34" s="4">
        <v>19223290033</v>
      </c>
      <c r="R34" s="4">
        <v>990087005</v>
      </c>
      <c r="S34" s="4">
        <v>7088977827</v>
      </c>
      <c r="T34" s="4">
        <v>274265487</v>
      </c>
      <c r="U34" s="4">
        <v>155313398</v>
      </c>
      <c r="V34" s="4">
        <v>44604364718</v>
      </c>
      <c r="W34" s="4">
        <v>8401556861</v>
      </c>
      <c r="X34" s="4">
        <v>2199922670</v>
      </c>
      <c r="Y34" s="4">
        <v>1965382905</v>
      </c>
      <c r="Z34" s="4">
        <v>6104032843</v>
      </c>
      <c r="AA34" s="4">
        <v>669034852</v>
      </c>
      <c r="AB34" s="4">
        <v>1041205755</v>
      </c>
      <c r="AC34" s="4">
        <v>276871336439</v>
      </c>
      <c r="AD34" s="4">
        <v>389637433</v>
      </c>
      <c r="AE34" s="4">
        <v>221548431085</v>
      </c>
      <c r="AF34" s="4">
        <v>276871336439</v>
      </c>
      <c r="AG34" s="4">
        <v>221548431085</v>
      </c>
    </row>
    <row r="35" spans="1:33" x14ac:dyDescent="0.3">
      <c r="A35" s="3" t="s">
        <v>68</v>
      </c>
      <c r="B35" s="4">
        <v>476526</v>
      </c>
      <c r="C35" s="4">
        <v>6521107</v>
      </c>
      <c r="D35" s="4">
        <v>212</v>
      </c>
      <c r="E35" s="5">
        <v>0</v>
      </c>
      <c r="F35" s="5">
        <v>0</v>
      </c>
      <c r="G35" s="4">
        <v>52847146</v>
      </c>
      <c r="H35" s="4">
        <v>14442431</v>
      </c>
      <c r="I35" s="5">
        <v>0</v>
      </c>
      <c r="J35" s="4">
        <v>73621689</v>
      </c>
      <c r="K35" s="4">
        <v>44143</v>
      </c>
      <c r="L35" s="4">
        <v>18264972</v>
      </c>
      <c r="M35" s="4">
        <v>5982619</v>
      </c>
      <c r="N35" s="5">
        <v>0</v>
      </c>
      <c r="O35" s="4">
        <v>11115</v>
      </c>
      <c r="P35" s="4">
        <v>933</v>
      </c>
      <c r="Q35" s="4">
        <v>17529309</v>
      </c>
      <c r="R35" s="4">
        <v>382</v>
      </c>
      <c r="S35" s="4">
        <v>170225</v>
      </c>
      <c r="T35" s="4">
        <v>303875</v>
      </c>
      <c r="U35" s="5">
        <v>0</v>
      </c>
      <c r="V35" s="4">
        <v>13187329</v>
      </c>
      <c r="W35" s="4">
        <v>197495</v>
      </c>
      <c r="X35" s="4">
        <v>1562598</v>
      </c>
      <c r="Y35" s="4">
        <v>3473</v>
      </c>
      <c r="Z35" s="4">
        <v>209332</v>
      </c>
      <c r="AA35" s="4">
        <v>55676</v>
      </c>
      <c r="AB35" s="4">
        <v>328</v>
      </c>
      <c r="AC35" s="4">
        <v>205433661</v>
      </c>
      <c r="AD35" s="4">
        <v>746</v>
      </c>
      <c r="AE35" s="4">
        <v>184586238</v>
      </c>
      <c r="AF35" s="4">
        <v>205433661</v>
      </c>
      <c r="AG35" s="4">
        <v>184586238</v>
      </c>
    </row>
    <row r="36" spans="1:33" x14ac:dyDescent="0.3">
      <c r="A36" s="3" t="s">
        <v>16</v>
      </c>
      <c r="B36" s="4">
        <v>508596946</v>
      </c>
      <c r="C36" s="4">
        <v>1011953093</v>
      </c>
      <c r="D36" s="5">
        <v>0</v>
      </c>
      <c r="E36" s="4">
        <v>103463337</v>
      </c>
      <c r="F36" s="4">
        <v>627744178</v>
      </c>
      <c r="G36" s="4">
        <v>4184715448</v>
      </c>
      <c r="H36" s="4">
        <v>126442552</v>
      </c>
      <c r="I36" s="4">
        <v>16470229</v>
      </c>
      <c r="J36" s="4">
        <v>594381624</v>
      </c>
      <c r="K36" s="4">
        <v>59395576</v>
      </c>
      <c r="L36" s="4">
        <v>1066052789</v>
      </c>
      <c r="M36" s="4">
        <v>574598941</v>
      </c>
      <c r="N36" s="4">
        <v>1887565845</v>
      </c>
      <c r="O36" s="4">
        <v>423917356</v>
      </c>
      <c r="P36" s="4">
        <v>33116779</v>
      </c>
      <c r="Q36" s="4">
        <v>2399662535</v>
      </c>
      <c r="R36" s="4">
        <v>77774393</v>
      </c>
      <c r="S36" s="4">
        <v>3552077</v>
      </c>
      <c r="T36" s="4">
        <v>43837758</v>
      </c>
      <c r="U36" s="4">
        <v>12672175</v>
      </c>
      <c r="V36" s="4">
        <v>667981114</v>
      </c>
      <c r="W36" s="4">
        <v>610046030</v>
      </c>
      <c r="X36" s="4">
        <v>97638173</v>
      </c>
      <c r="Y36" s="4">
        <v>2303287390</v>
      </c>
      <c r="Z36" s="4">
        <v>208669341</v>
      </c>
      <c r="AA36" s="4">
        <v>144514339</v>
      </c>
      <c r="AB36" s="4">
        <v>238433635</v>
      </c>
      <c r="AC36" s="4">
        <v>18215243206</v>
      </c>
      <c r="AD36" s="4">
        <v>188759553</v>
      </c>
      <c r="AE36" s="4">
        <v>13151777865</v>
      </c>
      <c r="AF36" s="4">
        <v>18215243206</v>
      </c>
      <c r="AG36" s="4">
        <v>13151777865</v>
      </c>
    </row>
    <row r="37" spans="1:33" x14ac:dyDescent="0.3">
      <c r="A37" s="3" t="s">
        <v>69</v>
      </c>
      <c r="B37" s="4">
        <v>37891681</v>
      </c>
      <c r="C37" s="4">
        <v>109683372</v>
      </c>
      <c r="D37" s="4">
        <v>2867887</v>
      </c>
      <c r="E37" s="4">
        <v>427318</v>
      </c>
      <c r="F37" s="4">
        <v>14785965</v>
      </c>
      <c r="G37" s="4">
        <v>32862781</v>
      </c>
      <c r="H37" s="4">
        <v>948831</v>
      </c>
      <c r="I37" s="4">
        <v>334343</v>
      </c>
      <c r="J37" s="4">
        <v>184404452</v>
      </c>
      <c r="K37" s="4">
        <v>890340</v>
      </c>
      <c r="L37" s="4">
        <v>172692310</v>
      </c>
      <c r="M37" s="4">
        <v>271756949</v>
      </c>
      <c r="N37" s="4">
        <v>4752567</v>
      </c>
      <c r="O37" s="4">
        <v>2475647</v>
      </c>
      <c r="P37" s="4">
        <v>5462146</v>
      </c>
      <c r="Q37" s="4">
        <v>282682377</v>
      </c>
      <c r="R37" s="4">
        <v>137857</v>
      </c>
      <c r="S37" s="4">
        <v>153908</v>
      </c>
      <c r="T37" s="4">
        <v>17746</v>
      </c>
      <c r="U37" s="4">
        <v>111456</v>
      </c>
      <c r="V37" s="4">
        <v>292752166</v>
      </c>
      <c r="W37" s="4">
        <v>9030119</v>
      </c>
      <c r="X37" s="4">
        <v>92617</v>
      </c>
      <c r="Y37" s="4">
        <v>387655</v>
      </c>
      <c r="Z37" s="4">
        <v>509883</v>
      </c>
      <c r="AA37" s="4">
        <v>276271</v>
      </c>
      <c r="AB37" s="4">
        <v>155959</v>
      </c>
      <c r="AC37" s="4">
        <v>1429185373</v>
      </c>
      <c r="AD37" s="4">
        <v>640770</v>
      </c>
      <c r="AE37" s="4">
        <v>1125781667</v>
      </c>
      <c r="AF37" s="4">
        <v>1429185373</v>
      </c>
      <c r="AG37" s="4">
        <v>1125781667</v>
      </c>
    </row>
    <row r="38" spans="1:33" x14ac:dyDescent="0.3">
      <c r="A38" s="3" t="s">
        <v>70</v>
      </c>
      <c r="B38" s="4">
        <v>211</v>
      </c>
      <c r="C38" s="4">
        <v>5059517</v>
      </c>
      <c r="D38" s="5">
        <v>0</v>
      </c>
      <c r="E38" s="5">
        <v>0</v>
      </c>
      <c r="F38" s="4">
        <v>416</v>
      </c>
      <c r="G38" s="4">
        <v>9335669</v>
      </c>
      <c r="H38" s="4">
        <v>207133</v>
      </c>
      <c r="I38" s="5">
        <v>0</v>
      </c>
      <c r="J38" s="4">
        <v>250945</v>
      </c>
      <c r="K38" s="4">
        <v>934594</v>
      </c>
      <c r="L38" s="4">
        <v>1524310</v>
      </c>
      <c r="M38" s="4">
        <v>671734</v>
      </c>
      <c r="N38" s="4">
        <v>6324</v>
      </c>
      <c r="O38" s="4">
        <v>1052</v>
      </c>
      <c r="P38" s="4">
        <v>160</v>
      </c>
      <c r="Q38" s="4">
        <v>1765002</v>
      </c>
      <c r="R38" s="5">
        <v>0</v>
      </c>
      <c r="S38" s="5">
        <v>0</v>
      </c>
      <c r="T38" s="5">
        <v>0</v>
      </c>
      <c r="U38" s="5">
        <v>0</v>
      </c>
      <c r="V38" s="4">
        <v>48277</v>
      </c>
      <c r="W38" s="4">
        <v>176595</v>
      </c>
      <c r="X38" s="5">
        <v>0</v>
      </c>
      <c r="Y38" s="4">
        <v>131617</v>
      </c>
      <c r="Z38" s="4">
        <v>4428754</v>
      </c>
      <c r="AA38" s="4">
        <v>59341</v>
      </c>
      <c r="AB38" s="4">
        <v>28</v>
      </c>
      <c r="AC38" s="4">
        <v>24602878</v>
      </c>
      <c r="AD38" s="4">
        <v>1199</v>
      </c>
      <c r="AE38" s="4">
        <v>18984378</v>
      </c>
      <c r="AF38" s="4">
        <v>24602878</v>
      </c>
      <c r="AG38" s="4">
        <v>18984378</v>
      </c>
    </row>
    <row r="39" spans="1:33" x14ac:dyDescent="0.3">
      <c r="A39" s="3" t="s">
        <v>71</v>
      </c>
      <c r="B39" s="4">
        <v>30032</v>
      </c>
      <c r="C39" s="4">
        <v>4362890</v>
      </c>
      <c r="D39" s="5">
        <v>0</v>
      </c>
      <c r="E39" s="5">
        <v>0</v>
      </c>
      <c r="F39" s="4">
        <v>52400</v>
      </c>
      <c r="G39" s="4">
        <v>772685</v>
      </c>
      <c r="H39" s="4">
        <v>25957286</v>
      </c>
      <c r="I39" s="5">
        <v>0</v>
      </c>
      <c r="J39" s="4">
        <v>143031</v>
      </c>
      <c r="K39" s="4">
        <v>498</v>
      </c>
      <c r="L39" s="4">
        <v>2279836</v>
      </c>
      <c r="M39" s="4">
        <v>1449187</v>
      </c>
      <c r="N39" s="4">
        <v>84170</v>
      </c>
      <c r="O39" s="4">
        <v>157153</v>
      </c>
      <c r="P39" s="4">
        <v>13468</v>
      </c>
      <c r="Q39" s="4">
        <v>2729332</v>
      </c>
      <c r="R39" s="4">
        <v>476</v>
      </c>
      <c r="S39" s="4">
        <v>701</v>
      </c>
      <c r="T39" s="5">
        <v>0</v>
      </c>
      <c r="U39" s="5">
        <v>0</v>
      </c>
      <c r="V39" s="4">
        <v>4017178</v>
      </c>
      <c r="W39" s="4">
        <v>39708</v>
      </c>
      <c r="X39" s="4">
        <v>884810</v>
      </c>
      <c r="Y39" s="4">
        <v>344619</v>
      </c>
      <c r="Z39" s="4">
        <v>725</v>
      </c>
      <c r="AA39" s="4">
        <v>42930</v>
      </c>
      <c r="AB39" s="4">
        <v>5934</v>
      </c>
      <c r="AC39" s="4">
        <v>43383834</v>
      </c>
      <c r="AD39" s="4">
        <v>14785</v>
      </c>
      <c r="AE39" s="4">
        <v>15367971</v>
      </c>
      <c r="AF39" s="4">
        <v>43383834</v>
      </c>
      <c r="AG39" s="4">
        <v>15367971</v>
      </c>
    </row>
    <row r="40" spans="1:33" x14ac:dyDescent="0.3">
      <c r="A40" s="3" t="s">
        <v>72</v>
      </c>
      <c r="B40" s="5">
        <v>0</v>
      </c>
      <c r="C40" s="4">
        <v>165686</v>
      </c>
      <c r="D40" s="5">
        <v>0</v>
      </c>
      <c r="E40" s="4">
        <v>10851</v>
      </c>
      <c r="F40" s="5">
        <v>0</v>
      </c>
      <c r="G40" s="4">
        <v>2268796</v>
      </c>
      <c r="H40" s="4">
        <v>43</v>
      </c>
      <c r="I40" s="5">
        <v>0</v>
      </c>
      <c r="J40" s="4">
        <v>20029</v>
      </c>
      <c r="K40" s="5">
        <v>0</v>
      </c>
      <c r="L40" s="4">
        <v>168904</v>
      </c>
      <c r="M40" s="4">
        <v>236927</v>
      </c>
      <c r="N40" s="4">
        <v>5401</v>
      </c>
      <c r="O40" s="5">
        <v>0</v>
      </c>
      <c r="P40" s="4">
        <v>632</v>
      </c>
      <c r="Q40" s="5">
        <v>0</v>
      </c>
      <c r="R40" s="4">
        <v>34373</v>
      </c>
      <c r="S40" s="5">
        <v>0</v>
      </c>
      <c r="T40" s="5">
        <v>0</v>
      </c>
      <c r="U40" s="5">
        <v>0</v>
      </c>
      <c r="V40" s="4">
        <v>6504</v>
      </c>
      <c r="W40" s="4">
        <v>147</v>
      </c>
      <c r="X40" s="4">
        <v>27425</v>
      </c>
      <c r="Y40" s="4">
        <v>6</v>
      </c>
      <c r="Z40" s="4">
        <v>10514</v>
      </c>
      <c r="AA40" s="4">
        <v>45</v>
      </c>
      <c r="AB40" s="5">
        <v>0</v>
      </c>
      <c r="AC40" s="4">
        <v>2956283</v>
      </c>
      <c r="AD40" s="5">
        <v>0</v>
      </c>
      <c r="AE40" s="4">
        <v>2708646</v>
      </c>
      <c r="AF40" s="4">
        <v>2956283</v>
      </c>
      <c r="AG40" s="4">
        <v>2708646</v>
      </c>
    </row>
    <row r="41" spans="1:33" x14ac:dyDescent="0.3">
      <c r="A41" s="3" t="s">
        <v>73</v>
      </c>
      <c r="B41" s="4">
        <v>4957</v>
      </c>
      <c r="C41" s="4">
        <v>136123</v>
      </c>
      <c r="D41" s="5">
        <v>0</v>
      </c>
      <c r="E41" s="4">
        <v>768504</v>
      </c>
      <c r="F41" s="4">
        <v>173</v>
      </c>
      <c r="G41" s="4">
        <v>7966289</v>
      </c>
      <c r="H41" s="4">
        <v>43612</v>
      </c>
      <c r="I41" s="4">
        <v>329</v>
      </c>
      <c r="J41" s="4">
        <v>56989</v>
      </c>
      <c r="K41" s="4">
        <v>249</v>
      </c>
      <c r="L41" s="4">
        <v>43263</v>
      </c>
      <c r="M41" s="4">
        <v>10120709</v>
      </c>
      <c r="N41" s="4">
        <v>259</v>
      </c>
      <c r="O41" s="4">
        <v>54450</v>
      </c>
      <c r="P41" s="4">
        <v>36098097</v>
      </c>
      <c r="Q41" s="4">
        <v>66595</v>
      </c>
      <c r="R41" s="5">
        <v>0</v>
      </c>
      <c r="S41" s="4">
        <v>894</v>
      </c>
      <c r="T41" s="5">
        <v>0</v>
      </c>
      <c r="U41" s="4">
        <v>237</v>
      </c>
      <c r="V41" s="4">
        <v>63363848</v>
      </c>
      <c r="W41" s="4">
        <v>344</v>
      </c>
      <c r="X41" s="4">
        <v>238288</v>
      </c>
      <c r="Y41" s="5">
        <v>0</v>
      </c>
      <c r="Z41" s="4">
        <v>2567682</v>
      </c>
      <c r="AA41" s="4">
        <v>3836</v>
      </c>
      <c r="AB41" s="4">
        <v>31175</v>
      </c>
      <c r="AC41" s="4">
        <v>121566902</v>
      </c>
      <c r="AD41" s="5">
        <v>0</v>
      </c>
      <c r="AE41" s="4">
        <v>108779932</v>
      </c>
      <c r="AF41" s="4">
        <v>121566902</v>
      </c>
      <c r="AG41" s="4">
        <v>108779932</v>
      </c>
    </row>
    <row r="42" spans="1:33" x14ac:dyDescent="0.3">
      <c r="A42" s="3" t="s">
        <v>74</v>
      </c>
      <c r="B42" s="4">
        <v>5254</v>
      </c>
      <c r="C42" s="4">
        <v>37187</v>
      </c>
      <c r="D42" s="4">
        <v>66245</v>
      </c>
      <c r="E42" s="4">
        <v>100</v>
      </c>
      <c r="F42" s="4">
        <v>9558</v>
      </c>
      <c r="G42" s="4">
        <v>1256701</v>
      </c>
      <c r="H42" s="4">
        <v>60247</v>
      </c>
      <c r="I42" s="4">
        <v>80</v>
      </c>
      <c r="J42" s="4">
        <v>54617</v>
      </c>
      <c r="K42" s="4">
        <v>10433</v>
      </c>
      <c r="L42" s="4">
        <v>175713</v>
      </c>
      <c r="M42" s="4">
        <v>125028286</v>
      </c>
      <c r="N42" s="5">
        <v>0</v>
      </c>
      <c r="O42" s="4">
        <v>912</v>
      </c>
      <c r="P42" s="4">
        <v>1000</v>
      </c>
      <c r="Q42" s="4">
        <v>1285986</v>
      </c>
      <c r="R42" s="4">
        <v>1288</v>
      </c>
      <c r="S42" s="4">
        <v>241</v>
      </c>
      <c r="T42" s="5">
        <v>0</v>
      </c>
      <c r="U42" s="4">
        <v>109</v>
      </c>
      <c r="V42" s="4">
        <v>447328</v>
      </c>
      <c r="W42" s="4">
        <v>71359</v>
      </c>
      <c r="X42" s="4">
        <v>475</v>
      </c>
      <c r="Y42" s="4">
        <v>641</v>
      </c>
      <c r="Z42" s="4">
        <v>36910</v>
      </c>
      <c r="AA42" s="5">
        <v>0</v>
      </c>
      <c r="AB42" s="5">
        <v>0</v>
      </c>
      <c r="AC42" s="4">
        <v>128565280</v>
      </c>
      <c r="AD42" s="4">
        <v>14610</v>
      </c>
      <c r="AE42" s="4">
        <v>3276512</v>
      </c>
      <c r="AF42" s="4">
        <v>128565280</v>
      </c>
      <c r="AG42" s="4">
        <v>3276512</v>
      </c>
    </row>
    <row r="43" spans="1:33" x14ac:dyDescent="0.3">
      <c r="A43" s="3" t="s">
        <v>75</v>
      </c>
      <c r="B43" s="4">
        <v>9887672</v>
      </c>
      <c r="C43" s="4">
        <v>218768463</v>
      </c>
      <c r="D43" s="4">
        <v>445271</v>
      </c>
      <c r="E43" s="4">
        <v>26569</v>
      </c>
      <c r="F43" s="4">
        <v>191929</v>
      </c>
      <c r="G43" s="4">
        <v>59131510</v>
      </c>
      <c r="H43" s="4">
        <v>2364846</v>
      </c>
      <c r="I43" s="5">
        <v>0</v>
      </c>
      <c r="J43" s="4">
        <v>150139896</v>
      </c>
      <c r="K43" s="4">
        <v>46770</v>
      </c>
      <c r="L43" s="4">
        <v>18450825</v>
      </c>
      <c r="M43" s="4">
        <v>38768741</v>
      </c>
      <c r="N43" s="4">
        <v>1038205</v>
      </c>
      <c r="O43" s="4">
        <v>31730</v>
      </c>
      <c r="P43" s="4">
        <v>304374</v>
      </c>
      <c r="Q43" s="4">
        <v>35602886</v>
      </c>
      <c r="R43" s="4">
        <v>1047141</v>
      </c>
      <c r="S43" s="4">
        <v>1411</v>
      </c>
      <c r="T43" s="4">
        <v>3385</v>
      </c>
      <c r="U43" s="4">
        <v>620</v>
      </c>
      <c r="V43" s="4">
        <v>145157067</v>
      </c>
      <c r="W43" s="4">
        <v>6183149</v>
      </c>
      <c r="X43" s="4">
        <v>893550</v>
      </c>
      <c r="Y43" s="4">
        <v>131364</v>
      </c>
      <c r="Z43" s="4">
        <v>1121252</v>
      </c>
      <c r="AA43" s="4">
        <v>143832</v>
      </c>
      <c r="AB43" s="4">
        <v>47583</v>
      </c>
      <c r="AC43" s="4">
        <v>690066277</v>
      </c>
      <c r="AD43" s="4">
        <v>136236</v>
      </c>
      <c r="AE43" s="4">
        <v>640691759</v>
      </c>
      <c r="AF43" s="4">
        <v>690066277</v>
      </c>
      <c r="AG43" s="4">
        <v>640691759</v>
      </c>
    </row>
    <row r="44" spans="1:33" x14ac:dyDescent="0.3">
      <c r="A44" s="3" t="s">
        <v>76</v>
      </c>
      <c r="B44" s="5">
        <v>0</v>
      </c>
      <c r="C44" s="4">
        <v>30288274</v>
      </c>
      <c r="D44" s="5">
        <v>0</v>
      </c>
      <c r="E44" s="5">
        <v>0</v>
      </c>
      <c r="F44" s="5">
        <v>0</v>
      </c>
      <c r="G44" s="4">
        <v>28066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4">
        <v>4357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4">
        <v>1983</v>
      </c>
      <c r="V44" s="4">
        <v>1076894</v>
      </c>
      <c r="W44" s="4">
        <v>31</v>
      </c>
      <c r="X44" s="4">
        <v>3719</v>
      </c>
      <c r="Y44" s="5">
        <v>0</v>
      </c>
      <c r="Z44" s="4">
        <v>172</v>
      </c>
      <c r="AA44" s="5">
        <v>0</v>
      </c>
      <c r="AB44" s="5">
        <v>0</v>
      </c>
      <c r="AC44" s="4">
        <v>31403496</v>
      </c>
      <c r="AD44" s="5">
        <v>0</v>
      </c>
      <c r="AE44" s="4">
        <v>31398936</v>
      </c>
      <c r="AF44" s="4">
        <v>31403496</v>
      </c>
      <c r="AG44" s="4">
        <v>31398936</v>
      </c>
    </row>
    <row r="45" spans="1:33" x14ac:dyDescent="0.3">
      <c r="A45" s="3" t="s">
        <v>77</v>
      </c>
      <c r="B45" s="4">
        <v>216529616</v>
      </c>
      <c r="C45" s="4">
        <v>2447949100</v>
      </c>
      <c r="D45" s="4">
        <v>44310350</v>
      </c>
      <c r="E45" s="4">
        <v>14772548</v>
      </c>
      <c r="F45" s="4">
        <v>201761496</v>
      </c>
      <c r="G45" s="4">
        <v>4943193192</v>
      </c>
      <c r="H45" s="4">
        <v>364359997</v>
      </c>
      <c r="I45" s="4">
        <v>24136365</v>
      </c>
      <c r="J45" s="4">
        <v>4758787084</v>
      </c>
      <c r="K45" s="4">
        <v>283066727</v>
      </c>
      <c r="L45" s="4">
        <v>2531868030</v>
      </c>
      <c r="M45" s="4">
        <v>2571965004</v>
      </c>
      <c r="N45" s="4">
        <v>131911044</v>
      </c>
      <c r="O45" s="4">
        <v>151017992</v>
      </c>
      <c r="P45" s="4">
        <v>218280244</v>
      </c>
      <c r="Q45" s="4">
        <v>3369724406</v>
      </c>
      <c r="R45" s="4">
        <v>23672587</v>
      </c>
      <c r="S45" s="4">
        <v>3865618</v>
      </c>
      <c r="T45" s="4">
        <v>6710466</v>
      </c>
      <c r="U45" s="4">
        <v>9139052</v>
      </c>
      <c r="V45" s="4">
        <v>5994359445</v>
      </c>
      <c r="W45" s="4">
        <v>1096931475</v>
      </c>
      <c r="X45" s="4">
        <v>1006040328</v>
      </c>
      <c r="Y45" s="4">
        <v>380387643</v>
      </c>
      <c r="Z45" s="4">
        <v>513862869</v>
      </c>
      <c r="AA45" s="4">
        <v>368692295</v>
      </c>
      <c r="AB45" s="4">
        <v>46394281</v>
      </c>
      <c r="AC45" s="4">
        <v>31754385995</v>
      </c>
      <c r="AD45" s="4">
        <v>30696741</v>
      </c>
      <c r="AE45" s="4">
        <v>26399092428</v>
      </c>
      <c r="AF45" s="4">
        <v>31754385995</v>
      </c>
      <c r="AG45" s="4">
        <v>26399092428</v>
      </c>
    </row>
    <row r="46" spans="1:33" x14ac:dyDescent="0.3">
      <c r="A46" s="3" t="s">
        <v>78</v>
      </c>
      <c r="B46" s="4">
        <v>105331</v>
      </c>
      <c r="C46" s="4">
        <v>6761016</v>
      </c>
      <c r="D46" s="5">
        <v>0</v>
      </c>
      <c r="E46" s="4">
        <v>240</v>
      </c>
      <c r="F46" s="5">
        <v>0</v>
      </c>
      <c r="G46" s="4">
        <v>1066851</v>
      </c>
      <c r="H46" s="4">
        <v>4478176</v>
      </c>
      <c r="I46" s="4">
        <v>9645</v>
      </c>
      <c r="J46" s="4">
        <v>1844334</v>
      </c>
      <c r="K46" s="4">
        <v>344181</v>
      </c>
      <c r="L46" s="4">
        <v>32579812</v>
      </c>
      <c r="M46" s="4">
        <v>5966553</v>
      </c>
      <c r="N46" s="4">
        <v>327315</v>
      </c>
      <c r="O46" s="4">
        <v>15268</v>
      </c>
      <c r="P46" s="4">
        <v>54608729</v>
      </c>
      <c r="Q46" s="4">
        <v>1460141</v>
      </c>
      <c r="R46" s="5">
        <v>0</v>
      </c>
      <c r="S46" s="4">
        <v>31061</v>
      </c>
      <c r="T46" s="5">
        <v>0</v>
      </c>
      <c r="U46" s="4">
        <v>892</v>
      </c>
      <c r="V46" s="4">
        <v>2132047</v>
      </c>
      <c r="W46" s="4">
        <v>293766934</v>
      </c>
      <c r="X46" s="4">
        <v>106296</v>
      </c>
      <c r="Y46" s="5">
        <v>0</v>
      </c>
      <c r="Z46" s="4">
        <v>23153</v>
      </c>
      <c r="AA46" s="5">
        <v>0</v>
      </c>
      <c r="AB46" s="5">
        <v>0</v>
      </c>
      <c r="AC46" s="4">
        <v>405627975</v>
      </c>
      <c r="AD46" s="5">
        <v>0</v>
      </c>
      <c r="AE46" s="4">
        <v>101377891</v>
      </c>
      <c r="AF46" s="4">
        <v>405627975</v>
      </c>
      <c r="AG46" s="4">
        <v>101377891</v>
      </c>
    </row>
    <row r="47" spans="1:33" x14ac:dyDescent="0.3">
      <c r="A47" s="3" t="s">
        <v>79</v>
      </c>
      <c r="B47" s="4">
        <v>4930</v>
      </c>
      <c r="C47" s="4">
        <v>833324</v>
      </c>
      <c r="D47" s="4">
        <v>191</v>
      </c>
      <c r="E47" s="5">
        <v>0</v>
      </c>
      <c r="F47" s="5">
        <v>0</v>
      </c>
      <c r="G47" s="4">
        <v>6881661</v>
      </c>
      <c r="H47" s="4">
        <v>1125</v>
      </c>
      <c r="I47" s="4">
        <v>606</v>
      </c>
      <c r="J47" s="4">
        <v>2182179</v>
      </c>
      <c r="K47" s="4">
        <v>119</v>
      </c>
      <c r="L47" s="4">
        <v>231040</v>
      </c>
      <c r="M47" s="4">
        <v>7028654</v>
      </c>
      <c r="N47" s="5">
        <v>0</v>
      </c>
      <c r="O47" s="4">
        <v>455</v>
      </c>
      <c r="P47" s="4">
        <v>9584</v>
      </c>
      <c r="Q47" s="4">
        <v>8975272</v>
      </c>
      <c r="R47" s="5">
        <v>0</v>
      </c>
      <c r="S47" s="4">
        <v>1628</v>
      </c>
      <c r="T47" s="5">
        <v>0</v>
      </c>
      <c r="U47" s="5">
        <v>0</v>
      </c>
      <c r="V47" s="4">
        <v>6507720</v>
      </c>
      <c r="W47" s="4">
        <v>505264</v>
      </c>
      <c r="X47" s="4">
        <v>6868</v>
      </c>
      <c r="Y47" s="4">
        <v>123396</v>
      </c>
      <c r="Z47" s="4">
        <v>519</v>
      </c>
      <c r="AA47" s="5">
        <v>0</v>
      </c>
      <c r="AB47" s="4">
        <v>70</v>
      </c>
      <c r="AC47" s="4">
        <v>33294633</v>
      </c>
      <c r="AD47" s="4">
        <v>28</v>
      </c>
      <c r="AE47" s="4">
        <v>25635001</v>
      </c>
      <c r="AF47" s="4">
        <v>33294633</v>
      </c>
      <c r="AG47" s="4">
        <v>25635001</v>
      </c>
    </row>
    <row r="48" spans="1:33" x14ac:dyDescent="0.3">
      <c r="A48" s="3" t="s">
        <v>80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4">
        <v>2301925</v>
      </c>
      <c r="R48" s="5">
        <v>0</v>
      </c>
      <c r="S48" s="5">
        <v>0</v>
      </c>
      <c r="T48" s="5">
        <v>0</v>
      </c>
      <c r="U48" s="5">
        <v>0</v>
      </c>
      <c r="V48" s="4">
        <v>60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4">
        <v>2301985</v>
      </c>
      <c r="AD48" s="5">
        <v>0</v>
      </c>
      <c r="AE48" s="4">
        <v>2301985</v>
      </c>
      <c r="AF48" s="4">
        <v>2301985</v>
      </c>
      <c r="AG48" s="4">
        <v>2301985</v>
      </c>
    </row>
    <row r="49" spans="1:33" x14ac:dyDescent="0.3">
      <c r="A49" s="3" t="s">
        <v>81</v>
      </c>
      <c r="B49" s="4">
        <v>34755</v>
      </c>
      <c r="C49" s="4">
        <v>1219719942</v>
      </c>
      <c r="D49" s="4">
        <v>9561</v>
      </c>
      <c r="E49" s="5">
        <v>0</v>
      </c>
      <c r="F49" s="5">
        <v>0</v>
      </c>
      <c r="G49" s="4">
        <v>725125</v>
      </c>
      <c r="H49" s="4">
        <v>11879</v>
      </c>
      <c r="I49" s="5">
        <v>0</v>
      </c>
      <c r="J49" s="4">
        <v>112690</v>
      </c>
      <c r="K49" s="4">
        <v>3397</v>
      </c>
      <c r="L49" s="4">
        <v>12891695</v>
      </c>
      <c r="M49" s="4">
        <v>46527220</v>
      </c>
      <c r="N49" s="4">
        <v>2713740</v>
      </c>
      <c r="O49" s="4">
        <v>8845</v>
      </c>
      <c r="P49" s="4">
        <v>57460</v>
      </c>
      <c r="Q49" s="4">
        <v>3424073</v>
      </c>
      <c r="R49" s="4">
        <v>328</v>
      </c>
      <c r="S49" s="4">
        <v>24975</v>
      </c>
      <c r="T49" s="5">
        <v>0</v>
      </c>
      <c r="U49" s="4">
        <v>1082579</v>
      </c>
      <c r="V49" s="4">
        <v>7002206</v>
      </c>
      <c r="W49" s="4">
        <v>1848</v>
      </c>
      <c r="X49" s="5">
        <v>0</v>
      </c>
      <c r="Y49" s="5">
        <v>0</v>
      </c>
      <c r="Z49" s="4">
        <v>2291</v>
      </c>
      <c r="AA49" s="5">
        <v>0</v>
      </c>
      <c r="AB49" s="4">
        <v>12443</v>
      </c>
      <c r="AC49" s="4">
        <v>1294367052</v>
      </c>
      <c r="AD49" s="5">
        <v>0</v>
      </c>
      <c r="AE49" s="4">
        <v>1247805408</v>
      </c>
      <c r="AF49" s="4">
        <v>1294367052</v>
      </c>
      <c r="AG49" s="4">
        <v>1247805408</v>
      </c>
    </row>
    <row r="50" spans="1:33" x14ac:dyDescent="0.3">
      <c r="A50" s="3" t="s">
        <v>82</v>
      </c>
      <c r="B50" s="4">
        <v>41293303</v>
      </c>
      <c r="C50" s="4">
        <v>139320496</v>
      </c>
      <c r="D50" s="4">
        <v>51114859</v>
      </c>
      <c r="E50" s="4">
        <v>289911</v>
      </c>
      <c r="F50" s="4">
        <v>130089007</v>
      </c>
      <c r="G50" s="4">
        <v>561417369</v>
      </c>
      <c r="H50" s="4">
        <v>30256458</v>
      </c>
      <c r="I50" s="4">
        <v>458886324</v>
      </c>
      <c r="J50" s="4">
        <v>24497765</v>
      </c>
      <c r="K50" s="4">
        <v>30318813</v>
      </c>
      <c r="L50" s="4">
        <v>34166444</v>
      </c>
      <c r="M50" s="4">
        <v>63994318</v>
      </c>
      <c r="N50" s="4">
        <v>7707304</v>
      </c>
      <c r="O50" s="4">
        <v>68319574</v>
      </c>
      <c r="P50" s="4">
        <v>13329339</v>
      </c>
      <c r="Q50" s="4">
        <v>83761276</v>
      </c>
      <c r="R50" s="4">
        <v>764675220</v>
      </c>
      <c r="S50" s="4">
        <v>1287737</v>
      </c>
      <c r="T50" s="4">
        <v>314812727</v>
      </c>
      <c r="U50" s="4">
        <v>37134</v>
      </c>
      <c r="V50" s="4">
        <v>182744526</v>
      </c>
      <c r="W50" s="4">
        <v>1245849602</v>
      </c>
      <c r="X50" s="4">
        <v>2370146</v>
      </c>
      <c r="Y50" s="4">
        <v>77593173</v>
      </c>
      <c r="Z50" s="4">
        <v>32772616</v>
      </c>
      <c r="AA50" s="4">
        <v>16972855</v>
      </c>
      <c r="AB50" s="4">
        <v>79200337</v>
      </c>
      <c r="AC50" s="4">
        <v>4468317705</v>
      </c>
      <c r="AD50" s="4">
        <v>11239072</v>
      </c>
      <c r="AE50" s="4">
        <v>2757089026</v>
      </c>
      <c r="AF50" s="4">
        <v>4468317705</v>
      </c>
      <c r="AG50" s="4">
        <v>2757089026</v>
      </c>
    </row>
    <row r="51" spans="1:33" x14ac:dyDescent="0.3">
      <c r="A51" s="3" t="s">
        <v>83</v>
      </c>
      <c r="B51" s="4">
        <v>271921</v>
      </c>
      <c r="C51" s="4">
        <v>3619189</v>
      </c>
      <c r="D51" s="4">
        <v>71642</v>
      </c>
      <c r="E51" s="4">
        <v>13646808</v>
      </c>
      <c r="F51" s="4">
        <v>1659</v>
      </c>
      <c r="G51" s="4">
        <v>229914</v>
      </c>
      <c r="H51" s="4">
        <v>1298661</v>
      </c>
      <c r="I51" s="5">
        <v>0</v>
      </c>
      <c r="J51" s="4">
        <v>23848369</v>
      </c>
      <c r="K51" s="4">
        <v>217</v>
      </c>
      <c r="L51" s="4">
        <v>1197374</v>
      </c>
      <c r="M51" s="4">
        <v>100762932</v>
      </c>
      <c r="N51" s="4">
        <v>836527</v>
      </c>
      <c r="O51" s="4">
        <v>394</v>
      </c>
      <c r="P51" s="4">
        <v>13719191</v>
      </c>
      <c r="Q51" s="4">
        <v>104828</v>
      </c>
      <c r="R51" s="4">
        <v>609995</v>
      </c>
      <c r="S51" s="5">
        <v>0</v>
      </c>
      <c r="T51" s="5">
        <v>0</v>
      </c>
      <c r="U51" s="5">
        <v>0</v>
      </c>
      <c r="V51" s="4">
        <v>8235741</v>
      </c>
      <c r="W51" s="4">
        <v>150768</v>
      </c>
      <c r="X51" s="4">
        <v>3126349</v>
      </c>
      <c r="Y51" s="4">
        <v>90</v>
      </c>
      <c r="Z51" s="4">
        <v>40854</v>
      </c>
      <c r="AA51" s="4">
        <v>1219</v>
      </c>
      <c r="AB51" s="4">
        <v>564</v>
      </c>
      <c r="AC51" s="4">
        <v>171791797</v>
      </c>
      <c r="AD51" s="4">
        <v>16591</v>
      </c>
      <c r="AE51" s="4">
        <v>69448206</v>
      </c>
      <c r="AF51" s="4">
        <v>171791797</v>
      </c>
      <c r="AG51" s="4">
        <v>69448206</v>
      </c>
    </row>
    <row r="52" spans="1:33" x14ac:dyDescent="0.3">
      <c r="A52" s="3" t="s">
        <v>84</v>
      </c>
      <c r="B52" s="4">
        <v>198975103</v>
      </c>
      <c r="C52" s="4">
        <v>2824565576</v>
      </c>
      <c r="D52" s="4">
        <v>65602635</v>
      </c>
      <c r="E52" s="4">
        <v>11862322</v>
      </c>
      <c r="F52" s="4">
        <v>246538016</v>
      </c>
      <c r="G52" s="4">
        <v>3930299471</v>
      </c>
      <c r="H52" s="4">
        <v>279472101</v>
      </c>
      <c r="I52" s="4">
        <v>36180752</v>
      </c>
      <c r="J52" s="4">
        <v>1645683877</v>
      </c>
      <c r="K52" s="4">
        <v>546887797</v>
      </c>
      <c r="L52" s="4">
        <v>2523873548</v>
      </c>
      <c r="M52" s="4">
        <v>11534744124</v>
      </c>
      <c r="N52" s="4">
        <v>88959201</v>
      </c>
      <c r="O52" s="4">
        <v>78318078</v>
      </c>
      <c r="P52" s="4">
        <v>511721911</v>
      </c>
      <c r="Q52" s="4">
        <v>1509619575</v>
      </c>
      <c r="R52" s="4">
        <v>33193228</v>
      </c>
      <c r="S52" s="4">
        <v>58739536</v>
      </c>
      <c r="T52" s="4">
        <v>737082291</v>
      </c>
      <c r="U52" s="4">
        <v>52380628</v>
      </c>
      <c r="V52" s="4">
        <v>2912371195</v>
      </c>
      <c r="W52" s="4">
        <v>273286403</v>
      </c>
      <c r="X52" s="4">
        <v>201731134</v>
      </c>
      <c r="Y52" s="4">
        <v>121489483</v>
      </c>
      <c r="Z52" s="4">
        <v>374249341</v>
      </c>
      <c r="AA52" s="4">
        <v>58892196</v>
      </c>
      <c r="AB52" s="4">
        <v>89501854</v>
      </c>
      <c r="AC52" s="4">
        <v>31004446025</v>
      </c>
      <c r="AD52" s="4">
        <v>58224649</v>
      </c>
      <c r="AE52" s="4">
        <v>17972521195</v>
      </c>
      <c r="AF52" s="4">
        <v>31004446025</v>
      </c>
      <c r="AG52" s="4">
        <v>17972521195</v>
      </c>
    </row>
    <row r="53" spans="1:33" x14ac:dyDescent="0.3">
      <c r="A53" s="3" t="s">
        <v>85</v>
      </c>
      <c r="B53" s="4">
        <v>16457</v>
      </c>
      <c r="C53" s="4">
        <v>105787</v>
      </c>
      <c r="D53" s="5">
        <v>0</v>
      </c>
      <c r="E53" s="4">
        <v>4169</v>
      </c>
      <c r="F53" s="5">
        <v>0</v>
      </c>
      <c r="G53" s="4">
        <v>18048</v>
      </c>
      <c r="H53" s="5">
        <v>0</v>
      </c>
      <c r="I53" s="4">
        <v>3006</v>
      </c>
      <c r="J53" s="4">
        <v>3346</v>
      </c>
      <c r="K53" s="5">
        <v>0</v>
      </c>
      <c r="L53" s="5">
        <v>0</v>
      </c>
      <c r="M53" s="4">
        <v>38024</v>
      </c>
      <c r="N53" s="5">
        <v>0</v>
      </c>
      <c r="O53" s="4">
        <v>37</v>
      </c>
      <c r="P53" s="4">
        <v>47763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4">
        <v>139688</v>
      </c>
      <c r="W53" s="4">
        <v>824</v>
      </c>
      <c r="X53" s="5">
        <v>0</v>
      </c>
      <c r="Y53" s="4">
        <v>137</v>
      </c>
      <c r="Z53" s="4">
        <v>550</v>
      </c>
      <c r="AA53" s="5">
        <v>0</v>
      </c>
      <c r="AB53" s="4">
        <v>3309</v>
      </c>
      <c r="AC53" s="4">
        <v>381145</v>
      </c>
      <c r="AD53" s="5">
        <v>0</v>
      </c>
      <c r="AE53" s="4">
        <v>341573</v>
      </c>
      <c r="AF53" s="4">
        <v>381145</v>
      </c>
      <c r="AG53" s="4">
        <v>341573</v>
      </c>
    </row>
    <row r="54" spans="1:33" x14ac:dyDescent="0.3">
      <c r="A54" s="3" t="s">
        <v>86</v>
      </c>
      <c r="B54" s="4">
        <v>2468081</v>
      </c>
      <c r="C54" s="4">
        <v>164550811</v>
      </c>
      <c r="D54" s="5">
        <v>0</v>
      </c>
      <c r="E54" s="4">
        <v>94</v>
      </c>
      <c r="F54" s="4">
        <v>460644</v>
      </c>
      <c r="G54" s="4">
        <v>23545368</v>
      </c>
      <c r="H54" s="4">
        <v>45922</v>
      </c>
      <c r="I54" s="4">
        <v>5110727</v>
      </c>
      <c r="J54" s="4">
        <v>153594584</v>
      </c>
      <c r="K54" s="4">
        <v>738879112</v>
      </c>
      <c r="L54" s="4">
        <v>18406682</v>
      </c>
      <c r="M54" s="4">
        <v>5556446</v>
      </c>
      <c r="N54" s="4">
        <v>2198564</v>
      </c>
      <c r="O54" s="5">
        <v>0</v>
      </c>
      <c r="P54" s="4">
        <v>214536</v>
      </c>
      <c r="Q54" s="4">
        <v>204116315</v>
      </c>
      <c r="R54" s="4">
        <v>18</v>
      </c>
      <c r="S54" s="4">
        <v>3086</v>
      </c>
      <c r="T54" s="5">
        <v>0</v>
      </c>
      <c r="U54" s="5">
        <v>0</v>
      </c>
      <c r="V54" s="4">
        <v>130296001</v>
      </c>
      <c r="W54" s="4">
        <v>1601244</v>
      </c>
      <c r="X54" s="4">
        <v>5292611</v>
      </c>
      <c r="Y54" s="4">
        <v>502933</v>
      </c>
      <c r="Z54" s="4">
        <v>90731</v>
      </c>
      <c r="AA54" s="4">
        <v>33809</v>
      </c>
      <c r="AB54" s="4">
        <v>116874</v>
      </c>
      <c r="AC54" s="4">
        <v>1457095183</v>
      </c>
      <c r="AD54" s="4">
        <v>9990</v>
      </c>
      <c r="AE54" s="4">
        <v>1448827273</v>
      </c>
      <c r="AF54" s="4">
        <v>1457095183</v>
      </c>
      <c r="AG54" s="4">
        <v>1448827273</v>
      </c>
    </row>
    <row r="55" spans="1:33" x14ac:dyDescent="0.3">
      <c r="A55" s="3" t="s">
        <v>87</v>
      </c>
      <c r="B55" s="5">
        <v>0</v>
      </c>
      <c r="C55" s="4">
        <v>3526069</v>
      </c>
      <c r="D55" s="5">
        <v>0</v>
      </c>
      <c r="E55" s="4">
        <v>38757</v>
      </c>
      <c r="F55" s="5">
        <v>0</v>
      </c>
      <c r="G55" s="4">
        <v>289589</v>
      </c>
      <c r="H55" s="4">
        <v>684</v>
      </c>
      <c r="I55" s="5">
        <v>0</v>
      </c>
      <c r="J55" s="4">
        <v>585662</v>
      </c>
      <c r="K55" s="4">
        <v>40</v>
      </c>
      <c r="L55" s="4">
        <v>4908489</v>
      </c>
      <c r="M55" s="4">
        <v>19337</v>
      </c>
      <c r="N55" s="5">
        <v>0</v>
      </c>
      <c r="O55" s="4">
        <v>880</v>
      </c>
      <c r="P55" s="4">
        <v>7242</v>
      </c>
      <c r="Q55" s="4">
        <v>967723</v>
      </c>
      <c r="R55" s="5">
        <v>0</v>
      </c>
      <c r="S55" s="5">
        <v>0</v>
      </c>
      <c r="T55" s="5">
        <v>0</v>
      </c>
      <c r="U55" s="5">
        <v>0</v>
      </c>
      <c r="V55" s="4">
        <v>99467</v>
      </c>
      <c r="W55" s="5">
        <v>0</v>
      </c>
      <c r="X55" s="4">
        <v>3045782</v>
      </c>
      <c r="Y55" s="4">
        <v>28622</v>
      </c>
      <c r="Z55" s="4">
        <v>877</v>
      </c>
      <c r="AA55" s="5">
        <v>0</v>
      </c>
      <c r="AB55" s="4">
        <v>65</v>
      </c>
      <c r="AC55" s="4">
        <v>13519285</v>
      </c>
      <c r="AD55" s="5">
        <v>0</v>
      </c>
      <c r="AE55" s="4">
        <v>13468885</v>
      </c>
      <c r="AF55" s="4">
        <v>13519285</v>
      </c>
      <c r="AG55" s="4">
        <v>13468885</v>
      </c>
    </row>
    <row r="56" spans="1:33" x14ac:dyDescent="0.3">
      <c r="A56" s="3" t="s">
        <v>88</v>
      </c>
      <c r="B56" s="4">
        <v>3096784</v>
      </c>
      <c r="C56" s="4">
        <v>53405522</v>
      </c>
      <c r="D56" s="4">
        <v>308615</v>
      </c>
      <c r="E56" s="4">
        <v>30938</v>
      </c>
      <c r="F56" s="4">
        <v>1143727</v>
      </c>
      <c r="G56" s="4">
        <v>9992616</v>
      </c>
      <c r="H56" s="4">
        <v>3472982</v>
      </c>
      <c r="I56" s="5">
        <v>0</v>
      </c>
      <c r="J56" s="4">
        <v>161139770</v>
      </c>
      <c r="K56" s="4">
        <v>466561</v>
      </c>
      <c r="L56" s="4">
        <v>29646421</v>
      </c>
      <c r="M56" s="4">
        <v>42477289</v>
      </c>
      <c r="N56" s="4">
        <v>112650592</v>
      </c>
      <c r="O56" s="4">
        <v>284016</v>
      </c>
      <c r="P56" s="4">
        <v>92529</v>
      </c>
      <c r="Q56" s="4">
        <v>386491088</v>
      </c>
      <c r="R56" s="5">
        <v>0</v>
      </c>
      <c r="S56" s="4">
        <v>283</v>
      </c>
      <c r="T56" s="4">
        <v>81</v>
      </c>
      <c r="U56" s="4">
        <v>13978</v>
      </c>
      <c r="V56" s="4">
        <v>46017536</v>
      </c>
      <c r="W56" s="4">
        <v>1892021</v>
      </c>
      <c r="X56" s="4">
        <v>6070042</v>
      </c>
      <c r="Y56" s="4">
        <v>188118</v>
      </c>
      <c r="Z56" s="4">
        <v>207615</v>
      </c>
      <c r="AA56" s="4">
        <v>39627</v>
      </c>
      <c r="AB56" s="4">
        <v>1767032</v>
      </c>
      <c r="AC56" s="4">
        <v>860903652</v>
      </c>
      <c r="AD56" s="4">
        <v>7869</v>
      </c>
      <c r="AE56" s="4">
        <v>810921400</v>
      </c>
      <c r="AF56" s="4">
        <v>860903652</v>
      </c>
      <c r="AG56" s="4">
        <v>810921400</v>
      </c>
    </row>
    <row r="57" spans="1:33" x14ac:dyDescent="0.3">
      <c r="A57" s="3" t="s">
        <v>89</v>
      </c>
      <c r="B57" s="4">
        <v>7063942812</v>
      </c>
      <c r="C57" s="4">
        <v>5791993808</v>
      </c>
      <c r="D57" s="4">
        <v>244605173</v>
      </c>
      <c r="E57" s="4">
        <v>46106884</v>
      </c>
      <c r="F57" s="4">
        <v>1031700577</v>
      </c>
      <c r="G57" s="4">
        <v>42858256464</v>
      </c>
      <c r="H57" s="4">
        <v>599916595</v>
      </c>
      <c r="I57" s="4">
        <v>118999169</v>
      </c>
      <c r="J57" s="4">
        <v>4330504545</v>
      </c>
      <c r="K57" s="4">
        <v>347670951</v>
      </c>
      <c r="L57" s="4">
        <v>16627005182</v>
      </c>
      <c r="M57" s="4">
        <v>7312775693</v>
      </c>
      <c r="N57" s="4">
        <v>416009090</v>
      </c>
      <c r="O57" s="4">
        <v>474874467</v>
      </c>
      <c r="P57" s="4">
        <v>685439831</v>
      </c>
      <c r="Q57" s="4">
        <v>10953705266</v>
      </c>
      <c r="R57" s="4">
        <v>66056221</v>
      </c>
      <c r="S57" s="4">
        <v>120948683</v>
      </c>
      <c r="T57" s="4">
        <v>96466901</v>
      </c>
      <c r="U57" s="4">
        <v>37415253</v>
      </c>
      <c r="V57" s="4">
        <v>5748963180</v>
      </c>
      <c r="W57" s="4">
        <v>1031367895</v>
      </c>
      <c r="X57" s="4">
        <v>299817117</v>
      </c>
      <c r="Y57" s="4">
        <v>421174044</v>
      </c>
      <c r="Z57" s="4">
        <v>885000183</v>
      </c>
      <c r="AA57" s="4">
        <v>873917988</v>
      </c>
      <c r="AB57" s="4">
        <v>342207409</v>
      </c>
      <c r="AC57" s="4">
        <v>109000117451</v>
      </c>
      <c r="AD57" s="4">
        <v>173276070</v>
      </c>
      <c r="AE57" s="4">
        <v>96825426754</v>
      </c>
      <c r="AF57" s="4">
        <v>109000117451</v>
      </c>
      <c r="AG57" s="4">
        <v>96825426754</v>
      </c>
    </row>
    <row r="58" spans="1:33" x14ac:dyDescent="0.3">
      <c r="A58" s="3" t="s">
        <v>90</v>
      </c>
      <c r="B58" s="4">
        <v>784588</v>
      </c>
      <c r="C58" s="4">
        <v>468996209</v>
      </c>
      <c r="D58" s="4">
        <v>26775530</v>
      </c>
      <c r="E58" s="4">
        <v>523325</v>
      </c>
      <c r="F58" s="4">
        <v>11418827</v>
      </c>
      <c r="G58" s="4">
        <v>650727580</v>
      </c>
      <c r="H58" s="4">
        <v>11438841</v>
      </c>
      <c r="I58" s="4">
        <v>338329</v>
      </c>
      <c r="J58" s="4">
        <v>314770436</v>
      </c>
      <c r="K58" s="4">
        <v>579550</v>
      </c>
      <c r="L58" s="4">
        <v>698756350</v>
      </c>
      <c r="M58" s="4">
        <v>255374440</v>
      </c>
      <c r="N58" s="4">
        <v>4264269</v>
      </c>
      <c r="O58" s="4">
        <v>2602982</v>
      </c>
      <c r="P58" s="4">
        <v>431324</v>
      </c>
      <c r="Q58" s="4">
        <v>242375890</v>
      </c>
      <c r="R58" s="4">
        <v>159476</v>
      </c>
      <c r="S58" s="4">
        <v>1146478</v>
      </c>
      <c r="T58" s="4">
        <v>425726</v>
      </c>
      <c r="U58" s="4">
        <v>110087</v>
      </c>
      <c r="V58" s="4">
        <v>1541061593</v>
      </c>
      <c r="W58" s="4">
        <v>119724489</v>
      </c>
      <c r="X58" s="4">
        <v>30631274</v>
      </c>
      <c r="Y58" s="4">
        <v>11263835</v>
      </c>
      <c r="Z58" s="4">
        <v>134655</v>
      </c>
      <c r="AA58" s="4">
        <v>7124198</v>
      </c>
      <c r="AB58" s="4">
        <v>4331736</v>
      </c>
      <c r="AC58" s="4">
        <v>4406327397</v>
      </c>
      <c r="AD58" s="4">
        <v>55380</v>
      </c>
      <c r="AE58" s="4">
        <v>3967538418</v>
      </c>
      <c r="AF58" s="4">
        <v>4406327397</v>
      </c>
      <c r="AG58" s="4">
        <v>3967538418</v>
      </c>
    </row>
    <row r="59" spans="1:33" x14ac:dyDescent="0.3">
      <c r="A59" s="3" t="s">
        <v>91</v>
      </c>
      <c r="B59" s="4">
        <v>620</v>
      </c>
      <c r="C59" s="4">
        <v>772</v>
      </c>
      <c r="D59" s="5">
        <v>0</v>
      </c>
      <c r="E59" s="5">
        <v>0</v>
      </c>
      <c r="F59" s="4">
        <v>1173</v>
      </c>
      <c r="G59" s="4">
        <v>27961</v>
      </c>
      <c r="H59" s="5">
        <v>0</v>
      </c>
      <c r="I59" s="4">
        <v>30</v>
      </c>
      <c r="J59" s="4">
        <v>42</v>
      </c>
      <c r="K59" s="5">
        <v>0</v>
      </c>
      <c r="L59" s="4">
        <v>11501318</v>
      </c>
      <c r="M59" s="4">
        <v>30479</v>
      </c>
      <c r="N59" s="4">
        <v>770</v>
      </c>
      <c r="O59" s="5">
        <v>0</v>
      </c>
      <c r="P59" s="4">
        <v>3331</v>
      </c>
      <c r="Q59" s="4">
        <v>21311</v>
      </c>
      <c r="R59" s="5">
        <v>0</v>
      </c>
      <c r="S59" s="5">
        <v>0</v>
      </c>
      <c r="T59" s="5">
        <v>0</v>
      </c>
      <c r="U59" s="5">
        <v>0</v>
      </c>
      <c r="V59" s="4">
        <v>7008</v>
      </c>
      <c r="W59" s="4">
        <v>711764</v>
      </c>
      <c r="X59" s="4">
        <v>516073</v>
      </c>
      <c r="Y59" s="5">
        <v>0</v>
      </c>
      <c r="Z59" s="4">
        <v>718</v>
      </c>
      <c r="AA59" s="5">
        <v>0</v>
      </c>
      <c r="AB59" s="4">
        <v>1012</v>
      </c>
      <c r="AC59" s="4">
        <v>12824382</v>
      </c>
      <c r="AD59" s="5">
        <v>0</v>
      </c>
      <c r="AE59" s="4">
        <v>12080248</v>
      </c>
      <c r="AF59" s="4">
        <v>12824382</v>
      </c>
      <c r="AG59" s="4">
        <v>12080248</v>
      </c>
    </row>
    <row r="60" spans="1:33" x14ac:dyDescent="0.3">
      <c r="A60" s="3" t="s">
        <v>92</v>
      </c>
      <c r="B60" s="4">
        <v>113783770</v>
      </c>
      <c r="C60" s="4">
        <v>494790954</v>
      </c>
      <c r="D60" s="4">
        <v>31979582</v>
      </c>
      <c r="E60" s="4">
        <v>4372158</v>
      </c>
      <c r="F60" s="4">
        <v>17884506</v>
      </c>
      <c r="G60" s="4">
        <v>932464090</v>
      </c>
      <c r="H60" s="4">
        <v>122890499</v>
      </c>
      <c r="I60" s="4">
        <v>4408675</v>
      </c>
      <c r="J60" s="4">
        <v>1707425815</v>
      </c>
      <c r="K60" s="4">
        <v>234746559</v>
      </c>
      <c r="L60" s="4">
        <v>911255471</v>
      </c>
      <c r="M60" s="4">
        <v>1054626641</v>
      </c>
      <c r="N60" s="4">
        <v>44597826</v>
      </c>
      <c r="O60" s="4">
        <v>8145563</v>
      </c>
      <c r="P60" s="4">
        <v>50215593</v>
      </c>
      <c r="Q60" s="4">
        <v>755725069</v>
      </c>
      <c r="R60" s="4">
        <v>14933293</v>
      </c>
      <c r="S60" s="4">
        <v>45985</v>
      </c>
      <c r="T60" s="4">
        <v>3906500</v>
      </c>
      <c r="U60" s="4">
        <v>3078178</v>
      </c>
      <c r="V60" s="4">
        <v>1709750283</v>
      </c>
      <c r="W60" s="4">
        <v>72766824</v>
      </c>
      <c r="X60" s="4">
        <v>52712390</v>
      </c>
      <c r="Y60" s="4">
        <v>5510049</v>
      </c>
      <c r="Z60" s="4">
        <v>83935806</v>
      </c>
      <c r="AA60" s="4">
        <v>11492637</v>
      </c>
      <c r="AB60" s="4">
        <v>905951</v>
      </c>
      <c r="AC60" s="4">
        <v>8450043155</v>
      </c>
      <c r="AD60" s="4">
        <v>1692488</v>
      </c>
      <c r="AE60" s="4">
        <v>7050611197</v>
      </c>
      <c r="AF60" s="4">
        <v>8450043155</v>
      </c>
      <c r="AG60" s="4">
        <v>7050611197</v>
      </c>
    </row>
    <row r="61" spans="1:33" x14ac:dyDescent="0.3">
      <c r="A61" s="3" t="s">
        <v>93</v>
      </c>
      <c r="B61" s="4">
        <v>290972</v>
      </c>
      <c r="C61" s="4">
        <v>225711910</v>
      </c>
      <c r="D61" s="4">
        <v>1232956</v>
      </c>
      <c r="E61" s="4">
        <v>608904</v>
      </c>
      <c r="F61" s="4">
        <v>5808088</v>
      </c>
      <c r="G61" s="4">
        <v>64116885</v>
      </c>
      <c r="H61" s="4">
        <v>881881</v>
      </c>
      <c r="I61" s="4">
        <v>435900</v>
      </c>
      <c r="J61" s="4">
        <v>235123496</v>
      </c>
      <c r="K61" s="4">
        <v>290315</v>
      </c>
      <c r="L61" s="4">
        <v>322051641</v>
      </c>
      <c r="M61" s="4">
        <v>45219616</v>
      </c>
      <c r="N61" s="4">
        <v>2829588</v>
      </c>
      <c r="O61" s="4">
        <v>106338</v>
      </c>
      <c r="P61" s="4">
        <v>11210496</v>
      </c>
      <c r="Q61" s="4">
        <v>455244809</v>
      </c>
      <c r="R61" s="4">
        <v>496</v>
      </c>
      <c r="S61" s="4">
        <v>303374</v>
      </c>
      <c r="T61" s="5">
        <v>0</v>
      </c>
      <c r="U61" s="4">
        <v>7233292</v>
      </c>
      <c r="V61" s="4">
        <v>384007747</v>
      </c>
      <c r="W61" s="4">
        <v>1897484</v>
      </c>
      <c r="X61" s="4">
        <v>12006339</v>
      </c>
      <c r="Y61" s="4">
        <v>1151879</v>
      </c>
      <c r="Z61" s="4">
        <v>435460</v>
      </c>
      <c r="AA61" s="4">
        <v>1152889</v>
      </c>
      <c r="AB61" s="4">
        <v>79151</v>
      </c>
      <c r="AC61" s="4">
        <v>1779670840</v>
      </c>
      <c r="AD61" s="4">
        <v>238934</v>
      </c>
      <c r="AE61" s="4">
        <v>1722698204</v>
      </c>
      <c r="AF61" s="4">
        <v>1779670840</v>
      </c>
      <c r="AG61" s="4">
        <v>1722698204</v>
      </c>
    </row>
    <row r="62" spans="1:33" x14ac:dyDescent="0.3">
      <c r="A62" s="3" t="s">
        <v>94</v>
      </c>
      <c r="B62" s="4">
        <v>5725784</v>
      </c>
      <c r="C62" s="4">
        <v>471871035</v>
      </c>
      <c r="D62" s="4">
        <v>2455031</v>
      </c>
      <c r="E62" s="4">
        <v>1373766</v>
      </c>
      <c r="F62" s="4">
        <v>5177752</v>
      </c>
      <c r="G62" s="4">
        <v>351738312</v>
      </c>
      <c r="H62" s="4">
        <v>30488262</v>
      </c>
      <c r="I62" s="4">
        <v>429623</v>
      </c>
      <c r="J62" s="4">
        <v>934165355</v>
      </c>
      <c r="K62" s="4">
        <v>63691591</v>
      </c>
      <c r="L62" s="4">
        <v>350934273</v>
      </c>
      <c r="M62" s="4">
        <v>499708069</v>
      </c>
      <c r="N62" s="4">
        <v>17988264</v>
      </c>
      <c r="O62" s="4">
        <v>1688218</v>
      </c>
      <c r="P62" s="4">
        <v>69989373</v>
      </c>
      <c r="Q62" s="4">
        <v>660531642</v>
      </c>
      <c r="R62" s="4">
        <v>691141</v>
      </c>
      <c r="S62" s="4">
        <v>304049</v>
      </c>
      <c r="T62" s="4">
        <v>516147</v>
      </c>
      <c r="U62" s="4">
        <v>2336211</v>
      </c>
      <c r="V62" s="4">
        <v>1058814307</v>
      </c>
      <c r="W62" s="4">
        <v>169182759</v>
      </c>
      <c r="X62" s="4">
        <v>304365527</v>
      </c>
      <c r="Y62" s="4">
        <v>11395305</v>
      </c>
      <c r="Z62" s="4">
        <v>40809415</v>
      </c>
      <c r="AA62" s="4">
        <v>20826971</v>
      </c>
      <c r="AB62" s="4">
        <v>7944633</v>
      </c>
      <c r="AC62" s="4">
        <v>5090977360</v>
      </c>
      <c r="AD62" s="4">
        <v>5834545</v>
      </c>
      <c r="AE62" s="4">
        <v>4324238004</v>
      </c>
      <c r="AF62" s="4">
        <v>5090977360</v>
      </c>
      <c r="AG62" s="4">
        <v>4324238004</v>
      </c>
    </row>
    <row r="63" spans="1:33" x14ac:dyDescent="0.3">
      <c r="A63" s="3" t="s">
        <v>95</v>
      </c>
      <c r="B63" s="4">
        <v>763945</v>
      </c>
      <c r="C63" s="4">
        <v>629403029</v>
      </c>
      <c r="D63" s="4">
        <v>275881</v>
      </c>
      <c r="E63" s="4">
        <v>93316</v>
      </c>
      <c r="F63" s="4">
        <v>1110440</v>
      </c>
      <c r="G63" s="4">
        <v>148459969</v>
      </c>
      <c r="H63" s="4">
        <v>4832636</v>
      </c>
      <c r="I63" s="4">
        <v>115249</v>
      </c>
      <c r="J63" s="4">
        <v>207058853</v>
      </c>
      <c r="K63" s="4">
        <v>31026004</v>
      </c>
      <c r="L63" s="4">
        <v>61195843</v>
      </c>
      <c r="M63" s="4">
        <v>268771752</v>
      </c>
      <c r="N63" s="4">
        <v>22764899</v>
      </c>
      <c r="O63" s="4">
        <v>1734045</v>
      </c>
      <c r="P63" s="4">
        <v>75282582</v>
      </c>
      <c r="Q63" s="4">
        <v>206186921</v>
      </c>
      <c r="R63" s="4">
        <v>5271668</v>
      </c>
      <c r="S63" s="4">
        <v>3055</v>
      </c>
      <c r="T63" s="4">
        <v>65687</v>
      </c>
      <c r="U63" s="4">
        <v>921058</v>
      </c>
      <c r="V63" s="4">
        <v>920579021</v>
      </c>
      <c r="W63" s="4">
        <v>9712010</v>
      </c>
      <c r="X63" s="4">
        <v>64149037</v>
      </c>
      <c r="Y63" s="4">
        <v>1669213</v>
      </c>
      <c r="Z63" s="4">
        <v>17806668</v>
      </c>
      <c r="AA63" s="4">
        <v>8570547</v>
      </c>
      <c r="AB63" s="4">
        <v>493454</v>
      </c>
      <c r="AC63" s="4">
        <v>2691041346</v>
      </c>
      <c r="AD63" s="4">
        <v>2724564</v>
      </c>
      <c r="AE63" s="4">
        <v>2382404137</v>
      </c>
      <c r="AF63" s="4">
        <v>2691041346</v>
      </c>
      <c r="AG63" s="4">
        <v>2382404137</v>
      </c>
    </row>
    <row r="64" spans="1:33" x14ac:dyDescent="0.3">
      <c r="A64" s="3" t="s">
        <v>96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3">
      <c r="A65" s="3" t="s">
        <v>97</v>
      </c>
      <c r="B65" s="4">
        <v>559246</v>
      </c>
      <c r="C65" s="4">
        <v>23830596</v>
      </c>
      <c r="D65" s="4">
        <v>2298128</v>
      </c>
      <c r="E65" s="4">
        <v>3450699</v>
      </c>
      <c r="F65" s="4">
        <v>6514728</v>
      </c>
      <c r="G65" s="4">
        <v>39975766</v>
      </c>
      <c r="H65" s="4">
        <v>406691</v>
      </c>
      <c r="I65" s="5">
        <v>0</v>
      </c>
      <c r="J65" s="4">
        <v>115751216</v>
      </c>
      <c r="K65" s="4">
        <v>682</v>
      </c>
      <c r="L65" s="4">
        <v>17600206</v>
      </c>
      <c r="M65" s="4">
        <v>8370758</v>
      </c>
      <c r="N65" s="4">
        <v>11153360</v>
      </c>
      <c r="O65" s="4">
        <v>230997</v>
      </c>
      <c r="P65" s="4">
        <v>656832</v>
      </c>
      <c r="Q65" s="4">
        <v>14146741</v>
      </c>
      <c r="R65" s="4">
        <v>1425</v>
      </c>
      <c r="S65" s="4">
        <v>80</v>
      </c>
      <c r="T65" s="5">
        <v>0</v>
      </c>
      <c r="U65" s="4">
        <v>9134</v>
      </c>
      <c r="V65" s="4">
        <v>18090434</v>
      </c>
      <c r="W65" s="4">
        <v>201336</v>
      </c>
      <c r="X65" s="4">
        <v>44755642</v>
      </c>
      <c r="Y65" s="4">
        <v>109538</v>
      </c>
      <c r="Z65" s="4">
        <v>3329036</v>
      </c>
      <c r="AA65" s="4">
        <v>30433</v>
      </c>
      <c r="AB65" s="4">
        <v>1343303</v>
      </c>
      <c r="AC65" s="4">
        <v>312867588</v>
      </c>
      <c r="AD65" s="4">
        <v>50581</v>
      </c>
      <c r="AE65" s="4">
        <v>291355795</v>
      </c>
      <c r="AF65" s="4">
        <v>312867588</v>
      </c>
      <c r="AG65" s="4">
        <v>291355795</v>
      </c>
    </row>
    <row r="66" spans="1:33" x14ac:dyDescent="0.3">
      <c r="A66" s="3" t="s">
        <v>98</v>
      </c>
      <c r="B66" s="4">
        <v>9956</v>
      </c>
      <c r="C66" s="4">
        <v>2157</v>
      </c>
      <c r="D66" s="4">
        <v>158880</v>
      </c>
      <c r="E66" s="4">
        <v>1100</v>
      </c>
      <c r="F66" s="4">
        <v>749</v>
      </c>
      <c r="G66" s="4">
        <v>441278</v>
      </c>
      <c r="H66" s="4">
        <v>20659</v>
      </c>
      <c r="I66" s="4">
        <v>110</v>
      </c>
      <c r="J66" s="4">
        <v>65230131</v>
      </c>
      <c r="K66" s="4">
        <v>1016</v>
      </c>
      <c r="L66" s="4">
        <v>655554</v>
      </c>
      <c r="M66" s="4">
        <v>57123</v>
      </c>
      <c r="N66" s="4">
        <v>426520</v>
      </c>
      <c r="O66" s="4">
        <v>110251</v>
      </c>
      <c r="P66" s="4">
        <v>1013</v>
      </c>
      <c r="Q66" s="4">
        <v>8855099</v>
      </c>
      <c r="R66" s="5">
        <v>0</v>
      </c>
      <c r="S66" s="4">
        <v>34018</v>
      </c>
      <c r="T66" s="5">
        <v>0</v>
      </c>
      <c r="U66" s="5">
        <v>0</v>
      </c>
      <c r="V66" s="4">
        <v>281583</v>
      </c>
      <c r="W66" s="4">
        <v>1425</v>
      </c>
      <c r="X66" s="4">
        <v>14334010</v>
      </c>
      <c r="Y66" s="4">
        <v>199876</v>
      </c>
      <c r="Z66" s="4">
        <v>7692</v>
      </c>
      <c r="AA66" s="4">
        <v>1578</v>
      </c>
      <c r="AB66" s="5">
        <v>0</v>
      </c>
      <c r="AC66" s="4">
        <v>90831778</v>
      </c>
      <c r="AD66" s="5">
        <v>0</v>
      </c>
      <c r="AE66" s="4">
        <v>90275123</v>
      </c>
      <c r="AF66" s="4">
        <v>90831778</v>
      </c>
      <c r="AG66" s="4">
        <v>90275123</v>
      </c>
    </row>
    <row r="67" spans="1:33" x14ac:dyDescent="0.3">
      <c r="A67" s="3" t="s">
        <v>99</v>
      </c>
      <c r="B67" s="4">
        <v>28590</v>
      </c>
      <c r="C67" s="4">
        <v>13111225</v>
      </c>
      <c r="D67" s="4">
        <v>3535</v>
      </c>
      <c r="E67" s="5">
        <v>0</v>
      </c>
      <c r="F67" s="4">
        <v>1174</v>
      </c>
      <c r="G67" s="4">
        <v>1730045</v>
      </c>
      <c r="H67" s="4">
        <v>48616</v>
      </c>
      <c r="I67" s="4">
        <v>1123</v>
      </c>
      <c r="J67" s="4">
        <v>23022662</v>
      </c>
      <c r="K67" s="5">
        <v>0</v>
      </c>
      <c r="L67" s="4">
        <v>1098012</v>
      </c>
      <c r="M67" s="4">
        <v>303885</v>
      </c>
      <c r="N67" s="4">
        <v>16550</v>
      </c>
      <c r="O67" s="4">
        <v>5033</v>
      </c>
      <c r="P67" s="4">
        <v>2966</v>
      </c>
      <c r="Q67" s="4">
        <v>7965608</v>
      </c>
      <c r="R67" s="5">
        <v>0</v>
      </c>
      <c r="S67" s="5">
        <v>0</v>
      </c>
      <c r="T67" s="4">
        <v>819</v>
      </c>
      <c r="U67" s="4">
        <v>926</v>
      </c>
      <c r="V67" s="4">
        <v>8526402</v>
      </c>
      <c r="W67" s="4">
        <v>950</v>
      </c>
      <c r="X67" s="4">
        <v>1238</v>
      </c>
      <c r="Y67" s="4">
        <v>1964</v>
      </c>
      <c r="Z67" s="4">
        <v>240859</v>
      </c>
      <c r="AA67" s="5">
        <v>0</v>
      </c>
      <c r="AB67" s="5">
        <v>0</v>
      </c>
      <c r="AC67" s="4">
        <v>56112182</v>
      </c>
      <c r="AD67" s="5">
        <v>0</v>
      </c>
      <c r="AE67" s="4">
        <v>55506166</v>
      </c>
      <c r="AF67" s="4">
        <v>56112182</v>
      </c>
      <c r="AG67" s="4">
        <v>55506166</v>
      </c>
    </row>
    <row r="68" spans="1:33" x14ac:dyDescent="0.3">
      <c r="A68" s="3" t="s">
        <v>100</v>
      </c>
      <c r="B68" s="5">
        <v>0</v>
      </c>
      <c r="C68" s="4">
        <v>7213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4">
        <v>2845</v>
      </c>
      <c r="K68" s="4">
        <v>61</v>
      </c>
      <c r="L68" s="4">
        <v>43988</v>
      </c>
      <c r="M68" s="4">
        <v>11745</v>
      </c>
      <c r="N68" s="5">
        <v>0</v>
      </c>
      <c r="O68" s="5">
        <v>0</v>
      </c>
      <c r="P68" s="4">
        <v>129678</v>
      </c>
      <c r="Q68" s="4">
        <v>8525</v>
      </c>
      <c r="R68" s="5">
        <v>0</v>
      </c>
      <c r="S68" s="5">
        <v>0</v>
      </c>
      <c r="T68" s="5">
        <v>0</v>
      </c>
      <c r="U68" s="5">
        <v>0</v>
      </c>
      <c r="V68" s="4">
        <v>43946</v>
      </c>
      <c r="W68" s="4">
        <v>2412</v>
      </c>
      <c r="X68" s="5">
        <v>0</v>
      </c>
      <c r="Y68" s="5">
        <v>0</v>
      </c>
      <c r="Z68" s="4">
        <v>31132</v>
      </c>
      <c r="AA68" s="5">
        <v>0</v>
      </c>
      <c r="AB68" s="5">
        <v>0</v>
      </c>
      <c r="AC68" s="4">
        <v>281545</v>
      </c>
      <c r="AD68" s="5">
        <v>0</v>
      </c>
      <c r="AE68" s="4">
        <v>236256</v>
      </c>
      <c r="AF68" s="4">
        <v>281545</v>
      </c>
      <c r="AG68" s="4">
        <v>236256</v>
      </c>
    </row>
    <row r="69" spans="1:33" x14ac:dyDescent="0.3">
      <c r="A69" s="3" t="s">
        <v>17</v>
      </c>
      <c r="B69" s="4">
        <v>32058440</v>
      </c>
      <c r="C69" s="4">
        <v>33992933</v>
      </c>
      <c r="D69" s="4">
        <v>126050450</v>
      </c>
      <c r="E69" s="5">
        <v>0</v>
      </c>
      <c r="F69" s="4">
        <v>42601564</v>
      </c>
      <c r="G69" s="4">
        <v>167103035</v>
      </c>
      <c r="H69" s="4">
        <v>38461941</v>
      </c>
      <c r="I69" s="4">
        <v>5166442</v>
      </c>
      <c r="J69" s="4">
        <v>26617589</v>
      </c>
      <c r="K69" s="4">
        <v>11011236</v>
      </c>
      <c r="L69" s="4">
        <v>68372381</v>
      </c>
      <c r="M69" s="4">
        <v>185712730</v>
      </c>
      <c r="N69" s="4">
        <v>431142854</v>
      </c>
      <c r="O69" s="4">
        <v>77857461</v>
      </c>
      <c r="P69" s="4">
        <v>20872225</v>
      </c>
      <c r="Q69" s="4">
        <v>102702985</v>
      </c>
      <c r="R69" s="4">
        <v>31792017</v>
      </c>
      <c r="S69" s="4">
        <v>5376220</v>
      </c>
      <c r="T69" s="4">
        <v>21121832</v>
      </c>
      <c r="U69" s="4">
        <v>6458325</v>
      </c>
      <c r="V69" s="4">
        <v>68321317</v>
      </c>
      <c r="W69" s="4">
        <v>125858553</v>
      </c>
      <c r="X69" s="4">
        <v>4768796</v>
      </c>
      <c r="Y69" s="4">
        <v>43669139</v>
      </c>
      <c r="Z69" s="4">
        <v>48312108</v>
      </c>
      <c r="AA69" s="4">
        <v>21909061</v>
      </c>
      <c r="AB69" s="4">
        <v>33022313</v>
      </c>
      <c r="AC69" s="4">
        <v>1786808304</v>
      </c>
      <c r="AD69" s="4">
        <v>6474357</v>
      </c>
      <c r="AE69" s="4">
        <v>1091810001</v>
      </c>
      <c r="AF69" s="4">
        <v>1786808304</v>
      </c>
      <c r="AG69" s="4">
        <v>1091810001</v>
      </c>
    </row>
    <row r="70" spans="1:33" x14ac:dyDescent="0.3">
      <c r="A70" s="3" t="s">
        <v>18</v>
      </c>
      <c r="B70" s="4">
        <v>7401945952</v>
      </c>
      <c r="C70" s="4">
        <v>3758063641</v>
      </c>
      <c r="D70" s="4">
        <v>764354386</v>
      </c>
      <c r="E70" s="4">
        <v>48104993</v>
      </c>
      <c r="F70" s="5">
        <v>0</v>
      </c>
      <c r="G70" s="4">
        <v>52379743677</v>
      </c>
      <c r="H70" s="4">
        <v>1382629790</v>
      </c>
      <c r="I70" s="4">
        <v>247105301</v>
      </c>
      <c r="J70" s="4">
        <v>4652368945</v>
      </c>
      <c r="K70" s="4">
        <v>976295871</v>
      </c>
      <c r="L70" s="4">
        <v>8220553006</v>
      </c>
      <c r="M70" s="4">
        <v>6666456455</v>
      </c>
      <c r="N70" s="4">
        <v>436438196</v>
      </c>
      <c r="O70" s="4">
        <v>5075538502</v>
      </c>
      <c r="P70" s="4">
        <v>723123308</v>
      </c>
      <c r="Q70" s="4">
        <v>6761814908</v>
      </c>
      <c r="R70" s="4">
        <v>565107842</v>
      </c>
      <c r="S70" s="4">
        <v>183501088</v>
      </c>
      <c r="T70" s="4">
        <v>223494035</v>
      </c>
      <c r="U70" s="4">
        <v>14640713</v>
      </c>
      <c r="V70" s="4">
        <v>5821226682</v>
      </c>
      <c r="W70" s="4">
        <v>8955717477</v>
      </c>
      <c r="X70" s="4">
        <v>574553996</v>
      </c>
      <c r="Y70" s="4">
        <v>2426866805</v>
      </c>
      <c r="Z70" s="4">
        <v>2262120063</v>
      </c>
      <c r="AA70" s="4">
        <v>826581975</v>
      </c>
      <c r="AB70" s="4">
        <v>12485781974</v>
      </c>
      <c r="AC70" s="4">
        <v>134486425633</v>
      </c>
      <c r="AD70" s="4">
        <v>652296052</v>
      </c>
      <c r="AE70" s="4">
        <v>106300446103</v>
      </c>
      <c r="AF70" s="4">
        <v>134486425633</v>
      </c>
      <c r="AG70" s="4">
        <v>106300446103</v>
      </c>
    </row>
    <row r="71" spans="1:33" x14ac:dyDescent="0.3">
      <c r="A71" s="3" t="s">
        <v>101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</row>
    <row r="72" spans="1:33" x14ac:dyDescent="0.3">
      <c r="A72" s="3" t="s">
        <v>19</v>
      </c>
      <c r="B72" s="4">
        <v>67307577692</v>
      </c>
      <c r="C72" s="4">
        <v>49468541689</v>
      </c>
      <c r="D72" s="4">
        <v>3979789373</v>
      </c>
      <c r="E72" s="4">
        <v>495562943</v>
      </c>
      <c r="F72" s="4">
        <v>45427543321</v>
      </c>
      <c r="G72" s="5">
        <v>0</v>
      </c>
      <c r="H72" s="4">
        <v>19445473819</v>
      </c>
      <c r="I72" s="4">
        <v>1674103397</v>
      </c>
      <c r="J72" s="4">
        <v>45359574793</v>
      </c>
      <c r="K72" s="4">
        <v>11613732824</v>
      </c>
      <c r="L72" s="4">
        <v>104414921534</v>
      </c>
      <c r="M72" s="4">
        <v>77485005551</v>
      </c>
      <c r="N72" s="4">
        <v>5807875651</v>
      </c>
      <c r="O72" s="4">
        <v>26326782384</v>
      </c>
      <c r="P72" s="4">
        <v>10925552314</v>
      </c>
      <c r="Q72" s="4">
        <v>70315046434</v>
      </c>
      <c r="R72" s="4">
        <v>3700255707</v>
      </c>
      <c r="S72" s="4">
        <v>5222501371</v>
      </c>
      <c r="T72" s="4">
        <v>1816678880</v>
      </c>
      <c r="U72" s="4">
        <v>430836950</v>
      </c>
      <c r="V72" s="4">
        <v>81467526408</v>
      </c>
      <c r="W72" s="4">
        <v>61620950206</v>
      </c>
      <c r="X72" s="4">
        <v>10405875830</v>
      </c>
      <c r="Y72" s="4">
        <v>16955406823</v>
      </c>
      <c r="Z72" s="4">
        <v>25829260007</v>
      </c>
      <c r="AA72" s="4">
        <v>5554170275</v>
      </c>
      <c r="AB72" s="4">
        <v>15878199437</v>
      </c>
      <c r="AC72" s="4">
        <v>772552662401</v>
      </c>
      <c r="AD72" s="4">
        <v>3623916788</v>
      </c>
      <c r="AE72" s="4">
        <v>491858534129</v>
      </c>
      <c r="AF72" s="4">
        <v>772552662401</v>
      </c>
      <c r="AG72" s="4">
        <v>491858534129</v>
      </c>
    </row>
    <row r="73" spans="1:33" x14ac:dyDescent="0.3">
      <c r="A73" s="3" t="s">
        <v>102</v>
      </c>
      <c r="B73" s="4">
        <v>1210</v>
      </c>
      <c r="C73" s="4">
        <v>207778</v>
      </c>
      <c r="D73" s="5">
        <v>0</v>
      </c>
      <c r="E73" s="5">
        <v>0</v>
      </c>
      <c r="F73" s="4">
        <v>992196</v>
      </c>
      <c r="G73" s="4">
        <v>62663</v>
      </c>
      <c r="H73" s="4">
        <v>60264</v>
      </c>
      <c r="I73" s="5">
        <v>0</v>
      </c>
      <c r="J73" s="4">
        <v>1736</v>
      </c>
      <c r="K73" s="4">
        <v>138</v>
      </c>
      <c r="L73" s="4">
        <v>1091671</v>
      </c>
      <c r="M73" s="4">
        <v>5384419</v>
      </c>
      <c r="N73" s="4">
        <v>8321</v>
      </c>
      <c r="O73" s="5">
        <v>0</v>
      </c>
      <c r="P73" s="5">
        <v>0</v>
      </c>
      <c r="Q73" s="4">
        <v>987425</v>
      </c>
      <c r="R73" s="5">
        <v>0</v>
      </c>
      <c r="S73" s="5">
        <v>0</v>
      </c>
      <c r="T73" s="5">
        <v>0</v>
      </c>
      <c r="U73" s="5">
        <v>0</v>
      </c>
      <c r="V73" s="4">
        <v>6013092</v>
      </c>
      <c r="W73" s="5">
        <v>0</v>
      </c>
      <c r="X73" s="4">
        <v>398</v>
      </c>
      <c r="Y73" s="4">
        <v>1140</v>
      </c>
      <c r="Z73" s="4">
        <v>12517</v>
      </c>
      <c r="AA73" s="4">
        <v>249</v>
      </c>
      <c r="AB73" s="5">
        <v>0</v>
      </c>
      <c r="AC73" s="4">
        <v>14825217</v>
      </c>
      <c r="AD73" s="5">
        <v>0</v>
      </c>
      <c r="AE73" s="4">
        <v>8374681</v>
      </c>
      <c r="AF73" s="4">
        <v>14825217</v>
      </c>
      <c r="AG73" s="4">
        <v>8374681</v>
      </c>
    </row>
    <row r="74" spans="1:33" x14ac:dyDescent="0.3">
      <c r="A74" s="3" t="s">
        <v>20</v>
      </c>
      <c r="B74" s="4">
        <v>739240950</v>
      </c>
      <c r="C74" s="4">
        <v>1456321688</v>
      </c>
      <c r="D74" s="4">
        <v>147458581</v>
      </c>
      <c r="E74" s="4">
        <v>65350128</v>
      </c>
      <c r="F74" s="4">
        <v>1009651275</v>
      </c>
      <c r="G74" s="4">
        <v>14791269637</v>
      </c>
      <c r="H74" s="5">
        <v>0</v>
      </c>
      <c r="I74" s="4">
        <v>294389956</v>
      </c>
      <c r="J74" s="4">
        <v>2050333870</v>
      </c>
      <c r="K74" s="4">
        <v>2078252355</v>
      </c>
      <c r="L74" s="4">
        <v>3761536026</v>
      </c>
      <c r="M74" s="4">
        <v>7527008305</v>
      </c>
      <c r="N74" s="4">
        <v>534356251</v>
      </c>
      <c r="O74" s="4">
        <v>667280994</v>
      </c>
      <c r="P74" s="4">
        <v>504099216</v>
      </c>
      <c r="Q74" s="4">
        <v>2566898570</v>
      </c>
      <c r="R74" s="4">
        <v>495163082</v>
      </c>
      <c r="S74" s="4">
        <v>69831911</v>
      </c>
      <c r="T74" s="4">
        <v>336809114</v>
      </c>
      <c r="U74" s="4">
        <v>20247890</v>
      </c>
      <c r="V74" s="4">
        <v>4280411448</v>
      </c>
      <c r="W74" s="4">
        <v>2732409389</v>
      </c>
      <c r="X74" s="4">
        <v>369006510</v>
      </c>
      <c r="Y74" s="4">
        <v>341233122</v>
      </c>
      <c r="Z74" s="4">
        <v>10187178482</v>
      </c>
      <c r="AA74" s="4">
        <v>110269564</v>
      </c>
      <c r="AB74" s="4">
        <v>294429689</v>
      </c>
      <c r="AC74" s="4">
        <v>57560303642</v>
      </c>
      <c r="AD74" s="4">
        <v>129865639</v>
      </c>
      <c r="AE74" s="4">
        <v>34818217855</v>
      </c>
      <c r="AF74" s="4">
        <v>57560303642</v>
      </c>
      <c r="AG74" s="4">
        <v>34818217855</v>
      </c>
    </row>
    <row r="75" spans="1:33" x14ac:dyDescent="0.3">
      <c r="A75" s="3" t="s">
        <v>103</v>
      </c>
      <c r="B75" s="4">
        <v>1206</v>
      </c>
      <c r="C75" s="4">
        <v>10176622</v>
      </c>
      <c r="D75" s="5">
        <v>0</v>
      </c>
      <c r="E75" s="4">
        <v>78</v>
      </c>
      <c r="F75" s="4">
        <v>125</v>
      </c>
      <c r="G75" s="4">
        <v>5419</v>
      </c>
      <c r="H75" s="4">
        <v>5514</v>
      </c>
      <c r="I75" s="4">
        <v>97</v>
      </c>
      <c r="J75" s="4">
        <v>913</v>
      </c>
      <c r="K75" s="5">
        <v>0</v>
      </c>
      <c r="L75" s="4">
        <v>455199</v>
      </c>
      <c r="M75" s="4">
        <v>657499</v>
      </c>
      <c r="N75" s="5">
        <v>0</v>
      </c>
      <c r="O75" s="4">
        <v>39885</v>
      </c>
      <c r="P75" s="4">
        <v>2096</v>
      </c>
      <c r="Q75" s="4">
        <v>38033</v>
      </c>
      <c r="R75" s="4">
        <v>2657</v>
      </c>
      <c r="S75" s="5">
        <v>0</v>
      </c>
      <c r="T75" s="4">
        <v>10726</v>
      </c>
      <c r="U75" s="5">
        <v>0</v>
      </c>
      <c r="V75" s="4">
        <v>285355</v>
      </c>
      <c r="W75" s="4">
        <v>171574</v>
      </c>
      <c r="X75" s="5">
        <v>0</v>
      </c>
      <c r="Y75" s="5">
        <v>0</v>
      </c>
      <c r="Z75" s="4">
        <v>13718</v>
      </c>
      <c r="AA75" s="5">
        <v>0</v>
      </c>
      <c r="AB75" s="4">
        <v>1894</v>
      </c>
      <c r="AC75" s="4">
        <v>11868610</v>
      </c>
      <c r="AD75" s="5">
        <v>0</v>
      </c>
      <c r="AE75" s="4">
        <v>10980295</v>
      </c>
      <c r="AF75" s="4">
        <v>11868610</v>
      </c>
      <c r="AG75" s="4">
        <v>10980295</v>
      </c>
    </row>
    <row r="76" spans="1:33" x14ac:dyDescent="0.3">
      <c r="A76" s="3" t="s">
        <v>104</v>
      </c>
      <c r="B76" s="4">
        <v>855378</v>
      </c>
      <c r="C76" s="4">
        <v>98009624</v>
      </c>
      <c r="D76" s="4">
        <v>775121</v>
      </c>
      <c r="E76" s="4">
        <v>159808</v>
      </c>
      <c r="F76" s="4">
        <v>4623425</v>
      </c>
      <c r="G76" s="4">
        <v>92224521</v>
      </c>
      <c r="H76" s="4">
        <v>10429959</v>
      </c>
      <c r="I76" s="4">
        <v>43444</v>
      </c>
      <c r="J76" s="4">
        <v>123679615</v>
      </c>
      <c r="K76" s="4">
        <v>2700301</v>
      </c>
      <c r="L76" s="4">
        <v>29877681</v>
      </c>
      <c r="M76" s="4">
        <v>119481723</v>
      </c>
      <c r="N76" s="4">
        <v>1166642</v>
      </c>
      <c r="O76" s="4">
        <v>71649</v>
      </c>
      <c r="P76" s="4">
        <v>2765282</v>
      </c>
      <c r="Q76" s="4">
        <v>72707705</v>
      </c>
      <c r="R76" s="4">
        <v>92225</v>
      </c>
      <c r="S76" s="4">
        <v>426424</v>
      </c>
      <c r="T76" s="4">
        <v>117378</v>
      </c>
      <c r="U76" s="4">
        <v>70697</v>
      </c>
      <c r="V76" s="4">
        <v>299480516</v>
      </c>
      <c r="W76" s="4">
        <v>13381578</v>
      </c>
      <c r="X76" s="4">
        <v>2935710</v>
      </c>
      <c r="Y76" s="4">
        <v>802538</v>
      </c>
      <c r="Z76" s="4">
        <v>20088816</v>
      </c>
      <c r="AA76" s="4">
        <v>378963</v>
      </c>
      <c r="AB76" s="4">
        <v>205553</v>
      </c>
      <c r="AC76" s="4">
        <v>897662418</v>
      </c>
      <c r="AD76" s="4">
        <v>110142</v>
      </c>
      <c r="AE76" s="4">
        <v>727897467</v>
      </c>
      <c r="AF76" s="4">
        <v>897662418</v>
      </c>
      <c r="AG76" s="4">
        <v>727897467</v>
      </c>
    </row>
    <row r="77" spans="1:33" x14ac:dyDescent="0.3">
      <c r="A77" s="3" t="s">
        <v>105</v>
      </c>
      <c r="B77" s="4">
        <v>81848539</v>
      </c>
      <c r="C77" s="4">
        <v>1183530913</v>
      </c>
      <c r="D77" s="4">
        <v>7992661</v>
      </c>
      <c r="E77" s="4">
        <v>16270575</v>
      </c>
      <c r="F77" s="4">
        <v>37266237</v>
      </c>
      <c r="G77" s="4">
        <v>635145601</v>
      </c>
      <c r="H77" s="4">
        <v>333009</v>
      </c>
      <c r="I77" s="4">
        <v>1740</v>
      </c>
      <c r="J77" s="4">
        <v>4772538625</v>
      </c>
      <c r="K77" s="4">
        <v>53105</v>
      </c>
      <c r="L77" s="4">
        <v>4158490420</v>
      </c>
      <c r="M77" s="4">
        <v>2466096372</v>
      </c>
      <c r="N77" s="4">
        <v>269772519</v>
      </c>
      <c r="O77" s="4">
        <v>34308</v>
      </c>
      <c r="P77" s="4">
        <v>103736129</v>
      </c>
      <c r="Q77" s="4">
        <v>5710480542</v>
      </c>
      <c r="R77" s="4">
        <v>61790</v>
      </c>
      <c r="S77" s="4">
        <v>75618</v>
      </c>
      <c r="T77" s="4">
        <v>3486</v>
      </c>
      <c r="U77" s="4">
        <v>2013526</v>
      </c>
      <c r="V77" s="4">
        <v>1074898890</v>
      </c>
      <c r="W77" s="4">
        <v>33060962</v>
      </c>
      <c r="X77" s="4">
        <v>424622395</v>
      </c>
      <c r="Y77" s="4">
        <v>11438686</v>
      </c>
      <c r="Z77" s="4">
        <v>3040418</v>
      </c>
      <c r="AA77" s="4">
        <v>2700490</v>
      </c>
      <c r="AB77" s="4">
        <v>4679</v>
      </c>
      <c r="AC77" s="4">
        <v>20998571273</v>
      </c>
      <c r="AD77" s="4">
        <v>3059038</v>
      </c>
      <c r="AE77" s="4">
        <v>18436249582</v>
      </c>
      <c r="AF77" s="4">
        <v>20998571273</v>
      </c>
      <c r="AG77" s="4">
        <v>18436249582</v>
      </c>
    </row>
    <row r="78" spans="1:33" x14ac:dyDescent="0.3">
      <c r="A78" s="3" t="s">
        <v>106</v>
      </c>
      <c r="B78" s="4">
        <v>4218783</v>
      </c>
      <c r="C78" s="4">
        <v>262018941</v>
      </c>
      <c r="D78" s="4">
        <v>21461645</v>
      </c>
      <c r="E78" s="4">
        <v>3320951</v>
      </c>
      <c r="F78" s="4">
        <v>8794046</v>
      </c>
      <c r="G78" s="4">
        <v>365151706</v>
      </c>
      <c r="H78" s="4">
        <v>15145243</v>
      </c>
      <c r="I78" s="4">
        <v>625739</v>
      </c>
      <c r="J78" s="4">
        <v>549215294</v>
      </c>
      <c r="K78" s="4">
        <v>10322535</v>
      </c>
      <c r="L78" s="4">
        <v>251631608</v>
      </c>
      <c r="M78" s="4">
        <v>173877705</v>
      </c>
      <c r="N78" s="4">
        <v>117165012</v>
      </c>
      <c r="O78" s="4">
        <v>673765</v>
      </c>
      <c r="P78" s="4">
        <v>3305625</v>
      </c>
      <c r="Q78" s="4">
        <v>506531387</v>
      </c>
      <c r="R78" s="4">
        <v>16193035</v>
      </c>
      <c r="S78" s="4">
        <v>1051071</v>
      </c>
      <c r="T78" s="4">
        <v>591812</v>
      </c>
      <c r="U78" s="4">
        <v>3928475</v>
      </c>
      <c r="V78" s="4">
        <v>487694211</v>
      </c>
      <c r="W78" s="4">
        <v>105490731</v>
      </c>
      <c r="X78" s="4">
        <v>30106646</v>
      </c>
      <c r="Y78" s="4">
        <v>4635693</v>
      </c>
      <c r="Z78" s="4">
        <v>65273980</v>
      </c>
      <c r="AA78" s="4">
        <v>10325834</v>
      </c>
      <c r="AB78" s="4">
        <v>2394315</v>
      </c>
      <c r="AC78" s="4">
        <v>3033306985</v>
      </c>
      <c r="AD78" s="4">
        <v>12161197</v>
      </c>
      <c r="AE78" s="4">
        <v>2625792980</v>
      </c>
      <c r="AF78" s="4">
        <v>3033306985</v>
      </c>
      <c r="AG78" s="4">
        <v>2625792980</v>
      </c>
    </row>
    <row r="79" spans="1:33" x14ac:dyDescent="0.3">
      <c r="A79" s="3" t="s">
        <v>21</v>
      </c>
      <c r="B79" s="4">
        <v>56046621</v>
      </c>
      <c r="C79" s="4">
        <v>171234379</v>
      </c>
      <c r="D79" s="4">
        <v>25086244</v>
      </c>
      <c r="E79" s="4">
        <v>8437678</v>
      </c>
      <c r="F79" s="4">
        <v>110136411</v>
      </c>
      <c r="G79" s="4">
        <v>880464425</v>
      </c>
      <c r="H79" s="4">
        <v>362896791</v>
      </c>
      <c r="I79" s="5">
        <v>0</v>
      </c>
      <c r="J79" s="4">
        <v>103113143</v>
      </c>
      <c r="K79" s="4">
        <v>2124967470</v>
      </c>
      <c r="L79" s="4">
        <v>373483065</v>
      </c>
      <c r="M79" s="4">
        <v>242804255</v>
      </c>
      <c r="N79" s="4">
        <v>17467195</v>
      </c>
      <c r="O79" s="4">
        <v>43592681</v>
      </c>
      <c r="P79" s="4">
        <v>17112833</v>
      </c>
      <c r="Q79" s="4">
        <v>138590699</v>
      </c>
      <c r="R79" s="4">
        <v>950631971</v>
      </c>
      <c r="S79" s="4">
        <v>1499740</v>
      </c>
      <c r="T79" s="4">
        <v>1407676934</v>
      </c>
      <c r="U79" s="4">
        <v>2092014</v>
      </c>
      <c r="V79" s="4">
        <v>293839550</v>
      </c>
      <c r="W79" s="4">
        <v>294832168</v>
      </c>
      <c r="X79" s="4">
        <v>30218338</v>
      </c>
      <c r="Y79" s="4">
        <v>111599974</v>
      </c>
      <c r="Z79" s="4">
        <v>1447565779</v>
      </c>
      <c r="AA79" s="4">
        <v>13650333</v>
      </c>
      <c r="AB79" s="4">
        <v>45787590</v>
      </c>
      <c r="AC79" s="4">
        <v>9279046164</v>
      </c>
      <c r="AD79" s="4">
        <v>4217883</v>
      </c>
      <c r="AE79" s="4">
        <v>6636313978</v>
      </c>
      <c r="AF79" s="4">
        <v>9279046164</v>
      </c>
      <c r="AG79" s="4">
        <v>6636313978</v>
      </c>
    </row>
    <row r="80" spans="1:33" x14ac:dyDescent="0.3">
      <c r="A80" s="3" t="s">
        <v>107</v>
      </c>
      <c r="B80" s="4">
        <v>24890287</v>
      </c>
      <c r="C80" s="4">
        <v>340254566</v>
      </c>
      <c r="D80" s="4">
        <v>524422211</v>
      </c>
      <c r="E80" s="4">
        <v>31683519</v>
      </c>
      <c r="F80" s="4">
        <v>55269852</v>
      </c>
      <c r="G80" s="4">
        <v>1140795988</v>
      </c>
      <c r="H80" s="4">
        <v>14607448</v>
      </c>
      <c r="I80" s="4">
        <v>5538169</v>
      </c>
      <c r="J80" s="4">
        <v>926421259</v>
      </c>
      <c r="K80" s="4">
        <v>24712329</v>
      </c>
      <c r="L80" s="4">
        <v>683963893</v>
      </c>
      <c r="M80" s="4">
        <v>879183970</v>
      </c>
      <c r="N80" s="4">
        <v>636129637</v>
      </c>
      <c r="O80" s="4">
        <v>118397062</v>
      </c>
      <c r="P80" s="4">
        <v>39732584</v>
      </c>
      <c r="Q80" s="4">
        <v>2106545637</v>
      </c>
      <c r="R80" s="4">
        <v>19174509</v>
      </c>
      <c r="S80" s="4">
        <v>2402937</v>
      </c>
      <c r="T80" s="4">
        <v>3429997</v>
      </c>
      <c r="U80" s="4">
        <v>33023183</v>
      </c>
      <c r="V80" s="4">
        <v>392013761</v>
      </c>
      <c r="W80" s="4">
        <v>98038381</v>
      </c>
      <c r="X80" s="4">
        <v>93868812</v>
      </c>
      <c r="Y80" s="4">
        <v>101914471</v>
      </c>
      <c r="Z80" s="4">
        <v>27769940</v>
      </c>
      <c r="AA80" s="4">
        <v>153680028</v>
      </c>
      <c r="AB80" s="4">
        <v>45421173</v>
      </c>
      <c r="AC80" s="4">
        <v>8536326443</v>
      </c>
      <c r="AD80" s="4">
        <v>13040840</v>
      </c>
      <c r="AE80" s="4">
        <v>6703682268</v>
      </c>
      <c r="AF80" s="4">
        <v>8536326443</v>
      </c>
      <c r="AG80" s="4">
        <v>6703682268</v>
      </c>
    </row>
    <row r="81" spans="1:33" x14ac:dyDescent="0.3">
      <c r="A81" s="3" t="s">
        <v>108</v>
      </c>
      <c r="B81" s="4">
        <v>3424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4">
        <v>1064</v>
      </c>
      <c r="K81" s="5">
        <v>0</v>
      </c>
      <c r="L81" s="4">
        <v>421</v>
      </c>
      <c r="M81" s="5">
        <v>0</v>
      </c>
      <c r="N81" s="5">
        <v>0</v>
      </c>
      <c r="O81" s="5">
        <v>0</v>
      </c>
      <c r="P81" s="4">
        <v>6531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4">
        <v>224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4">
        <v>11664</v>
      </c>
      <c r="AD81" s="5">
        <v>0</v>
      </c>
      <c r="AE81" s="4">
        <v>11664</v>
      </c>
      <c r="AF81" s="4">
        <v>11664</v>
      </c>
      <c r="AG81" s="4">
        <v>11664</v>
      </c>
    </row>
    <row r="82" spans="1:33" x14ac:dyDescent="0.3">
      <c r="A82" s="3" t="s">
        <v>109</v>
      </c>
      <c r="B82" s="4">
        <v>759</v>
      </c>
      <c r="C82" s="4">
        <v>63</v>
      </c>
      <c r="D82" s="5">
        <v>0</v>
      </c>
      <c r="E82" s="5">
        <v>0</v>
      </c>
      <c r="F82" s="5">
        <v>0</v>
      </c>
      <c r="G82" s="4">
        <v>83104</v>
      </c>
      <c r="H82" s="4">
        <v>9593</v>
      </c>
      <c r="I82" s="4">
        <v>141</v>
      </c>
      <c r="J82" s="5">
        <v>0</v>
      </c>
      <c r="K82" s="5">
        <v>0</v>
      </c>
      <c r="L82" s="4">
        <v>807</v>
      </c>
      <c r="M82" s="4">
        <v>33684</v>
      </c>
      <c r="N82" s="4">
        <v>4997</v>
      </c>
      <c r="O82" s="5">
        <v>0</v>
      </c>
      <c r="P82" s="4">
        <v>5769</v>
      </c>
      <c r="Q82" s="4">
        <v>2183626</v>
      </c>
      <c r="R82" s="5">
        <v>0</v>
      </c>
      <c r="S82" s="5">
        <v>0</v>
      </c>
      <c r="T82" s="5">
        <v>0</v>
      </c>
      <c r="U82" s="5">
        <v>0</v>
      </c>
      <c r="V82" s="4">
        <v>15555</v>
      </c>
      <c r="W82" s="5">
        <v>0</v>
      </c>
      <c r="X82" s="5">
        <v>0</v>
      </c>
      <c r="Y82" s="5">
        <v>0</v>
      </c>
      <c r="Z82" s="4">
        <v>16209</v>
      </c>
      <c r="AA82" s="5">
        <v>0</v>
      </c>
      <c r="AB82" s="5">
        <v>0</v>
      </c>
      <c r="AC82" s="4">
        <v>2354307</v>
      </c>
      <c r="AD82" s="5">
        <v>0</v>
      </c>
      <c r="AE82" s="4">
        <v>2294821</v>
      </c>
      <c r="AF82" s="4">
        <v>2354307</v>
      </c>
      <c r="AG82" s="4">
        <v>2294821</v>
      </c>
    </row>
    <row r="83" spans="1:33" x14ac:dyDescent="0.3">
      <c r="A83" s="3" t="s">
        <v>22</v>
      </c>
      <c r="B83" s="4">
        <v>2208397619</v>
      </c>
      <c r="C83" s="4">
        <v>8400201123</v>
      </c>
      <c r="D83" s="4">
        <v>1500768796</v>
      </c>
      <c r="E83" s="4">
        <v>434244801</v>
      </c>
      <c r="F83" s="4">
        <v>2365632506</v>
      </c>
      <c r="G83" s="4">
        <v>32900053998</v>
      </c>
      <c r="H83" s="4">
        <v>1558215996</v>
      </c>
      <c r="I83" s="4">
        <v>171816610</v>
      </c>
      <c r="J83" s="5">
        <v>0</v>
      </c>
      <c r="K83" s="4">
        <v>1110720425</v>
      </c>
      <c r="L83" s="4">
        <v>41219517846</v>
      </c>
      <c r="M83" s="4">
        <v>17798073473</v>
      </c>
      <c r="N83" s="4">
        <v>2069115515</v>
      </c>
      <c r="O83" s="4">
        <v>1670765445</v>
      </c>
      <c r="P83" s="4">
        <v>1381142954</v>
      </c>
      <c r="Q83" s="4">
        <v>20627334914</v>
      </c>
      <c r="R83" s="4">
        <v>579249192</v>
      </c>
      <c r="S83" s="4">
        <v>196206782</v>
      </c>
      <c r="T83" s="4">
        <v>256929957</v>
      </c>
      <c r="U83" s="4">
        <v>282935238</v>
      </c>
      <c r="V83" s="4">
        <v>9495344723</v>
      </c>
      <c r="W83" s="4">
        <v>5230963302</v>
      </c>
      <c r="X83" s="4">
        <v>23689608019</v>
      </c>
      <c r="Y83" s="4">
        <v>2208114768</v>
      </c>
      <c r="Z83" s="4">
        <v>2056106462</v>
      </c>
      <c r="AA83" s="4">
        <v>542050108</v>
      </c>
      <c r="AB83" s="4">
        <v>1120859325</v>
      </c>
      <c r="AC83" s="4">
        <v>181579505483</v>
      </c>
      <c r="AD83" s="4">
        <v>505135586</v>
      </c>
      <c r="AE83" s="4">
        <v>146685729149</v>
      </c>
      <c r="AF83" s="4">
        <v>181579505483</v>
      </c>
      <c r="AG83" s="4">
        <v>146685729149</v>
      </c>
    </row>
    <row r="84" spans="1:33" x14ac:dyDescent="0.3">
      <c r="A84" s="3" t="s">
        <v>110</v>
      </c>
      <c r="B84" s="4">
        <v>473281</v>
      </c>
      <c r="C84" s="4">
        <v>77439382</v>
      </c>
      <c r="D84" s="4">
        <v>5013848</v>
      </c>
      <c r="E84" s="4">
        <v>636917</v>
      </c>
      <c r="F84" s="4">
        <v>947540</v>
      </c>
      <c r="G84" s="4">
        <v>145079573</v>
      </c>
      <c r="H84" s="4">
        <v>855287</v>
      </c>
      <c r="I84" s="4">
        <v>12005</v>
      </c>
      <c r="J84" s="4">
        <v>15157452</v>
      </c>
      <c r="K84" s="4">
        <v>3869912</v>
      </c>
      <c r="L84" s="4">
        <v>34159711</v>
      </c>
      <c r="M84" s="4">
        <v>160869083</v>
      </c>
      <c r="N84" s="4">
        <v>8126530</v>
      </c>
      <c r="O84" s="4">
        <v>726076</v>
      </c>
      <c r="P84" s="4">
        <v>1097257</v>
      </c>
      <c r="Q84" s="4">
        <v>56731008</v>
      </c>
      <c r="R84" s="4">
        <v>258445</v>
      </c>
      <c r="S84" s="4">
        <v>41879</v>
      </c>
      <c r="T84" s="4">
        <v>81698</v>
      </c>
      <c r="U84" s="4">
        <v>2099</v>
      </c>
      <c r="V84" s="4">
        <v>122302012</v>
      </c>
      <c r="W84" s="4">
        <v>714349</v>
      </c>
      <c r="X84" s="4">
        <v>6648766</v>
      </c>
      <c r="Y84" s="4">
        <v>661870</v>
      </c>
      <c r="Z84" s="4">
        <v>7776638</v>
      </c>
      <c r="AA84" s="4">
        <v>964129</v>
      </c>
      <c r="AB84" s="4">
        <v>735119</v>
      </c>
      <c r="AC84" s="4">
        <v>651938043</v>
      </c>
      <c r="AD84" s="4">
        <v>556177</v>
      </c>
      <c r="AE84" s="4">
        <v>473817175</v>
      </c>
      <c r="AF84" s="4">
        <v>651938043</v>
      </c>
      <c r="AG84" s="4">
        <v>473817175</v>
      </c>
    </row>
    <row r="85" spans="1:33" x14ac:dyDescent="0.3">
      <c r="A85" s="3" t="s">
        <v>23</v>
      </c>
      <c r="B85" s="4">
        <v>504620031</v>
      </c>
      <c r="C85" s="4">
        <v>2715822799</v>
      </c>
      <c r="D85" s="4">
        <v>81679525</v>
      </c>
      <c r="E85" s="4">
        <v>22664242</v>
      </c>
      <c r="F85" s="4">
        <v>420124587</v>
      </c>
      <c r="G85" s="4">
        <v>8342892869</v>
      </c>
      <c r="H85" s="4">
        <v>1184924816</v>
      </c>
      <c r="I85" s="4">
        <v>2081987777</v>
      </c>
      <c r="J85" s="4">
        <v>1196066220</v>
      </c>
      <c r="K85" s="5">
        <v>0</v>
      </c>
      <c r="L85" s="4">
        <v>2085609735</v>
      </c>
      <c r="M85" s="4">
        <v>2796953475</v>
      </c>
      <c r="N85" s="4">
        <v>161140109</v>
      </c>
      <c r="O85" s="4">
        <v>296601379</v>
      </c>
      <c r="P85" s="4">
        <v>126986675</v>
      </c>
      <c r="Q85" s="4">
        <v>1584672993</v>
      </c>
      <c r="R85" s="4">
        <v>769107217</v>
      </c>
      <c r="S85" s="4">
        <v>28780582</v>
      </c>
      <c r="T85" s="4">
        <v>678716569</v>
      </c>
      <c r="U85" s="4">
        <v>4679788</v>
      </c>
      <c r="V85" s="4">
        <v>4356239096</v>
      </c>
      <c r="W85" s="4">
        <v>1647850685</v>
      </c>
      <c r="X85" s="4">
        <v>197497694</v>
      </c>
      <c r="Y85" s="4">
        <v>192609091</v>
      </c>
      <c r="Z85" s="4">
        <v>6855284810</v>
      </c>
      <c r="AA85" s="4">
        <v>82583123</v>
      </c>
      <c r="AB85" s="4">
        <v>164880871</v>
      </c>
      <c r="AC85" s="4">
        <v>38611236334</v>
      </c>
      <c r="AD85" s="4">
        <v>30259576</v>
      </c>
      <c r="AE85" s="4">
        <v>25104948390</v>
      </c>
      <c r="AF85" s="4">
        <v>38611236334</v>
      </c>
      <c r="AG85" s="4">
        <v>25104948390</v>
      </c>
    </row>
    <row r="86" spans="1:33" x14ac:dyDescent="0.3">
      <c r="A86" s="3" t="s">
        <v>111</v>
      </c>
      <c r="B86" s="4">
        <v>27808</v>
      </c>
      <c r="C86" s="4">
        <v>29751</v>
      </c>
      <c r="D86" s="5">
        <v>0</v>
      </c>
      <c r="E86" s="4">
        <v>169</v>
      </c>
      <c r="F86" s="4">
        <v>73338</v>
      </c>
      <c r="G86" s="4">
        <v>862228</v>
      </c>
      <c r="H86" s="4">
        <v>44335</v>
      </c>
      <c r="I86" s="4">
        <v>14653</v>
      </c>
      <c r="J86" s="4">
        <v>12585679</v>
      </c>
      <c r="K86" s="4">
        <v>6494</v>
      </c>
      <c r="L86" s="4">
        <v>2493708</v>
      </c>
      <c r="M86" s="4">
        <v>10935612</v>
      </c>
      <c r="N86" s="4">
        <v>4156</v>
      </c>
      <c r="O86" s="4">
        <v>390</v>
      </c>
      <c r="P86" s="4">
        <v>45962</v>
      </c>
      <c r="Q86" s="4">
        <v>93284</v>
      </c>
      <c r="R86" s="5">
        <v>0</v>
      </c>
      <c r="S86" s="5">
        <v>0</v>
      </c>
      <c r="T86" s="5">
        <v>0</v>
      </c>
      <c r="U86" s="4">
        <v>18144</v>
      </c>
      <c r="V86" s="4">
        <v>2247545</v>
      </c>
      <c r="W86" s="4">
        <v>13880</v>
      </c>
      <c r="X86" s="4">
        <v>461578</v>
      </c>
      <c r="Y86" s="4">
        <v>390</v>
      </c>
      <c r="Z86" s="4">
        <v>12899</v>
      </c>
      <c r="AA86" s="4">
        <v>7483</v>
      </c>
      <c r="AB86" s="4">
        <v>16601</v>
      </c>
      <c r="AC86" s="4">
        <v>29996234</v>
      </c>
      <c r="AD86" s="4">
        <v>147</v>
      </c>
      <c r="AE86" s="4">
        <v>18915243</v>
      </c>
      <c r="AF86" s="4">
        <v>29996234</v>
      </c>
      <c r="AG86" s="4">
        <v>18915243</v>
      </c>
    </row>
    <row r="87" spans="1:33" x14ac:dyDescent="0.3">
      <c r="A87" s="3" t="s">
        <v>112</v>
      </c>
      <c r="B87" s="5">
        <v>0</v>
      </c>
      <c r="C87" s="4">
        <v>29883</v>
      </c>
      <c r="D87" s="4">
        <v>4611668</v>
      </c>
      <c r="E87" s="4">
        <v>140655</v>
      </c>
      <c r="F87" s="5">
        <v>0</v>
      </c>
      <c r="G87" s="4">
        <v>1589575</v>
      </c>
      <c r="H87" s="4">
        <v>366363</v>
      </c>
      <c r="I87" s="5">
        <v>0</v>
      </c>
      <c r="J87" s="4">
        <v>195016035</v>
      </c>
      <c r="K87" s="5">
        <v>0</v>
      </c>
      <c r="L87" s="5">
        <v>0</v>
      </c>
      <c r="M87" s="4">
        <v>8284675</v>
      </c>
      <c r="N87" s="5">
        <v>0</v>
      </c>
      <c r="O87" s="5">
        <v>0</v>
      </c>
      <c r="P87" s="4">
        <v>902</v>
      </c>
      <c r="Q87" s="4">
        <v>305576</v>
      </c>
      <c r="R87" s="4">
        <v>349055</v>
      </c>
      <c r="S87" s="5">
        <v>0</v>
      </c>
      <c r="T87" s="4">
        <v>4211</v>
      </c>
      <c r="U87" s="5">
        <v>0</v>
      </c>
      <c r="V87" s="4">
        <v>303702</v>
      </c>
      <c r="W87" s="4">
        <v>31211</v>
      </c>
      <c r="X87" s="4">
        <v>190311</v>
      </c>
      <c r="Y87" s="5">
        <v>0</v>
      </c>
      <c r="Z87" s="4">
        <v>112</v>
      </c>
      <c r="AA87" s="4">
        <v>611963</v>
      </c>
      <c r="AB87" s="5">
        <v>0</v>
      </c>
      <c r="AC87" s="4">
        <v>211835897</v>
      </c>
      <c r="AD87" s="5">
        <v>0</v>
      </c>
      <c r="AE87" s="4">
        <v>198541868</v>
      </c>
      <c r="AF87" s="4">
        <v>211835897</v>
      </c>
      <c r="AG87" s="4">
        <v>198541868</v>
      </c>
    </row>
    <row r="88" spans="1:33" x14ac:dyDescent="0.3">
      <c r="A88" s="3" t="s">
        <v>113</v>
      </c>
      <c r="B88" s="5">
        <v>0</v>
      </c>
      <c r="C88" s="4">
        <v>37</v>
      </c>
      <c r="D88" s="5">
        <v>0</v>
      </c>
      <c r="E88" s="5">
        <v>0</v>
      </c>
      <c r="F88" s="5">
        <v>0</v>
      </c>
      <c r="G88" s="4">
        <v>25767</v>
      </c>
      <c r="H88" s="5">
        <v>0</v>
      </c>
      <c r="I88" s="5">
        <v>0</v>
      </c>
      <c r="J88" s="4">
        <v>1827</v>
      </c>
      <c r="K88" s="5">
        <v>0</v>
      </c>
      <c r="L88" s="4">
        <v>170</v>
      </c>
      <c r="M88" s="4">
        <v>157870</v>
      </c>
      <c r="N88" s="5">
        <v>0</v>
      </c>
      <c r="O88" s="5">
        <v>0</v>
      </c>
      <c r="P88" s="4">
        <v>1561</v>
      </c>
      <c r="Q88" s="4">
        <v>25050</v>
      </c>
      <c r="R88" s="5">
        <v>0</v>
      </c>
      <c r="S88" s="5">
        <v>0</v>
      </c>
      <c r="T88" s="5">
        <v>0</v>
      </c>
      <c r="U88" s="5">
        <v>0</v>
      </c>
      <c r="V88" s="4">
        <v>14715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4">
        <v>226997</v>
      </c>
      <c r="AD88" s="5">
        <v>0</v>
      </c>
      <c r="AE88" s="4">
        <v>69127</v>
      </c>
      <c r="AF88" s="4">
        <v>226997</v>
      </c>
      <c r="AG88" s="4">
        <v>69127</v>
      </c>
    </row>
    <row r="89" spans="1:33" x14ac:dyDescent="0.3">
      <c r="A89" s="3" t="s">
        <v>114</v>
      </c>
      <c r="B89" s="4">
        <v>12402</v>
      </c>
      <c r="C89" s="4">
        <v>22181</v>
      </c>
      <c r="D89" s="4">
        <v>731565</v>
      </c>
      <c r="E89" s="4">
        <v>116932</v>
      </c>
      <c r="F89" s="4">
        <v>32094</v>
      </c>
      <c r="G89" s="4">
        <v>18237343</v>
      </c>
      <c r="H89" s="4">
        <v>218891455</v>
      </c>
      <c r="I89" s="4">
        <v>364597</v>
      </c>
      <c r="J89" s="4">
        <v>2832043</v>
      </c>
      <c r="K89" s="4">
        <v>5159</v>
      </c>
      <c r="L89" s="4">
        <v>135792</v>
      </c>
      <c r="M89" s="4">
        <v>236474133</v>
      </c>
      <c r="N89" s="4">
        <v>4575840</v>
      </c>
      <c r="O89" s="4">
        <v>235</v>
      </c>
      <c r="P89" s="4">
        <v>93521</v>
      </c>
      <c r="Q89" s="4">
        <v>553216</v>
      </c>
      <c r="R89" s="4">
        <v>1707379</v>
      </c>
      <c r="S89" s="5">
        <v>0</v>
      </c>
      <c r="T89" s="4">
        <v>4728442</v>
      </c>
      <c r="U89" s="5">
        <v>0</v>
      </c>
      <c r="V89" s="4">
        <v>72949689</v>
      </c>
      <c r="W89" s="4">
        <v>50889686</v>
      </c>
      <c r="X89" s="4">
        <v>66453</v>
      </c>
      <c r="Y89" s="4">
        <v>18696</v>
      </c>
      <c r="Z89" s="4">
        <v>2147115</v>
      </c>
      <c r="AA89" s="5">
        <v>0</v>
      </c>
      <c r="AB89" s="5">
        <v>0</v>
      </c>
      <c r="AC89" s="4">
        <v>615585968</v>
      </c>
      <c r="AD89" s="5">
        <v>0</v>
      </c>
      <c r="AE89" s="4">
        <v>106400989</v>
      </c>
      <c r="AF89" s="4">
        <v>615585968</v>
      </c>
      <c r="AG89" s="4">
        <v>106400989</v>
      </c>
    </row>
    <row r="90" spans="1:33" x14ac:dyDescent="0.3">
      <c r="A90" s="3" t="s">
        <v>24</v>
      </c>
      <c r="B90" s="4">
        <v>3998353252</v>
      </c>
      <c r="C90" s="4">
        <v>35787790672</v>
      </c>
      <c r="D90" s="4">
        <v>880694362</v>
      </c>
      <c r="E90" s="4">
        <v>187147314</v>
      </c>
      <c r="F90" s="4">
        <v>4901736073</v>
      </c>
      <c r="G90" s="4">
        <v>69195118155</v>
      </c>
      <c r="H90" s="4">
        <v>2625335678</v>
      </c>
      <c r="I90" s="4">
        <v>327227124</v>
      </c>
      <c r="J90" s="4">
        <v>38119869345</v>
      </c>
      <c r="K90" s="4">
        <v>1897570377</v>
      </c>
      <c r="L90" s="5">
        <v>0</v>
      </c>
      <c r="M90" s="4">
        <v>31133354107</v>
      </c>
      <c r="N90" s="4">
        <v>2179641370</v>
      </c>
      <c r="O90" s="4">
        <v>3845255353</v>
      </c>
      <c r="P90" s="4">
        <v>10843485743</v>
      </c>
      <c r="Q90" s="4">
        <v>36534707770</v>
      </c>
      <c r="R90" s="4">
        <v>1045667043</v>
      </c>
      <c r="S90" s="4">
        <v>2339724422</v>
      </c>
      <c r="T90" s="4">
        <v>356445683</v>
      </c>
      <c r="U90" s="4">
        <v>285161447</v>
      </c>
      <c r="V90" s="4">
        <v>17492366883</v>
      </c>
      <c r="W90" s="4">
        <v>8879693129</v>
      </c>
      <c r="X90" s="4">
        <v>5752540091</v>
      </c>
      <c r="Y90" s="4">
        <v>4220982996</v>
      </c>
      <c r="Z90" s="4">
        <v>5351533477</v>
      </c>
      <c r="AA90" s="4">
        <v>1273576058</v>
      </c>
      <c r="AB90" s="4">
        <v>3177713534</v>
      </c>
      <c r="AC90" s="4">
        <v>293247425928</v>
      </c>
      <c r="AD90" s="4">
        <v>614734470</v>
      </c>
      <c r="AE90" s="4">
        <v>230794106283</v>
      </c>
      <c r="AF90" s="4">
        <v>293247425928</v>
      </c>
      <c r="AG90" s="4">
        <v>230794106283</v>
      </c>
    </row>
    <row r="91" spans="1:33" x14ac:dyDescent="0.3">
      <c r="A91" s="3" t="s">
        <v>115</v>
      </c>
      <c r="B91" s="4">
        <v>863</v>
      </c>
      <c r="C91" s="4">
        <v>61600494</v>
      </c>
      <c r="D91" s="4">
        <v>146572</v>
      </c>
      <c r="E91" s="4">
        <v>88572</v>
      </c>
      <c r="F91" s="4">
        <v>258837</v>
      </c>
      <c r="G91" s="4">
        <v>15678402</v>
      </c>
      <c r="H91" s="4">
        <v>79982</v>
      </c>
      <c r="I91" s="5">
        <v>0</v>
      </c>
      <c r="J91" s="4">
        <v>58308583</v>
      </c>
      <c r="K91" s="4">
        <v>2</v>
      </c>
      <c r="L91" s="4">
        <v>148184904</v>
      </c>
      <c r="M91" s="4">
        <v>2893210</v>
      </c>
      <c r="N91" s="4">
        <v>15411828</v>
      </c>
      <c r="O91" s="4">
        <v>1482348</v>
      </c>
      <c r="P91" s="4">
        <v>32411</v>
      </c>
      <c r="Q91" s="4">
        <v>185968321</v>
      </c>
      <c r="R91" s="5">
        <v>0</v>
      </c>
      <c r="S91" s="5">
        <v>0</v>
      </c>
      <c r="T91" s="5">
        <v>0</v>
      </c>
      <c r="U91" s="5">
        <v>0</v>
      </c>
      <c r="V91" s="4">
        <v>159402520</v>
      </c>
      <c r="W91" s="4">
        <v>8431826</v>
      </c>
      <c r="X91" s="4">
        <v>48892152</v>
      </c>
      <c r="Y91" s="4">
        <v>415324</v>
      </c>
      <c r="Z91" s="4">
        <v>61058278</v>
      </c>
      <c r="AA91" s="4">
        <v>49294</v>
      </c>
      <c r="AB91" s="4">
        <v>4112</v>
      </c>
      <c r="AC91" s="4">
        <v>768388835</v>
      </c>
      <c r="AD91" s="5">
        <v>0</v>
      </c>
      <c r="AE91" s="4">
        <v>693622458</v>
      </c>
      <c r="AF91" s="4">
        <v>768388835</v>
      </c>
      <c r="AG91" s="4">
        <v>693622458</v>
      </c>
    </row>
    <row r="92" spans="1:33" x14ac:dyDescent="0.3">
      <c r="A92" s="3" t="s">
        <v>25</v>
      </c>
      <c r="B92" s="4">
        <v>2983827995</v>
      </c>
      <c r="C92" s="4">
        <v>17827508841</v>
      </c>
      <c r="D92" s="4">
        <v>491918919</v>
      </c>
      <c r="E92" s="4">
        <v>602867257</v>
      </c>
      <c r="F92" s="4">
        <v>3525161040</v>
      </c>
      <c r="G92" s="4">
        <v>40822110703</v>
      </c>
      <c r="H92" s="4">
        <v>3143747021</v>
      </c>
      <c r="I92" s="4">
        <v>430039252</v>
      </c>
      <c r="J92" s="4">
        <v>12400927143</v>
      </c>
      <c r="K92" s="4">
        <v>1726766308</v>
      </c>
      <c r="L92" s="4">
        <v>23114966601</v>
      </c>
      <c r="M92" s="5">
        <v>0</v>
      </c>
      <c r="N92" s="4">
        <v>1368535569</v>
      </c>
      <c r="O92" s="4">
        <v>1881161469</v>
      </c>
      <c r="P92" s="4">
        <v>23744479613</v>
      </c>
      <c r="Q92" s="4">
        <v>11140739978</v>
      </c>
      <c r="R92" s="4">
        <v>856421159</v>
      </c>
      <c r="S92" s="4">
        <v>241181262</v>
      </c>
      <c r="T92" s="4">
        <v>457310062</v>
      </c>
      <c r="U92" s="4">
        <v>488072622</v>
      </c>
      <c r="V92" s="4">
        <v>29844813283</v>
      </c>
      <c r="W92" s="4">
        <v>5790270208</v>
      </c>
      <c r="X92" s="4">
        <v>1892895311</v>
      </c>
      <c r="Y92" s="4">
        <v>1745106150</v>
      </c>
      <c r="Z92" s="4">
        <v>7171855481</v>
      </c>
      <c r="AA92" s="4">
        <v>442148876</v>
      </c>
      <c r="AB92" s="4">
        <v>1689801396</v>
      </c>
      <c r="AC92" s="4">
        <v>196120474888</v>
      </c>
      <c r="AD92" s="4">
        <v>295841369</v>
      </c>
      <c r="AE92" s="4">
        <v>172075413231</v>
      </c>
      <c r="AF92" s="4">
        <v>196120474888</v>
      </c>
      <c r="AG92" s="4">
        <v>172075413231</v>
      </c>
    </row>
    <row r="93" spans="1:33" x14ac:dyDescent="0.3">
      <c r="A93" s="3" t="s">
        <v>116</v>
      </c>
      <c r="B93" s="4">
        <v>930</v>
      </c>
      <c r="C93" s="4">
        <v>211432</v>
      </c>
      <c r="D93" s="5">
        <v>0</v>
      </c>
      <c r="E93" s="5">
        <v>0</v>
      </c>
      <c r="F93" s="5">
        <v>0</v>
      </c>
      <c r="G93" s="4">
        <v>931487</v>
      </c>
      <c r="H93" s="4">
        <v>9726</v>
      </c>
      <c r="I93" s="4">
        <v>252</v>
      </c>
      <c r="J93" s="4">
        <v>14852</v>
      </c>
      <c r="K93" s="4">
        <v>218</v>
      </c>
      <c r="L93" s="4">
        <v>1713002</v>
      </c>
      <c r="M93" s="4">
        <v>414186</v>
      </c>
      <c r="N93" s="5">
        <v>0</v>
      </c>
      <c r="O93" s="5">
        <v>0</v>
      </c>
      <c r="P93" s="4">
        <v>528</v>
      </c>
      <c r="Q93" s="4">
        <v>77793</v>
      </c>
      <c r="R93" s="5">
        <v>0</v>
      </c>
      <c r="S93" s="5">
        <v>0</v>
      </c>
      <c r="T93" s="5">
        <v>0</v>
      </c>
      <c r="U93" s="5">
        <v>0</v>
      </c>
      <c r="V93" s="4">
        <v>2220994</v>
      </c>
      <c r="W93" s="4">
        <v>34301</v>
      </c>
      <c r="X93" s="5">
        <v>0</v>
      </c>
      <c r="Y93" s="5">
        <v>0</v>
      </c>
      <c r="Z93" s="4">
        <v>715</v>
      </c>
      <c r="AA93" s="5">
        <v>0</v>
      </c>
      <c r="AB93" s="5">
        <v>0</v>
      </c>
      <c r="AC93" s="4">
        <v>5630416</v>
      </c>
      <c r="AD93" s="5">
        <v>0</v>
      </c>
      <c r="AE93" s="4">
        <v>5171488</v>
      </c>
      <c r="AF93" s="4">
        <v>5630416</v>
      </c>
      <c r="AG93" s="4">
        <v>5171488</v>
      </c>
    </row>
    <row r="94" spans="1:33" x14ac:dyDescent="0.3">
      <c r="A94" s="3" t="s">
        <v>117</v>
      </c>
      <c r="B94" s="4">
        <v>7521676</v>
      </c>
      <c r="C94" s="4">
        <v>13800811</v>
      </c>
      <c r="D94" s="4">
        <v>329600654</v>
      </c>
      <c r="E94" s="4">
        <v>295542</v>
      </c>
      <c r="F94" s="4">
        <v>7951361</v>
      </c>
      <c r="G94" s="4">
        <v>63643421</v>
      </c>
      <c r="H94" s="4">
        <v>1654229</v>
      </c>
      <c r="I94" s="4">
        <v>1640505</v>
      </c>
      <c r="J94" s="4">
        <v>28957334</v>
      </c>
      <c r="K94" s="4">
        <v>101180</v>
      </c>
      <c r="L94" s="4">
        <v>34959094</v>
      </c>
      <c r="M94" s="4">
        <v>12949007</v>
      </c>
      <c r="N94" s="4">
        <v>2739396</v>
      </c>
      <c r="O94" s="4">
        <v>853349</v>
      </c>
      <c r="P94" s="4">
        <v>111294</v>
      </c>
      <c r="Q94" s="4">
        <v>52992003</v>
      </c>
      <c r="R94" s="4">
        <v>34075578</v>
      </c>
      <c r="S94" s="4">
        <v>69789</v>
      </c>
      <c r="T94" s="4">
        <v>5945340</v>
      </c>
      <c r="U94" s="4">
        <v>791</v>
      </c>
      <c r="V94" s="4">
        <v>27197124</v>
      </c>
      <c r="W94" s="4">
        <v>13043440</v>
      </c>
      <c r="X94" s="4">
        <v>13748</v>
      </c>
      <c r="Y94" s="4">
        <v>7459714</v>
      </c>
      <c r="Z94" s="4">
        <v>526588</v>
      </c>
      <c r="AA94" s="4">
        <v>4408867</v>
      </c>
      <c r="AB94" s="4">
        <v>301545</v>
      </c>
      <c r="AC94" s="4">
        <v>652864393</v>
      </c>
      <c r="AD94" s="4">
        <v>51013</v>
      </c>
      <c r="AE94" s="4">
        <v>278775038</v>
      </c>
      <c r="AF94" s="4">
        <v>652864393</v>
      </c>
      <c r="AG94" s="4">
        <v>278775038</v>
      </c>
    </row>
    <row r="95" spans="1:33" x14ac:dyDescent="0.3">
      <c r="A95" s="3" t="s">
        <v>118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</row>
    <row r="96" spans="1:33" x14ac:dyDescent="0.3">
      <c r="A96" s="3" t="s">
        <v>119</v>
      </c>
      <c r="B96" s="4">
        <v>709297</v>
      </c>
      <c r="C96" s="4">
        <v>115929528</v>
      </c>
      <c r="D96" s="4">
        <v>6351603</v>
      </c>
      <c r="E96" s="4">
        <v>75863</v>
      </c>
      <c r="F96" s="4">
        <v>1025281</v>
      </c>
      <c r="G96" s="4">
        <v>336015167</v>
      </c>
      <c r="H96" s="4">
        <v>36635990</v>
      </c>
      <c r="I96" s="4">
        <v>3683561</v>
      </c>
      <c r="J96" s="4">
        <v>337349845</v>
      </c>
      <c r="K96" s="4">
        <v>411440</v>
      </c>
      <c r="L96" s="4">
        <v>427070693</v>
      </c>
      <c r="M96" s="4">
        <v>458830944</v>
      </c>
      <c r="N96" s="4">
        <v>14536755</v>
      </c>
      <c r="O96" s="4">
        <v>117300</v>
      </c>
      <c r="P96" s="4">
        <v>646465</v>
      </c>
      <c r="Q96" s="4">
        <v>144387385</v>
      </c>
      <c r="R96" s="4">
        <v>323349</v>
      </c>
      <c r="S96" s="4">
        <v>1831874</v>
      </c>
      <c r="T96" s="4">
        <v>1315407</v>
      </c>
      <c r="U96" s="4">
        <v>187308</v>
      </c>
      <c r="V96" s="4">
        <v>1096943381</v>
      </c>
      <c r="W96" s="4">
        <v>30071496</v>
      </c>
      <c r="X96" s="4">
        <v>74122994</v>
      </c>
      <c r="Y96" s="4">
        <v>23653325</v>
      </c>
      <c r="Z96" s="4">
        <v>8029869</v>
      </c>
      <c r="AA96" s="4">
        <v>74681</v>
      </c>
      <c r="AB96" s="4">
        <v>5641</v>
      </c>
      <c r="AC96" s="4">
        <v>3126382728</v>
      </c>
      <c r="AD96" s="4">
        <v>6046286</v>
      </c>
      <c r="AE96" s="4">
        <v>2555620634</v>
      </c>
      <c r="AF96" s="4">
        <v>3126382728</v>
      </c>
      <c r="AG96" s="4">
        <v>2555620634</v>
      </c>
    </row>
    <row r="97" spans="1:33" x14ac:dyDescent="0.3">
      <c r="A97" s="3" t="s">
        <v>120</v>
      </c>
      <c r="B97" s="4">
        <v>271783</v>
      </c>
      <c r="C97" s="4">
        <v>19375631</v>
      </c>
      <c r="D97" s="4">
        <v>3955</v>
      </c>
      <c r="E97" s="4">
        <v>3036</v>
      </c>
      <c r="F97" s="4">
        <v>2267066</v>
      </c>
      <c r="G97" s="4">
        <v>3536551</v>
      </c>
      <c r="H97" s="4">
        <v>99881</v>
      </c>
      <c r="I97" s="4">
        <v>50</v>
      </c>
      <c r="J97" s="4">
        <v>20688642</v>
      </c>
      <c r="K97" s="4">
        <v>6600</v>
      </c>
      <c r="L97" s="4">
        <v>995178</v>
      </c>
      <c r="M97" s="4">
        <v>17185787</v>
      </c>
      <c r="N97" s="4">
        <v>45648</v>
      </c>
      <c r="O97" s="4">
        <v>740</v>
      </c>
      <c r="P97" s="4">
        <v>8524</v>
      </c>
      <c r="Q97" s="4">
        <v>37598718</v>
      </c>
      <c r="R97" s="4">
        <v>109539</v>
      </c>
      <c r="S97" s="4">
        <v>1228</v>
      </c>
      <c r="T97" s="4">
        <v>9112</v>
      </c>
      <c r="U97" s="4">
        <v>3268187</v>
      </c>
      <c r="V97" s="4">
        <v>32393445</v>
      </c>
      <c r="W97" s="4">
        <v>27041757</v>
      </c>
      <c r="X97" s="4">
        <v>425548</v>
      </c>
      <c r="Y97" s="4">
        <v>12406</v>
      </c>
      <c r="Z97" s="4">
        <v>10115</v>
      </c>
      <c r="AA97" s="4">
        <v>300</v>
      </c>
      <c r="AB97" s="4">
        <v>1233</v>
      </c>
      <c r="AC97" s="4">
        <v>167109197</v>
      </c>
      <c r="AD97" s="4">
        <v>1748537</v>
      </c>
      <c r="AE97" s="4">
        <v>118738953</v>
      </c>
      <c r="AF97" s="4">
        <v>167109197</v>
      </c>
      <c r="AG97" s="4">
        <v>118738953</v>
      </c>
    </row>
    <row r="98" spans="1:33" x14ac:dyDescent="0.3">
      <c r="A98" s="3" t="s">
        <v>121</v>
      </c>
      <c r="B98" s="4">
        <v>196</v>
      </c>
      <c r="C98" s="4">
        <v>305</v>
      </c>
      <c r="D98" s="4">
        <v>33236</v>
      </c>
      <c r="E98" s="5">
        <v>0</v>
      </c>
      <c r="F98" s="5">
        <v>0</v>
      </c>
      <c r="G98" s="4">
        <v>1701657</v>
      </c>
      <c r="H98" s="4">
        <v>489984403</v>
      </c>
      <c r="I98" s="5">
        <v>0</v>
      </c>
      <c r="J98" s="4">
        <v>88347</v>
      </c>
      <c r="K98" s="4">
        <v>1430</v>
      </c>
      <c r="L98" s="4">
        <v>118476</v>
      </c>
      <c r="M98" s="4">
        <v>3629612</v>
      </c>
      <c r="N98" s="5">
        <v>0</v>
      </c>
      <c r="O98" s="5">
        <v>0</v>
      </c>
      <c r="P98" s="5">
        <v>0</v>
      </c>
      <c r="Q98" s="4">
        <v>149782</v>
      </c>
      <c r="R98" s="4">
        <v>133480</v>
      </c>
      <c r="S98" s="5">
        <v>0</v>
      </c>
      <c r="T98" s="4">
        <v>304779</v>
      </c>
      <c r="U98" s="5">
        <v>0</v>
      </c>
      <c r="V98" s="4">
        <v>8180184</v>
      </c>
      <c r="W98" s="4">
        <v>1827823</v>
      </c>
      <c r="X98" s="5">
        <v>0</v>
      </c>
      <c r="Y98" s="5">
        <v>0</v>
      </c>
      <c r="Z98" s="4">
        <v>27829</v>
      </c>
      <c r="AA98" s="5">
        <v>0</v>
      </c>
      <c r="AB98" s="5">
        <v>0</v>
      </c>
      <c r="AC98" s="4">
        <v>506181539</v>
      </c>
      <c r="AD98" s="5">
        <v>0</v>
      </c>
      <c r="AE98" s="4">
        <v>10678636</v>
      </c>
      <c r="AF98" s="4">
        <v>506181539</v>
      </c>
      <c r="AG98" s="4">
        <v>10678636</v>
      </c>
    </row>
    <row r="99" spans="1:33" x14ac:dyDescent="0.3">
      <c r="A99" s="3" t="s">
        <v>122</v>
      </c>
      <c r="B99" s="4">
        <v>5423</v>
      </c>
      <c r="C99" s="4">
        <v>4491419</v>
      </c>
      <c r="D99" s="4">
        <v>5899</v>
      </c>
      <c r="E99" s="5">
        <v>0</v>
      </c>
      <c r="F99" s="5">
        <v>0</v>
      </c>
      <c r="G99" s="4">
        <v>196175</v>
      </c>
      <c r="H99" s="4">
        <v>19547</v>
      </c>
      <c r="I99" s="5">
        <v>0</v>
      </c>
      <c r="J99" s="4">
        <v>3829270</v>
      </c>
      <c r="K99" s="4">
        <v>20180</v>
      </c>
      <c r="L99" s="4">
        <v>101573</v>
      </c>
      <c r="M99" s="4">
        <v>3181988</v>
      </c>
      <c r="N99" s="4">
        <v>434</v>
      </c>
      <c r="O99" s="4">
        <v>1645</v>
      </c>
      <c r="P99" s="4">
        <v>424</v>
      </c>
      <c r="Q99" s="4">
        <v>481736</v>
      </c>
      <c r="R99" s="4">
        <v>219</v>
      </c>
      <c r="S99" s="5">
        <v>0</v>
      </c>
      <c r="T99" s="5">
        <v>0</v>
      </c>
      <c r="U99" s="4">
        <v>253</v>
      </c>
      <c r="V99" s="4">
        <v>5359218</v>
      </c>
      <c r="W99" s="4">
        <v>775</v>
      </c>
      <c r="X99" s="4">
        <v>661954</v>
      </c>
      <c r="Y99" s="5">
        <v>0</v>
      </c>
      <c r="Z99" s="4">
        <v>9338</v>
      </c>
      <c r="AA99" s="4">
        <v>3000</v>
      </c>
      <c r="AB99" s="5">
        <v>0</v>
      </c>
      <c r="AC99" s="4">
        <v>18370470</v>
      </c>
      <c r="AD99" s="5">
        <v>0</v>
      </c>
      <c r="AE99" s="4">
        <v>15151278</v>
      </c>
      <c r="AF99" s="4">
        <v>18370470</v>
      </c>
      <c r="AG99" s="4">
        <v>15151278</v>
      </c>
    </row>
    <row r="100" spans="1:33" x14ac:dyDescent="0.3">
      <c r="A100" s="3" t="s">
        <v>123</v>
      </c>
      <c r="B100" s="4">
        <v>722</v>
      </c>
      <c r="C100" s="4">
        <v>54761361</v>
      </c>
      <c r="D100" s="5">
        <v>0</v>
      </c>
      <c r="E100" s="4">
        <v>420</v>
      </c>
      <c r="F100" s="4">
        <v>36734</v>
      </c>
      <c r="G100" s="4">
        <v>91614041</v>
      </c>
      <c r="H100" s="4">
        <v>56720</v>
      </c>
      <c r="I100" s="4">
        <v>19752</v>
      </c>
      <c r="J100" s="4">
        <v>142285284</v>
      </c>
      <c r="K100" s="4">
        <v>3365</v>
      </c>
      <c r="L100" s="4">
        <v>75444010</v>
      </c>
      <c r="M100" s="4">
        <v>1435879</v>
      </c>
      <c r="N100" s="4">
        <v>1725307</v>
      </c>
      <c r="O100" s="4">
        <v>1337</v>
      </c>
      <c r="P100" s="4">
        <v>125372327</v>
      </c>
      <c r="Q100" s="4">
        <v>2079270</v>
      </c>
      <c r="R100" s="4">
        <v>4564</v>
      </c>
      <c r="S100" s="4">
        <v>714</v>
      </c>
      <c r="T100" s="4">
        <v>5100</v>
      </c>
      <c r="U100" s="5">
        <v>0</v>
      </c>
      <c r="V100" s="4">
        <v>10728667</v>
      </c>
      <c r="W100" s="4">
        <v>3144577</v>
      </c>
      <c r="X100" s="4">
        <v>519168</v>
      </c>
      <c r="Y100" s="4">
        <v>567386</v>
      </c>
      <c r="Z100" s="4">
        <v>4577</v>
      </c>
      <c r="AA100" s="4">
        <v>42548</v>
      </c>
      <c r="AB100" s="4">
        <v>844</v>
      </c>
      <c r="AC100" s="4">
        <v>509854674</v>
      </c>
      <c r="AD100" s="5">
        <v>0</v>
      </c>
      <c r="AE100" s="4">
        <v>504607464</v>
      </c>
      <c r="AF100" s="4">
        <v>509854674</v>
      </c>
      <c r="AG100" s="4">
        <v>504607464</v>
      </c>
    </row>
    <row r="101" spans="1:33" x14ac:dyDescent="0.3">
      <c r="A101" s="3" t="s">
        <v>124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</row>
    <row r="102" spans="1:33" x14ac:dyDescent="0.3">
      <c r="A102" s="3" t="s">
        <v>125</v>
      </c>
      <c r="B102" s="5">
        <v>0</v>
      </c>
      <c r="C102" s="4">
        <v>397913</v>
      </c>
      <c r="D102" s="4">
        <v>72971</v>
      </c>
      <c r="E102" s="4">
        <v>186</v>
      </c>
      <c r="F102" s="4">
        <v>840321</v>
      </c>
      <c r="G102" s="4">
        <v>49850966</v>
      </c>
      <c r="H102" s="4">
        <v>62247</v>
      </c>
      <c r="I102" s="5">
        <v>0</v>
      </c>
      <c r="J102" s="4">
        <v>414015717</v>
      </c>
      <c r="K102" s="4">
        <v>2821</v>
      </c>
      <c r="L102" s="4">
        <v>12625601</v>
      </c>
      <c r="M102" s="4">
        <v>24061254</v>
      </c>
      <c r="N102" s="4">
        <v>62476</v>
      </c>
      <c r="O102" s="5">
        <v>0</v>
      </c>
      <c r="P102" s="4">
        <v>223771</v>
      </c>
      <c r="Q102" s="4">
        <v>216228705</v>
      </c>
      <c r="R102" s="5">
        <v>0</v>
      </c>
      <c r="S102" s="4">
        <v>30</v>
      </c>
      <c r="T102" s="5">
        <v>0</v>
      </c>
      <c r="U102" s="4">
        <v>21763068</v>
      </c>
      <c r="V102" s="4">
        <v>173399965</v>
      </c>
      <c r="W102" s="5">
        <v>0</v>
      </c>
      <c r="X102" s="4">
        <v>487439732</v>
      </c>
      <c r="Y102" s="4">
        <v>100788</v>
      </c>
      <c r="Z102" s="4">
        <v>14563</v>
      </c>
      <c r="AA102" s="4">
        <v>589</v>
      </c>
      <c r="AB102" s="5">
        <v>0</v>
      </c>
      <c r="AC102" s="4">
        <v>1401163684</v>
      </c>
      <c r="AD102" s="5">
        <v>0</v>
      </c>
      <c r="AE102" s="4">
        <v>1376011540</v>
      </c>
      <c r="AF102" s="4">
        <v>1401163684</v>
      </c>
      <c r="AG102" s="4">
        <v>1376011540</v>
      </c>
    </row>
    <row r="103" spans="1:33" x14ac:dyDescent="0.3">
      <c r="A103" s="3" t="s">
        <v>26</v>
      </c>
      <c r="B103" s="4">
        <v>183454164</v>
      </c>
      <c r="C103" s="4">
        <v>403844312</v>
      </c>
      <c r="D103" s="4">
        <v>1399765750</v>
      </c>
      <c r="E103" s="4">
        <v>1628152437</v>
      </c>
      <c r="F103" s="4">
        <v>196547834</v>
      </c>
      <c r="G103" s="4">
        <v>1914593383</v>
      </c>
      <c r="H103" s="4">
        <v>155372824</v>
      </c>
      <c r="I103" s="4">
        <v>9772057</v>
      </c>
      <c r="J103" s="4">
        <v>1034045415</v>
      </c>
      <c r="K103" s="4">
        <v>162814206</v>
      </c>
      <c r="L103" s="4">
        <v>1007020270</v>
      </c>
      <c r="M103" s="4">
        <v>1028414628</v>
      </c>
      <c r="N103" s="5">
        <v>0</v>
      </c>
      <c r="O103" s="4">
        <v>128530133</v>
      </c>
      <c r="P103" s="4">
        <v>61646809</v>
      </c>
      <c r="Q103" s="4">
        <v>2851799403</v>
      </c>
      <c r="R103" s="4">
        <v>54496926</v>
      </c>
      <c r="S103" s="4">
        <v>4275719</v>
      </c>
      <c r="T103" s="4">
        <v>20119792</v>
      </c>
      <c r="U103" s="4">
        <v>224303283</v>
      </c>
      <c r="V103" s="4">
        <v>582633968</v>
      </c>
      <c r="W103" s="4">
        <v>411616213</v>
      </c>
      <c r="X103" s="4">
        <v>170119373</v>
      </c>
      <c r="Y103" s="4">
        <v>960455295</v>
      </c>
      <c r="Z103" s="4">
        <v>157486844</v>
      </c>
      <c r="AA103" s="4">
        <v>199574638</v>
      </c>
      <c r="AB103" s="4">
        <v>83823355</v>
      </c>
      <c r="AC103" s="4">
        <v>15167965405</v>
      </c>
      <c r="AD103" s="4">
        <v>133286374</v>
      </c>
      <c r="AE103" s="4">
        <v>10596489510</v>
      </c>
      <c r="AF103" s="4">
        <v>15167965405</v>
      </c>
      <c r="AG103" s="4">
        <v>10596489510</v>
      </c>
    </row>
    <row r="104" spans="1:33" x14ac:dyDescent="0.3">
      <c r="A104" s="3" t="s">
        <v>126</v>
      </c>
      <c r="B104" s="4">
        <v>0</v>
      </c>
      <c r="C104" s="4">
        <v>4265</v>
      </c>
      <c r="D104" s="5">
        <v>0</v>
      </c>
      <c r="E104" s="5">
        <v>0</v>
      </c>
      <c r="F104" s="5">
        <v>0</v>
      </c>
      <c r="G104" s="5">
        <v>0</v>
      </c>
      <c r="H104" s="4">
        <v>776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4">
        <v>93</v>
      </c>
      <c r="P104" s="5">
        <v>0</v>
      </c>
      <c r="Q104" s="4">
        <v>22117</v>
      </c>
      <c r="R104" s="5">
        <v>0</v>
      </c>
      <c r="S104" s="5">
        <v>0</v>
      </c>
      <c r="T104" s="5">
        <v>0</v>
      </c>
      <c r="U104" s="5">
        <v>0</v>
      </c>
      <c r="V104" s="4">
        <v>92012</v>
      </c>
      <c r="W104" s="4">
        <v>250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4">
        <v>119513</v>
      </c>
      <c r="AD104" s="5">
        <v>0</v>
      </c>
      <c r="AE104" s="4">
        <v>118394</v>
      </c>
      <c r="AF104" s="4">
        <v>119513</v>
      </c>
      <c r="AG104" s="4">
        <v>118394</v>
      </c>
    </row>
    <row r="105" spans="1:33" x14ac:dyDescent="0.3">
      <c r="A105" s="3" t="s">
        <v>127</v>
      </c>
      <c r="B105" s="4">
        <v>575472</v>
      </c>
      <c r="C105" s="4">
        <v>38182716</v>
      </c>
      <c r="D105" s="4">
        <v>95151</v>
      </c>
      <c r="E105" s="4">
        <v>216</v>
      </c>
      <c r="F105" s="4">
        <v>217911</v>
      </c>
      <c r="G105" s="4">
        <v>91663367</v>
      </c>
      <c r="H105" s="4">
        <v>2238517</v>
      </c>
      <c r="I105" s="4">
        <v>16274</v>
      </c>
      <c r="J105" s="4">
        <v>160246879</v>
      </c>
      <c r="K105" s="4">
        <v>9712996</v>
      </c>
      <c r="L105" s="4">
        <v>34442685</v>
      </c>
      <c r="M105" s="4">
        <v>96383853</v>
      </c>
      <c r="N105" s="4">
        <v>1923441</v>
      </c>
      <c r="O105" s="4">
        <v>139483</v>
      </c>
      <c r="P105" s="4">
        <v>4374206</v>
      </c>
      <c r="Q105" s="4">
        <v>145645130</v>
      </c>
      <c r="R105" s="4">
        <v>839294</v>
      </c>
      <c r="S105" s="4">
        <v>1656</v>
      </c>
      <c r="T105" s="4">
        <v>4906</v>
      </c>
      <c r="U105" s="4">
        <v>13825</v>
      </c>
      <c r="V105" s="4">
        <v>359316907</v>
      </c>
      <c r="W105" s="4">
        <v>15723063</v>
      </c>
      <c r="X105" s="4">
        <v>10130636</v>
      </c>
      <c r="Y105" s="4">
        <v>3226486</v>
      </c>
      <c r="Z105" s="4">
        <v>17523160</v>
      </c>
      <c r="AA105" s="4">
        <v>256515</v>
      </c>
      <c r="AB105" s="4">
        <v>77342</v>
      </c>
      <c r="AC105" s="4">
        <v>994032534</v>
      </c>
      <c r="AD105" s="4">
        <v>1060447</v>
      </c>
      <c r="AE105" s="4">
        <v>857424463</v>
      </c>
      <c r="AF105" s="4">
        <v>994032534</v>
      </c>
      <c r="AG105" s="4">
        <v>857424463</v>
      </c>
    </row>
    <row r="106" spans="1:33" x14ac:dyDescent="0.3">
      <c r="A106" s="3" t="s">
        <v>128</v>
      </c>
      <c r="B106" s="4">
        <v>35158</v>
      </c>
      <c r="C106" s="4">
        <v>1238</v>
      </c>
      <c r="D106" s="5">
        <v>0</v>
      </c>
      <c r="E106" s="5">
        <v>0</v>
      </c>
      <c r="F106" s="5">
        <v>0</v>
      </c>
      <c r="G106" s="4">
        <v>6304</v>
      </c>
      <c r="H106" s="4">
        <v>2462</v>
      </c>
      <c r="I106" s="5">
        <v>0</v>
      </c>
      <c r="J106" s="4">
        <v>3355</v>
      </c>
      <c r="K106" s="5">
        <v>0</v>
      </c>
      <c r="L106" s="4">
        <v>54909</v>
      </c>
      <c r="M106" s="4">
        <v>326449</v>
      </c>
      <c r="N106" s="4">
        <v>33035</v>
      </c>
      <c r="O106" s="4">
        <v>88</v>
      </c>
      <c r="P106" s="4">
        <v>1534</v>
      </c>
      <c r="Q106" s="4">
        <v>223529</v>
      </c>
      <c r="R106" s="5">
        <v>0</v>
      </c>
      <c r="S106" s="4">
        <v>7</v>
      </c>
      <c r="T106" s="5">
        <v>0</v>
      </c>
      <c r="U106" s="5">
        <v>0</v>
      </c>
      <c r="V106" s="4">
        <v>3680</v>
      </c>
      <c r="W106" s="5">
        <v>0</v>
      </c>
      <c r="X106" s="5">
        <v>0</v>
      </c>
      <c r="Y106" s="5">
        <v>0</v>
      </c>
      <c r="Z106" s="4">
        <v>6240</v>
      </c>
      <c r="AA106" s="5">
        <v>0</v>
      </c>
      <c r="AB106" s="5">
        <v>0</v>
      </c>
      <c r="AC106" s="4">
        <v>697988</v>
      </c>
      <c r="AD106" s="5">
        <v>0</v>
      </c>
      <c r="AE106" s="4">
        <v>362749</v>
      </c>
      <c r="AF106" s="4">
        <v>697988</v>
      </c>
      <c r="AG106" s="4">
        <v>362749</v>
      </c>
    </row>
    <row r="107" spans="1:33" x14ac:dyDescent="0.3">
      <c r="A107" s="3" t="s">
        <v>129</v>
      </c>
      <c r="B107" s="5">
        <v>0</v>
      </c>
      <c r="C107" s="4">
        <v>942252</v>
      </c>
      <c r="D107" s="5">
        <v>0</v>
      </c>
      <c r="E107" s="5">
        <v>0</v>
      </c>
      <c r="F107" s="5">
        <v>0</v>
      </c>
      <c r="G107" s="4">
        <v>109269</v>
      </c>
      <c r="H107" s="4">
        <v>730</v>
      </c>
      <c r="I107" s="5">
        <v>0</v>
      </c>
      <c r="J107" s="4">
        <v>832512</v>
      </c>
      <c r="K107" s="5">
        <v>0</v>
      </c>
      <c r="L107" s="4">
        <v>142856</v>
      </c>
      <c r="M107" s="4">
        <v>155679</v>
      </c>
      <c r="N107" s="5">
        <v>0</v>
      </c>
      <c r="O107" s="5">
        <v>0</v>
      </c>
      <c r="P107" s="5">
        <v>0</v>
      </c>
      <c r="Q107" s="4">
        <v>95979</v>
      </c>
      <c r="R107" s="5">
        <v>0</v>
      </c>
      <c r="S107" s="5">
        <v>0</v>
      </c>
      <c r="T107" s="5">
        <v>0</v>
      </c>
      <c r="U107" s="5">
        <v>0</v>
      </c>
      <c r="V107" s="4">
        <v>620297</v>
      </c>
      <c r="W107" s="4">
        <v>22053</v>
      </c>
      <c r="X107" s="4">
        <v>556976</v>
      </c>
      <c r="Y107" s="5">
        <v>0</v>
      </c>
      <c r="Z107" s="4">
        <v>56</v>
      </c>
      <c r="AA107" s="4">
        <v>149510</v>
      </c>
      <c r="AB107" s="5">
        <v>0</v>
      </c>
      <c r="AC107" s="4">
        <v>3628169</v>
      </c>
      <c r="AD107" s="5">
        <v>0</v>
      </c>
      <c r="AE107" s="4">
        <v>3449651</v>
      </c>
      <c r="AF107" s="4">
        <v>3628169</v>
      </c>
      <c r="AG107" s="4">
        <v>3449651</v>
      </c>
    </row>
    <row r="108" spans="1:33" x14ac:dyDescent="0.3">
      <c r="A108" s="3" t="s">
        <v>130</v>
      </c>
      <c r="B108" s="4">
        <v>749862</v>
      </c>
      <c r="C108" s="4">
        <v>63608227</v>
      </c>
      <c r="D108" s="4">
        <v>92</v>
      </c>
      <c r="E108" s="5">
        <v>0</v>
      </c>
      <c r="F108" s="4">
        <v>37974</v>
      </c>
      <c r="G108" s="4">
        <v>5201989</v>
      </c>
      <c r="H108" s="4">
        <v>163038</v>
      </c>
      <c r="I108" s="5">
        <v>0</v>
      </c>
      <c r="J108" s="4">
        <v>15673373</v>
      </c>
      <c r="K108" s="4">
        <v>10304</v>
      </c>
      <c r="L108" s="4">
        <v>14106753</v>
      </c>
      <c r="M108" s="4">
        <v>33566743</v>
      </c>
      <c r="N108" s="4">
        <v>16332</v>
      </c>
      <c r="O108" s="5">
        <v>0</v>
      </c>
      <c r="P108" s="4">
        <v>2825645</v>
      </c>
      <c r="Q108" s="4">
        <v>12291847</v>
      </c>
      <c r="R108" s="4">
        <v>11863</v>
      </c>
      <c r="S108" s="4">
        <v>10516</v>
      </c>
      <c r="T108" s="4">
        <v>2171</v>
      </c>
      <c r="U108" s="5">
        <v>0</v>
      </c>
      <c r="V108" s="4">
        <v>46339115</v>
      </c>
      <c r="W108" s="4">
        <v>686130</v>
      </c>
      <c r="X108" s="4">
        <v>20640677</v>
      </c>
      <c r="Y108" s="4">
        <v>500</v>
      </c>
      <c r="Z108" s="4">
        <v>125114</v>
      </c>
      <c r="AA108" s="4">
        <v>1408401</v>
      </c>
      <c r="AB108" s="4">
        <v>33199</v>
      </c>
      <c r="AC108" s="4">
        <v>217889225</v>
      </c>
      <c r="AD108" s="4">
        <v>379360</v>
      </c>
      <c r="AE108" s="4">
        <v>182930274</v>
      </c>
      <c r="AF108" s="4">
        <v>217889225</v>
      </c>
      <c r="AG108" s="4">
        <v>182930274</v>
      </c>
    </row>
    <row r="109" spans="1:33" x14ac:dyDescent="0.3">
      <c r="A109" s="3" t="s">
        <v>131</v>
      </c>
      <c r="B109" s="4">
        <v>86074971</v>
      </c>
      <c r="C109" s="4">
        <v>780866220</v>
      </c>
      <c r="D109" s="4">
        <v>106543088</v>
      </c>
      <c r="E109" s="4">
        <v>178388886</v>
      </c>
      <c r="F109" s="4">
        <v>1901017657</v>
      </c>
      <c r="G109" s="4">
        <v>1465006562</v>
      </c>
      <c r="H109" s="4">
        <v>136653708</v>
      </c>
      <c r="I109" s="4">
        <v>15856943</v>
      </c>
      <c r="J109" s="4">
        <v>283743181</v>
      </c>
      <c r="K109" s="4">
        <v>178838959</v>
      </c>
      <c r="L109" s="4">
        <v>619513331</v>
      </c>
      <c r="M109" s="4">
        <v>2453502748</v>
      </c>
      <c r="N109" s="4">
        <v>36913662</v>
      </c>
      <c r="O109" s="4">
        <v>39447894</v>
      </c>
      <c r="P109" s="4">
        <v>107685423</v>
      </c>
      <c r="Q109" s="4">
        <v>304141939</v>
      </c>
      <c r="R109" s="4">
        <v>13592616</v>
      </c>
      <c r="S109" s="4">
        <v>9625356</v>
      </c>
      <c r="T109" s="4">
        <v>13327106</v>
      </c>
      <c r="U109" s="4">
        <v>27026432</v>
      </c>
      <c r="V109" s="4">
        <v>653352287</v>
      </c>
      <c r="W109" s="4">
        <v>58042500</v>
      </c>
      <c r="X109" s="4">
        <v>45346446</v>
      </c>
      <c r="Y109" s="4">
        <v>19150263</v>
      </c>
      <c r="Z109" s="4">
        <v>281289060</v>
      </c>
      <c r="AA109" s="4">
        <v>9229969</v>
      </c>
      <c r="AB109" s="4">
        <v>19395849</v>
      </c>
      <c r="AC109" s="4">
        <v>9858997263</v>
      </c>
      <c r="AD109" s="4">
        <v>15424207</v>
      </c>
      <c r="AE109" s="4">
        <v>4847926138</v>
      </c>
      <c r="AF109" s="4">
        <v>9858997263</v>
      </c>
      <c r="AG109" s="4">
        <v>4847926138</v>
      </c>
    </row>
    <row r="110" spans="1:33" x14ac:dyDescent="0.3">
      <c r="A110" s="3" t="s">
        <v>132</v>
      </c>
      <c r="B110" s="4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4">
        <v>184</v>
      </c>
      <c r="K110" s="5">
        <v>0</v>
      </c>
      <c r="L110" s="5">
        <v>0</v>
      </c>
      <c r="M110" s="4">
        <v>1460</v>
      </c>
      <c r="N110" s="4">
        <v>10465</v>
      </c>
      <c r="O110" s="5">
        <v>0</v>
      </c>
      <c r="P110" s="4">
        <v>301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4">
        <v>12410</v>
      </c>
      <c r="AD110" s="5">
        <v>0</v>
      </c>
      <c r="AE110" s="4">
        <v>10950</v>
      </c>
      <c r="AF110" s="4">
        <v>12410</v>
      </c>
      <c r="AG110" s="4">
        <v>10950</v>
      </c>
    </row>
    <row r="111" spans="1:33" x14ac:dyDescent="0.3">
      <c r="A111" s="3" t="s">
        <v>133</v>
      </c>
      <c r="B111" s="4">
        <v>3290102</v>
      </c>
      <c r="C111" s="4">
        <v>117436663</v>
      </c>
      <c r="D111" s="4">
        <v>2862285</v>
      </c>
      <c r="E111" s="4">
        <v>58233</v>
      </c>
      <c r="F111" s="4">
        <v>222654</v>
      </c>
      <c r="G111" s="4">
        <v>303621278</v>
      </c>
      <c r="H111" s="4">
        <v>3951646</v>
      </c>
      <c r="I111" s="4">
        <v>6267</v>
      </c>
      <c r="J111" s="4">
        <v>124387425</v>
      </c>
      <c r="K111" s="4">
        <v>16906556</v>
      </c>
      <c r="L111" s="4">
        <v>77190215</v>
      </c>
      <c r="M111" s="4">
        <v>121884090</v>
      </c>
      <c r="N111" s="4">
        <v>1664743</v>
      </c>
      <c r="O111" s="4">
        <v>251932</v>
      </c>
      <c r="P111" s="4">
        <v>5664112</v>
      </c>
      <c r="Q111" s="4">
        <v>62169162</v>
      </c>
      <c r="R111" s="4">
        <v>117963</v>
      </c>
      <c r="S111" s="4">
        <v>8162</v>
      </c>
      <c r="T111" s="4">
        <v>23736</v>
      </c>
      <c r="U111" s="4">
        <v>2553</v>
      </c>
      <c r="V111" s="4">
        <v>257829758</v>
      </c>
      <c r="W111" s="4">
        <v>2946022</v>
      </c>
      <c r="X111" s="4">
        <v>12929453</v>
      </c>
      <c r="Y111" s="4">
        <v>1817140</v>
      </c>
      <c r="Z111" s="4">
        <v>28735145</v>
      </c>
      <c r="AA111" s="4">
        <v>942453</v>
      </c>
      <c r="AB111" s="4">
        <v>1553368</v>
      </c>
      <c r="AC111" s="4">
        <v>1148797219</v>
      </c>
      <c r="AD111" s="4">
        <v>324103</v>
      </c>
      <c r="AE111" s="4">
        <v>985802202</v>
      </c>
      <c r="AF111" s="4">
        <v>1148797219</v>
      </c>
      <c r="AG111" s="4">
        <v>985802202</v>
      </c>
    </row>
    <row r="112" spans="1:33" x14ac:dyDescent="0.3">
      <c r="A112" s="3" t="s">
        <v>42</v>
      </c>
      <c r="B112" s="4">
        <v>737723093</v>
      </c>
      <c r="C112" s="4">
        <v>228001175</v>
      </c>
      <c r="D112" s="4">
        <v>95233751</v>
      </c>
      <c r="E112" s="4">
        <v>4097321</v>
      </c>
      <c r="F112" s="4">
        <v>205237348</v>
      </c>
      <c r="G112" s="4">
        <v>1741686227</v>
      </c>
      <c r="H112" s="4">
        <v>49101781</v>
      </c>
      <c r="I112" s="4">
        <v>3374106</v>
      </c>
      <c r="J112" s="4">
        <v>264821297</v>
      </c>
      <c r="K112" s="4">
        <v>55371092</v>
      </c>
      <c r="L112" s="4">
        <v>323362814</v>
      </c>
      <c r="M112" s="4">
        <v>160830214</v>
      </c>
      <c r="N112" s="4">
        <v>57612444</v>
      </c>
      <c r="O112" s="4">
        <v>620302864</v>
      </c>
      <c r="P112" s="4">
        <v>12054693</v>
      </c>
      <c r="Q112" s="4">
        <v>1833040909</v>
      </c>
      <c r="R112" s="4">
        <v>24979732</v>
      </c>
      <c r="S112" s="4">
        <v>8661386</v>
      </c>
      <c r="T112" s="4">
        <v>10096172</v>
      </c>
      <c r="U112" s="4">
        <v>88210868</v>
      </c>
      <c r="V112" s="4">
        <v>191922980</v>
      </c>
      <c r="W112" s="4">
        <v>175984569</v>
      </c>
      <c r="X112" s="4">
        <v>54108553</v>
      </c>
      <c r="Y112" s="4">
        <v>210652243</v>
      </c>
      <c r="Z112" s="4">
        <v>94487778</v>
      </c>
      <c r="AA112" s="4">
        <v>1683867828</v>
      </c>
      <c r="AB112" s="4">
        <v>157500641</v>
      </c>
      <c r="AC112" s="4">
        <v>9092323879</v>
      </c>
      <c r="AD112" s="5">
        <v>0</v>
      </c>
      <c r="AE112" s="4">
        <v>7480493331</v>
      </c>
      <c r="AF112" s="4">
        <v>9092323879</v>
      </c>
      <c r="AG112" s="4">
        <v>7480493331</v>
      </c>
    </row>
    <row r="113" spans="1:33" x14ac:dyDescent="0.3">
      <c r="A113" s="3" t="s">
        <v>134</v>
      </c>
      <c r="B113" s="4">
        <v>156441</v>
      </c>
      <c r="C113" s="4">
        <v>6608674</v>
      </c>
      <c r="D113" s="5">
        <v>0</v>
      </c>
      <c r="E113" s="4">
        <v>45</v>
      </c>
      <c r="F113" s="4">
        <v>2537</v>
      </c>
      <c r="G113" s="4">
        <v>1331802</v>
      </c>
      <c r="H113" s="4">
        <v>28550</v>
      </c>
      <c r="I113" s="4">
        <v>11214</v>
      </c>
      <c r="J113" s="4">
        <v>8687060</v>
      </c>
      <c r="K113" s="4">
        <v>5288</v>
      </c>
      <c r="L113" s="4">
        <v>21408179</v>
      </c>
      <c r="M113" s="4">
        <v>7525664</v>
      </c>
      <c r="N113" s="4">
        <v>7191</v>
      </c>
      <c r="O113" s="4">
        <v>2035</v>
      </c>
      <c r="P113" s="4">
        <v>7859</v>
      </c>
      <c r="Q113" s="4">
        <v>2365902</v>
      </c>
      <c r="R113" s="4">
        <v>6658</v>
      </c>
      <c r="S113" s="4">
        <v>1408</v>
      </c>
      <c r="T113" s="4">
        <v>4091</v>
      </c>
      <c r="U113" s="5">
        <v>0</v>
      </c>
      <c r="V113" s="4">
        <v>3549538</v>
      </c>
      <c r="W113" s="4">
        <v>25697</v>
      </c>
      <c r="X113" s="4">
        <v>24810</v>
      </c>
      <c r="Y113" s="4">
        <v>36353</v>
      </c>
      <c r="Z113" s="4">
        <v>87021</v>
      </c>
      <c r="AA113" s="4">
        <v>527</v>
      </c>
      <c r="AB113" s="4">
        <v>8341</v>
      </c>
      <c r="AC113" s="4">
        <v>51908906</v>
      </c>
      <c r="AD113" s="4">
        <v>16021</v>
      </c>
      <c r="AE113" s="4">
        <v>44185028</v>
      </c>
      <c r="AF113" s="4">
        <v>51908906</v>
      </c>
      <c r="AG113" s="4">
        <v>44185028</v>
      </c>
    </row>
    <row r="114" spans="1:33" x14ac:dyDescent="0.3">
      <c r="A114" s="3" t="s">
        <v>27</v>
      </c>
      <c r="B114" s="4">
        <v>4427848891</v>
      </c>
      <c r="C114" s="4">
        <v>2372257161</v>
      </c>
      <c r="D114" s="4">
        <v>1110783865</v>
      </c>
      <c r="E114" s="4">
        <v>26841837</v>
      </c>
      <c r="F114" s="4">
        <v>4282656971</v>
      </c>
      <c r="G114" s="4">
        <v>27845724669</v>
      </c>
      <c r="H114" s="4">
        <v>740680361</v>
      </c>
      <c r="I114" s="4">
        <v>89626685</v>
      </c>
      <c r="J114" s="4">
        <v>2556419287</v>
      </c>
      <c r="K114" s="4">
        <v>341989158</v>
      </c>
      <c r="L114" s="4">
        <v>3888829015</v>
      </c>
      <c r="M114" s="4">
        <v>3178641856</v>
      </c>
      <c r="N114" s="4">
        <v>476358128</v>
      </c>
      <c r="O114" s="5">
        <v>0</v>
      </c>
      <c r="P114" s="4">
        <v>341434998</v>
      </c>
      <c r="Q114" s="4">
        <v>5148436909</v>
      </c>
      <c r="R114" s="4">
        <v>243454681</v>
      </c>
      <c r="S114" s="4">
        <v>52723427</v>
      </c>
      <c r="T114" s="4">
        <v>162580158</v>
      </c>
      <c r="U114" s="4">
        <v>9468753</v>
      </c>
      <c r="V114" s="4">
        <v>2750034345</v>
      </c>
      <c r="W114" s="4">
        <v>4156041868</v>
      </c>
      <c r="X114" s="4">
        <v>458674145</v>
      </c>
      <c r="Y114" s="4">
        <v>5694085500</v>
      </c>
      <c r="Z114" s="4">
        <v>1498840005</v>
      </c>
      <c r="AA114" s="4">
        <v>1141774305</v>
      </c>
      <c r="AB114" s="4">
        <v>5242817421</v>
      </c>
      <c r="AC114" s="4">
        <v>80060676764</v>
      </c>
      <c r="AD114" s="4">
        <v>1821652365</v>
      </c>
      <c r="AE114" s="4">
        <v>57577293973</v>
      </c>
      <c r="AF114" s="4">
        <v>80060676764</v>
      </c>
      <c r="AG114" s="4">
        <v>57577293973</v>
      </c>
    </row>
    <row r="115" spans="1:33" x14ac:dyDescent="0.3">
      <c r="A115" s="3" t="s">
        <v>135</v>
      </c>
      <c r="B115" s="4">
        <v>90155757</v>
      </c>
      <c r="C115" s="4">
        <v>1321647893</v>
      </c>
      <c r="D115" s="4">
        <v>170376295</v>
      </c>
      <c r="E115" s="4">
        <v>10933220</v>
      </c>
      <c r="F115" s="4">
        <v>111831627</v>
      </c>
      <c r="G115" s="4">
        <v>2757491492</v>
      </c>
      <c r="H115" s="4">
        <v>214950259</v>
      </c>
      <c r="I115" s="4">
        <v>9283721</v>
      </c>
      <c r="J115" s="4">
        <v>2143498877</v>
      </c>
      <c r="K115" s="4">
        <v>106420622</v>
      </c>
      <c r="L115" s="4">
        <v>1074753258</v>
      </c>
      <c r="M115" s="4">
        <v>1597832880</v>
      </c>
      <c r="N115" s="4">
        <v>195287809</v>
      </c>
      <c r="O115" s="4">
        <v>147773046</v>
      </c>
      <c r="P115" s="4">
        <v>99193983</v>
      </c>
      <c r="Q115" s="4">
        <v>1814822324</v>
      </c>
      <c r="R115" s="4">
        <v>14562515</v>
      </c>
      <c r="S115" s="4">
        <v>744157</v>
      </c>
      <c r="T115" s="4">
        <v>3559218</v>
      </c>
      <c r="U115" s="4">
        <v>4487116</v>
      </c>
      <c r="V115" s="4">
        <v>3698153022</v>
      </c>
      <c r="W115" s="4">
        <v>393143273</v>
      </c>
      <c r="X115" s="4">
        <v>138229784</v>
      </c>
      <c r="Y115" s="4">
        <v>108036153</v>
      </c>
      <c r="Z115" s="4">
        <v>152368329</v>
      </c>
      <c r="AA115" s="4">
        <v>79414364</v>
      </c>
      <c r="AB115" s="4">
        <v>70697582</v>
      </c>
      <c r="AC115" s="4">
        <v>16549796862</v>
      </c>
      <c r="AD115" s="4">
        <v>20148286</v>
      </c>
      <c r="AE115" s="4">
        <v>13633336714</v>
      </c>
      <c r="AF115" s="4">
        <v>16549796862</v>
      </c>
      <c r="AG115" s="4">
        <v>13633336714</v>
      </c>
    </row>
    <row r="116" spans="1:33" x14ac:dyDescent="0.3">
      <c r="A116" s="3" t="s">
        <v>28</v>
      </c>
      <c r="B116" s="4">
        <v>602370893</v>
      </c>
      <c r="C116" s="4">
        <v>19758168484</v>
      </c>
      <c r="D116" s="4">
        <v>137439597</v>
      </c>
      <c r="E116" s="4">
        <v>20483210</v>
      </c>
      <c r="F116" s="4">
        <v>2017172937</v>
      </c>
      <c r="G116" s="4">
        <v>11977978291</v>
      </c>
      <c r="H116" s="4">
        <v>824225867</v>
      </c>
      <c r="I116" s="4">
        <v>52209446</v>
      </c>
      <c r="J116" s="4">
        <v>2784165164</v>
      </c>
      <c r="K116" s="4">
        <v>434986630</v>
      </c>
      <c r="L116" s="4">
        <v>6813442935</v>
      </c>
      <c r="M116" s="4">
        <v>15537375435</v>
      </c>
      <c r="N116" s="4">
        <v>519999181</v>
      </c>
      <c r="O116" s="4">
        <v>485689290</v>
      </c>
      <c r="P116" s="5">
        <v>0</v>
      </c>
      <c r="Q116" s="4">
        <v>3881610043</v>
      </c>
      <c r="R116" s="4">
        <v>140176181</v>
      </c>
      <c r="S116" s="4">
        <v>138329192</v>
      </c>
      <c r="T116" s="4">
        <v>85980120</v>
      </c>
      <c r="U116" s="4">
        <v>42226933</v>
      </c>
      <c r="V116" s="4">
        <v>7538339418</v>
      </c>
      <c r="W116" s="4">
        <v>1398825880</v>
      </c>
      <c r="X116" s="4">
        <v>480011313</v>
      </c>
      <c r="Y116" s="4">
        <v>461480817</v>
      </c>
      <c r="Z116" s="4">
        <v>1335992781</v>
      </c>
      <c r="AA116" s="4">
        <v>110976518</v>
      </c>
      <c r="AB116" s="4">
        <v>178322553</v>
      </c>
      <c r="AC116" s="4">
        <v>77829221391</v>
      </c>
      <c r="AD116" s="4">
        <v>71242282</v>
      </c>
      <c r="AE116" s="4">
        <v>55559776505</v>
      </c>
      <c r="AF116" s="4">
        <v>77829221391</v>
      </c>
      <c r="AG116" s="4">
        <v>55559776505</v>
      </c>
    </row>
    <row r="117" spans="1:33" x14ac:dyDescent="0.3">
      <c r="A117" s="3" t="s">
        <v>136</v>
      </c>
      <c r="B117" s="4">
        <v>113808425</v>
      </c>
      <c r="C117" s="4">
        <v>1394383447</v>
      </c>
      <c r="D117" s="4">
        <v>40600366</v>
      </c>
      <c r="E117" s="4">
        <v>515242164</v>
      </c>
      <c r="F117" s="4">
        <v>170058250</v>
      </c>
      <c r="G117" s="4">
        <v>1488771146</v>
      </c>
      <c r="H117" s="4">
        <v>67938381</v>
      </c>
      <c r="I117" s="4">
        <v>20542444</v>
      </c>
      <c r="J117" s="4">
        <v>578362070</v>
      </c>
      <c r="K117" s="4">
        <v>45498802</v>
      </c>
      <c r="L117" s="4">
        <v>1012261503</v>
      </c>
      <c r="M117" s="4">
        <v>1213764227</v>
      </c>
      <c r="N117" s="4">
        <v>561665210</v>
      </c>
      <c r="O117" s="4">
        <v>168036933</v>
      </c>
      <c r="P117" s="4">
        <v>118996837</v>
      </c>
      <c r="Q117" s="4">
        <v>795738025</v>
      </c>
      <c r="R117" s="4">
        <v>21413912</v>
      </c>
      <c r="S117" s="4">
        <v>7664533</v>
      </c>
      <c r="T117" s="4">
        <v>12019593</v>
      </c>
      <c r="U117" s="4">
        <v>63137762</v>
      </c>
      <c r="V117" s="4">
        <v>4211075170</v>
      </c>
      <c r="W117" s="4">
        <v>308841858</v>
      </c>
      <c r="X117" s="4">
        <v>128489329</v>
      </c>
      <c r="Y117" s="4">
        <v>134648284</v>
      </c>
      <c r="Z117" s="4">
        <v>135708189</v>
      </c>
      <c r="AA117" s="4">
        <v>233650966</v>
      </c>
      <c r="AB117" s="4">
        <v>23557460</v>
      </c>
      <c r="AC117" s="4">
        <v>13610656764</v>
      </c>
      <c r="AD117" s="4">
        <v>24781478</v>
      </c>
      <c r="AE117" s="4">
        <v>11346278798</v>
      </c>
      <c r="AF117" s="4">
        <v>13610656764</v>
      </c>
      <c r="AG117" s="4">
        <v>11346278798</v>
      </c>
    </row>
    <row r="118" spans="1:33" x14ac:dyDescent="0.3">
      <c r="A118" s="3" t="s">
        <v>137</v>
      </c>
      <c r="B118" s="4">
        <v>589831627</v>
      </c>
      <c r="C118" s="4">
        <v>4923593933</v>
      </c>
      <c r="D118" s="4">
        <v>194911241</v>
      </c>
      <c r="E118" s="4">
        <v>57829882</v>
      </c>
      <c r="F118" s="4">
        <v>427319128</v>
      </c>
      <c r="G118" s="4">
        <v>7088258861</v>
      </c>
      <c r="H118" s="4">
        <v>687599522</v>
      </c>
      <c r="I118" s="4">
        <v>36625505</v>
      </c>
      <c r="J118" s="4">
        <v>3757888524</v>
      </c>
      <c r="K118" s="4">
        <v>224708347</v>
      </c>
      <c r="L118" s="4">
        <v>4909064623</v>
      </c>
      <c r="M118" s="4">
        <v>8012781685</v>
      </c>
      <c r="N118" s="4">
        <v>395569611</v>
      </c>
      <c r="O118" s="4">
        <v>391949891</v>
      </c>
      <c r="P118" s="4">
        <v>456910066</v>
      </c>
      <c r="Q118" s="4">
        <v>5538045350</v>
      </c>
      <c r="R118" s="4">
        <v>46527543</v>
      </c>
      <c r="S118" s="4">
        <v>6949073</v>
      </c>
      <c r="T118" s="4">
        <v>71232679</v>
      </c>
      <c r="U118" s="4">
        <v>141629717</v>
      </c>
      <c r="V118" s="4">
        <v>4269332318</v>
      </c>
      <c r="W118" s="4">
        <v>1287630952</v>
      </c>
      <c r="X118" s="4">
        <v>668297883</v>
      </c>
      <c r="Y118" s="4">
        <v>399154174</v>
      </c>
      <c r="Z118" s="4">
        <v>664781647</v>
      </c>
      <c r="AA118" s="4">
        <v>288862524</v>
      </c>
      <c r="AB118" s="4">
        <v>138408126</v>
      </c>
      <c r="AC118" s="4">
        <v>45802129598</v>
      </c>
      <c r="AD118" s="4">
        <v>126435166</v>
      </c>
      <c r="AE118" s="4">
        <v>33609566192</v>
      </c>
      <c r="AF118" s="4">
        <v>45802129598</v>
      </c>
      <c r="AG118" s="4">
        <v>33609566192</v>
      </c>
    </row>
    <row r="119" spans="1:33" x14ac:dyDescent="0.3">
      <c r="A119" s="3" t="s">
        <v>138</v>
      </c>
      <c r="B119" s="5">
        <v>0</v>
      </c>
      <c r="C119" s="4">
        <v>149</v>
      </c>
      <c r="D119" s="5">
        <v>0</v>
      </c>
      <c r="E119" s="5">
        <v>0</v>
      </c>
      <c r="F119" s="5">
        <v>0</v>
      </c>
      <c r="G119" s="4">
        <v>2073</v>
      </c>
      <c r="H119" s="5">
        <v>0</v>
      </c>
      <c r="I119" s="5">
        <v>0</v>
      </c>
      <c r="J119" s="4">
        <v>3944</v>
      </c>
      <c r="K119" s="5">
        <v>0</v>
      </c>
      <c r="L119" s="4">
        <v>132</v>
      </c>
      <c r="M119" s="4">
        <v>3678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4">
        <v>286386</v>
      </c>
      <c r="W119" s="4">
        <v>2257</v>
      </c>
      <c r="X119" s="5">
        <v>0</v>
      </c>
      <c r="Y119" s="5">
        <v>0</v>
      </c>
      <c r="Z119" s="4">
        <v>12477</v>
      </c>
      <c r="AA119" s="5">
        <v>0</v>
      </c>
      <c r="AB119" s="5">
        <v>0</v>
      </c>
      <c r="AC119" s="4">
        <v>311096</v>
      </c>
      <c r="AD119" s="5">
        <v>0</v>
      </c>
      <c r="AE119" s="4">
        <v>292684</v>
      </c>
      <c r="AF119" s="4">
        <v>311096</v>
      </c>
      <c r="AG119" s="4">
        <v>292684</v>
      </c>
    </row>
    <row r="120" spans="1:33" x14ac:dyDescent="0.3">
      <c r="A120" s="3" t="s">
        <v>139</v>
      </c>
      <c r="B120" s="4">
        <v>274778762</v>
      </c>
      <c r="C120" s="4">
        <v>24033335</v>
      </c>
      <c r="D120" s="4">
        <v>63582014</v>
      </c>
      <c r="E120" s="4">
        <v>7612</v>
      </c>
      <c r="F120" s="4">
        <v>62799</v>
      </c>
      <c r="G120" s="4">
        <v>1065814760</v>
      </c>
      <c r="H120" s="4">
        <v>424426</v>
      </c>
      <c r="I120" s="5">
        <v>0</v>
      </c>
      <c r="J120" s="4">
        <v>1818373976</v>
      </c>
      <c r="K120" s="4">
        <v>71700</v>
      </c>
      <c r="L120" s="4">
        <v>480432571</v>
      </c>
      <c r="M120" s="4">
        <v>2113689</v>
      </c>
      <c r="N120" s="4">
        <v>4524390496</v>
      </c>
      <c r="O120" s="4">
        <v>313062333</v>
      </c>
      <c r="P120" s="4">
        <v>121875</v>
      </c>
      <c r="Q120" s="4">
        <v>3835737355</v>
      </c>
      <c r="R120" s="4">
        <v>1416</v>
      </c>
      <c r="S120" s="4">
        <v>47415</v>
      </c>
      <c r="T120" s="5">
        <v>0</v>
      </c>
      <c r="U120" s="4">
        <v>307</v>
      </c>
      <c r="V120" s="4">
        <v>2739142602</v>
      </c>
      <c r="W120" s="4">
        <v>193890630</v>
      </c>
      <c r="X120" s="4">
        <v>170413417</v>
      </c>
      <c r="Y120" s="4">
        <v>316636566</v>
      </c>
      <c r="Z120" s="4">
        <v>106853813</v>
      </c>
      <c r="AA120" s="5">
        <v>0</v>
      </c>
      <c r="AB120" s="4">
        <v>85</v>
      </c>
      <c r="AC120" s="4">
        <v>16327679724</v>
      </c>
      <c r="AD120" s="4">
        <v>397685770</v>
      </c>
      <c r="AE120" s="4">
        <v>14933367684</v>
      </c>
      <c r="AF120" s="4">
        <v>16327679724</v>
      </c>
      <c r="AG120" s="4">
        <v>14933367684</v>
      </c>
    </row>
    <row r="121" spans="1:33" x14ac:dyDescent="0.3">
      <c r="A121" s="3" t="s">
        <v>140</v>
      </c>
      <c r="B121" s="4">
        <v>454191864</v>
      </c>
      <c r="C121" s="4">
        <v>116735443</v>
      </c>
      <c r="D121" s="4">
        <v>32784877</v>
      </c>
      <c r="E121" s="4">
        <v>372147</v>
      </c>
      <c r="F121" s="4">
        <v>5202148</v>
      </c>
      <c r="G121" s="4">
        <v>404632689</v>
      </c>
      <c r="H121" s="4">
        <v>9297375</v>
      </c>
      <c r="I121" s="4">
        <v>126947</v>
      </c>
      <c r="J121" s="4">
        <v>2025245347</v>
      </c>
      <c r="K121" s="4">
        <v>783819</v>
      </c>
      <c r="L121" s="4">
        <v>1521215939</v>
      </c>
      <c r="M121" s="4">
        <v>34476589</v>
      </c>
      <c r="N121" s="4">
        <v>1243044775</v>
      </c>
      <c r="O121" s="4">
        <v>131078766</v>
      </c>
      <c r="P121" s="4">
        <v>1793345</v>
      </c>
      <c r="Q121" s="4">
        <v>2925440352</v>
      </c>
      <c r="R121" s="4">
        <v>3425906</v>
      </c>
      <c r="S121" s="4">
        <v>143404</v>
      </c>
      <c r="T121" s="4">
        <v>222328</v>
      </c>
      <c r="U121" s="4">
        <v>252262</v>
      </c>
      <c r="V121" s="4">
        <v>265989328</v>
      </c>
      <c r="W121" s="4">
        <v>133769614</v>
      </c>
      <c r="X121" s="4">
        <v>4336292</v>
      </c>
      <c r="Y121" s="4">
        <v>39926658</v>
      </c>
      <c r="Z121" s="4">
        <v>15638072</v>
      </c>
      <c r="AA121" s="4">
        <v>11947860</v>
      </c>
      <c r="AB121" s="4">
        <v>9493602</v>
      </c>
      <c r="AC121" s="4">
        <v>9451954463</v>
      </c>
      <c r="AD121" s="4">
        <v>60386715</v>
      </c>
      <c r="AE121" s="4">
        <v>8989393649</v>
      </c>
      <c r="AF121" s="4">
        <v>9451954463</v>
      </c>
      <c r="AG121" s="4">
        <v>8989393649</v>
      </c>
    </row>
    <row r="122" spans="1:33" x14ac:dyDescent="0.3">
      <c r="A122" s="3" t="s">
        <v>141</v>
      </c>
      <c r="B122" s="4">
        <v>1559286</v>
      </c>
      <c r="C122" s="4">
        <v>285020633</v>
      </c>
      <c r="D122" s="4">
        <v>1821733</v>
      </c>
      <c r="E122" s="4">
        <v>12014</v>
      </c>
      <c r="F122" s="4">
        <v>414075</v>
      </c>
      <c r="G122" s="4">
        <v>103428205</v>
      </c>
      <c r="H122" s="4">
        <v>183788453</v>
      </c>
      <c r="I122" s="4">
        <v>213852</v>
      </c>
      <c r="J122" s="4">
        <v>58438690</v>
      </c>
      <c r="K122" s="4">
        <v>5852120</v>
      </c>
      <c r="L122" s="4">
        <v>17424572</v>
      </c>
      <c r="M122" s="4">
        <v>507559967</v>
      </c>
      <c r="N122" s="4">
        <v>1183813</v>
      </c>
      <c r="O122" s="4">
        <v>39058221</v>
      </c>
      <c r="P122" s="4">
        <v>12197647</v>
      </c>
      <c r="Q122" s="4">
        <v>19714679</v>
      </c>
      <c r="R122" s="4">
        <v>8184433</v>
      </c>
      <c r="S122" s="4">
        <v>75670</v>
      </c>
      <c r="T122" s="4">
        <v>9961077</v>
      </c>
      <c r="U122" s="4">
        <v>862719</v>
      </c>
      <c r="V122" s="4">
        <v>2248456706</v>
      </c>
      <c r="W122" s="4">
        <v>85707640</v>
      </c>
      <c r="X122" s="4">
        <v>22076836</v>
      </c>
      <c r="Y122" s="4">
        <v>923565</v>
      </c>
      <c r="Z122" s="4">
        <v>23009045</v>
      </c>
      <c r="AA122" s="4">
        <v>442248</v>
      </c>
      <c r="AB122" s="4">
        <v>2150265</v>
      </c>
      <c r="AC122" s="4">
        <v>3640030350</v>
      </c>
      <c r="AD122" s="4">
        <v>492186</v>
      </c>
      <c r="AE122" s="4">
        <v>2797255465</v>
      </c>
      <c r="AF122" s="4">
        <v>3640030350</v>
      </c>
      <c r="AG122" s="4">
        <v>2797255465</v>
      </c>
    </row>
    <row r="123" spans="1:33" x14ac:dyDescent="0.3">
      <c r="A123" s="3" t="s">
        <v>29</v>
      </c>
      <c r="B123" s="4">
        <v>9900495298</v>
      </c>
      <c r="C123" s="4">
        <v>12993816875</v>
      </c>
      <c r="D123" s="4">
        <v>2421736271</v>
      </c>
      <c r="E123" s="4">
        <v>757627776</v>
      </c>
      <c r="F123" s="4">
        <v>6292502343</v>
      </c>
      <c r="G123" s="4">
        <v>60422162247</v>
      </c>
      <c r="H123" s="4">
        <v>2794396309</v>
      </c>
      <c r="I123" s="4">
        <v>414092511</v>
      </c>
      <c r="J123" s="4">
        <v>22086329739</v>
      </c>
      <c r="K123" s="4">
        <v>1643144168</v>
      </c>
      <c r="L123" s="4">
        <v>46290075501</v>
      </c>
      <c r="M123" s="4">
        <v>21916797346</v>
      </c>
      <c r="N123" s="4">
        <v>4511715139</v>
      </c>
      <c r="O123" s="4">
        <v>4697883155</v>
      </c>
      <c r="P123" s="4">
        <v>1433552424</v>
      </c>
      <c r="Q123" s="5">
        <v>0</v>
      </c>
      <c r="R123" s="4">
        <v>1508739979</v>
      </c>
      <c r="S123" s="4">
        <v>517600481</v>
      </c>
      <c r="T123" s="4">
        <v>592075331</v>
      </c>
      <c r="U123" s="4">
        <v>1361662557</v>
      </c>
      <c r="V123" s="4">
        <v>10962210661</v>
      </c>
      <c r="W123" s="4">
        <v>11344030958</v>
      </c>
      <c r="X123" s="4">
        <v>4045360292</v>
      </c>
      <c r="Y123" s="4">
        <v>7777345569</v>
      </c>
      <c r="Z123" s="4">
        <v>4769505720</v>
      </c>
      <c r="AA123" s="4">
        <v>4626707962</v>
      </c>
      <c r="AB123" s="4">
        <v>2780397453</v>
      </c>
      <c r="AC123" s="4">
        <v>251994313620</v>
      </c>
      <c r="AD123" s="4">
        <v>3132349555</v>
      </c>
      <c r="AE123" s="4">
        <v>186847766394</v>
      </c>
      <c r="AF123" s="4">
        <v>251994313620</v>
      </c>
      <c r="AG123" s="4">
        <v>186847766394</v>
      </c>
    </row>
    <row r="124" spans="1:33" x14ac:dyDescent="0.3">
      <c r="A124" s="3" t="s">
        <v>142</v>
      </c>
      <c r="B124" s="4">
        <v>26771</v>
      </c>
      <c r="C124" s="4">
        <v>1750846</v>
      </c>
      <c r="D124" s="4">
        <v>6443</v>
      </c>
      <c r="E124" s="4">
        <v>346</v>
      </c>
      <c r="F124" s="4">
        <v>2502</v>
      </c>
      <c r="G124" s="4">
        <v>3231142</v>
      </c>
      <c r="H124" s="4">
        <v>172828</v>
      </c>
      <c r="I124" s="4">
        <v>319</v>
      </c>
      <c r="J124" s="4">
        <v>1071291</v>
      </c>
      <c r="K124" s="4">
        <v>9690</v>
      </c>
      <c r="L124" s="4">
        <v>52212661</v>
      </c>
      <c r="M124" s="4">
        <v>45044065</v>
      </c>
      <c r="N124" s="4">
        <v>266304</v>
      </c>
      <c r="O124" s="4">
        <v>19208</v>
      </c>
      <c r="P124" s="4">
        <v>17061</v>
      </c>
      <c r="Q124" s="4">
        <v>16528321</v>
      </c>
      <c r="R124" s="4">
        <v>810</v>
      </c>
      <c r="S124" s="4">
        <v>634</v>
      </c>
      <c r="T124" s="4">
        <v>8604</v>
      </c>
      <c r="U124" s="4">
        <v>190</v>
      </c>
      <c r="V124" s="4">
        <v>151302037</v>
      </c>
      <c r="W124" s="4">
        <v>142948</v>
      </c>
      <c r="X124" s="5">
        <v>0</v>
      </c>
      <c r="Y124" s="5">
        <v>0</v>
      </c>
      <c r="Z124" s="4">
        <v>263508</v>
      </c>
      <c r="AA124" s="4">
        <v>536</v>
      </c>
      <c r="AB124" s="5">
        <v>0</v>
      </c>
      <c r="AC124" s="4">
        <v>272079990</v>
      </c>
      <c r="AD124" s="4">
        <v>925</v>
      </c>
      <c r="AE124" s="4">
        <v>226427563</v>
      </c>
      <c r="AF124" s="4">
        <v>272079990</v>
      </c>
      <c r="AG124" s="4">
        <v>226427563</v>
      </c>
    </row>
    <row r="125" spans="1:33" x14ac:dyDescent="0.3">
      <c r="A125" s="3" t="s">
        <v>143</v>
      </c>
      <c r="B125" s="4">
        <v>2283450</v>
      </c>
      <c r="C125" s="4">
        <v>49799683</v>
      </c>
      <c r="D125" s="4">
        <v>4378823</v>
      </c>
      <c r="E125" s="4">
        <v>1542527</v>
      </c>
      <c r="F125" s="4">
        <v>271606</v>
      </c>
      <c r="G125" s="4">
        <v>22492128</v>
      </c>
      <c r="H125" s="4">
        <v>814880</v>
      </c>
      <c r="I125" s="4">
        <v>328085</v>
      </c>
      <c r="J125" s="4">
        <v>39124880</v>
      </c>
      <c r="K125" s="4">
        <v>301270</v>
      </c>
      <c r="L125" s="4">
        <v>18199702</v>
      </c>
      <c r="M125" s="4">
        <v>28586964</v>
      </c>
      <c r="N125" s="4">
        <v>8040671</v>
      </c>
      <c r="O125" s="4">
        <v>380271</v>
      </c>
      <c r="P125" s="4">
        <v>3483606</v>
      </c>
      <c r="Q125" s="4">
        <v>51972788</v>
      </c>
      <c r="R125" s="4">
        <v>24497</v>
      </c>
      <c r="S125" s="4">
        <v>71129</v>
      </c>
      <c r="T125" s="4">
        <v>22203</v>
      </c>
      <c r="U125" s="4">
        <v>185190</v>
      </c>
      <c r="V125" s="4">
        <v>49693094</v>
      </c>
      <c r="W125" s="4">
        <v>4934037</v>
      </c>
      <c r="X125" s="4">
        <v>5382061</v>
      </c>
      <c r="Y125" s="4">
        <v>1143667</v>
      </c>
      <c r="Z125" s="4">
        <v>4512753</v>
      </c>
      <c r="AA125" s="4">
        <v>1522940</v>
      </c>
      <c r="AB125" s="4">
        <v>1322310</v>
      </c>
      <c r="AC125" s="4">
        <v>301244409</v>
      </c>
      <c r="AD125" s="4">
        <v>429194</v>
      </c>
      <c r="AE125" s="4">
        <v>255792214</v>
      </c>
      <c r="AF125" s="4">
        <v>301244409</v>
      </c>
      <c r="AG125" s="4">
        <v>255792214</v>
      </c>
    </row>
    <row r="126" spans="1:33" x14ac:dyDescent="0.3">
      <c r="A126" s="3" t="s">
        <v>144</v>
      </c>
      <c r="B126" s="4">
        <v>1054545413</v>
      </c>
      <c r="C126" s="4">
        <v>9313573677</v>
      </c>
      <c r="D126" s="4">
        <v>139814388</v>
      </c>
      <c r="E126" s="4">
        <v>75999549</v>
      </c>
      <c r="F126" s="4">
        <v>1556697388</v>
      </c>
      <c r="G126" s="4">
        <v>16728630489</v>
      </c>
      <c r="H126" s="4">
        <v>354113793</v>
      </c>
      <c r="I126" s="4">
        <v>49520726</v>
      </c>
      <c r="J126" s="4">
        <v>3287119277</v>
      </c>
      <c r="K126" s="4">
        <v>334597981</v>
      </c>
      <c r="L126" s="4">
        <v>5863592347</v>
      </c>
      <c r="M126" s="4">
        <v>10492292187</v>
      </c>
      <c r="N126" s="4">
        <v>240255623</v>
      </c>
      <c r="O126" s="4">
        <v>1234806867</v>
      </c>
      <c r="P126" s="4">
        <v>881318288</v>
      </c>
      <c r="Q126" s="4">
        <v>3764169635</v>
      </c>
      <c r="R126" s="4">
        <v>46930460</v>
      </c>
      <c r="S126" s="4">
        <v>434788256</v>
      </c>
      <c r="T126" s="4">
        <v>25708256</v>
      </c>
      <c r="U126" s="4">
        <v>65350660</v>
      </c>
      <c r="V126" s="4">
        <v>10033631514</v>
      </c>
      <c r="W126" s="4">
        <v>1382830452</v>
      </c>
      <c r="X126" s="4">
        <v>377624079</v>
      </c>
      <c r="Y126" s="4">
        <v>348974777</v>
      </c>
      <c r="Z126" s="4">
        <v>1368343367</v>
      </c>
      <c r="AA126" s="4">
        <v>96046852</v>
      </c>
      <c r="AB126" s="4">
        <v>156231269</v>
      </c>
      <c r="AC126" s="4">
        <v>69744639872</v>
      </c>
      <c r="AD126" s="4">
        <v>37132302</v>
      </c>
      <c r="AE126" s="4">
        <v>52829634351</v>
      </c>
      <c r="AF126" s="4">
        <v>69744639872</v>
      </c>
      <c r="AG126" s="4">
        <v>52829634351</v>
      </c>
    </row>
    <row r="127" spans="1:33" x14ac:dyDescent="0.3">
      <c r="A127" s="3" t="s">
        <v>145</v>
      </c>
      <c r="B127" s="4">
        <v>757390</v>
      </c>
      <c r="C127" s="4">
        <v>48941314</v>
      </c>
      <c r="D127" s="4">
        <v>480943</v>
      </c>
      <c r="E127" s="4">
        <v>3017509</v>
      </c>
      <c r="F127" s="4">
        <v>1622273</v>
      </c>
      <c r="G127" s="4">
        <v>104664392</v>
      </c>
      <c r="H127" s="4">
        <v>4352993</v>
      </c>
      <c r="I127" s="4">
        <v>6337</v>
      </c>
      <c r="J127" s="4">
        <v>39951672</v>
      </c>
      <c r="K127" s="4">
        <v>8235347</v>
      </c>
      <c r="L127" s="4">
        <v>85618771</v>
      </c>
      <c r="M127" s="4">
        <v>386523572</v>
      </c>
      <c r="N127" s="4">
        <v>3373627</v>
      </c>
      <c r="O127" s="4">
        <v>1623819</v>
      </c>
      <c r="P127" s="4">
        <v>17519693</v>
      </c>
      <c r="Q127" s="4">
        <v>47274733</v>
      </c>
      <c r="R127" s="4">
        <v>659275</v>
      </c>
      <c r="S127" s="4">
        <v>357588</v>
      </c>
      <c r="T127" s="4">
        <v>117830</v>
      </c>
      <c r="U127" s="4">
        <v>186092</v>
      </c>
      <c r="V127" s="4">
        <v>501918907</v>
      </c>
      <c r="W127" s="4">
        <v>21627834</v>
      </c>
      <c r="X127" s="4">
        <v>4828225</v>
      </c>
      <c r="Y127" s="4">
        <v>3911431</v>
      </c>
      <c r="Z127" s="4">
        <v>22701464</v>
      </c>
      <c r="AA127" s="4">
        <v>799464</v>
      </c>
      <c r="AB127" s="4">
        <v>24268</v>
      </c>
      <c r="AC127" s="4">
        <v>1313381932</v>
      </c>
      <c r="AD127" s="4">
        <v>2285169</v>
      </c>
      <c r="AE127" s="4">
        <v>868252434</v>
      </c>
      <c r="AF127" s="4">
        <v>1313381932</v>
      </c>
      <c r="AG127" s="4">
        <v>868252434</v>
      </c>
    </row>
    <row r="128" spans="1:33" x14ac:dyDescent="0.3">
      <c r="A128" s="3" t="s">
        <v>146</v>
      </c>
      <c r="B128" s="4">
        <v>76874</v>
      </c>
      <c r="C128" s="4">
        <v>518847</v>
      </c>
      <c r="D128" s="4">
        <v>4415260</v>
      </c>
      <c r="E128" s="5">
        <v>0</v>
      </c>
      <c r="F128" s="4">
        <v>1729308</v>
      </c>
      <c r="G128" s="4">
        <v>13570072</v>
      </c>
      <c r="H128" s="4">
        <v>133791</v>
      </c>
      <c r="I128" s="4">
        <v>237253</v>
      </c>
      <c r="J128" s="4">
        <v>90922</v>
      </c>
      <c r="K128" s="4">
        <v>19391</v>
      </c>
      <c r="L128" s="4">
        <v>372637</v>
      </c>
      <c r="M128" s="4">
        <v>556176378</v>
      </c>
      <c r="N128" s="4">
        <v>375587</v>
      </c>
      <c r="O128" s="4">
        <v>114872</v>
      </c>
      <c r="P128" s="4">
        <v>64286</v>
      </c>
      <c r="Q128" s="4">
        <v>1431469</v>
      </c>
      <c r="R128" s="4">
        <v>45862286</v>
      </c>
      <c r="S128" s="4">
        <v>26760</v>
      </c>
      <c r="T128" s="4">
        <v>2727481</v>
      </c>
      <c r="U128" s="5">
        <v>0</v>
      </c>
      <c r="V128" s="4">
        <v>1322683</v>
      </c>
      <c r="W128" s="4">
        <v>2207225</v>
      </c>
      <c r="X128" s="5">
        <v>0</v>
      </c>
      <c r="Y128" s="4">
        <v>408804</v>
      </c>
      <c r="Z128" s="4">
        <v>121057</v>
      </c>
      <c r="AA128" s="4">
        <v>254719</v>
      </c>
      <c r="AB128" s="4">
        <v>3119</v>
      </c>
      <c r="AC128" s="4">
        <v>632369937</v>
      </c>
      <c r="AD128" s="4">
        <v>108856</v>
      </c>
      <c r="AE128" s="4">
        <v>66954386</v>
      </c>
      <c r="AF128" s="4">
        <v>632369937</v>
      </c>
      <c r="AG128" s="4">
        <v>66954386</v>
      </c>
    </row>
    <row r="129" spans="1:33" x14ac:dyDescent="0.3">
      <c r="A129" s="3" t="s">
        <v>147</v>
      </c>
      <c r="B129" s="4">
        <v>94383400</v>
      </c>
      <c r="C129" s="4">
        <v>509663396</v>
      </c>
      <c r="D129" s="4">
        <v>2341834</v>
      </c>
      <c r="E129" s="4">
        <v>495184</v>
      </c>
      <c r="F129" s="4">
        <v>29126371</v>
      </c>
      <c r="G129" s="4">
        <v>1111520578</v>
      </c>
      <c r="H129" s="4">
        <v>144560649</v>
      </c>
      <c r="I129" s="4">
        <v>2407526</v>
      </c>
      <c r="J129" s="4">
        <v>753645108</v>
      </c>
      <c r="K129" s="4">
        <v>5780058</v>
      </c>
      <c r="L129" s="4">
        <v>527494802</v>
      </c>
      <c r="M129" s="4">
        <v>932181481</v>
      </c>
      <c r="N129" s="4">
        <v>16447334</v>
      </c>
      <c r="O129" s="4">
        <v>4015072</v>
      </c>
      <c r="P129" s="4">
        <v>43172049</v>
      </c>
      <c r="Q129" s="4">
        <v>372548545</v>
      </c>
      <c r="R129" s="4">
        <v>841924</v>
      </c>
      <c r="S129" s="4">
        <v>7413</v>
      </c>
      <c r="T129" s="4">
        <v>668236</v>
      </c>
      <c r="U129" s="4">
        <v>928971</v>
      </c>
      <c r="V129" s="4">
        <v>537680718</v>
      </c>
      <c r="W129" s="4">
        <v>107112954</v>
      </c>
      <c r="X129" s="4">
        <v>19802772</v>
      </c>
      <c r="Y129" s="4">
        <v>3797841</v>
      </c>
      <c r="Z129" s="4">
        <v>71050702</v>
      </c>
      <c r="AA129" s="4">
        <v>4896190</v>
      </c>
      <c r="AB129" s="4">
        <v>13787136</v>
      </c>
      <c r="AC129" s="4">
        <v>5313603186</v>
      </c>
      <c r="AD129" s="4">
        <v>3244942</v>
      </c>
      <c r="AE129" s="4">
        <v>4016171340</v>
      </c>
      <c r="AF129" s="4">
        <v>5313603186</v>
      </c>
      <c r="AG129" s="4">
        <v>4016171340</v>
      </c>
    </row>
    <row r="130" spans="1:33" x14ac:dyDescent="0.3">
      <c r="A130" s="3" t="s">
        <v>148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4">
        <v>20104</v>
      </c>
      <c r="H130" s="5">
        <v>0</v>
      </c>
      <c r="I130" s="5">
        <v>0</v>
      </c>
      <c r="J130" s="5">
        <v>0</v>
      </c>
      <c r="K130" s="5">
        <v>0</v>
      </c>
      <c r="L130" s="4">
        <v>151300</v>
      </c>
      <c r="M130" s="4">
        <v>120935</v>
      </c>
      <c r="N130" s="5">
        <v>0</v>
      </c>
      <c r="O130" s="5">
        <v>0</v>
      </c>
      <c r="P130" s="4">
        <v>6516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4">
        <v>334</v>
      </c>
      <c r="AA130" s="5">
        <v>0</v>
      </c>
      <c r="AB130" s="5">
        <v>0</v>
      </c>
      <c r="AC130" s="4">
        <v>299189</v>
      </c>
      <c r="AD130" s="5">
        <v>0</v>
      </c>
      <c r="AE130" s="4">
        <v>177920</v>
      </c>
      <c r="AF130" s="4">
        <v>299189</v>
      </c>
      <c r="AG130" s="4">
        <v>177920</v>
      </c>
    </row>
    <row r="131" spans="1:33" x14ac:dyDescent="0.3">
      <c r="A131" s="3" t="s">
        <v>149</v>
      </c>
      <c r="B131" s="5">
        <v>0</v>
      </c>
      <c r="C131" s="4">
        <v>589</v>
      </c>
      <c r="D131" s="5">
        <v>0</v>
      </c>
      <c r="E131" s="5">
        <v>0</v>
      </c>
      <c r="F131" s="4">
        <v>110812</v>
      </c>
      <c r="G131" s="4">
        <v>3865932</v>
      </c>
      <c r="H131" s="4">
        <v>47660</v>
      </c>
      <c r="I131" s="5">
        <v>0</v>
      </c>
      <c r="J131" s="4">
        <v>179969</v>
      </c>
      <c r="K131" s="5">
        <v>0</v>
      </c>
      <c r="L131" s="4">
        <v>19957768</v>
      </c>
      <c r="M131" s="4">
        <v>347423</v>
      </c>
      <c r="N131" s="4">
        <v>296739</v>
      </c>
      <c r="O131" s="5">
        <v>0</v>
      </c>
      <c r="P131" s="4">
        <v>13</v>
      </c>
      <c r="Q131" s="4">
        <v>161857</v>
      </c>
      <c r="R131" s="5">
        <v>0</v>
      </c>
      <c r="S131" s="5">
        <v>0</v>
      </c>
      <c r="T131" s="4">
        <v>171600</v>
      </c>
      <c r="U131" s="5">
        <v>0</v>
      </c>
      <c r="V131" s="4">
        <v>1110510</v>
      </c>
      <c r="W131" s="4">
        <v>3149</v>
      </c>
      <c r="X131" s="5">
        <v>0</v>
      </c>
      <c r="Y131" s="4">
        <v>52</v>
      </c>
      <c r="Z131" s="4">
        <v>11</v>
      </c>
      <c r="AA131" s="5">
        <v>0</v>
      </c>
      <c r="AB131" s="4">
        <v>12</v>
      </c>
      <c r="AC131" s="4">
        <v>26254096</v>
      </c>
      <c r="AD131" s="5">
        <v>0</v>
      </c>
      <c r="AE131" s="4">
        <v>25744989</v>
      </c>
      <c r="AF131" s="4">
        <v>26254096</v>
      </c>
      <c r="AG131" s="4">
        <v>25744989</v>
      </c>
    </row>
    <row r="132" spans="1:33" x14ac:dyDescent="0.3">
      <c r="A132" s="3" t="s">
        <v>150</v>
      </c>
      <c r="B132" s="4">
        <v>116</v>
      </c>
      <c r="C132" s="4">
        <v>72763</v>
      </c>
      <c r="D132" s="5">
        <v>0</v>
      </c>
      <c r="E132" s="5">
        <v>0</v>
      </c>
      <c r="F132" s="4">
        <v>995894</v>
      </c>
      <c r="G132" s="4">
        <v>5611371</v>
      </c>
      <c r="H132" s="4">
        <v>793840</v>
      </c>
      <c r="I132" s="4">
        <v>964</v>
      </c>
      <c r="J132" s="4">
        <v>40757</v>
      </c>
      <c r="K132" s="4">
        <v>727</v>
      </c>
      <c r="L132" s="4">
        <v>120943</v>
      </c>
      <c r="M132" s="4">
        <v>748488</v>
      </c>
      <c r="N132" s="4">
        <v>526824</v>
      </c>
      <c r="O132" s="5">
        <v>0</v>
      </c>
      <c r="P132" s="4">
        <v>2784</v>
      </c>
      <c r="Q132" s="5">
        <v>0</v>
      </c>
      <c r="R132" s="5">
        <v>0</v>
      </c>
      <c r="S132" s="5">
        <v>0</v>
      </c>
      <c r="T132" s="5">
        <v>0</v>
      </c>
      <c r="U132" s="4">
        <v>10021595</v>
      </c>
      <c r="V132" s="4">
        <v>117303</v>
      </c>
      <c r="W132" s="4">
        <v>3162878</v>
      </c>
      <c r="X132" s="5">
        <v>0</v>
      </c>
      <c r="Y132" s="5">
        <v>0</v>
      </c>
      <c r="Z132" s="4">
        <v>122455</v>
      </c>
      <c r="AA132" s="5">
        <v>0</v>
      </c>
      <c r="AB132" s="4">
        <v>129513</v>
      </c>
      <c r="AC132" s="4">
        <v>22469222</v>
      </c>
      <c r="AD132" s="4">
        <v>7</v>
      </c>
      <c r="AE132" s="4">
        <v>16645660</v>
      </c>
      <c r="AF132" s="4">
        <v>22469222</v>
      </c>
      <c r="AG132" s="4">
        <v>16645660</v>
      </c>
    </row>
    <row r="133" spans="1:33" x14ac:dyDescent="0.3">
      <c r="A133" s="3" t="s">
        <v>151</v>
      </c>
      <c r="B133" s="4">
        <v>946608</v>
      </c>
      <c r="C133" s="4">
        <v>303</v>
      </c>
      <c r="D133" s="5">
        <v>0</v>
      </c>
      <c r="E133" s="4">
        <v>10863</v>
      </c>
      <c r="F133" s="4">
        <v>15714</v>
      </c>
      <c r="G133" s="4">
        <v>1157</v>
      </c>
      <c r="H133" s="4">
        <v>2809</v>
      </c>
      <c r="I133" s="5">
        <v>0</v>
      </c>
      <c r="J133" s="4">
        <v>55129</v>
      </c>
      <c r="K133" s="4">
        <v>0</v>
      </c>
      <c r="L133" s="4">
        <v>1164</v>
      </c>
      <c r="M133" s="4">
        <v>264770</v>
      </c>
      <c r="N133" s="4">
        <v>6188</v>
      </c>
      <c r="O133" s="4">
        <v>2786</v>
      </c>
      <c r="P133" s="5">
        <v>0</v>
      </c>
      <c r="Q133" s="4">
        <v>11936</v>
      </c>
      <c r="R133" s="5">
        <v>0</v>
      </c>
      <c r="S133" s="4">
        <v>760</v>
      </c>
      <c r="T133" s="5">
        <v>0</v>
      </c>
      <c r="U133" s="5">
        <v>0</v>
      </c>
      <c r="V133" s="4">
        <v>1154538</v>
      </c>
      <c r="W133" s="4">
        <v>14439</v>
      </c>
      <c r="X133" s="4">
        <v>0</v>
      </c>
      <c r="Y133" s="5">
        <v>0</v>
      </c>
      <c r="Z133" s="4">
        <v>125465</v>
      </c>
      <c r="AA133" s="4">
        <v>65</v>
      </c>
      <c r="AB133" s="4">
        <v>80640</v>
      </c>
      <c r="AC133" s="4">
        <v>2712137</v>
      </c>
      <c r="AD133" s="4">
        <v>16803</v>
      </c>
      <c r="AE133" s="4">
        <v>2269351</v>
      </c>
      <c r="AF133" s="4">
        <v>2712137</v>
      </c>
      <c r="AG133" s="4">
        <v>2269351</v>
      </c>
    </row>
    <row r="134" spans="1:33" x14ac:dyDescent="0.3">
      <c r="A134" s="3" t="s">
        <v>152</v>
      </c>
      <c r="B134" s="4">
        <v>727262089</v>
      </c>
      <c r="C134" s="4">
        <v>2393379538</v>
      </c>
      <c r="D134" s="4">
        <v>152162223</v>
      </c>
      <c r="E134" s="4">
        <v>639861067</v>
      </c>
      <c r="F134" s="4">
        <v>2508616396</v>
      </c>
      <c r="G134" s="4">
        <v>9191080059</v>
      </c>
      <c r="H134" s="4">
        <v>973907600</v>
      </c>
      <c r="I134" s="4">
        <v>61697154</v>
      </c>
      <c r="J134" s="4">
        <v>2971239729</v>
      </c>
      <c r="K134" s="4">
        <v>269635807</v>
      </c>
      <c r="L134" s="4">
        <v>3002712372</v>
      </c>
      <c r="M134" s="4">
        <v>4523295320</v>
      </c>
      <c r="N134" s="4">
        <v>278620746</v>
      </c>
      <c r="O134" s="4">
        <v>1990999638</v>
      </c>
      <c r="P134" s="4">
        <v>482091854</v>
      </c>
      <c r="Q134" s="4">
        <v>4058003273</v>
      </c>
      <c r="R134" s="4">
        <v>213854110</v>
      </c>
      <c r="S134" s="4">
        <v>43090968</v>
      </c>
      <c r="T134" s="4">
        <v>20522891</v>
      </c>
      <c r="U134" s="4">
        <v>40795314</v>
      </c>
      <c r="V134" s="4">
        <v>5882128690</v>
      </c>
      <c r="W134" s="4">
        <v>3112428689</v>
      </c>
      <c r="X134" s="4">
        <v>496690011</v>
      </c>
      <c r="Y134" s="4">
        <v>411427171</v>
      </c>
      <c r="Z134" s="4">
        <v>850156662</v>
      </c>
      <c r="AA134" s="4">
        <v>1155504062</v>
      </c>
      <c r="AB134" s="4">
        <v>3739938600</v>
      </c>
      <c r="AC134" s="4">
        <v>50395639849</v>
      </c>
      <c r="AD134" s="4">
        <v>204537816</v>
      </c>
      <c r="AE134" s="4">
        <v>35668108334</v>
      </c>
      <c r="AF134" s="4">
        <v>50395639849</v>
      </c>
      <c r="AG134" s="4">
        <v>35668108334</v>
      </c>
    </row>
    <row r="135" spans="1:33" x14ac:dyDescent="0.3">
      <c r="A135" s="3" t="s">
        <v>153</v>
      </c>
      <c r="B135" s="4">
        <v>1302415</v>
      </c>
      <c r="C135" s="4">
        <v>29837233</v>
      </c>
      <c r="D135" s="4">
        <v>141487</v>
      </c>
      <c r="E135" s="4">
        <v>2311959</v>
      </c>
      <c r="F135" s="4">
        <v>1160080</v>
      </c>
      <c r="G135" s="4">
        <v>55474784</v>
      </c>
      <c r="H135" s="4">
        <v>544658</v>
      </c>
      <c r="I135" s="4">
        <v>53928</v>
      </c>
      <c r="J135" s="4">
        <v>73886927</v>
      </c>
      <c r="K135" s="4">
        <v>116138</v>
      </c>
      <c r="L135" s="4">
        <v>439903898</v>
      </c>
      <c r="M135" s="4">
        <v>577626696</v>
      </c>
      <c r="N135" s="4">
        <v>1930563</v>
      </c>
      <c r="O135" s="4">
        <v>226822</v>
      </c>
      <c r="P135" s="4">
        <v>262596559</v>
      </c>
      <c r="Q135" s="4">
        <v>370638640</v>
      </c>
      <c r="R135" s="4">
        <v>1373654</v>
      </c>
      <c r="S135" s="4">
        <v>7209</v>
      </c>
      <c r="T135" s="4">
        <v>4727015</v>
      </c>
      <c r="U135" s="4">
        <v>7016</v>
      </c>
      <c r="V135" s="4">
        <v>1334506372</v>
      </c>
      <c r="W135" s="4">
        <v>3378858</v>
      </c>
      <c r="X135" s="4">
        <v>90314844</v>
      </c>
      <c r="Y135" s="4">
        <v>247903</v>
      </c>
      <c r="Z135" s="4">
        <v>25446269</v>
      </c>
      <c r="AA135" s="4">
        <v>2231231</v>
      </c>
      <c r="AB135" s="4">
        <v>202122</v>
      </c>
      <c r="AC135" s="4">
        <v>3280201586</v>
      </c>
      <c r="AD135" s="4">
        <v>6306</v>
      </c>
      <c r="AE135" s="4">
        <v>2671422507</v>
      </c>
      <c r="AF135" s="4">
        <v>3280201586</v>
      </c>
      <c r="AG135" s="4">
        <v>2671422507</v>
      </c>
    </row>
    <row r="136" spans="1:33" x14ac:dyDescent="0.3">
      <c r="A136" s="3" t="s">
        <v>154</v>
      </c>
      <c r="B136" s="4">
        <v>7731</v>
      </c>
      <c r="C136" s="4">
        <v>593</v>
      </c>
      <c r="D136" s="4">
        <v>282</v>
      </c>
      <c r="E136" s="4">
        <v>305678362</v>
      </c>
      <c r="F136" s="5">
        <v>0</v>
      </c>
      <c r="G136" s="4">
        <v>256588</v>
      </c>
      <c r="H136" s="4">
        <v>119008</v>
      </c>
      <c r="I136" s="5">
        <v>0</v>
      </c>
      <c r="J136" s="4">
        <v>263984</v>
      </c>
      <c r="K136" s="4">
        <v>0</v>
      </c>
      <c r="L136" s="4">
        <v>5689473</v>
      </c>
      <c r="M136" s="4">
        <v>1227094</v>
      </c>
      <c r="N136" s="4">
        <v>10308198</v>
      </c>
      <c r="O136" s="4">
        <v>297</v>
      </c>
      <c r="P136" s="4">
        <v>123452</v>
      </c>
      <c r="Q136" s="4">
        <v>9295046</v>
      </c>
      <c r="R136" s="4">
        <v>429</v>
      </c>
      <c r="S136" s="4">
        <v>557</v>
      </c>
      <c r="T136" s="5">
        <v>0</v>
      </c>
      <c r="U136" s="4">
        <v>87152851</v>
      </c>
      <c r="V136" s="4">
        <v>401423038</v>
      </c>
      <c r="W136" s="4">
        <v>11025</v>
      </c>
      <c r="X136" s="4">
        <v>4162</v>
      </c>
      <c r="Y136" s="5">
        <v>0</v>
      </c>
      <c r="Z136" s="4">
        <v>13204</v>
      </c>
      <c r="AA136" s="4">
        <v>34971</v>
      </c>
      <c r="AB136" s="4">
        <v>15179</v>
      </c>
      <c r="AC136" s="4">
        <v>821625524</v>
      </c>
      <c r="AD136" s="5">
        <v>0</v>
      </c>
      <c r="AE136" s="4">
        <v>820254614</v>
      </c>
      <c r="AF136" s="4">
        <v>821625524</v>
      </c>
      <c r="AG136" s="4">
        <v>820254614</v>
      </c>
    </row>
    <row r="137" spans="1:33" x14ac:dyDescent="0.3">
      <c r="A137" s="3" t="s">
        <v>155</v>
      </c>
      <c r="B137" s="4">
        <v>1440571656</v>
      </c>
      <c r="C137" s="4">
        <v>489582278</v>
      </c>
      <c r="D137" s="4">
        <v>4545158</v>
      </c>
      <c r="E137" s="4">
        <v>4578</v>
      </c>
      <c r="F137" s="4">
        <v>554944597</v>
      </c>
      <c r="G137" s="4">
        <v>3667892314</v>
      </c>
      <c r="H137" s="4">
        <v>6995267</v>
      </c>
      <c r="I137" s="4">
        <v>2166770</v>
      </c>
      <c r="J137" s="4">
        <v>2119906468</v>
      </c>
      <c r="K137" s="4">
        <v>112833719</v>
      </c>
      <c r="L137" s="4">
        <v>2946527286</v>
      </c>
      <c r="M137" s="4">
        <v>380593254</v>
      </c>
      <c r="N137" s="4">
        <v>1630954603</v>
      </c>
      <c r="O137" s="4">
        <v>447769684</v>
      </c>
      <c r="P137" s="4">
        <v>50718</v>
      </c>
      <c r="Q137" s="4">
        <v>1749367744</v>
      </c>
      <c r="R137" s="4">
        <v>819202472</v>
      </c>
      <c r="S137" s="4">
        <v>641</v>
      </c>
      <c r="T137" s="4">
        <v>10604149</v>
      </c>
      <c r="U137" s="4">
        <v>13781</v>
      </c>
      <c r="V137" s="4">
        <v>346234622</v>
      </c>
      <c r="W137" s="4">
        <v>1817812102</v>
      </c>
      <c r="X137" s="4">
        <v>770107053</v>
      </c>
      <c r="Y137" s="4">
        <v>1338540099</v>
      </c>
      <c r="Z137" s="4">
        <v>49210725</v>
      </c>
      <c r="AA137" s="4">
        <v>16948836</v>
      </c>
      <c r="AB137" s="4">
        <v>4656596</v>
      </c>
      <c r="AC137" s="4">
        <v>20795136313</v>
      </c>
      <c r="AD137" s="4">
        <v>67099143</v>
      </c>
      <c r="AE137" s="4">
        <v>16127626284</v>
      </c>
      <c r="AF137" s="4">
        <v>20795136313</v>
      </c>
      <c r="AG137" s="4">
        <v>16127626284</v>
      </c>
    </row>
    <row r="138" spans="1:33" x14ac:dyDescent="0.3">
      <c r="A138" s="3" t="s">
        <v>156</v>
      </c>
      <c r="B138" s="4">
        <v>34989</v>
      </c>
      <c r="C138" s="4">
        <v>13686933</v>
      </c>
      <c r="D138" s="4">
        <v>8272</v>
      </c>
      <c r="E138" s="5">
        <v>0</v>
      </c>
      <c r="F138" s="4">
        <v>1522</v>
      </c>
      <c r="G138" s="4">
        <v>89126544</v>
      </c>
      <c r="H138" s="4">
        <v>19907866</v>
      </c>
      <c r="I138" s="5">
        <v>0</v>
      </c>
      <c r="J138" s="4">
        <v>3677547</v>
      </c>
      <c r="K138" s="4">
        <v>2624</v>
      </c>
      <c r="L138" s="4">
        <v>13211496</v>
      </c>
      <c r="M138" s="4">
        <v>20721106</v>
      </c>
      <c r="N138" s="4">
        <v>60223</v>
      </c>
      <c r="O138" s="4">
        <v>178021</v>
      </c>
      <c r="P138" s="4">
        <v>446596</v>
      </c>
      <c r="Q138" s="4">
        <v>18722070</v>
      </c>
      <c r="R138" s="4">
        <v>12</v>
      </c>
      <c r="S138" s="4">
        <v>317</v>
      </c>
      <c r="T138" s="4">
        <v>964</v>
      </c>
      <c r="U138" s="5">
        <v>0</v>
      </c>
      <c r="V138" s="4">
        <v>47554979</v>
      </c>
      <c r="W138" s="4">
        <v>892072</v>
      </c>
      <c r="X138" s="4">
        <v>1839699</v>
      </c>
      <c r="Y138" s="4">
        <v>116884</v>
      </c>
      <c r="Z138" s="4">
        <v>21662383</v>
      </c>
      <c r="AA138" s="4">
        <v>1102</v>
      </c>
      <c r="AB138" s="4">
        <v>6216</v>
      </c>
      <c r="AC138" s="4">
        <v>252166753</v>
      </c>
      <c r="AD138" s="4">
        <v>306316</v>
      </c>
      <c r="AE138" s="4">
        <v>188372311</v>
      </c>
      <c r="AF138" s="4">
        <v>252166753</v>
      </c>
      <c r="AG138" s="4">
        <v>188372311</v>
      </c>
    </row>
    <row r="139" spans="1:33" x14ac:dyDescent="0.3">
      <c r="A139" s="3" t="s">
        <v>157</v>
      </c>
      <c r="B139" s="4">
        <v>3712557</v>
      </c>
      <c r="C139" s="4">
        <v>47007502</v>
      </c>
      <c r="D139" s="4">
        <v>79258038</v>
      </c>
      <c r="E139" s="4">
        <v>11678134</v>
      </c>
      <c r="F139" s="4">
        <v>1217039</v>
      </c>
      <c r="G139" s="4">
        <v>39675974</v>
      </c>
      <c r="H139" s="4">
        <v>1347571</v>
      </c>
      <c r="I139" s="4">
        <v>117496</v>
      </c>
      <c r="J139" s="4">
        <v>56425222</v>
      </c>
      <c r="K139" s="4">
        <v>586891</v>
      </c>
      <c r="L139" s="4">
        <v>55538663</v>
      </c>
      <c r="M139" s="4">
        <v>37670438</v>
      </c>
      <c r="N139" s="4">
        <v>44450186</v>
      </c>
      <c r="O139" s="4">
        <v>171244</v>
      </c>
      <c r="P139" s="4">
        <v>1386742</v>
      </c>
      <c r="Q139" s="4">
        <v>41769707</v>
      </c>
      <c r="R139" s="4">
        <v>102279</v>
      </c>
      <c r="S139" s="4">
        <v>1587456</v>
      </c>
      <c r="T139" s="4">
        <v>285276</v>
      </c>
      <c r="U139" s="4">
        <v>3259985</v>
      </c>
      <c r="V139" s="4">
        <v>59986284</v>
      </c>
      <c r="W139" s="4">
        <v>2641295</v>
      </c>
      <c r="X139" s="4">
        <v>4228018</v>
      </c>
      <c r="Y139" s="4">
        <v>3091085</v>
      </c>
      <c r="Z139" s="4">
        <v>12680644</v>
      </c>
      <c r="AA139" s="4">
        <v>3468700</v>
      </c>
      <c r="AB139" s="4">
        <v>112225</v>
      </c>
      <c r="AC139" s="4">
        <v>513553852</v>
      </c>
      <c r="AD139" s="4">
        <v>97201</v>
      </c>
      <c r="AE139" s="4">
        <v>375379297</v>
      </c>
      <c r="AF139" s="4">
        <v>513553852</v>
      </c>
      <c r="AG139" s="4">
        <v>375379297</v>
      </c>
    </row>
    <row r="140" spans="1:33" x14ac:dyDescent="0.3">
      <c r="A140" s="3" t="s">
        <v>158</v>
      </c>
      <c r="B140" s="5">
        <v>0</v>
      </c>
      <c r="C140" s="4">
        <v>162</v>
      </c>
      <c r="D140" s="5">
        <v>0</v>
      </c>
      <c r="E140" s="5">
        <v>0</v>
      </c>
      <c r="F140" s="5">
        <v>0</v>
      </c>
      <c r="G140" s="4">
        <v>38466</v>
      </c>
      <c r="H140" s="4">
        <v>58924</v>
      </c>
      <c r="I140" s="4">
        <v>81</v>
      </c>
      <c r="J140" s="4">
        <v>17747</v>
      </c>
      <c r="K140" s="5">
        <v>0</v>
      </c>
      <c r="L140" s="4">
        <v>4089778</v>
      </c>
      <c r="M140" s="4">
        <v>6533206</v>
      </c>
      <c r="N140" s="4">
        <v>466</v>
      </c>
      <c r="O140" s="4">
        <v>795</v>
      </c>
      <c r="P140" s="4">
        <v>28373</v>
      </c>
      <c r="Q140" s="4">
        <v>135259</v>
      </c>
      <c r="R140" s="4">
        <v>499</v>
      </c>
      <c r="S140" s="5">
        <v>0</v>
      </c>
      <c r="T140" s="5">
        <v>0</v>
      </c>
      <c r="U140" s="5">
        <v>0</v>
      </c>
      <c r="V140" s="4">
        <v>158575</v>
      </c>
      <c r="W140" s="4">
        <v>257</v>
      </c>
      <c r="X140" s="5">
        <v>0</v>
      </c>
      <c r="Y140" s="4">
        <v>3546</v>
      </c>
      <c r="Z140" s="4">
        <v>1436</v>
      </c>
      <c r="AA140" s="5">
        <v>0</v>
      </c>
      <c r="AB140" s="4">
        <v>12743</v>
      </c>
      <c r="AC140" s="4">
        <v>11080313</v>
      </c>
      <c r="AD140" s="5">
        <v>0</v>
      </c>
      <c r="AE140" s="4">
        <v>4482149</v>
      </c>
      <c r="AF140" s="4">
        <v>11080313</v>
      </c>
      <c r="AG140" s="4">
        <v>4482149</v>
      </c>
    </row>
    <row r="141" spans="1:33" x14ac:dyDescent="0.3">
      <c r="A141" s="3" t="s">
        <v>159</v>
      </c>
      <c r="B141" s="4">
        <v>637103189</v>
      </c>
      <c r="C141" s="4">
        <v>3659135</v>
      </c>
      <c r="D141" s="4">
        <v>50527</v>
      </c>
      <c r="E141" s="4">
        <v>56270</v>
      </c>
      <c r="F141" s="4">
        <v>4359713</v>
      </c>
      <c r="G141" s="4">
        <v>270572636</v>
      </c>
      <c r="H141" s="4">
        <v>1833105</v>
      </c>
      <c r="I141" s="4">
        <v>24975</v>
      </c>
      <c r="J141" s="4">
        <v>6725108</v>
      </c>
      <c r="K141" s="4">
        <v>684866</v>
      </c>
      <c r="L141" s="4">
        <v>144690627</v>
      </c>
      <c r="M141" s="4">
        <v>2656240</v>
      </c>
      <c r="N141" s="4">
        <v>381230</v>
      </c>
      <c r="O141" s="4">
        <v>11957457</v>
      </c>
      <c r="P141" s="4">
        <v>82918</v>
      </c>
      <c r="Q141" s="4">
        <v>4997922</v>
      </c>
      <c r="R141" s="4">
        <v>221016</v>
      </c>
      <c r="S141" s="4">
        <v>227697</v>
      </c>
      <c r="T141" s="4">
        <v>11514</v>
      </c>
      <c r="U141" s="4">
        <v>140622</v>
      </c>
      <c r="V141" s="4">
        <v>6263835</v>
      </c>
      <c r="W141" s="4">
        <v>637845</v>
      </c>
      <c r="X141" s="4">
        <v>87693</v>
      </c>
      <c r="Y141" s="4">
        <v>405578</v>
      </c>
      <c r="Z141" s="4">
        <v>8166734</v>
      </c>
      <c r="AA141" s="4">
        <v>753659</v>
      </c>
      <c r="AB141" s="4">
        <v>1202298</v>
      </c>
      <c r="AC141" s="4">
        <v>1108148609</v>
      </c>
      <c r="AD141" s="4">
        <v>194200</v>
      </c>
      <c r="AE141" s="4">
        <v>1077887210</v>
      </c>
      <c r="AF141" s="4">
        <v>1108148609</v>
      </c>
      <c r="AG141" s="4">
        <v>1077887210</v>
      </c>
    </row>
    <row r="142" spans="1:33" x14ac:dyDescent="0.3">
      <c r="A142" s="3" t="s">
        <v>160</v>
      </c>
      <c r="B142" s="4">
        <v>61377246</v>
      </c>
      <c r="C142" s="4">
        <v>324190966</v>
      </c>
      <c r="D142" s="4">
        <v>2236899</v>
      </c>
      <c r="E142" s="4">
        <v>1114777</v>
      </c>
      <c r="F142" s="4">
        <v>19894873</v>
      </c>
      <c r="G142" s="4">
        <v>531014197</v>
      </c>
      <c r="H142" s="4">
        <v>25360806</v>
      </c>
      <c r="I142" s="4">
        <v>5370275</v>
      </c>
      <c r="J142" s="4">
        <v>66658469</v>
      </c>
      <c r="K142" s="4">
        <v>7665712</v>
      </c>
      <c r="L142" s="4">
        <v>157359062</v>
      </c>
      <c r="M142" s="4">
        <v>680553057</v>
      </c>
      <c r="N142" s="4">
        <v>3562593</v>
      </c>
      <c r="O142" s="4">
        <v>37164267</v>
      </c>
      <c r="P142" s="4">
        <v>28900626</v>
      </c>
      <c r="Q142" s="4">
        <v>434206714</v>
      </c>
      <c r="R142" s="4">
        <v>3639742</v>
      </c>
      <c r="S142" s="4">
        <v>10753</v>
      </c>
      <c r="T142" s="4">
        <v>5988469</v>
      </c>
      <c r="U142" s="4">
        <v>1991054</v>
      </c>
      <c r="V142" s="4">
        <v>256768593</v>
      </c>
      <c r="W142" s="4">
        <v>38389058</v>
      </c>
      <c r="X142" s="4">
        <v>10652907</v>
      </c>
      <c r="Y142" s="4">
        <v>11965207</v>
      </c>
      <c r="Z142" s="4">
        <v>62624218</v>
      </c>
      <c r="AA142" s="4">
        <v>3627268</v>
      </c>
      <c r="AB142" s="4">
        <v>25985382</v>
      </c>
      <c r="AC142" s="4">
        <v>2809973976</v>
      </c>
      <c r="AD142" s="4">
        <v>1700786</v>
      </c>
      <c r="AE142" s="4">
        <v>1930084805</v>
      </c>
      <c r="AF142" s="4">
        <v>2809973976</v>
      </c>
      <c r="AG142" s="4">
        <v>1930084805</v>
      </c>
    </row>
    <row r="143" spans="1:33" x14ac:dyDescent="0.3">
      <c r="A143" s="3" t="s">
        <v>161</v>
      </c>
      <c r="B143" s="4">
        <v>11729</v>
      </c>
      <c r="C143" s="4">
        <v>36827775</v>
      </c>
      <c r="D143" s="5">
        <v>0</v>
      </c>
      <c r="E143" s="4">
        <v>30381584</v>
      </c>
      <c r="F143" s="4">
        <v>7513404</v>
      </c>
      <c r="G143" s="4">
        <v>121097423</v>
      </c>
      <c r="H143" s="4">
        <v>85844</v>
      </c>
      <c r="I143" s="4">
        <v>49755</v>
      </c>
      <c r="J143" s="4">
        <v>14443787</v>
      </c>
      <c r="K143" s="4">
        <v>6773</v>
      </c>
      <c r="L143" s="4">
        <v>48253270</v>
      </c>
      <c r="M143" s="4">
        <v>82831629</v>
      </c>
      <c r="N143" s="4">
        <v>7967721</v>
      </c>
      <c r="O143" s="4">
        <v>983458</v>
      </c>
      <c r="P143" s="4">
        <v>39960</v>
      </c>
      <c r="Q143" s="4">
        <v>3908721</v>
      </c>
      <c r="R143" s="4">
        <v>5162</v>
      </c>
      <c r="S143" s="5">
        <v>0</v>
      </c>
      <c r="T143" s="5">
        <v>0</v>
      </c>
      <c r="U143" s="4">
        <v>258</v>
      </c>
      <c r="V143" s="4">
        <v>18236898</v>
      </c>
      <c r="W143" s="4">
        <v>60976264</v>
      </c>
      <c r="X143" s="4">
        <v>112686</v>
      </c>
      <c r="Y143" s="4">
        <v>96886</v>
      </c>
      <c r="Z143" s="4">
        <v>37026</v>
      </c>
      <c r="AA143" s="4">
        <v>7037</v>
      </c>
      <c r="AB143" s="5">
        <v>0</v>
      </c>
      <c r="AC143" s="4">
        <v>433875050</v>
      </c>
      <c r="AD143" s="5">
        <v>0</v>
      </c>
      <c r="AE143" s="4">
        <v>281350539</v>
      </c>
      <c r="AF143" s="4">
        <v>433875050</v>
      </c>
      <c r="AG143" s="4">
        <v>281350539</v>
      </c>
    </row>
    <row r="144" spans="1:33" x14ac:dyDescent="0.3">
      <c r="A144" s="3" t="s">
        <v>162</v>
      </c>
      <c r="B144" s="4">
        <v>749</v>
      </c>
      <c r="C144" s="4">
        <v>343090775</v>
      </c>
      <c r="D144" s="5">
        <v>0</v>
      </c>
      <c r="E144" s="5">
        <v>0</v>
      </c>
      <c r="F144" s="5">
        <v>0</v>
      </c>
      <c r="G144" s="4">
        <v>1407167</v>
      </c>
      <c r="H144" s="4">
        <v>69</v>
      </c>
      <c r="I144" s="4">
        <v>121</v>
      </c>
      <c r="J144" s="4">
        <v>3683</v>
      </c>
      <c r="K144" s="5">
        <v>0</v>
      </c>
      <c r="L144" s="4">
        <v>3779</v>
      </c>
      <c r="M144" s="4">
        <v>1046920</v>
      </c>
      <c r="N144" s="5">
        <v>0</v>
      </c>
      <c r="O144" s="4">
        <v>95</v>
      </c>
      <c r="P144" s="4">
        <v>1082</v>
      </c>
      <c r="Q144" s="4">
        <v>2201472</v>
      </c>
      <c r="R144" s="4">
        <v>123</v>
      </c>
      <c r="S144" s="5">
        <v>0</v>
      </c>
      <c r="T144" s="5">
        <v>0</v>
      </c>
      <c r="U144" s="5">
        <v>0</v>
      </c>
      <c r="V144" s="4">
        <v>4395592</v>
      </c>
      <c r="W144" s="4">
        <v>359</v>
      </c>
      <c r="X144" s="4">
        <v>36</v>
      </c>
      <c r="Y144" s="5">
        <v>0</v>
      </c>
      <c r="Z144" s="4">
        <v>18334</v>
      </c>
      <c r="AA144" s="5">
        <v>0</v>
      </c>
      <c r="AB144" s="4">
        <v>6982</v>
      </c>
      <c r="AC144" s="4">
        <v>352214627</v>
      </c>
      <c r="AD144" s="4">
        <v>37289</v>
      </c>
      <c r="AE144" s="4">
        <v>351111561</v>
      </c>
      <c r="AF144" s="4">
        <v>352214627</v>
      </c>
      <c r="AG144" s="4">
        <v>351111561</v>
      </c>
    </row>
    <row r="145" spans="1:33" x14ac:dyDescent="0.3">
      <c r="A145" s="3" t="s">
        <v>30</v>
      </c>
      <c r="B145" s="4">
        <v>132724201</v>
      </c>
      <c r="C145" s="4">
        <v>574390890</v>
      </c>
      <c r="D145" s="4">
        <v>65815006</v>
      </c>
      <c r="E145" s="4">
        <v>11103781</v>
      </c>
      <c r="F145" s="4">
        <v>324097179</v>
      </c>
      <c r="G145" s="4">
        <v>1984166564</v>
      </c>
      <c r="H145" s="4">
        <v>650936346</v>
      </c>
      <c r="I145" s="4">
        <v>1445074485</v>
      </c>
      <c r="J145" s="4">
        <v>1554773370</v>
      </c>
      <c r="K145" s="4">
        <v>483538407</v>
      </c>
      <c r="L145" s="4">
        <v>783902360</v>
      </c>
      <c r="M145" s="4">
        <v>958872297</v>
      </c>
      <c r="N145" s="4">
        <v>33937506</v>
      </c>
      <c r="O145" s="4">
        <v>187076506</v>
      </c>
      <c r="P145" s="4">
        <v>99181344</v>
      </c>
      <c r="Q145" s="4">
        <v>557882177</v>
      </c>
      <c r="R145" s="5">
        <v>0</v>
      </c>
      <c r="S145" s="4">
        <v>15616863</v>
      </c>
      <c r="T145" s="4">
        <v>2775380401</v>
      </c>
      <c r="U145" s="4">
        <v>3448732</v>
      </c>
      <c r="V145" s="4">
        <v>931376932</v>
      </c>
      <c r="W145" s="4">
        <v>1978669623</v>
      </c>
      <c r="X145" s="4">
        <v>67858138</v>
      </c>
      <c r="Y145" s="4">
        <v>102473191</v>
      </c>
      <c r="Z145" s="4">
        <v>1362048511</v>
      </c>
      <c r="AA145" s="4">
        <v>39729307</v>
      </c>
      <c r="AB145" s="4">
        <v>73486100</v>
      </c>
      <c r="AC145" s="4">
        <v>17224797046</v>
      </c>
      <c r="AD145" s="4">
        <v>27236829</v>
      </c>
      <c r="AE145" s="4">
        <v>11567571558</v>
      </c>
      <c r="AF145" s="4">
        <v>17224797046</v>
      </c>
      <c r="AG145" s="4">
        <v>11567571558</v>
      </c>
    </row>
    <row r="146" spans="1:33" x14ac:dyDescent="0.3">
      <c r="A146" s="3" t="s">
        <v>31</v>
      </c>
      <c r="B146" s="4">
        <v>469754220</v>
      </c>
      <c r="C146" s="4">
        <v>2133517333</v>
      </c>
      <c r="D146" s="4">
        <v>50252955</v>
      </c>
      <c r="E146" s="4">
        <v>4777254</v>
      </c>
      <c r="F146" s="4">
        <v>274679116</v>
      </c>
      <c r="G146" s="4">
        <v>4345477179</v>
      </c>
      <c r="H146" s="4">
        <v>164697707</v>
      </c>
      <c r="I146" s="4">
        <v>14832518</v>
      </c>
      <c r="J146" s="4">
        <v>528020683</v>
      </c>
      <c r="K146" s="4">
        <v>85249266</v>
      </c>
      <c r="L146" s="4">
        <v>2384358996</v>
      </c>
      <c r="M146" s="4">
        <v>468223225</v>
      </c>
      <c r="N146" s="4">
        <v>58651555</v>
      </c>
      <c r="O146" s="4">
        <v>271668412</v>
      </c>
      <c r="P146" s="4">
        <v>149335656</v>
      </c>
      <c r="Q146" s="4">
        <v>536622587</v>
      </c>
      <c r="R146" s="4">
        <v>23928721</v>
      </c>
      <c r="S146" s="5">
        <v>0</v>
      </c>
      <c r="T146" s="4">
        <v>21264969</v>
      </c>
      <c r="U146" s="4">
        <v>7219771</v>
      </c>
      <c r="V146" s="4">
        <v>1287729503</v>
      </c>
      <c r="W146" s="4">
        <v>455753420</v>
      </c>
      <c r="X146" s="4">
        <v>79024105</v>
      </c>
      <c r="Y146" s="4">
        <v>140557264</v>
      </c>
      <c r="Z146" s="4">
        <v>306326294</v>
      </c>
      <c r="AA146" s="4">
        <v>57070472</v>
      </c>
      <c r="AB146" s="4">
        <v>235922878</v>
      </c>
      <c r="AC146" s="4">
        <v>14569379285</v>
      </c>
      <c r="AD146" s="4">
        <v>14463226</v>
      </c>
      <c r="AE146" s="4">
        <v>12422757666</v>
      </c>
      <c r="AF146" s="4">
        <v>14569379285</v>
      </c>
      <c r="AG146" s="4">
        <v>12422757666</v>
      </c>
    </row>
    <row r="147" spans="1:33" x14ac:dyDescent="0.3">
      <c r="A147" s="3" t="s">
        <v>32</v>
      </c>
      <c r="B147" s="4">
        <v>51800309</v>
      </c>
      <c r="C147" s="4">
        <v>124121701</v>
      </c>
      <c r="D147" s="4">
        <v>34182523</v>
      </c>
      <c r="E147" s="4">
        <v>4652578</v>
      </c>
      <c r="F147" s="4">
        <v>165390183</v>
      </c>
      <c r="G147" s="4">
        <v>1003143620</v>
      </c>
      <c r="H147" s="4">
        <v>531206806</v>
      </c>
      <c r="I147" s="4">
        <v>1324147322</v>
      </c>
      <c r="J147" s="4">
        <v>181138763</v>
      </c>
      <c r="K147" s="4">
        <v>298414434</v>
      </c>
      <c r="L147" s="4">
        <v>220987236</v>
      </c>
      <c r="M147" s="4">
        <v>868790750</v>
      </c>
      <c r="N147" s="4">
        <v>19534802</v>
      </c>
      <c r="O147" s="4">
        <v>71573782</v>
      </c>
      <c r="P147" s="4">
        <v>50717975</v>
      </c>
      <c r="Q147" s="4">
        <v>150526927</v>
      </c>
      <c r="R147" s="4">
        <v>2213759679</v>
      </c>
      <c r="S147" s="4">
        <v>6107449</v>
      </c>
      <c r="T147" s="5">
        <v>0</v>
      </c>
      <c r="U147" s="4">
        <v>4760656</v>
      </c>
      <c r="V147" s="4">
        <v>554521741</v>
      </c>
      <c r="W147" s="4">
        <v>590158762</v>
      </c>
      <c r="X147" s="4">
        <v>8812413</v>
      </c>
      <c r="Y147" s="4">
        <v>25423311</v>
      </c>
      <c r="Z147" s="4">
        <v>889286795</v>
      </c>
      <c r="AA147" s="4">
        <v>15652764</v>
      </c>
      <c r="AB147" s="4">
        <v>66635040</v>
      </c>
      <c r="AC147" s="4">
        <v>9483185851</v>
      </c>
      <c r="AD147" s="4">
        <v>7737530</v>
      </c>
      <c r="AE147" s="4">
        <v>6299435409</v>
      </c>
      <c r="AF147" s="4">
        <v>9483185851</v>
      </c>
      <c r="AG147" s="4">
        <v>6299435409</v>
      </c>
    </row>
    <row r="148" spans="1:33" x14ac:dyDescent="0.3">
      <c r="A148" s="3" t="s">
        <v>163</v>
      </c>
      <c r="B148" s="4">
        <v>896278986</v>
      </c>
      <c r="C148" s="4">
        <v>27806277</v>
      </c>
      <c r="D148" s="4">
        <v>2625706</v>
      </c>
      <c r="E148" s="4">
        <v>3055870</v>
      </c>
      <c r="F148" s="4">
        <v>37013962</v>
      </c>
      <c r="G148" s="4">
        <v>3438687005</v>
      </c>
      <c r="H148" s="4">
        <v>37874418</v>
      </c>
      <c r="I148" s="5">
        <v>0</v>
      </c>
      <c r="J148" s="4">
        <v>3370816941</v>
      </c>
      <c r="K148" s="4">
        <v>25</v>
      </c>
      <c r="L148" s="4">
        <v>2283495630</v>
      </c>
      <c r="M148" s="4">
        <v>706875880</v>
      </c>
      <c r="N148" s="4">
        <v>813605922</v>
      </c>
      <c r="O148" s="4">
        <v>66133499</v>
      </c>
      <c r="P148" s="4">
        <v>2391</v>
      </c>
      <c r="Q148" s="4">
        <v>4190106418</v>
      </c>
      <c r="R148" s="4">
        <v>1049</v>
      </c>
      <c r="S148" s="4">
        <v>15000</v>
      </c>
      <c r="T148" s="5">
        <v>0</v>
      </c>
      <c r="U148" s="4">
        <v>12723966</v>
      </c>
      <c r="V148" s="4">
        <v>368958861</v>
      </c>
      <c r="W148" s="4">
        <v>6186</v>
      </c>
      <c r="X148" s="4">
        <v>2955141</v>
      </c>
      <c r="Y148" s="4">
        <v>2090182</v>
      </c>
      <c r="Z148" s="4">
        <v>453344914</v>
      </c>
      <c r="AA148" s="5">
        <v>0</v>
      </c>
      <c r="AB148" s="5">
        <v>0</v>
      </c>
      <c r="AC148" s="4">
        <v>16785164239</v>
      </c>
      <c r="AD148" s="4">
        <v>70690010</v>
      </c>
      <c r="AE148" s="4">
        <v>15408509482</v>
      </c>
      <c r="AF148" s="4">
        <v>16785164239</v>
      </c>
      <c r="AG148" s="4">
        <v>15408509482</v>
      </c>
    </row>
    <row r="149" spans="1:33" x14ac:dyDescent="0.3">
      <c r="A149" s="3" t="s">
        <v>164</v>
      </c>
      <c r="B149" s="4">
        <v>89108510</v>
      </c>
      <c r="C149" s="4">
        <v>341411662</v>
      </c>
      <c r="D149" s="4">
        <v>140476719</v>
      </c>
      <c r="E149" s="4">
        <v>1370065</v>
      </c>
      <c r="F149" s="4">
        <v>61398809</v>
      </c>
      <c r="G149" s="4">
        <v>688072409</v>
      </c>
      <c r="H149" s="4">
        <v>27630339</v>
      </c>
      <c r="I149" s="4">
        <v>873055</v>
      </c>
      <c r="J149" s="4">
        <v>6600503555</v>
      </c>
      <c r="K149" s="4">
        <v>6183064</v>
      </c>
      <c r="L149" s="4">
        <v>4694484277</v>
      </c>
      <c r="M149" s="4">
        <v>751023567</v>
      </c>
      <c r="N149" s="4">
        <v>18573680</v>
      </c>
      <c r="O149" s="4">
        <v>9813836</v>
      </c>
      <c r="P149" s="4">
        <v>9159379</v>
      </c>
      <c r="Q149" s="4">
        <v>1023935003</v>
      </c>
      <c r="R149" s="4">
        <v>8510399</v>
      </c>
      <c r="S149" s="4">
        <v>105548</v>
      </c>
      <c r="T149" s="4">
        <v>3335087</v>
      </c>
      <c r="U149" s="4">
        <v>14514836</v>
      </c>
      <c r="V149" s="4">
        <v>543286694</v>
      </c>
      <c r="W149" s="4">
        <v>93914531</v>
      </c>
      <c r="X149" s="4">
        <v>161904748</v>
      </c>
      <c r="Y149" s="4">
        <v>183093982</v>
      </c>
      <c r="Z149" s="4">
        <v>117104132</v>
      </c>
      <c r="AA149" s="4">
        <v>441350267</v>
      </c>
      <c r="AB149" s="4">
        <v>28398093</v>
      </c>
      <c r="AC149" s="4">
        <v>16071856225</v>
      </c>
      <c r="AD149" s="4">
        <v>12319979</v>
      </c>
      <c r="AE149" s="4">
        <v>14675080331</v>
      </c>
      <c r="AF149" s="4">
        <v>16071856225</v>
      </c>
      <c r="AG149" s="4">
        <v>14675080331</v>
      </c>
    </row>
    <row r="150" spans="1:33" x14ac:dyDescent="0.3">
      <c r="A150" s="3" t="s">
        <v>165</v>
      </c>
      <c r="B150" s="4">
        <v>38225653</v>
      </c>
      <c r="C150" s="4">
        <v>12339852</v>
      </c>
      <c r="D150" s="4">
        <v>50428090</v>
      </c>
      <c r="E150" s="4">
        <v>22638761</v>
      </c>
      <c r="F150" s="4">
        <v>42286276</v>
      </c>
      <c r="G150" s="4">
        <v>203337504</v>
      </c>
      <c r="H150" s="4">
        <v>1364452</v>
      </c>
      <c r="I150" s="4">
        <v>2227930</v>
      </c>
      <c r="J150" s="4">
        <v>29421938</v>
      </c>
      <c r="K150" s="4">
        <v>444867</v>
      </c>
      <c r="L150" s="4">
        <v>37728908</v>
      </c>
      <c r="M150" s="4">
        <v>49391566</v>
      </c>
      <c r="N150" s="4">
        <v>41290482</v>
      </c>
      <c r="O150" s="4">
        <v>9342474</v>
      </c>
      <c r="P150" s="4">
        <v>62241</v>
      </c>
      <c r="Q150" s="4">
        <v>314366846</v>
      </c>
      <c r="R150" s="4">
        <v>7221537</v>
      </c>
      <c r="S150" s="4">
        <v>45380</v>
      </c>
      <c r="T150" s="4">
        <v>6047543</v>
      </c>
      <c r="U150" s="4">
        <v>2470588</v>
      </c>
      <c r="V150" s="4">
        <v>75911492</v>
      </c>
      <c r="W150" s="4">
        <v>136564226</v>
      </c>
      <c r="X150" s="4">
        <v>8772674</v>
      </c>
      <c r="Y150" s="4">
        <v>739766007</v>
      </c>
      <c r="Z150" s="4">
        <v>1524088</v>
      </c>
      <c r="AA150" s="4">
        <v>4291173</v>
      </c>
      <c r="AB150" s="4">
        <v>37674079</v>
      </c>
      <c r="AC150" s="4">
        <v>1877400448</v>
      </c>
      <c r="AD150" s="4">
        <v>2213821</v>
      </c>
      <c r="AE150" s="4">
        <v>844519448</v>
      </c>
      <c r="AF150" s="4">
        <v>1877400448</v>
      </c>
      <c r="AG150" s="4">
        <v>844519448</v>
      </c>
    </row>
    <row r="151" spans="1:33" x14ac:dyDescent="0.3">
      <c r="A151" s="3" t="s">
        <v>166</v>
      </c>
      <c r="B151" s="4">
        <v>9807105</v>
      </c>
      <c r="C151" s="4">
        <v>19847331</v>
      </c>
      <c r="D151" s="4">
        <v>4405667</v>
      </c>
      <c r="E151" s="4">
        <v>25224</v>
      </c>
      <c r="F151" s="4">
        <v>3871711</v>
      </c>
      <c r="G151" s="4">
        <v>17807632</v>
      </c>
      <c r="H151" s="4">
        <v>146429</v>
      </c>
      <c r="I151" s="4">
        <v>16</v>
      </c>
      <c r="J151" s="4">
        <v>651858</v>
      </c>
      <c r="K151" s="4">
        <v>295275</v>
      </c>
      <c r="L151" s="4">
        <v>3142671</v>
      </c>
      <c r="M151" s="4">
        <v>7863512</v>
      </c>
      <c r="N151" s="4">
        <v>4981468</v>
      </c>
      <c r="O151" s="4">
        <v>48216939</v>
      </c>
      <c r="P151" s="4">
        <v>6732</v>
      </c>
      <c r="Q151" s="4">
        <v>17534194</v>
      </c>
      <c r="R151" s="4">
        <v>99067</v>
      </c>
      <c r="S151" s="4">
        <v>37775</v>
      </c>
      <c r="T151" s="4">
        <v>49351</v>
      </c>
      <c r="U151" s="4">
        <v>185820</v>
      </c>
      <c r="V151" s="4">
        <v>4153907</v>
      </c>
      <c r="W151" s="4">
        <v>21148273</v>
      </c>
      <c r="X151" s="4">
        <v>4486</v>
      </c>
      <c r="Y151" s="4">
        <v>547190</v>
      </c>
      <c r="Z151" s="4">
        <v>2429076</v>
      </c>
      <c r="AA151" s="4">
        <v>15441567</v>
      </c>
      <c r="AB151" s="4">
        <v>115450</v>
      </c>
      <c r="AC151" s="4">
        <v>189398145</v>
      </c>
      <c r="AD151" s="4">
        <v>6582419</v>
      </c>
      <c r="AE151" s="4">
        <v>94186929</v>
      </c>
      <c r="AF151" s="4">
        <v>189398145</v>
      </c>
      <c r="AG151" s="4">
        <v>94186929</v>
      </c>
    </row>
    <row r="152" spans="1:33" x14ac:dyDescent="0.3">
      <c r="A152" s="3" t="s">
        <v>167</v>
      </c>
      <c r="B152" s="4">
        <v>1048697</v>
      </c>
      <c r="C152" s="4">
        <v>62525856</v>
      </c>
      <c r="D152" s="4">
        <v>266258</v>
      </c>
      <c r="E152" s="4">
        <v>148680</v>
      </c>
      <c r="F152" s="4">
        <v>629872</v>
      </c>
      <c r="G152" s="4">
        <v>239514123</v>
      </c>
      <c r="H152" s="4">
        <v>2735994</v>
      </c>
      <c r="I152" s="4">
        <v>19508</v>
      </c>
      <c r="J152" s="4">
        <v>45353246</v>
      </c>
      <c r="K152" s="4">
        <v>4138980</v>
      </c>
      <c r="L152" s="4">
        <v>621345495</v>
      </c>
      <c r="M152" s="4">
        <v>44407960</v>
      </c>
      <c r="N152" s="4">
        <v>1652158</v>
      </c>
      <c r="O152" s="4">
        <v>183083</v>
      </c>
      <c r="P152" s="4">
        <v>9943</v>
      </c>
      <c r="Q152" s="4">
        <v>28441092</v>
      </c>
      <c r="R152" s="4">
        <v>556</v>
      </c>
      <c r="S152" s="4">
        <v>9296</v>
      </c>
      <c r="T152" s="4">
        <v>311042</v>
      </c>
      <c r="U152" s="4">
        <v>2713</v>
      </c>
      <c r="V152" s="4">
        <v>153755833</v>
      </c>
      <c r="W152" s="4">
        <v>388523</v>
      </c>
      <c r="X152" s="4">
        <v>9029760</v>
      </c>
      <c r="Y152" s="4">
        <v>1853269</v>
      </c>
      <c r="Z152" s="4">
        <v>23411418</v>
      </c>
      <c r="AA152" s="4">
        <v>522703</v>
      </c>
      <c r="AB152" s="4">
        <v>166709</v>
      </c>
      <c r="AC152" s="4">
        <v>1241894095</v>
      </c>
      <c r="AD152" s="4">
        <v>21328</v>
      </c>
      <c r="AE152" s="4">
        <v>1167996390</v>
      </c>
      <c r="AF152" s="4">
        <v>1241894095</v>
      </c>
      <c r="AG152" s="4">
        <v>1167996390</v>
      </c>
    </row>
    <row r="153" spans="1:33" x14ac:dyDescent="0.3">
      <c r="A153" s="3" t="s">
        <v>168</v>
      </c>
      <c r="B153" s="4">
        <v>8404</v>
      </c>
      <c r="C153" s="4">
        <v>238391</v>
      </c>
      <c r="D153" s="4">
        <v>5466256</v>
      </c>
      <c r="E153" s="4">
        <v>122732238</v>
      </c>
      <c r="F153" s="4">
        <v>37618</v>
      </c>
      <c r="G153" s="4">
        <v>46322980</v>
      </c>
      <c r="H153" s="4">
        <v>25932567</v>
      </c>
      <c r="I153" s="5">
        <v>0</v>
      </c>
      <c r="J153" s="4">
        <v>5074941</v>
      </c>
      <c r="K153" s="4">
        <v>3273</v>
      </c>
      <c r="L153" s="4">
        <v>4902</v>
      </c>
      <c r="M153" s="4">
        <v>282180</v>
      </c>
      <c r="N153" s="4">
        <v>1403215</v>
      </c>
      <c r="O153" s="5">
        <v>0</v>
      </c>
      <c r="P153" s="5">
        <v>0</v>
      </c>
      <c r="Q153" s="4">
        <v>261474</v>
      </c>
      <c r="R153" s="5">
        <v>0</v>
      </c>
      <c r="S153" s="5">
        <v>0</v>
      </c>
      <c r="T153" s="5">
        <v>0</v>
      </c>
      <c r="U153" s="4">
        <v>6301200</v>
      </c>
      <c r="V153" s="4">
        <v>47009181</v>
      </c>
      <c r="W153" s="4">
        <v>36653391</v>
      </c>
      <c r="X153" s="4">
        <v>5980</v>
      </c>
      <c r="Y153" s="4">
        <v>54916</v>
      </c>
      <c r="Z153" s="4">
        <v>448</v>
      </c>
      <c r="AA153" s="4">
        <v>98360</v>
      </c>
      <c r="AB153" s="5">
        <v>0</v>
      </c>
      <c r="AC153" s="4">
        <v>297898768</v>
      </c>
      <c r="AD153" s="4">
        <v>6853</v>
      </c>
      <c r="AE153" s="4">
        <v>229464539</v>
      </c>
      <c r="AF153" s="4">
        <v>297898768</v>
      </c>
      <c r="AG153" s="4">
        <v>229464539</v>
      </c>
    </row>
    <row r="154" spans="1:33" x14ac:dyDescent="0.3">
      <c r="A154" s="3" t="s">
        <v>169</v>
      </c>
      <c r="B154" s="4">
        <v>48383338</v>
      </c>
      <c r="C154" s="4">
        <v>218146339</v>
      </c>
      <c r="D154" s="4">
        <v>313990077</v>
      </c>
      <c r="E154" s="4">
        <v>858560</v>
      </c>
      <c r="F154" s="4">
        <v>87593917</v>
      </c>
      <c r="G154" s="4">
        <v>2603293861</v>
      </c>
      <c r="H154" s="4">
        <v>6761314</v>
      </c>
      <c r="I154" s="4">
        <v>3179853</v>
      </c>
      <c r="J154" s="4">
        <v>98620375</v>
      </c>
      <c r="K154" s="4">
        <v>809692</v>
      </c>
      <c r="L154" s="4">
        <v>40796593</v>
      </c>
      <c r="M154" s="4">
        <v>92103959</v>
      </c>
      <c r="N154" s="4">
        <v>258545584</v>
      </c>
      <c r="O154" s="4">
        <v>347287767</v>
      </c>
      <c r="P154" s="4">
        <v>303050</v>
      </c>
      <c r="Q154" s="4">
        <v>187565075</v>
      </c>
      <c r="R154" s="4">
        <v>2333286</v>
      </c>
      <c r="S154" s="4">
        <v>1256127</v>
      </c>
      <c r="T154" s="4">
        <v>3128879</v>
      </c>
      <c r="U154" s="4">
        <v>234198</v>
      </c>
      <c r="V154" s="4">
        <v>80089567</v>
      </c>
      <c r="W154" s="4">
        <v>54889819</v>
      </c>
      <c r="X154" s="4">
        <v>6294594</v>
      </c>
      <c r="Y154" s="4">
        <v>171272117</v>
      </c>
      <c r="Z154" s="4">
        <v>18414825</v>
      </c>
      <c r="AA154" s="4">
        <v>135956689</v>
      </c>
      <c r="AB154" s="4">
        <v>56826023</v>
      </c>
      <c r="AC154" s="4">
        <v>4925375653</v>
      </c>
      <c r="AD154" s="4">
        <v>86440175</v>
      </c>
      <c r="AE154" s="4">
        <v>3746621683</v>
      </c>
      <c r="AF154" s="4">
        <v>4925375653</v>
      </c>
      <c r="AG154" s="4">
        <v>3746621683</v>
      </c>
    </row>
    <row r="155" spans="1:33" x14ac:dyDescent="0.3">
      <c r="A155" s="3" t="s">
        <v>170</v>
      </c>
      <c r="B155" s="4">
        <v>92214</v>
      </c>
      <c r="C155" s="4">
        <v>7134821</v>
      </c>
      <c r="D155" s="5">
        <v>0</v>
      </c>
      <c r="E155" s="4">
        <v>19476</v>
      </c>
      <c r="F155" s="4">
        <v>26261</v>
      </c>
      <c r="G155" s="4">
        <v>4828751</v>
      </c>
      <c r="H155" s="4">
        <v>40407</v>
      </c>
      <c r="I155" s="5">
        <v>0</v>
      </c>
      <c r="J155" s="4">
        <v>874278</v>
      </c>
      <c r="K155" s="4">
        <v>11228</v>
      </c>
      <c r="L155" s="4">
        <v>7901949</v>
      </c>
      <c r="M155" s="4">
        <v>1439417</v>
      </c>
      <c r="N155" s="5">
        <v>0</v>
      </c>
      <c r="O155" s="4">
        <v>15009</v>
      </c>
      <c r="P155" s="4">
        <v>27964</v>
      </c>
      <c r="Q155" s="4">
        <v>4277268</v>
      </c>
      <c r="R155" s="4">
        <v>84</v>
      </c>
      <c r="S155" s="5">
        <v>0</v>
      </c>
      <c r="T155" s="4">
        <v>272144</v>
      </c>
      <c r="U155" s="4">
        <v>13380</v>
      </c>
      <c r="V155" s="4">
        <v>9066899</v>
      </c>
      <c r="W155" s="4">
        <v>2839</v>
      </c>
      <c r="X155" s="4">
        <v>8796503</v>
      </c>
      <c r="Y155" s="4">
        <v>10042</v>
      </c>
      <c r="Z155" s="4">
        <v>246627</v>
      </c>
      <c r="AA155" s="4">
        <v>5712</v>
      </c>
      <c r="AB155" s="4">
        <v>187</v>
      </c>
      <c r="AC155" s="4">
        <v>45103648</v>
      </c>
      <c r="AD155" s="4">
        <v>188</v>
      </c>
      <c r="AE155" s="4">
        <v>43322858</v>
      </c>
      <c r="AF155" s="4">
        <v>45103648</v>
      </c>
      <c r="AG155" s="4">
        <v>43322858</v>
      </c>
    </row>
    <row r="156" spans="1:33" x14ac:dyDescent="0.3">
      <c r="A156" s="3" t="s">
        <v>171</v>
      </c>
      <c r="B156" s="4">
        <v>47760153</v>
      </c>
      <c r="C156" s="4">
        <v>144904871</v>
      </c>
      <c r="D156" s="4">
        <v>4764127</v>
      </c>
      <c r="E156" s="4">
        <v>107893</v>
      </c>
      <c r="F156" s="4">
        <v>12317033</v>
      </c>
      <c r="G156" s="4">
        <v>582165387</v>
      </c>
      <c r="H156" s="4">
        <v>111634916</v>
      </c>
      <c r="I156" s="4">
        <v>162484</v>
      </c>
      <c r="J156" s="4">
        <v>305942938</v>
      </c>
      <c r="K156" s="4">
        <v>2266704</v>
      </c>
      <c r="L156" s="4">
        <v>179685023</v>
      </c>
      <c r="M156" s="4">
        <v>227693482</v>
      </c>
      <c r="N156" s="4">
        <v>7704258</v>
      </c>
      <c r="O156" s="4">
        <v>2009252</v>
      </c>
      <c r="P156" s="4">
        <v>14739013</v>
      </c>
      <c r="Q156" s="4">
        <v>237632016</v>
      </c>
      <c r="R156" s="4">
        <v>4035198</v>
      </c>
      <c r="S156" s="4">
        <v>3391</v>
      </c>
      <c r="T156" s="4">
        <v>484606</v>
      </c>
      <c r="U156" s="4">
        <v>11685</v>
      </c>
      <c r="V156" s="4">
        <v>265051053</v>
      </c>
      <c r="W156" s="4">
        <v>50172710</v>
      </c>
      <c r="X156" s="4">
        <v>6953553</v>
      </c>
      <c r="Y156" s="4">
        <v>2423784</v>
      </c>
      <c r="Z156" s="4">
        <v>41532497</v>
      </c>
      <c r="AA156" s="4">
        <v>5241345</v>
      </c>
      <c r="AB156" s="4">
        <v>3768114</v>
      </c>
      <c r="AC156" s="4">
        <v>2265341678</v>
      </c>
      <c r="AD156" s="4">
        <v>4174192</v>
      </c>
      <c r="AE156" s="4">
        <v>1808619685</v>
      </c>
      <c r="AF156" s="4">
        <v>2265341678</v>
      </c>
      <c r="AG156" s="4">
        <v>1808619685</v>
      </c>
    </row>
    <row r="157" spans="1:33" x14ac:dyDescent="0.3">
      <c r="A157" s="3" t="s">
        <v>172</v>
      </c>
      <c r="B157" s="4">
        <v>6480296</v>
      </c>
      <c r="C157" s="4">
        <v>862354</v>
      </c>
      <c r="D157" s="4">
        <v>124805</v>
      </c>
      <c r="E157" s="4">
        <v>25</v>
      </c>
      <c r="F157" s="4">
        <v>299323</v>
      </c>
      <c r="G157" s="4">
        <v>9523729</v>
      </c>
      <c r="H157" s="4">
        <v>264648</v>
      </c>
      <c r="I157" s="4">
        <v>1943</v>
      </c>
      <c r="J157" s="4">
        <v>763506</v>
      </c>
      <c r="K157" s="4">
        <v>90470</v>
      </c>
      <c r="L157" s="4">
        <v>4310987</v>
      </c>
      <c r="M157" s="4">
        <v>7579495</v>
      </c>
      <c r="N157" s="4">
        <v>3644</v>
      </c>
      <c r="O157" s="4">
        <v>495792</v>
      </c>
      <c r="P157" s="4">
        <v>7730</v>
      </c>
      <c r="Q157" s="4">
        <v>40859633</v>
      </c>
      <c r="R157" s="4">
        <v>157705</v>
      </c>
      <c r="S157" s="4">
        <v>58680</v>
      </c>
      <c r="T157" s="4">
        <v>91</v>
      </c>
      <c r="U157" s="4">
        <v>129</v>
      </c>
      <c r="V157" s="4">
        <v>1245413</v>
      </c>
      <c r="W157" s="4">
        <v>992107</v>
      </c>
      <c r="X157" s="4">
        <v>14258</v>
      </c>
      <c r="Y157" s="4">
        <v>431</v>
      </c>
      <c r="Z157" s="4">
        <v>462167</v>
      </c>
      <c r="AA157" s="4">
        <v>5616</v>
      </c>
      <c r="AB157" s="4">
        <v>14861</v>
      </c>
      <c r="AC157" s="4">
        <v>74619945</v>
      </c>
      <c r="AD157" s="4">
        <v>107</v>
      </c>
      <c r="AE157" s="4">
        <v>64401070</v>
      </c>
      <c r="AF157" s="4">
        <v>74619945</v>
      </c>
      <c r="AG157" s="4">
        <v>64401070</v>
      </c>
    </row>
    <row r="158" spans="1:33" x14ac:dyDescent="0.3">
      <c r="A158" s="3" t="s">
        <v>173</v>
      </c>
      <c r="B158" s="4">
        <v>630623</v>
      </c>
      <c r="C158" s="4">
        <v>1781330</v>
      </c>
      <c r="D158" s="4">
        <v>217685</v>
      </c>
      <c r="E158" s="4">
        <v>5955</v>
      </c>
      <c r="F158" s="4">
        <v>1227356</v>
      </c>
      <c r="G158" s="4">
        <v>46808443</v>
      </c>
      <c r="H158" s="4">
        <v>98728</v>
      </c>
      <c r="I158" s="4">
        <v>220</v>
      </c>
      <c r="J158" s="4">
        <v>3547787</v>
      </c>
      <c r="K158" s="4">
        <v>165301</v>
      </c>
      <c r="L158" s="4">
        <v>7352229</v>
      </c>
      <c r="M158" s="4">
        <v>5777546</v>
      </c>
      <c r="N158" s="4">
        <v>28360</v>
      </c>
      <c r="O158" s="4">
        <v>484324</v>
      </c>
      <c r="P158" s="4">
        <v>151854</v>
      </c>
      <c r="Q158" s="4">
        <v>7473880</v>
      </c>
      <c r="R158" s="4">
        <v>1297</v>
      </c>
      <c r="S158" s="4">
        <v>3561</v>
      </c>
      <c r="T158" s="4">
        <v>81</v>
      </c>
      <c r="U158" s="4">
        <v>16283</v>
      </c>
      <c r="V158" s="4">
        <v>28835180</v>
      </c>
      <c r="W158" s="4">
        <v>189859</v>
      </c>
      <c r="X158" s="4">
        <v>2896874</v>
      </c>
      <c r="Y158" s="4">
        <v>20844</v>
      </c>
      <c r="Z158" s="4">
        <v>1467026</v>
      </c>
      <c r="AA158" s="4">
        <v>1071914</v>
      </c>
      <c r="AB158" s="4">
        <v>434896</v>
      </c>
      <c r="AC158" s="4">
        <v>111184444</v>
      </c>
      <c r="AD158" s="4">
        <v>495008</v>
      </c>
      <c r="AE158" s="4">
        <v>101206068</v>
      </c>
      <c r="AF158" s="4">
        <v>111184444</v>
      </c>
      <c r="AG158" s="4">
        <v>101206068</v>
      </c>
    </row>
    <row r="159" spans="1:33" x14ac:dyDescent="0.3">
      <c r="A159" s="3" t="s">
        <v>174</v>
      </c>
      <c r="B159" s="5">
        <v>0</v>
      </c>
      <c r="C159" s="4">
        <v>276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4">
        <v>54348</v>
      </c>
      <c r="K159" s="5">
        <v>0</v>
      </c>
      <c r="L159" s="4">
        <v>71435</v>
      </c>
      <c r="M159" s="4">
        <v>9127</v>
      </c>
      <c r="N159" s="5">
        <v>0</v>
      </c>
      <c r="O159" s="5">
        <v>0</v>
      </c>
      <c r="P159" s="5">
        <v>0</v>
      </c>
      <c r="Q159" s="4">
        <v>16539</v>
      </c>
      <c r="R159" s="5">
        <v>0</v>
      </c>
      <c r="S159" s="5">
        <v>0</v>
      </c>
      <c r="T159" s="5">
        <v>0</v>
      </c>
      <c r="U159" s="4">
        <v>43</v>
      </c>
      <c r="V159" s="4">
        <v>363</v>
      </c>
      <c r="W159" s="5">
        <v>0</v>
      </c>
      <c r="X159" s="5">
        <v>0</v>
      </c>
      <c r="Y159" s="5">
        <v>0</v>
      </c>
      <c r="Z159" s="4">
        <v>4</v>
      </c>
      <c r="AA159" s="5">
        <v>0</v>
      </c>
      <c r="AB159" s="5">
        <v>0</v>
      </c>
      <c r="AC159" s="4">
        <v>152135</v>
      </c>
      <c r="AD159" s="5">
        <v>0</v>
      </c>
      <c r="AE159" s="4">
        <v>143004</v>
      </c>
      <c r="AF159" s="4">
        <v>152135</v>
      </c>
      <c r="AG159" s="4">
        <v>143004</v>
      </c>
    </row>
    <row r="160" spans="1:33" x14ac:dyDescent="0.3">
      <c r="A160" s="3" t="s">
        <v>175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</row>
    <row r="161" spans="1:33" x14ac:dyDescent="0.3">
      <c r="A161" s="3" t="s">
        <v>176</v>
      </c>
      <c r="B161" s="4">
        <v>21580</v>
      </c>
      <c r="C161" s="4">
        <v>1688297</v>
      </c>
      <c r="D161" s="5">
        <v>0</v>
      </c>
      <c r="E161" s="4">
        <v>224606</v>
      </c>
      <c r="F161" s="4">
        <v>39338</v>
      </c>
      <c r="G161" s="4">
        <v>27172576</v>
      </c>
      <c r="H161" s="4">
        <v>9154566</v>
      </c>
      <c r="I161" s="5">
        <v>0</v>
      </c>
      <c r="J161" s="4">
        <v>315356698</v>
      </c>
      <c r="K161" s="4">
        <v>3616</v>
      </c>
      <c r="L161" s="4">
        <v>37364519</v>
      </c>
      <c r="M161" s="4">
        <v>452883</v>
      </c>
      <c r="N161" s="4">
        <v>19730444</v>
      </c>
      <c r="O161" s="4">
        <v>31319</v>
      </c>
      <c r="P161" s="4">
        <v>38685</v>
      </c>
      <c r="Q161" s="4">
        <v>95288085</v>
      </c>
      <c r="R161" s="5">
        <v>0</v>
      </c>
      <c r="S161" s="5">
        <v>0</v>
      </c>
      <c r="T161" s="4">
        <v>343</v>
      </c>
      <c r="U161" s="5">
        <v>0</v>
      </c>
      <c r="V161" s="4">
        <v>62192093</v>
      </c>
      <c r="W161" s="4">
        <v>6498004</v>
      </c>
      <c r="X161" s="4">
        <v>20058989</v>
      </c>
      <c r="Y161" s="4">
        <v>1465</v>
      </c>
      <c r="Z161" s="4">
        <v>97329</v>
      </c>
      <c r="AA161" s="5">
        <v>0</v>
      </c>
      <c r="AB161" s="5">
        <v>0</v>
      </c>
      <c r="AC161" s="4">
        <v>595415435</v>
      </c>
      <c r="AD161" s="5">
        <v>0</v>
      </c>
      <c r="AE161" s="4">
        <v>579140531</v>
      </c>
      <c r="AF161" s="4">
        <v>595415435</v>
      </c>
      <c r="AG161" s="4">
        <v>579140531</v>
      </c>
    </row>
    <row r="162" spans="1:33" x14ac:dyDescent="0.3">
      <c r="A162" s="3" t="s">
        <v>177</v>
      </c>
      <c r="B162" s="4">
        <v>8055</v>
      </c>
      <c r="C162" s="4">
        <v>416083</v>
      </c>
      <c r="D162" s="5">
        <v>0</v>
      </c>
      <c r="E162" s="5">
        <v>0</v>
      </c>
      <c r="F162" s="5">
        <v>0</v>
      </c>
      <c r="G162" s="4">
        <v>1334</v>
      </c>
      <c r="H162" s="4">
        <v>89814</v>
      </c>
      <c r="I162" s="5">
        <v>0</v>
      </c>
      <c r="J162" s="5">
        <v>0</v>
      </c>
      <c r="K162" s="5">
        <v>0</v>
      </c>
      <c r="L162" s="4">
        <v>819913</v>
      </c>
      <c r="M162" s="4">
        <v>585821</v>
      </c>
      <c r="N162" s="5">
        <v>0</v>
      </c>
      <c r="O162" s="5">
        <v>0</v>
      </c>
      <c r="P162" s="4">
        <v>451</v>
      </c>
      <c r="Q162" s="4">
        <v>411348</v>
      </c>
      <c r="R162" s="5">
        <v>0</v>
      </c>
      <c r="S162" s="5">
        <v>0</v>
      </c>
      <c r="T162" s="5">
        <v>0</v>
      </c>
      <c r="U162" s="5">
        <v>0</v>
      </c>
      <c r="V162" s="4">
        <v>26363</v>
      </c>
      <c r="W162" s="4">
        <v>106</v>
      </c>
      <c r="X162" s="5">
        <v>0</v>
      </c>
      <c r="Y162" s="5">
        <v>0</v>
      </c>
      <c r="Z162" s="4">
        <v>15516</v>
      </c>
      <c r="AA162" s="5">
        <v>0</v>
      </c>
      <c r="AB162" s="5">
        <v>0</v>
      </c>
      <c r="AC162" s="4">
        <v>2374804</v>
      </c>
      <c r="AD162" s="5">
        <v>0</v>
      </c>
      <c r="AE162" s="4">
        <v>1683547</v>
      </c>
      <c r="AF162" s="4">
        <v>2374804</v>
      </c>
      <c r="AG162" s="4">
        <v>1683547</v>
      </c>
    </row>
    <row r="163" spans="1:33" x14ac:dyDescent="0.3">
      <c r="A163" s="3" t="s">
        <v>33</v>
      </c>
      <c r="B163" s="4">
        <v>13448160</v>
      </c>
      <c r="C163" s="4">
        <v>71683561</v>
      </c>
      <c r="D163" s="4">
        <v>119325748</v>
      </c>
      <c r="E163" s="4">
        <v>13504231</v>
      </c>
      <c r="F163" s="4">
        <v>36849291</v>
      </c>
      <c r="G163" s="4">
        <v>484418528</v>
      </c>
      <c r="H163" s="4">
        <v>18659601</v>
      </c>
      <c r="I163" s="4">
        <v>1208875</v>
      </c>
      <c r="J163" s="4">
        <v>119459541</v>
      </c>
      <c r="K163" s="4">
        <v>14306505</v>
      </c>
      <c r="L163" s="4">
        <v>343099307</v>
      </c>
      <c r="M163" s="4">
        <v>126481920</v>
      </c>
      <c r="N163" s="4">
        <v>22643978</v>
      </c>
      <c r="O163" s="4">
        <v>20006887</v>
      </c>
      <c r="P163" s="4">
        <v>8336969</v>
      </c>
      <c r="Q163" s="4">
        <v>271843893</v>
      </c>
      <c r="R163" s="4">
        <v>3741335</v>
      </c>
      <c r="S163" s="4">
        <v>1014988</v>
      </c>
      <c r="T163" s="4">
        <v>3232115</v>
      </c>
      <c r="U163" s="5">
        <v>0</v>
      </c>
      <c r="V163" s="4">
        <v>94433035</v>
      </c>
      <c r="W163" s="4">
        <v>66431449</v>
      </c>
      <c r="X163" s="4">
        <v>19970307</v>
      </c>
      <c r="Y163" s="4">
        <v>18136136</v>
      </c>
      <c r="Z163" s="4">
        <v>50218258</v>
      </c>
      <c r="AA163" s="4">
        <v>5924018</v>
      </c>
      <c r="AB163" s="4">
        <v>9248825</v>
      </c>
      <c r="AC163" s="4">
        <v>1963619751</v>
      </c>
      <c r="AD163" s="4">
        <v>5992290</v>
      </c>
      <c r="AE163" s="4">
        <v>1501518171</v>
      </c>
      <c r="AF163" s="4">
        <v>1963619751</v>
      </c>
      <c r="AG163" s="4">
        <v>1501518171</v>
      </c>
    </row>
    <row r="164" spans="1:33" x14ac:dyDescent="0.3">
      <c r="A164" s="3" t="s">
        <v>178</v>
      </c>
      <c r="B164" s="4">
        <v>2801882</v>
      </c>
      <c r="C164" s="4">
        <v>26650678</v>
      </c>
      <c r="D164" s="4">
        <v>688603</v>
      </c>
      <c r="E164" s="4">
        <v>39039</v>
      </c>
      <c r="F164" s="4">
        <v>5726344</v>
      </c>
      <c r="G164" s="4">
        <v>34325482</v>
      </c>
      <c r="H164" s="4">
        <v>4846782</v>
      </c>
      <c r="I164" s="4">
        <v>523</v>
      </c>
      <c r="J164" s="4">
        <v>91258622</v>
      </c>
      <c r="K164" s="4">
        <v>7924994</v>
      </c>
      <c r="L164" s="4">
        <v>232627381</v>
      </c>
      <c r="M164" s="4">
        <v>162380416</v>
      </c>
      <c r="N164" s="4">
        <v>9640114</v>
      </c>
      <c r="O164" s="4">
        <v>52125</v>
      </c>
      <c r="P164" s="4">
        <v>2873312</v>
      </c>
      <c r="Q164" s="4">
        <v>81934360</v>
      </c>
      <c r="R164" s="4">
        <v>112804</v>
      </c>
      <c r="S164" s="4">
        <v>52132</v>
      </c>
      <c r="T164" s="4">
        <v>125149</v>
      </c>
      <c r="U164" s="4">
        <v>2735463</v>
      </c>
      <c r="V164" s="4">
        <v>65130406</v>
      </c>
      <c r="W164" s="4">
        <v>4499881</v>
      </c>
      <c r="X164" s="4">
        <v>12866181</v>
      </c>
      <c r="Y164" s="4">
        <v>734994</v>
      </c>
      <c r="Z164" s="4">
        <v>5949170</v>
      </c>
      <c r="AA164" s="4">
        <v>96829</v>
      </c>
      <c r="AB164" s="4">
        <v>322976</v>
      </c>
      <c r="AC164" s="4">
        <v>756641746</v>
      </c>
      <c r="AD164" s="4">
        <v>245104</v>
      </c>
      <c r="AE164" s="4">
        <v>571518327</v>
      </c>
      <c r="AF164" s="4">
        <v>756641746</v>
      </c>
      <c r="AG164" s="4">
        <v>571518327</v>
      </c>
    </row>
    <row r="165" spans="1:33" x14ac:dyDescent="0.3">
      <c r="A165" s="3" t="s">
        <v>179</v>
      </c>
      <c r="B165" s="4">
        <v>23429</v>
      </c>
      <c r="C165" s="4">
        <v>668269</v>
      </c>
      <c r="D165" s="4">
        <v>3117</v>
      </c>
      <c r="E165" s="4">
        <v>823</v>
      </c>
      <c r="F165" s="4">
        <v>1133</v>
      </c>
      <c r="G165" s="4">
        <v>19080416</v>
      </c>
      <c r="H165" s="4">
        <v>17738</v>
      </c>
      <c r="I165" s="4">
        <v>50</v>
      </c>
      <c r="J165" s="4">
        <v>4748811</v>
      </c>
      <c r="K165" s="4">
        <v>231842</v>
      </c>
      <c r="L165" s="4">
        <v>23549748</v>
      </c>
      <c r="M165" s="4">
        <v>15830876</v>
      </c>
      <c r="N165" s="4">
        <v>4084</v>
      </c>
      <c r="O165" s="4">
        <v>1789</v>
      </c>
      <c r="P165" s="4">
        <v>65885</v>
      </c>
      <c r="Q165" s="4">
        <v>12707380</v>
      </c>
      <c r="R165" s="4">
        <v>1639</v>
      </c>
      <c r="S165" s="4">
        <v>52</v>
      </c>
      <c r="T165" s="5">
        <v>0</v>
      </c>
      <c r="U165" s="4">
        <v>270</v>
      </c>
      <c r="V165" s="4">
        <v>3373915</v>
      </c>
      <c r="W165" s="4">
        <v>393897</v>
      </c>
      <c r="X165" s="4">
        <v>69774</v>
      </c>
      <c r="Y165" s="5">
        <v>0</v>
      </c>
      <c r="Z165" s="4">
        <v>7116</v>
      </c>
      <c r="AA165" s="4">
        <v>4086</v>
      </c>
      <c r="AB165" s="4">
        <v>222</v>
      </c>
      <c r="AC165" s="4">
        <v>80786361</v>
      </c>
      <c r="AD165" s="5">
        <v>0</v>
      </c>
      <c r="AE165" s="4">
        <v>64530695</v>
      </c>
      <c r="AF165" s="4">
        <v>80786361</v>
      </c>
      <c r="AG165" s="4">
        <v>64530695</v>
      </c>
    </row>
    <row r="166" spans="1:33" x14ac:dyDescent="0.3">
      <c r="A166" s="3" t="s">
        <v>180</v>
      </c>
      <c r="B166" s="4">
        <v>64275</v>
      </c>
      <c r="C166" s="4">
        <v>178770525</v>
      </c>
      <c r="D166" s="4">
        <v>369</v>
      </c>
      <c r="E166" s="4">
        <v>86679</v>
      </c>
      <c r="F166" s="4">
        <v>364385</v>
      </c>
      <c r="G166" s="4">
        <v>21361656</v>
      </c>
      <c r="H166" s="4">
        <v>5200813</v>
      </c>
      <c r="I166" s="4">
        <v>106</v>
      </c>
      <c r="J166" s="4">
        <v>4783584</v>
      </c>
      <c r="K166" s="4">
        <v>483557</v>
      </c>
      <c r="L166" s="4">
        <v>883884</v>
      </c>
      <c r="M166" s="4">
        <v>27172282</v>
      </c>
      <c r="N166" s="4">
        <v>3248999</v>
      </c>
      <c r="O166" s="4">
        <v>628105</v>
      </c>
      <c r="P166" s="4">
        <v>305355</v>
      </c>
      <c r="Q166" s="4">
        <v>6928009</v>
      </c>
      <c r="R166" s="4">
        <v>798032</v>
      </c>
      <c r="S166" s="5">
        <v>0</v>
      </c>
      <c r="T166" s="5">
        <v>0</v>
      </c>
      <c r="U166" s="4">
        <v>428273</v>
      </c>
      <c r="V166" s="4">
        <v>40351884</v>
      </c>
      <c r="W166" s="4">
        <v>11343228</v>
      </c>
      <c r="X166" s="4">
        <v>1983928</v>
      </c>
      <c r="Y166" s="4">
        <v>1224349</v>
      </c>
      <c r="Z166" s="4">
        <v>959845</v>
      </c>
      <c r="AA166" s="4">
        <v>27714</v>
      </c>
      <c r="AB166" s="5">
        <v>0</v>
      </c>
      <c r="AC166" s="4">
        <v>307967965</v>
      </c>
      <c r="AD166" s="4">
        <v>568129</v>
      </c>
      <c r="AE166" s="4">
        <v>260506460</v>
      </c>
      <c r="AF166" s="4">
        <v>307967965</v>
      </c>
      <c r="AG166" s="4">
        <v>260506460</v>
      </c>
    </row>
    <row r="167" spans="1:33" x14ac:dyDescent="0.3">
      <c r="A167" s="3" t="s">
        <v>181</v>
      </c>
      <c r="B167" s="4">
        <v>137900990</v>
      </c>
      <c r="C167" s="4">
        <v>4424461998</v>
      </c>
      <c r="D167" s="4">
        <v>10745915</v>
      </c>
      <c r="E167" s="4">
        <v>5405840</v>
      </c>
      <c r="F167" s="4">
        <v>307422529</v>
      </c>
      <c r="G167" s="4">
        <v>6596363428</v>
      </c>
      <c r="H167" s="4">
        <v>138013478</v>
      </c>
      <c r="I167" s="4">
        <v>10863970</v>
      </c>
      <c r="J167" s="4">
        <v>4574101165</v>
      </c>
      <c r="K167" s="4">
        <v>153503574</v>
      </c>
      <c r="L167" s="4">
        <v>1420016912</v>
      </c>
      <c r="M167" s="4">
        <v>2422500594</v>
      </c>
      <c r="N167" s="4">
        <v>33319605</v>
      </c>
      <c r="O167" s="4">
        <v>240490199</v>
      </c>
      <c r="P167" s="4">
        <v>281262864</v>
      </c>
      <c r="Q167" s="4">
        <v>929762482</v>
      </c>
      <c r="R167" s="4">
        <v>33981365</v>
      </c>
      <c r="S167" s="4">
        <v>308787012</v>
      </c>
      <c r="T167" s="4">
        <v>20747149</v>
      </c>
      <c r="U167" s="4">
        <v>870057</v>
      </c>
      <c r="V167" s="4">
        <v>3217362742</v>
      </c>
      <c r="W167" s="4">
        <v>256830348</v>
      </c>
      <c r="X167" s="4">
        <v>161996215</v>
      </c>
      <c r="Y167" s="4">
        <v>151590230</v>
      </c>
      <c r="Z167" s="4">
        <v>130328173</v>
      </c>
      <c r="AA167" s="4">
        <v>14093814</v>
      </c>
      <c r="AB167" s="4">
        <v>43993116</v>
      </c>
      <c r="AC167" s="4">
        <v>26031860279</v>
      </c>
      <c r="AD167" s="4">
        <v>5144515</v>
      </c>
      <c r="AE167" s="4">
        <v>22368794298</v>
      </c>
      <c r="AF167" s="4">
        <v>26031860279</v>
      </c>
      <c r="AG167" s="4">
        <v>22368794298</v>
      </c>
    </row>
    <row r="168" spans="1:33" x14ac:dyDescent="0.3">
      <c r="A168" s="3" t="s">
        <v>182</v>
      </c>
      <c r="B168" s="4">
        <v>164873806</v>
      </c>
      <c r="C168" s="4">
        <v>911846418</v>
      </c>
      <c r="D168" s="4">
        <v>78478779</v>
      </c>
      <c r="E168" s="4">
        <v>10134863</v>
      </c>
      <c r="F168" s="4">
        <v>847904256</v>
      </c>
      <c r="G168" s="4">
        <v>6598144430</v>
      </c>
      <c r="H168" s="4">
        <v>178778306</v>
      </c>
      <c r="I168" s="4">
        <v>15441790</v>
      </c>
      <c r="J168" s="4">
        <v>748362555</v>
      </c>
      <c r="K168" s="4">
        <v>129362414</v>
      </c>
      <c r="L168" s="4">
        <v>1648610885</v>
      </c>
      <c r="M168" s="4">
        <v>4830409611</v>
      </c>
      <c r="N168" s="4">
        <v>72735502</v>
      </c>
      <c r="O168" s="4">
        <v>434994695</v>
      </c>
      <c r="P168" s="4">
        <v>242919204</v>
      </c>
      <c r="Q168" s="4">
        <v>1106297233</v>
      </c>
      <c r="R168" s="4">
        <v>11513784</v>
      </c>
      <c r="S168" s="4">
        <v>5314073</v>
      </c>
      <c r="T168" s="4">
        <v>10978777</v>
      </c>
      <c r="U168" s="4">
        <v>24899689</v>
      </c>
      <c r="V168" s="4">
        <v>6068379330</v>
      </c>
      <c r="W168" s="4">
        <v>501473426</v>
      </c>
      <c r="X168" s="4">
        <v>77285287</v>
      </c>
      <c r="Y168" s="4">
        <v>97463578</v>
      </c>
      <c r="Z168" s="4">
        <v>359537144</v>
      </c>
      <c r="AA168" s="4">
        <v>16714603</v>
      </c>
      <c r="AB168" s="4">
        <v>455446883</v>
      </c>
      <c r="AC168" s="4">
        <v>25658582036</v>
      </c>
      <c r="AD168" s="4">
        <v>10280715</v>
      </c>
      <c r="AE168" s="4">
        <v>18319261526</v>
      </c>
      <c r="AF168" s="4">
        <v>25658582036</v>
      </c>
      <c r="AG168" s="4">
        <v>18319261526</v>
      </c>
    </row>
    <row r="169" spans="1:33" x14ac:dyDescent="0.3">
      <c r="A169" s="3" t="s">
        <v>183</v>
      </c>
      <c r="B169" s="4">
        <v>24027233</v>
      </c>
      <c r="C169" s="4">
        <v>70817723</v>
      </c>
      <c r="D169" s="4">
        <v>9713517</v>
      </c>
      <c r="E169" s="5">
        <v>0</v>
      </c>
      <c r="F169" s="4">
        <v>119750</v>
      </c>
      <c r="G169" s="4">
        <v>33171925</v>
      </c>
      <c r="H169" s="4">
        <v>506233</v>
      </c>
      <c r="I169" s="4">
        <v>52946</v>
      </c>
      <c r="J169" s="4">
        <v>225958492</v>
      </c>
      <c r="K169" s="4">
        <v>2332810</v>
      </c>
      <c r="L169" s="4">
        <v>107266067</v>
      </c>
      <c r="M169" s="4">
        <v>118143123</v>
      </c>
      <c r="N169" s="4">
        <v>38347504</v>
      </c>
      <c r="O169" s="4">
        <v>3407321</v>
      </c>
      <c r="P169" s="4">
        <v>69765</v>
      </c>
      <c r="Q169" s="4">
        <v>460229722</v>
      </c>
      <c r="R169" s="4">
        <v>606221</v>
      </c>
      <c r="S169" s="4">
        <v>167</v>
      </c>
      <c r="T169" s="5">
        <v>0</v>
      </c>
      <c r="U169" s="5">
        <v>0</v>
      </c>
      <c r="V169" s="4">
        <v>396711952</v>
      </c>
      <c r="W169" s="4">
        <v>174993084</v>
      </c>
      <c r="X169" s="4">
        <v>40160731</v>
      </c>
      <c r="Y169" s="4">
        <v>2312477</v>
      </c>
      <c r="Z169" s="4">
        <v>587774</v>
      </c>
      <c r="AA169" s="4">
        <v>84898460</v>
      </c>
      <c r="AB169" s="4">
        <v>68262733</v>
      </c>
      <c r="AC169" s="4">
        <v>1866323631</v>
      </c>
      <c r="AD169" s="4">
        <v>3625901</v>
      </c>
      <c r="AE169" s="4">
        <v>1552914451</v>
      </c>
      <c r="AF169" s="4">
        <v>1866323631</v>
      </c>
      <c r="AG169" s="4">
        <v>1552914451</v>
      </c>
    </row>
    <row r="170" spans="1:33" x14ac:dyDescent="0.3">
      <c r="A170" s="3" t="s">
        <v>184</v>
      </c>
      <c r="B170" s="4">
        <v>549166</v>
      </c>
      <c r="C170" s="4">
        <v>523385465</v>
      </c>
      <c r="D170" s="4">
        <v>40115</v>
      </c>
      <c r="E170" s="4">
        <v>1528596</v>
      </c>
      <c r="F170" s="4">
        <v>227897</v>
      </c>
      <c r="G170" s="4">
        <v>102483765</v>
      </c>
      <c r="H170" s="4">
        <v>3216414</v>
      </c>
      <c r="I170" s="5">
        <v>0</v>
      </c>
      <c r="J170" s="4">
        <v>229304660</v>
      </c>
      <c r="K170" s="4">
        <v>10773467</v>
      </c>
      <c r="L170" s="4">
        <v>35397162</v>
      </c>
      <c r="M170" s="4">
        <v>38043979</v>
      </c>
      <c r="N170" s="4">
        <v>3571403</v>
      </c>
      <c r="O170" s="4">
        <v>87464</v>
      </c>
      <c r="P170" s="4">
        <v>33360</v>
      </c>
      <c r="Q170" s="4">
        <v>233038531</v>
      </c>
      <c r="R170" s="4">
        <v>176036</v>
      </c>
      <c r="S170" s="4">
        <v>26242</v>
      </c>
      <c r="T170" s="4">
        <v>698</v>
      </c>
      <c r="U170" s="4">
        <v>669664</v>
      </c>
      <c r="V170" s="4">
        <v>93577115</v>
      </c>
      <c r="W170" s="4">
        <v>1799552</v>
      </c>
      <c r="X170" s="4">
        <v>24681937</v>
      </c>
      <c r="Y170" s="4">
        <v>6754</v>
      </c>
      <c r="Z170" s="4">
        <v>2087019</v>
      </c>
      <c r="AA170" s="4">
        <v>11814</v>
      </c>
      <c r="AB170" s="4">
        <v>68799</v>
      </c>
      <c r="AC170" s="4">
        <v>1305089925</v>
      </c>
      <c r="AD170" s="4">
        <v>302851</v>
      </c>
      <c r="AE170" s="4">
        <v>1259277880</v>
      </c>
      <c r="AF170" s="4">
        <v>1305089925</v>
      </c>
      <c r="AG170" s="4">
        <v>1259277880</v>
      </c>
    </row>
    <row r="171" spans="1:33" x14ac:dyDescent="0.3">
      <c r="A171" s="3" t="s">
        <v>185</v>
      </c>
      <c r="B171" s="4">
        <v>39131</v>
      </c>
      <c r="C171" s="4">
        <v>51100833</v>
      </c>
      <c r="D171" s="5">
        <v>0</v>
      </c>
      <c r="E171" s="5">
        <v>0</v>
      </c>
      <c r="F171" s="4">
        <v>80437</v>
      </c>
      <c r="G171" s="4">
        <v>842422</v>
      </c>
      <c r="H171" s="4">
        <v>202240</v>
      </c>
      <c r="I171" s="5">
        <v>0</v>
      </c>
      <c r="J171" s="4">
        <v>63052447</v>
      </c>
      <c r="K171" s="4">
        <v>1078</v>
      </c>
      <c r="L171" s="4">
        <v>36558608</v>
      </c>
      <c r="M171" s="4">
        <v>9162934</v>
      </c>
      <c r="N171" s="5">
        <v>0</v>
      </c>
      <c r="O171" s="4">
        <v>424</v>
      </c>
      <c r="P171" s="4">
        <v>1910</v>
      </c>
      <c r="Q171" s="4">
        <v>9139631</v>
      </c>
      <c r="R171" s="5">
        <v>0</v>
      </c>
      <c r="S171" s="4">
        <v>3426</v>
      </c>
      <c r="T171" s="5">
        <v>0</v>
      </c>
      <c r="U171" s="5">
        <v>0</v>
      </c>
      <c r="V171" s="4">
        <v>4820517</v>
      </c>
      <c r="W171" s="4">
        <v>106909</v>
      </c>
      <c r="X171" s="5">
        <v>0</v>
      </c>
      <c r="Y171" s="4">
        <v>16868</v>
      </c>
      <c r="Z171" s="4">
        <v>3860863</v>
      </c>
      <c r="AA171" s="5">
        <v>0</v>
      </c>
      <c r="AB171" s="5">
        <v>0</v>
      </c>
      <c r="AC171" s="4">
        <v>179008851</v>
      </c>
      <c r="AD171" s="4">
        <v>18173</v>
      </c>
      <c r="AE171" s="4">
        <v>165560003</v>
      </c>
      <c r="AF171" s="4">
        <v>179008851</v>
      </c>
      <c r="AG171" s="4">
        <v>165560003</v>
      </c>
    </row>
    <row r="172" spans="1:33" x14ac:dyDescent="0.3">
      <c r="A172" s="3" t="s">
        <v>186</v>
      </c>
      <c r="B172" s="4">
        <v>10441</v>
      </c>
      <c r="C172" s="4">
        <v>19530</v>
      </c>
      <c r="D172" s="5">
        <v>0</v>
      </c>
      <c r="E172" s="5">
        <v>0</v>
      </c>
      <c r="F172" s="5">
        <v>0</v>
      </c>
      <c r="G172" s="4">
        <v>51244</v>
      </c>
      <c r="H172" s="4">
        <v>908</v>
      </c>
      <c r="I172" s="5">
        <v>0</v>
      </c>
      <c r="J172" s="4">
        <v>2503224</v>
      </c>
      <c r="K172" s="4">
        <v>2014</v>
      </c>
      <c r="L172" s="4">
        <v>4276032</v>
      </c>
      <c r="M172" s="4">
        <v>1998813</v>
      </c>
      <c r="N172" s="4">
        <v>173091</v>
      </c>
      <c r="O172" s="4">
        <v>1970</v>
      </c>
      <c r="P172" s="4">
        <v>4657</v>
      </c>
      <c r="Q172" s="4">
        <v>15639</v>
      </c>
      <c r="R172" s="5">
        <v>0</v>
      </c>
      <c r="S172" s="4">
        <v>27413</v>
      </c>
      <c r="T172" s="5">
        <v>0</v>
      </c>
      <c r="U172" s="4">
        <v>277</v>
      </c>
      <c r="V172" s="4">
        <v>611930</v>
      </c>
      <c r="W172" s="4">
        <v>232543</v>
      </c>
      <c r="X172" s="4">
        <v>21582</v>
      </c>
      <c r="Y172" s="4">
        <v>826</v>
      </c>
      <c r="Z172" s="4">
        <v>253283</v>
      </c>
      <c r="AA172" s="5">
        <v>0</v>
      </c>
      <c r="AB172" s="4">
        <v>1241</v>
      </c>
      <c r="AC172" s="4">
        <v>10206658</v>
      </c>
      <c r="AD172" s="5">
        <v>0</v>
      </c>
      <c r="AE172" s="4">
        <v>7718315</v>
      </c>
      <c r="AF172" s="4">
        <v>10206658</v>
      </c>
      <c r="AG172" s="4">
        <v>7718315</v>
      </c>
    </row>
    <row r="173" spans="1:33" x14ac:dyDescent="0.3">
      <c r="A173" s="3" t="s">
        <v>187</v>
      </c>
      <c r="B173" s="5">
        <v>0</v>
      </c>
      <c r="C173" s="4">
        <v>352710</v>
      </c>
      <c r="D173" s="5">
        <v>0</v>
      </c>
      <c r="E173" s="5">
        <v>0</v>
      </c>
      <c r="F173" s="5">
        <v>0</v>
      </c>
      <c r="G173" s="4">
        <v>0</v>
      </c>
      <c r="H173" s="5">
        <v>0</v>
      </c>
      <c r="I173" s="5">
        <v>0</v>
      </c>
      <c r="J173" s="5">
        <v>0</v>
      </c>
      <c r="K173" s="5">
        <v>0</v>
      </c>
      <c r="L173" s="4">
        <v>141398</v>
      </c>
      <c r="M173" s="4">
        <v>2667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4">
        <v>231121</v>
      </c>
      <c r="W173" s="4">
        <v>1004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4">
        <v>728900</v>
      </c>
      <c r="AD173" s="5">
        <v>0</v>
      </c>
      <c r="AE173" s="4">
        <v>725229</v>
      </c>
      <c r="AF173" s="4">
        <v>728900</v>
      </c>
      <c r="AG173" s="4">
        <v>725229</v>
      </c>
    </row>
    <row r="174" spans="1:33" x14ac:dyDescent="0.3">
      <c r="A174" s="3" t="s">
        <v>188</v>
      </c>
      <c r="B174" s="4">
        <v>202883201</v>
      </c>
      <c r="C174" s="4">
        <v>198899489</v>
      </c>
      <c r="D174" s="4">
        <v>1415496</v>
      </c>
      <c r="E174" s="4">
        <v>858645</v>
      </c>
      <c r="F174" s="4">
        <v>8389814</v>
      </c>
      <c r="G174" s="4">
        <v>2300384931</v>
      </c>
      <c r="H174" s="4">
        <v>69697563</v>
      </c>
      <c r="I174" s="4">
        <v>2999538</v>
      </c>
      <c r="J174" s="4">
        <v>5633274505</v>
      </c>
      <c r="K174" s="4">
        <v>81592</v>
      </c>
      <c r="L174" s="4">
        <v>3725571206</v>
      </c>
      <c r="M174" s="4">
        <v>2616906343</v>
      </c>
      <c r="N174" s="4">
        <v>8231899</v>
      </c>
      <c r="O174" s="4">
        <v>116980</v>
      </c>
      <c r="P174" s="4">
        <v>27165498</v>
      </c>
      <c r="Q174" s="4">
        <v>1214607579</v>
      </c>
      <c r="R174" s="4">
        <v>406391</v>
      </c>
      <c r="S174" s="4">
        <v>985031</v>
      </c>
      <c r="T174" s="4">
        <v>205368</v>
      </c>
      <c r="U174" s="4">
        <v>13512609</v>
      </c>
      <c r="V174" s="4">
        <v>4200640885</v>
      </c>
      <c r="W174" s="4">
        <v>250016389</v>
      </c>
      <c r="X174" s="4">
        <v>502233209</v>
      </c>
      <c r="Y174" s="4">
        <v>62177728</v>
      </c>
      <c r="Z174" s="4">
        <v>1794367680</v>
      </c>
      <c r="AA174" s="4">
        <v>102701</v>
      </c>
      <c r="AB174" s="4">
        <v>3218931</v>
      </c>
      <c r="AC174" s="4">
        <v>22839975444</v>
      </c>
      <c r="AD174" s="4">
        <v>624243</v>
      </c>
      <c r="AE174" s="4">
        <v>18036263208</v>
      </c>
      <c r="AF174" s="4">
        <v>22839975444</v>
      </c>
      <c r="AG174" s="4">
        <v>18036263208</v>
      </c>
    </row>
    <row r="175" spans="1:33" x14ac:dyDescent="0.3">
      <c r="A175" s="3" t="s">
        <v>189</v>
      </c>
      <c r="B175" s="4">
        <v>655395</v>
      </c>
      <c r="C175" s="4">
        <v>47252961</v>
      </c>
      <c r="D175" s="4">
        <v>2731386</v>
      </c>
      <c r="E175" s="4">
        <v>320680</v>
      </c>
      <c r="F175" s="4">
        <v>673907</v>
      </c>
      <c r="G175" s="4">
        <v>73826474</v>
      </c>
      <c r="H175" s="4">
        <v>1501810</v>
      </c>
      <c r="I175" s="4">
        <v>45978</v>
      </c>
      <c r="J175" s="4">
        <v>54407477</v>
      </c>
      <c r="K175" s="4">
        <v>5177509</v>
      </c>
      <c r="L175" s="4">
        <v>31584532</v>
      </c>
      <c r="M175" s="4">
        <v>55126413</v>
      </c>
      <c r="N175" s="4">
        <v>410760</v>
      </c>
      <c r="O175" s="4">
        <v>279053</v>
      </c>
      <c r="P175" s="4">
        <v>3014440</v>
      </c>
      <c r="Q175" s="4">
        <v>38377380</v>
      </c>
      <c r="R175" s="4">
        <v>884516</v>
      </c>
      <c r="S175" s="4">
        <v>12612</v>
      </c>
      <c r="T175" s="4">
        <v>40661</v>
      </c>
      <c r="U175" s="4">
        <v>19477</v>
      </c>
      <c r="V175" s="4">
        <v>58527172</v>
      </c>
      <c r="W175" s="4">
        <v>1749942</v>
      </c>
      <c r="X175" s="4">
        <v>2862152</v>
      </c>
      <c r="Y175" s="4">
        <v>207718</v>
      </c>
      <c r="Z175" s="4">
        <v>9156586</v>
      </c>
      <c r="AA175" s="4">
        <v>128197</v>
      </c>
      <c r="AB175" s="4">
        <v>417919</v>
      </c>
      <c r="AC175" s="4">
        <v>389547874</v>
      </c>
      <c r="AD175" s="4">
        <v>154767</v>
      </c>
      <c r="AE175" s="4">
        <v>317966292</v>
      </c>
      <c r="AF175" s="4">
        <v>389547874</v>
      </c>
      <c r="AG175" s="4">
        <v>317966292</v>
      </c>
    </row>
    <row r="176" spans="1:33" x14ac:dyDescent="0.3">
      <c r="A176" s="3" t="s">
        <v>34</v>
      </c>
      <c r="B176" s="4">
        <v>7241659309</v>
      </c>
      <c r="C176" s="4">
        <v>68247763221</v>
      </c>
      <c r="D176" s="4">
        <v>1220409564</v>
      </c>
      <c r="E176" s="4">
        <v>302089183</v>
      </c>
      <c r="F176" s="4">
        <v>8219029660</v>
      </c>
      <c r="G176" s="4">
        <v>153799655112</v>
      </c>
      <c r="H176" s="4">
        <v>6726140558</v>
      </c>
      <c r="I176" s="4">
        <v>789374863</v>
      </c>
      <c r="J176" s="4">
        <v>16833157313</v>
      </c>
      <c r="K176" s="4">
        <v>5717420450</v>
      </c>
      <c r="L176" s="4">
        <v>46623552089</v>
      </c>
      <c r="M176" s="4">
        <v>47242890073</v>
      </c>
      <c r="N176" s="4">
        <v>2808094150</v>
      </c>
      <c r="O176" s="4">
        <v>5254318530</v>
      </c>
      <c r="P176" s="4">
        <v>3799642883</v>
      </c>
      <c r="Q176" s="4">
        <v>22912014338</v>
      </c>
      <c r="R176" s="4">
        <v>1525833714</v>
      </c>
      <c r="S176" s="4">
        <v>1082535619</v>
      </c>
      <c r="T176" s="4">
        <v>598930371</v>
      </c>
      <c r="U176" s="4">
        <v>228400830</v>
      </c>
      <c r="V176" s="5">
        <v>0</v>
      </c>
      <c r="W176" s="4">
        <v>12421484803</v>
      </c>
      <c r="X176" s="4">
        <v>3974041464</v>
      </c>
      <c r="Y176" s="4">
        <v>3217792994</v>
      </c>
      <c r="Z176" s="4">
        <v>13550433992</v>
      </c>
      <c r="AA176" s="4">
        <v>1063541986</v>
      </c>
      <c r="AB176" s="4">
        <v>1964026298</v>
      </c>
      <c r="AC176" s="4">
        <v>438248549828</v>
      </c>
      <c r="AD176" s="4">
        <v>884316461</v>
      </c>
      <c r="AE176" s="4">
        <v>339511733193</v>
      </c>
      <c r="AF176" s="4">
        <v>438248549828</v>
      </c>
      <c r="AG176" s="4">
        <v>339511733193</v>
      </c>
    </row>
    <row r="177" spans="1:33" x14ac:dyDescent="0.3">
      <c r="A177" s="3" t="s">
        <v>190</v>
      </c>
      <c r="B177" s="4">
        <v>88992578</v>
      </c>
      <c r="C177" s="4">
        <v>5447692585</v>
      </c>
      <c r="D177" s="4">
        <v>35047808</v>
      </c>
      <c r="E177" s="4">
        <v>30446439</v>
      </c>
      <c r="F177" s="4">
        <v>52686794</v>
      </c>
      <c r="G177" s="4">
        <v>11899483403</v>
      </c>
      <c r="H177" s="4">
        <v>5561354860</v>
      </c>
      <c r="I177" s="4">
        <v>83566093</v>
      </c>
      <c r="J177" s="4">
        <v>1867385536</v>
      </c>
      <c r="K177" s="4">
        <v>1727259336</v>
      </c>
      <c r="L177" s="4">
        <v>1896608356</v>
      </c>
      <c r="M177" s="4">
        <v>21873073048</v>
      </c>
      <c r="N177" s="4">
        <v>94876223</v>
      </c>
      <c r="O177" s="4">
        <v>29702546</v>
      </c>
      <c r="P177" s="4">
        <v>967021884</v>
      </c>
      <c r="Q177" s="4">
        <v>1146974838</v>
      </c>
      <c r="R177" s="4">
        <v>424975009</v>
      </c>
      <c r="S177" s="4">
        <v>3322572</v>
      </c>
      <c r="T177" s="4">
        <v>66061193</v>
      </c>
      <c r="U177" s="4">
        <v>6117326</v>
      </c>
      <c r="V177" s="4">
        <v>16753328138</v>
      </c>
      <c r="W177" s="4">
        <v>1543608148</v>
      </c>
      <c r="X177" s="4">
        <v>163201174</v>
      </c>
      <c r="Y177" s="4">
        <v>53797215</v>
      </c>
      <c r="Z177" s="4">
        <v>11891124304</v>
      </c>
      <c r="AA177" s="4">
        <v>22283129</v>
      </c>
      <c r="AB177" s="4">
        <v>24256930</v>
      </c>
      <c r="AC177" s="4">
        <v>83815314879</v>
      </c>
      <c r="AD177" s="4">
        <v>61067414</v>
      </c>
      <c r="AE177" s="4">
        <v>42713852742</v>
      </c>
      <c r="AF177" s="4">
        <v>83815314879</v>
      </c>
      <c r="AG177" s="4">
        <v>42713852742</v>
      </c>
    </row>
    <row r="178" spans="1:33" x14ac:dyDescent="0.3">
      <c r="A178" s="3" t="s">
        <v>191</v>
      </c>
      <c r="B178" s="4">
        <v>2116796</v>
      </c>
      <c r="C178" s="4">
        <v>2890589</v>
      </c>
      <c r="D178" s="4">
        <v>18940</v>
      </c>
      <c r="E178" s="4">
        <v>20869</v>
      </c>
      <c r="F178" s="4">
        <v>1431687</v>
      </c>
      <c r="G178" s="4">
        <v>25872201</v>
      </c>
      <c r="H178" s="4">
        <v>3532421</v>
      </c>
      <c r="I178" s="4">
        <v>37411</v>
      </c>
      <c r="J178" s="4">
        <v>2241946</v>
      </c>
      <c r="K178" s="4">
        <v>999130</v>
      </c>
      <c r="L178" s="4">
        <v>11816753</v>
      </c>
      <c r="M178" s="4">
        <v>23402616</v>
      </c>
      <c r="N178" s="4">
        <v>159866</v>
      </c>
      <c r="O178" s="4">
        <v>477739</v>
      </c>
      <c r="P178" s="4">
        <v>346657</v>
      </c>
      <c r="Q178" s="4">
        <v>10344336</v>
      </c>
      <c r="R178" s="4">
        <v>46951</v>
      </c>
      <c r="S178" s="4">
        <v>8866</v>
      </c>
      <c r="T178" s="4">
        <v>34229</v>
      </c>
      <c r="U178" s="4">
        <v>3020</v>
      </c>
      <c r="V178" s="4">
        <v>4364037</v>
      </c>
      <c r="W178" s="4">
        <v>314725</v>
      </c>
      <c r="X178" s="4">
        <v>374688</v>
      </c>
      <c r="Y178" s="4">
        <v>147719</v>
      </c>
      <c r="Z178" s="4">
        <v>1084308</v>
      </c>
      <c r="AA178" s="4">
        <v>264723</v>
      </c>
      <c r="AB178" s="4">
        <v>51056</v>
      </c>
      <c r="AC178" s="4">
        <v>92491606</v>
      </c>
      <c r="AD178" s="4">
        <v>87327</v>
      </c>
      <c r="AE178" s="4">
        <v>61994124</v>
      </c>
      <c r="AF178" s="4">
        <v>92491606</v>
      </c>
      <c r="AG178" s="4">
        <v>61994124</v>
      </c>
    </row>
    <row r="179" spans="1:33" x14ac:dyDescent="0.3">
      <c r="A179" s="3" t="s">
        <v>192</v>
      </c>
      <c r="B179" s="5">
        <v>0</v>
      </c>
      <c r="C179" s="4">
        <v>7527</v>
      </c>
      <c r="D179" s="5">
        <v>0</v>
      </c>
      <c r="E179" s="5">
        <v>0</v>
      </c>
      <c r="F179" s="5">
        <v>0</v>
      </c>
      <c r="G179" s="5">
        <v>0</v>
      </c>
      <c r="H179" s="4">
        <v>19996</v>
      </c>
      <c r="I179" s="5">
        <v>0</v>
      </c>
      <c r="J179" s="4">
        <v>2608</v>
      </c>
      <c r="K179" s="5">
        <v>0</v>
      </c>
      <c r="L179" s="5">
        <v>0</v>
      </c>
      <c r="M179" s="4">
        <v>234116</v>
      </c>
      <c r="N179" s="4">
        <v>269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4">
        <v>16457</v>
      </c>
      <c r="W179" s="4">
        <v>3619</v>
      </c>
      <c r="X179" s="5">
        <v>0</v>
      </c>
      <c r="Y179" s="5">
        <v>0</v>
      </c>
      <c r="Z179" s="4">
        <v>3598</v>
      </c>
      <c r="AA179" s="5">
        <v>0</v>
      </c>
      <c r="AB179" s="4">
        <v>5329</v>
      </c>
      <c r="AC179" s="4">
        <v>293519</v>
      </c>
      <c r="AD179" s="5">
        <v>0</v>
      </c>
      <c r="AE179" s="4">
        <v>32190</v>
      </c>
      <c r="AF179" s="4">
        <v>293519</v>
      </c>
      <c r="AG179" s="4">
        <v>32190</v>
      </c>
    </row>
    <row r="180" spans="1:33" x14ac:dyDescent="0.3">
      <c r="A180" s="3" t="s">
        <v>193</v>
      </c>
      <c r="B180" s="4">
        <v>12145</v>
      </c>
      <c r="C180" s="4">
        <v>84865</v>
      </c>
      <c r="D180" s="5">
        <v>0</v>
      </c>
      <c r="E180" s="5">
        <v>0</v>
      </c>
      <c r="F180" s="5">
        <v>0</v>
      </c>
      <c r="G180" s="4">
        <v>171177</v>
      </c>
      <c r="H180" s="5">
        <v>0</v>
      </c>
      <c r="I180" s="4">
        <v>9891</v>
      </c>
      <c r="J180" s="5">
        <v>0</v>
      </c>
      <c r="K180" s="4">
        <v>99</v>
      </c>
      <c r="L180" s="4">
        <v>764</v>
      </c>
      <c r="M180" s="4">
        <v>42853</v>
      </c>
      <c r="N180" s="5">
        <v>0</v>
      </c>
      <c r="O180" s="5">
        <v>0</v>
      </c>
      <c r="P180" s="4">
        <v>498</v>
      </c>
      <c r="Q180" s="4">
        <v>21224</v>
      </c>
      <c r="R180" s="5">
        <v>0</v>
      </c>
      <c r="S180" s="5">
        <v>0</v>
      </c>
      <c r="T180" s="5">
        <v>0</v>
      </c>
      <c r="U180" s="5">
        <v>0</v>
      </c>
      <c r="V180" s="4">
        <v>2240</v>
      </c>
      <c r="W180" s="5">
        <v>0</v>
      </c>
      <c r="X180" s="5">
        <v>0</v>
      </c>
      <c r="Y180" s="5">
        <v>0</v>
      </c>
      <c r="Z180" s="4">
        <v>589</v>
      </c>
      <c r="AA180" s="5">
        <v>0</v>
      </c>
      <c r="AB180" s="5">
        <v>0</v>
      </c>
      <c r="AC180" s="4">
        <v>346345</v>
      </c>
      <c r="AD180" s="5">
        <v>0</v>
      </c>
      <c r="AE180" s="4">
        <v>302903</v>
      </c>
      <c r="AF180" s="4">
        <v>346345</v>
      </c>
      <c r="AG180" s="4">
        <v>302903</v>
      </c>
    </row>
    <row r="181" spans="1:33" x14ac:dyDescent="0.3">
      <c r="A181" s="3" t="s">
        <v>194</v>
      </c>
      <c r="B181" s="4">
        <v>20449814</v>
      </c>
      <c r="C181" s="4">
        <v>381251054</v>
      </c>
      <c r="D181" s="4">
        <v>9041956</v>
      </c>
      <c r="E181" s="4">
        <v>10121191</v>
      </c>
      <c r="F181" s="4">
        <v>23898593</v>
      </c>
      <c r="G181" s="4">
        <v>497739512</v>
      </c>
      <c r="H181" s="4">
        <v>74045991</v>
      </c>
      <c r="I181" s="4">
        <v>5130002</v>
      </c>
      <c r="J181" s="4">
        <v>155627054</v>
      </c>
      <c r="K181" s="4">
        <v>14302301</v>
      </c>
      <c r="L181" s="4">
        <v>208862541</v>
      </c>
      <c r="M181" s="4">
        <v>973731425</v>
      </c>
      <c r="N181" s="4">
        <v>44411864</v>
      </c>
      <c r="O181" s="4">
        <v>4576541</v>
      </c>
      <c r="P181" s="4">
        <v>37046113</v>
      </c>
      <c r="Q181" s="4">
        <v>227785202</v>
      </c>
      <c r="R181" s="4">
        <v>10046779</v>
      </c>
      <c r="S181" s="4">
        <v>79763</v>
      </c>
      <c r="T181" s="4">
        <v>2200108</v>
      </c>
      <c r="U181" s="4">
        <v>2953895</v>
      </c>
      <c r="V181" s="4">
        <v>596947613</v>
      </c>
      <c r="W181" s="4">
        <v>89774635</v>
      </c>
      <c r="X181" s="4">
        <v>25891797</v>
      </c>
      <c r="Y181" s="4">
        <v>5218260</v>
      </c>
      <c r="Z181" s="4">
        <v>46008922</v>
      </c>
      <c r="AA181" s="4">
        <v>1583768</v>
      </c>
      <c r="AB181" s="4">
        <v>4985257</v>
      </c>
      <c r="AC181" s="4">
        <v>3475530610</v>
      </c>
      <c r="AD181" s="4">
        <v>1818659</v>
      </c>
      <c r="AE181" s="4">
        <v>2247415628</v>
      </c>
      <c r="AF181" s="4">
        <v>3475530610</v>
      </c>
      <c r="AG181" s="4">
        <v>2247415628</v>
      </c>
    </row>
    <row r="182" spans="1:33" x14ac:dyDescent="0.3">
      <c r="A182" s="3" t="s">
        <v>195</v>
      </c>
      <c r="B182" s="4">
        <v>1990511</v>
      </c>
      <c r="C182" s="4">
        <v>14474311</v>
      </c>
      <c r="D182" s="4">
        <v>1040706</v>
      </c>
      <c r="E182" s="4">
        <v>234294</v>
      </c>
      <c r="F182" s="4">
        <v>12561259</v>
      </c>
      <c r="G182" s="4">
        <v>36064105</v>
      </c>
      <c r="H182" s="4">
        <v>6731790</v>
      </c>
      <c r="I182" s="4">
        <v>4380791</v>
      </c>
      <c r="J182" s="4">
        <v>24292068</v>
      </c>
      <c r="K182" s="4">
        <v>1585139</v>
      </c>
      <c r="L182" s="4">
        <v>83783233</v>
      </c>
      <c r="M182" s="4">
        <v>123764226</v>
      </c>
      <c r="N182" s="4">
        <v>29698978</v>
      </c>
      <c r="O182" s="4">
        <v>6078756</v>
      </c>
      <c r="P182" s="4">
        <v>4620341</v>
      </c>
      <c r="Q182" s="4">
        <v>83669091</v>
      </c>
      <c r="R182" s="4">
        <v>290601</v>
      </c>
      <c r="S182" s="4">
        <v>3272</v>
      </c>
      <c r="T182" s="4">
        <v>17859</v>
      </c>
      <c r="U182" s="4">
        <v>608669</v>
      </c>
      <c r="V182" s="4">
        <v>228356384</v>
      </c>
      <c r="W182" s="4">
        <v>2658519</v>
      </c>
      <c r="X182" s="4">
        <v>1630563</v>
      </c>
      <c r="Y182" s="4">
        <v>14145854</v>
      </c>
      <c r="Z182" s="4">
        <v>53775874</v>
      </c>
      <c r="AA182" s="4">
        <v>12162975</v>
      </c>
      <c r="AB182" s="4">
        <v>14292</v>
      </c>
      <c r="AC182" s="4">
        <v>748898078</v>
      </c>
      <c r="AD182" s="4">
        <v>263617</v>
      </c>
      <c r="AE182" s="4">
        <v>527877477</v>
      </c>
      <c r="AF182" s="4">
        <v>748898078</v>
      </c>
      <c r="AG182" s="4">
        <v>527877477</v>
      </c>
    </row>
    <row r="183" spans="1:33" x14ac:dyDescent="0.3">
      <c r="A183" s="3" t="s">
        <v>196</v>
      </c>
      <c r="B183" s="4">
        <v>825134</v>
      </c>
      <c r="C183" s="4">
        <v>16953126</v>
      </c>
      <c r="D183" s="4">
        <v>229528</v>
      </c>
      <c r="E183" s="4">
        <v>157312728</v>
      </c>
      <c r="F183" s="4">
        <v>4727155</v>
      </c>
      <c r="G183" s="4">
        <v>17806707</v>
      </c>
      <c r="H183" s="4">
        <v>12154493</v>
      </c>
      <c r="I183" s="4">
        <v>115687</v>
      </c>
      <c r="J183" s="4">
        <v>46419592</v>
      </c>
      <c r="K183" s="4">
        <v>15070945</v>
      </c>
      <c r="L183" s="4">
        <v>13995888</v>
      </c>
      <c r="M183" s="4">
        <v>18732383</v>
      </c>
      <c r="N183" s="4">
        <v>2035474</v>
      </c>
      <c r="O183" s="4">
        <v>37552</v>
      </c>
      <c r="P183" s="4">
        <v>679314</v>
      </c>
      <c r="Q183" s="4">
        <v>61500176</v>
      </c>
      <c r="R183" s="4">
        <v>3692</v>
      </c>
      <c r="S183" s="4">
        <v>13774</v>
      </c>
      <c r="T183" s="4">
        <v>18131</v>
      </c>
      <c r="U183" s="4">
        <v>1199</v>
      </c>
      <c r="V183" s="4">
        <v>260860428</v>
      </c>
      <c r="W183" s="4">
        <v>62224939</v>
      </c>
      <c r="X183" s="4">
        <v>7752771</v>
      </c>
      <c r="Y183" s="4">
        <v>35369</v>
      </c>
      <c r="Z183" s="4">
        <v>10555709</v>
      </c>
      <c r="AA183" s="4">
        <v>21335</v>
      </c>
      <c r="AB183" s="4">
        <v>283</v>
      </c>
      <c r="AC183" s="4">
        <v>710096486</v>
      </c>
      <c r="AD183" s="4">
        <v>12974</v>
      </c>
      <c r="AE183" s="4">
        <v>601386384</v>
      </c>
      <c r="AF183" s="4">
        <v>710096486</v>
      </c>
      <c r="AG183" s="4">
        <v>601386384</v>
      </c>
    </row>
    <row r="184" spans="1:33" x14ac:dyDescent="0.3">
      <c r="A184" s="3" t="s">
        <v>197</v>
      </c>
      <c r="B184" s="4">
        <v>45622175</v>
      </c>
      <c r="C184" s="4">
        <v>511564963</v>
      </c>
      <c r="D184" s="4">
        <v>42333889</v>
      </c>
      <c r="E184" s="4">
        <v>680228</v>
      </c>
      <c r="F184" s="4">
        <v>6388348</v>
      </c>
      <c r="G184" s="4">
        <v>932059272</v>
      </c>
      <c r="H184" s="4">
        <v>80947571</v>
      </c>
      <c r="I184" s="4">
        <v>1284324</v>
      </c>
      <c r="J184" s="4">
        <v>1913369941</v>
      </c>
      <c r="K184" s="4">
        <v>74099548</v>
      </c>
      <c r="L184" s="4">
        <v>284685314</v>
      </c>
      <c r="M184" s="4">
        <v>449275392</v>
      </c>
      <c r="N184" s="4">
        <v>5641610</v>
      </c>
      <c r="O184" s="4">
        <v>902945</v>
      </c>
      <c r="P184" s="4">
        <v>16752615</v>
      </c>
      <c r="Q184" s="4">
        <v>574440377</v>
      </c>
      <c r="R184" s="4">
        <v>3059157</v>
      </c>
      <c r="S184" s="4">
        <v>29971</v>
      </c>
      <c r="T184" s="4">
        <v>485176</v>
      </c>
      <c r="U184" s="4">
        <v>21357857</v>
      </c>
      <c r="V184" s="4">
        <v>1003269172</v>
      </c>
      <c r="W184" s="4">
        <v>56637254</v>
      </c>
      <c r="X184" s="4">
        <v>36583201</v>
      </c>
      <c r="Y184" s="4">
        <v>2420040</v>
      </c>
      <c r="Z184" s="4">
        <v>89637903</v>
      </c>
      <c r="AA184" s="4">
        <v>1120030</v>
      </c>
      <c r="AB184" s="4">
        <v>8861094</v>
      </c>
      <c r="AC184" s="4">
        <v>6163795843</v>
      </c>
      <c r="AD184" s="4">
        <v>286476</v>
      </c>
      <c r="AE184" s="4">
        <v>5434966025</v>
      </c>
      <c r="AF184" s="4">
        <v>6163795843</v>
      </c>
      <c r="AG184" s="4">
        <v>5434966025</v>
      </c>
    </row>
    <row r="185" spans="1:33" x14ac:dyDescent="0.3">
      <c r="A185" s="3" t="s">
        <v>198</v>
      </c>
      <c r="B185" s="4">
        <v>80602</v>
      </c>
      <c r="C185" s="4">
        <v>846007</v>
      </c>
      <c r="D185" s="5">
        <v>0</v>
      </c>
      <c r="E185" s="5">
        <v>0</v>
      </c>
      <c r="F185" s="4">
        <v>6305</v>
      </c>
      <c r="G185" s="4">
        <v>14712543</v>
      </c>
      <c r="H185" s="4">
        <v>841277</v>
      </c>
      <c r="I185" s="5">
        <v>0</v>
      </c>
      <c r="J185" s="4">
        <v>169250</v>
      </c>
      <c r="K185" s="4">
        <v>386</v>
      </c>
      <c r="L185" s="4">
        <v>27092106</v>
      </c>
      <c r="M185" s="4">
        <v>275174</v>
      </c>
      <c r="N185" s="4">
        <v>633020</v>
      </c>
      <c r="O185" s="4">
        <v>51</v>
      </c>
      <c r="P185" s="4">
        <v>651</v>
      </c>
      <c r="Q185" s="4">
        <v>3291067</v>
      </c>
      <c r="R185" s="4">
        <v>2418</v>
      </c>
      <c r="S185" s="4">
        <v>10001</v>
      </c>
      <c r="T185" s="5">
        <v>0</v>
      </c>
      <c r="U185" s="5">
        <v>0</v>
      </c>
      <c r="V185" s="4">
        <v>394148</v>
      </c>
      <c r="W185" s="4">
        <v>293</v>
      </c>
      <c r="X185" s="4">
        <v>8275</v>
      </c>
      <c r="Y185" s="4">
        <v>3411</v>
      </c>
      <c r="Z185" s="4">
        <v>6499</v>
      </c>
      <c r="AA185" s="4">
        <v>143</v>
      </c>
      <c r="AB185" s="4">
        <v>2538</v>
      </c>
      <c r="AC185" s="4">
        <v>48376165</v>
      </c>
      <c r="AD185" s="5">
        <v>0</v>
      </c>
      <c r="AE185" s="4">
        <v>47243155</v>
      </c>
      <c r="AF185" s="4">
        <v>48376165</v>
      </c>
      <c r="AG185" s="4">
        <v>47243155</v>
      </c>
    </row>
    <row r="186" spans="1:33" x14ac:dyDescent="0.3">
      <c r="A186" s="3" t="s">
        <v>199</v>
      </c>
      <c r="B186" s="4">
        <v>1056487</v>
      </c>
      <c r="C186" s="4">
        <v>36564294</v>
      </c>
      <c r="D186" s="4">
        <v>32874767</v>
      </c>
      <c r="E186" s="5">
        <v>0</v>
      </c>
      <c r="F186" s="4">
        <v>3035690</v>
      </c>
      <c r="G186" s="4">
        <v>202872366</v>
      </c>
      <c r="H186" s="4">
        <v>517743</v>
      </c>
      <c r="I186" s="4">
        <v>6743</v>
      </c>
      <c r="J186" s="4">
        <v>129891856</v>
      </c>
      <c r="K186" s="4">
        <v>282003</v>
      </c>
      <c r="L186" s="4">
        <v>18762856</v>
      </c>
      <c r="M186" s="4">
        <v>90879644</v>
      </c>
      <c r="N186" s="4">
        <v>533016</v>
      </c>
      <c r="O186" s="4">
        <v>3149</v>
      </c>
      <c r="P186" s="4">
        <v>118088</v>
      </c>
      <c r="Q186" s="4">
        <v>54448365</v>
      </c>
      <c r="R186" s="4">
        <v>74256</v>
      </c>
      <c r="S186" s="4">
        <v>84</v>
      </c>
      <c r="T186" s="5">
        <v>0</v>
      </c>
      <c r="U186" s="4">
        <v>112065</v>
      </c>
      <c r="V186" s="4">
        <v>304711802</v>
      </c>
      <c r="W186" s="4">
        <v>270</v>
      </c>
      <c r="X186" s="4">
        <v>1217840</v>
      </c>
      <c r="Y186" s="5">
        <v>0</v>
      </c>
      <c r="Z186" s="4">
        <v>711627</v>
      </c>
      <c r="AA186" s="4">
        <v>169620</v>
      </c>
      <c r="AB186" s="5">
        <v>0</v>
      </c>
      <c r="AC186" s="4">
        <v>878918962</v>
      </c>
      <c r="AD186" s="4">
        <v>74331</v>
      </c>
      <c r="AE186" s="4">
        <v>750821741</v>
      </c>
      <c r="AF186" s="4">
        <v>878918962</v>
      </c>
      <c r="AG186" s="4">
        <v>750821741</v>
      </c>
    </row>
    <row r="187" spans="1:33" x14ac:dyDescent="0.3">
      <c r="A187" s="3" t="s">
        <v>200</v>
      </c>
      <c r="B187" s="4">
        <v>134446790</v>
      </c>
      <c r="C187" s="4">
        <v>158565541</v>
      </c>
      <c r="D187" s="4">
        <v>52890785</v>
      </c>
      <c r="E187" s="4">
        <v>23839731</v>
      </c>
      <c r="F187" s="4">
        <v>102127576</v>
      </c>
      <c r="G187" s="4">
        <v>2797519843</v>
      </c>
      <c r="H187" s="4">
        <v>58597511</v>
      </c>
      <c r="I187" s="4">
        <v>2891543</v>
      </c>
      <c r="J187" s="4">
        <v>234818566</v>
      </c>
      <c r="K187" s="4">
        <v>29989696</v>
      </c>
      <c r="L187" s="4">
        <v>778654097</v>
      </c>
      <c r="M187" s="4">
        <v>674360324</v>
      </c>
      <c r="N187" s="4">
        <v>7067207</v>
      </c>
      <c r="O187" s="4">
        <v>199158929</v>
      </c>
      <c r="P187" s="4">
        <v>162644388</v>
      </c>
      <c r="Q187" s="4">
        <v>255554264</v>
      </c>
      <c r="R187" s="4">
        <v>3278256</v>
      </c>
      <c r="S187" s="4">
        <v>4106865</v>
      </c>
      <c r="T187" s="4">
        <v>1267571</v>
      </c>
      <c r="U187" s="4">
        <v>13378094</v>
      </c>
      <c r="V187" s="4">
        <v>1790748870</v>
      </c>
      <c r="W187" s="4">
        <v>298303583</v>
      </c>
      <c r="X187" s="4">
        <v>32589154</v>
      </c>
      <c r="Y187" s="4">
        <v>23071585</v>
      </c>
      <c r="Z187" s="4">
        <v>43311319</v>
      </c>
      <c r="AA187" s="4">
        <v>17468639</v>
      </c>
      <c r="AB187" s="4">
        <v>26476704</v>
      </c>
      <c r="AC187" s="4">
        <v>7930780414</v>
      </c>
      <c r="AD187" s="4">
        <v>3652983</v>
      </c>
      <c r="AE187" s="4">
        <v>6475305819</v>
      </c>
      <c r="AF187" s="4">
        <v>7930780414</v>
      </c>
      <c r="AG187" s="4">
        <v>6475305819</v>
      </c>
    </row>
    <row r="188" spans="1:33" x14ac:dyDescent="0.3">
      <c r="A188" s="3" t="s">
        <v>201</v>
      </c>
      <c r="B188" s="4">
        <v>64618735</v>
      </c>
      <c r="C188" s="4">
        <v>443340930</v>
      </c>
      <c r="D188" s="4">
        <v>17450404</v>
      </c>
      <c r="E188" s="4">
        <v>5179523</v>
      </c>
      <c r="F188" s="4">
        <v>80296393</v>
      </c>
      <c r="G188" s="4">
        <v>1332806991</v>
      </c>
      <c r="H188" s="4">
        <v>144441575</v>
      </c>
      <c r="I188" s="4">
        <v>11884942</v>
      </c>
      <c r="J188" s="4">
        <v>868731383</v>
      </c>
      <c r="K188" s="4">
        <v>22258748</v>
      </c>
      <c r="L188" s="4">
        <v>497401292</v>
      </c>
      <c r="M188" s="4">
        <v>1362673300</v>
      </c>
      <c r="N188" s="4">
        <v>63846853</v>
      </c>
      <c r="O188" s="4">
        <v>16058121</v>
      </c>
      <c r="P188" s="4">
        <v>57432374</v>
      </c>
      <c r="Q188" s="4">
        <v>653944165</v>
      </c>
      <c r="R188" s="4">
        <v>22233273</v>
      </c>
      <c r="S188" s="4">
        <v>138681</v>
      </c>
      <c r="T188" s="4">
        <v>3964718</v>
      </c>
      <c r="U188" s="4">
        <v>2658575</v>
      </c>
      <c r="V188" s="4">
        <v>659101155</v>
      </c>
      <c r="W188" s="4">
        <v>183608746</v>
      </c>
      <c r="X188" s="4">
        <v>153693809</v>
      </c>
      <c r="Y188" s="4">
        <v>24015853</v>
      </c>
      <c r="Z188" s="4">
        <v>127100900</v>
      </c>
      <c r="AA188" s="4">
        <v>24820833</v>
      </c>
      <c r="AB188" s="4">
        <v>20196579</v>
      </c>
      <c r="AC188" s="4">
        <v>6875569036</v>
      </c>
      <c r="AD188" s="4">
        <v>11670185</v>
      </c>
      <c r="AE188" s="4">
        <v>4908253559</v>
      </c>
      <c r="AF188" s="4">
        <v>6875569036</v>
      </c>
      <c r="AG188" s="4">
        <v>4908253559</v>
      </c>
    </row>
    <row r="189" spans="1:33" x14ac:dyDescent="0.3">
      <c r="A189" s="3" t="s">
        <v>35</v>
      </c>
      <c r="B189" s="4">
        <v>3785330114</v>
      </c>
      <c r="C189" s="4">
        <v>4715332505</v>
      </c>
      <c r="D189" s="4">
        <v>1069125019</v>
      </c>
      <c r="E189" s="4">
        <v>57317377</v>
      </c>
      <c r="F189" s="4">
        <v>14283983697</v>
      </c>
      <c r="G189" s="4">
        <v>60017461497</v>
      </c>
      <c r="H189" s="4">
        <v>3479569566</v>
      </c>
      <c r="I189" s="4">
        <v>978719909</v>
      </c>
      <c r="J189" s="4">
        <v>6148141297</v>
      </c>
      <c r="K189" s="4">
        <v>1876299155</v>
      </c>
      <c r="L189" s="4">
        <v>11191242289</v>
      </c>
      <c r="M189" s="4">
        <v>12224644594</v>
      </c>
      <c r="N189" s="4">
        <v>809036131</v>
      </c>
      <c r="O189" s="4">
        <v>5757117924</v>
      </c>
      <c r="P189" s="4">
        <v>566758415</v>
      </c>
      <c r="Q189" s="4">
        <v>9745351794</v>
      </c>
      <c r="R189" s="4">
        <v>3560751340</v>
      </c>
      <c r="S189" s="4">
        <v>269590908</v>
      </c>
      <c r="T189" s="4">
        <v>1409472561</v>
      </c>
      <c r="U189" s="4">
        <v>17971211</v>
      </c>
      <c r="V189" s="4">
        <v>9583635352</v>
      </c>
      <c r="W189" s="5">
        <v>0</v>
      </c>
      <c r="X189" s="4">
        <v>884651041</v>
      </c>
      <c r="Y189" s="4">
        <v>4611335370</v>
      </c>
      <c r="Z189" s="4">
        <v>5777017649</v>
      </c>
      <c r="AA189" s="4">
        <v>899173821</v>
      </c>
      <c r="AB189" s="4">
        <v>5377952777</v>
      </c>
      <c r="AC189" s="4">
        <v>169984115090</v>
      </c>
      <c r="AD189" s="4">
        <v>887131777</v>
      </c>
      <c r="AE189" s="4">
        <v>121894189494</v>
      </c>
      <c r="AF189" s="4">
        <v>169984115090</v>
      </c>
      <c r="AG189" s="4">
        <v>121894189494</v>
      </c>
    </row>
    <row r="190" spans="1:33" x14ac:dyDescent="0.3">
      <c r="A190" s="3" t="s">
        <v>202</v>
      </c>
      <c r="B190" s="4">
        <v>0</v>
      </c>
      <c r="C190" s="4">
        <v>193182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4">
        <v>62244</v>
      </c>
      <c r="K190" s="5">
        <v>0</v>
      </c>
      <c r="L190" s="4">
        <v>435949</v>
      </c>
      <c r="M190" s="4">
        <v>121780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4">
        <v>223579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4">
        <v>1036734</v>
      </c>
      <c r="AD190" s="5">
        <v>0</v>
      </c>
      <c r="AE190" s="4">
        <v>914954</v>
      </c>
      <c r="AF190" s="4">
        <v>1036734</v>
      </c>
      <c r="AG190" s="4">
        <v>914954</v>
      </c>
    </row>
    <row r="191" spans="1:33" x14ac:dyDescent="0.3">
      <c r="A191" s="3" t="s">
        <v>203</v>
      </c>
      <c r="B191" s="4">
        <v>0</v>
      </c>
      <c r="C191" s="4">
        <v>707</v>
      </c>
      <c r="D191" s="5">
        <v>0</v>
      </c>
      <c r="E191" s="5">
        <v>0</v>
      </c>
      <c r="F191" s="5">
        <v>0</v>
      </c>
      <c r="G191" s="4">
        <v>4618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4">
        <v>17648</v>
      </c>
      <c r="N191" s="5">
        <v>0</v>
      </c>
      <c r="O191" s="4">
        <v>51</v>
      </c>
      <c r="P191" s="4">
        <v>13823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4">
        <v>4101</v>
      </c>
      <c r="AA191" s="5">
        <v>0</v>
      </c>
      <c r="AB191" s="5">
        <v>0</v>
      </c>
      <c r="AC191" s="4">
        <v>40948</v>
      </c>
      <c r="AD191" s="5">
        <v>0</v>
      </c>
      <c r="AE191" s="4">
        <v>19148</v>
      </c>
      <c r="AF191" s="4">
        <v>40948</v>
      </c>
      <c r="AG191" s="4">
        <v>19148</v>
      </c>
    </row>
    <row r="192" spans="1:33" x14ac:dyDescent="0.3">
      <c r="A192" s="3" t="s">
        <v>204</v>
      </c>
      <c r="B192" s="4">
        <v>138594</v>
      </c>
      <c r="C192" s="4">
        <v>1975946</v>
      </c>
      <c r="D192" s="4">
        <v>2390</v>
      </c>
      <c r="E192" s="4">
        <v>12293</v>
      </c>
      <c r="F192" s="4">
        <v>11030</v>
      </c>
      <c r="G192" s="4">
        <v>1261972</v>
      </c>
      <c r="H192" s="4">
        <v>25676</v>
      </c>
      <c r="I192" s="5">
        <v>0</v>
      </c>
      <c r="J192" s="4">
        <v>215870</v>
      </c>
      <c r="K192" s="4">
        <v>42829</v>
      </c>
      <c r="L192" s="4">
        <v>2856410</v>
      </c>
      <c r="M192" s="4">
        <v>4535959</v>
      </c>
      <c r="N192" s="4">
        <v>1117</v>
      </c>
      <c r="O192" s="5">
        <v>0</v>
      </c>
      <c r="P192" s="4">
        <v>7480</v>
      </c>
      <c r="Q192" s="4">
        <v>678758</v>
      </c>
      <c r="R192" s="5">
        <v>0</v>
      </c>
      <c r="S192" s="5">
        <v>0</v>
      </c>
      <c r="T192" s="5">
        <v>0</v>
      </c>
      <c r="U192" s="4">
        <v>12287</v>
      </c>
      <c r="V192" s="4">
        <v>5125299</v>
      </c>
      <c r="W192" s="4">
        <v>863069</v>
      </c>
      <c r="X192" s="4">
        <v>4614</v>
      </c>
      <c r="Y192" s="5">
        <v>0</v>
      </c>
      <c r="Z192" s="4">
        <v>493410</v>
      </c>
      <c r="AA192" s="4">
        <v>29207</v>
      </c>
      <c r="AB192" s="5">
        <v>0</v>
      </c>
      <c r="AC192" s="4">
        <v>18294210</v>
      </c>
      <c r="AD192" s="5">
        <v>0</v>
      </c>
      <c r="AE192" s="4">
        <v>12362676</v>
      </c>
      <c r="AF192" s="4">
        <v>18294210</v>
      </c>
      <c r="AG192" s="4">
        <v>12362676</v>
      </c>
    </row>
    <row r="193" spans="1:33" x14ac:dyDescent="0.3">
      <c r="A193" s="3" t="s">
        <v>36</v>
      </c>
      <c r="B193" s="4">
        <v>342062098</v>
      </c>
      <c r="C193" s="4">
        <v>1228905476</v>
      </c>
      <c r="D193" s="4">
        <v>87118922</v>
      </c>
      <c r="E193" s="4">
        <v>26363739</v>
      </c>
      <c r="F193" s="4">
        <v>319173448</v>
      </c>
      <c r="G193" s="4">
        <v>6486165086</v>
      </c>
      <c r="H193" s="4">
        <v>343323996</v>
      </c>
      <c r="I193" s="4">
        <v>13131388</v>
      </c>
      <c r="J193" s="4">
        <v>12035999138</v>
      </c>
      <c r="K193" s="4">
        <v>284263947</v>
      </c>
      <c r="L193" s="4">
        <v>6806470804</v>
      </c>
      <c r="M193" s="4">
        <v>3519080309</v>
      </c>
      <c r="N193" s="4">
        <v>149339054</v>
      </c>
      <c r="O193" s="4">
        <v>222593911</v>
      </c>
      <c r="P193" s="4">
        <v>178750096</v>
      </c>
      <c r="Q193" s="4">
        <v>2000010853</v>
      </c>
      <c r="R193" s="4">
        <v>92284464</v>
      </c>
      <c r="S193" s="4">
        <v>78489606</v>
      </c>
      <c r="T193" s="4">
        <v>25755083</v>
      </c>
      <c r="U193" s="4">
        <v>101216743</v>
      </c>
      <c r="V193" s="4">
        <v>2125410633</v>
      </c>
      <c r="W193" s="4">
        <v>722801594</v>
      </c>
      <c r="X193" s="5">
        <v>0</v>
      </c>
      <c r="Y193" s="4">
        <v>406973706</v>
      </c>
      <c r="Z193" s="4">
        <v>582081397</v>
      </c>
      <c r="AA193" s="4">
        <v>105992666</v>
      </c>
      <c r="AB193" s="4">
        <v>373678500</v>
      </c>
      <c r="AC193" s="4">
        <v>38693870101</v>
      </c>
      <c r="AD193" s="4">
        <v>36433444</v>
      </c>
      <c r="AE193" s="4">
        <v>32454289374</v>
      </c>
      <c r="AF193" s="4">
        <v>38693870101</v>
      </c>
      <c r="AG193" s="4">
        <v>32454289374</v>
      </c>
    </row>
    <row r="194" spans="1:33" x14ac:dyDescent="0.3">
      <c r="A194" s="3" t="s">
        <v>205</v>
      </c>
      <c r="B194" s="4">
        <v>4110</v>
      </c>
      <c r="C194" s="5">
        <v>0</v>
      </c>
      <c r="D194" s="5">
        <v>0</v>
      </c>
      <c r="E194" s="5">
        <v>0</v>
      </c>
      <c r="F194" s="5">
        <v>0</v>
      </c>
      <c r="G194" s="4">
        <v>37620</v>
      </c>
      <c r="H194" s="5">
        <v>0</v>
      </c>
      <c r="I194" s="5">
        <v>0</v>
      </c>
      <c r="J194" s="4">
        <v>2620</v>
      </c>
      <c r="K194" s="5">
        <v>0</v>
      </c>
      <c r="L194" s="4">
        <v>16564</v>
      </c>
      <c r="M194" s="4">
        <v>1538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4">
        <v>5367</v>
      </c>
      <c r="W194" s="5">
        <v>0</v>
      </c>
      <c r="X194" s="5">
        <v>0</v>
      </c>
      <c r="Y194" s="5">
        <v>0</v>
      </c>
      <c r="Z194" s="4">
        <v>84</v>
      </c>
      <c r="AA194" s="5">
        <v>0</v>
      </c>
      <c r="AB194" s="5">
        <v>0</v>
      </c>
      <c r="AC194" s="4">
        <v>67903</v>
      </c>
      <c r="AD194" s="5">
        <v>0</v>
      </c>
      <c r="AE194" s="4">
        <v>66281</v>
      </c>
      <c r="AF194" s="4">
        <v>67903</v>
      </c>
      <c r="AG194" s="4">
        <v>66281</v>
      </c>
    </row>
    <row r="195" spans="1:33" x14ac:dyDescent="0.3">
      <c r="A195" s="3" t="s">
        <v>206</v>
      </c>
      <c r="B195" s="4">
        <v>2509277</v>
      </c>
      <c r="C195" s="4">
        <v>8961063</v>
      </c>
      <c r="D195" s="4">
        <v>230512</v>
      </c>
      <c r="E195" s="4">
        <v>233720</v>
      </c>
      <c r="F195" s="4">
        <v>87623</v>
      </c>
      <c r="G195" s="4">
        <v>42687000</v>
      </c>
      <c r="H195" s="4">
        <v>21765824</v>
      </c>
      <c r="I195" s="5">
        <v>0</v>
      </c>
      <c r="J195" s="4">
        <v>61101805</v>
      </c>
      <c r="K195" s="4">
        <v>70960</v>
      </c>
      <c r="L195" s="4">
        <v>26542297</v>
      </c>
      <c r="M195" s="4">
        <v>94557495</v>
      </c>
      <c r="N195" s="4">
        <v>27031595</v>
      </c>
      <c r="O195" s="4">
        <v>7660</v>
      </c>
      <c r="P195" s="4">
        <v>7126415</v>
      </c>
      <c r="Q195" s="4">
        <v>156413347</v>
      </c>
      <c r="R195" s="4">
        <v>38634</v>
      </c>
      <c r="S195" s="4">
        <v>13781</v>
      </c>
      <c r="T195" s="4">
        <v>7603</v>
      </c>
      <c r="U195" s="4">
        <v>12048</v>
      </c>
      <c r="V195" s="4">
        <v>107228874</v>
      </c>
      <c r="W195" s="4">
        <v>125898783</v>
      </c>
      <c r="X195" s="4">
        <v>51335369</v>
      </c>
      <c r="Y195" s="4">
        <v>75493</v>
      </c>
      <c r="Z195" s="4">
        <v>7851266</v>
      </c>
      <c r="AA195" s="4">
        <v>264942</v>
      </c>
      <c r="AB195" s="4">
        <v>26595</v>
      </c>
      <c r="AC195" s="4">
        <v>742218068</v>
      </c>
      <c r="AD195" s="4">
        <v>138087</v>
      </c>
      <c r="AE195" s="4">
        <v>491605325</v>
      </c>
      <c r="AF195" s="4">
        <v>742218068</v>
      </c>
      <c r="AG195" s="4">
        <v>491605325</v>
      </c>
    </row>
    <row r="196" spans="1:33" x14ac:dyDescent="0.3">
      <c r="A196" s="3" t="s">
        <v>207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</row>
    <row r="197" spans="1:33" x14ac:dyDescent="0.3">
      <c r="A197" s="3" t="s">
        <v>208</v>
      </c>
      <c r="B197" s="4">
        <v>10571693</v>
      </c>
      <c r="C197" s="4">
        <v>819915634</v>
      </c>
      <c r="D197" s="4">
        <v>986491</v>
      </c>
      <c r="E197" s="4">
        <v>2871772</v>
      </c>
      <c r="F197" s="4">
        <v>5593098</v>
      </c>
      <c r="G197" s="4">
        <v>270762160</v>
      </c>
      <c r="H197" s="4">
        <v>173955325</v>
      </c>
      <c r="I197" s="4">
        <v>122211</v>
      </c>
      <c r="J197" s="4">
        <v>827459239</v>
      </c>
      <c r="K197" s="4">
        <v>28814770</v>
      </c>
      <c r="L197" s="4">
        <v>484038181</v>
      </c>
      <c r="M197" s="4">
        <v>1148380810</v>
      </c>
      <c r="N197" s="4">
        <v>29875458</v>
      </c>
      <c r="O197" s="4">
        <v>364276</v>
      </c>
      <c r="P197" s="4">
        <v>2401558</v>
      </c>
      <c r="Q197" s="4">
        <v>1549163977</v>
      </c>
      <c r="R197" s="4">
        <v>6736575</v>
      </c>
      <c r="S197" s="4">
        <v>652593</v>
      </c>
      <c r="T197" s="4">
        <v>365</v>
      </c>
      <c r="U197" s="4">
        <v>8073279</v>
      </c>
      <c r="V197" s="4">
        <v>350097463</v>
      </c>
      <c r="W197" s="4">
        <v>746820174</v>
      </c>
      <c r="X197" s="4">
        <v>223497252</v>
      </c>
      <c r="Y197" s="4">
        <v>3604182</v>
      </c>
      <c r="Z197" s="4">
        <v>218502555</v>
      </c>
      <c r="AA197" s="4">
        <v>2243657</v>
      </c>
      <c r="AB197" s="4">
        <v>61038</v>
      </c>
      <c r="AC197" s="4">
        <v>6915718048</v>
      </c>
      <c r="AD197" s="4">
        <v>152262</v>
      </c>
      <c r="AE197" s="4">
        <v>4617358875</v>
      </c>
      <c r="AF197" s="4">
        <v>6915718048</v>
      </c>
      <c r="AG197" s="4">
        <v>4617358875</v>
      </c>
    </row>
    <row r="198" spans="1:33" x14ac:dyDescent="0.3">
      <c r="A198" s="3" t="s">
        <v>209</v>
      </c>
      <c r="B198" s="5">
        <v>0</v>
      </c>
      <c r="C198" s="5">
        <v>0</v>
      </c>
      <c r="D198" s="4">
        <v>25043869</v>
      </c>
      <c r="E198" s="5">
        <v>0</v>
      </c>
      <c r="F198" s="5">
        <v>0</v>
      </c>
      <c r="G198" s="4">
        <v>191381</v>
      </c>
      <c r="H198" s="5">
        <v>0</v>
      </c>
      <c r="I198" s="5">
        <v>0</v>
      </c>
      <c r="J198" s="5">
        <v>0</v>
      </c>
      <c r="K198" s="5">
        <v>0</v>
      </c>
      <c r="L198" s="4">
        <v>2340668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4">
        <v>11097210</v>
      </c>
      <c r="W198" s="4">
        <v>0</v>
      </c>
      <c r="X198" s="5">
        <v>0</v>
      </c>
      <c r="Y198" s="5">
        <v>0</v>
      </c>
      <c r="Z198" s="4">
        <v>25625573</v>
      </c>
      <c r="AA198" s="5">
        <v>0</v>
      </c>
      <c r="AB198" s="5">
        <v>0</v>
      </c>
      <c r="AC198" s="4">
        <v>64298701</v>
      </c>
      <c r="AD198" s="5">
        <v>0</v>
      </c>
      <c r="AE198" s="4">
        <v>13629259</v>
      </c>
      <c r="AF198" s="4">
        <v>64298701</v>
      </c>
      <c r="AG198" s="4">
        <v>13629259</v>
      </c>
    </row>
    <row r="199" spans="1:33" x14ac:dyDescent="0.3">
      <c r="A199" s="3" t="s">
        <v>210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</row>
    <row r="200" spans="1:33" x14ac:dyDescent="0.3">
      <c r="A200" s="3" t="s">
        <v>211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</row>
    <row r="201" spans="1:33" x14ac:dyDescent="0.3">
      <c r="A201" s="3" t="s">
        <v>212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</row>
    <row r="202" spans="1:33" x14ac:dyDescent="0.3">
      <c r="A202" s="3" t="s">
        <v>213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</row>
    <row r="203" spans="1:33" x14ac:dyDescent="0.3">
      <c r="A203" s="3" t="s">
        <v>214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3">
      <c r="A204" s="3" t="s">
        <v>215</v>
      </c>
      <c r="B204" s="5">
        <v>0</v>
      </c>
      <c r="C204" s="4">
        <v>342069</v>
      </c>
      <c r="D204" s="4">
        <v>111939724</v>
      </c>
      <c r="E204" s="4">
        <v>15809028</v>
      </c>
      <c r="F204" s="4">
        <v>1520970279</v>
      </c>
      <c r="G204" s="5">
        <v>0</v>
      </c>
      <c r="H204" s="5">
        <v>0</v>
      </c>
      <c r="I204" s="5">
        <v>0</v>
      </c>
      <c r="J204" s="5">
        <v>0</v>
      </c>
      <c r="K204" s="4">
        <v>0</v>
      </c>
      <c r="L204" s="4">
        <v>44201</v>
      </c>
      <c r="M204" s="4">
        <v>1388651312</v>
      </c>
      <c r="N204" s="5">
        <v>0</v>
      </c>
      <c r="O204" s="4">
        <v>969661</v>
      </c>
      <c r="P204" s="4">
        <v>431589526</v>
      </c>
      <c r="Q204" s="4">
        <v>411872689</v>
      </c>
      <c r="R204" s="5">
        <v>0</v>
      </c>
      <c r="S204" s="5">
        <v>0</v>
      </c>
      <c r="T204" s="5">
        <v>0</v>
      </c>
      <c r="U204" s="4">
        <v>216</v>
      </c>
      <c r="V204" s="4">
        <v>510180595</v>
      </c>
      <c r="W204" s="4">
        <v>3476126</v>
      </c>
      <c r="X204" s="4">
        <v>135716</v>
      </c>
      <c r="Y204" s="4">
        <v>1353562</v>
      </c>
      <c r="Z204" s="5">
        <v>0</v>
      </c>
      <c r="AA204" s="5">
        <v>0</v>
      </c>
      <c r="AB204" s="4">
        <v>43805</v>
      </c>
      <c r="AC204" s="4">
        <v>4397388727</v>
      </c>
      <c r="AD204" s="4">
        <v>10218</v>
      </c>
      <c r="AE204" s="4">
        <v>1370017845</v>
      </c>
      <c r="AF204" s="4">
        <v>4397388727</v>
      </c>
      <c r="AG204" s="4">
        <v>1370017845</v>
      </c>
    </row>
    <row r="205" spans="1:33" x14ac:dyDescent="0.3">
      <c r="A205" s="3" t="s">
        <v>216</v>
      </c>
      <c r="B205" s="5">
        <v>0</v>
      </c>
      <c r="C205" s="4">
        <v>1515</v>
      </c>
      <c r="D205" s="4">
        <v>123214850</v>
      </c>
      <c r="E205" s="4">
        <v>422937247</v>
      </c>
      <c r="F205" s="4">
        <v>549745595</v>
      </c>
      <c r="G205" s="5">
        <v>0</v>
      </c>
      <c r="H205" s="4">
        <v>43589616</v>
      </c>
      <c r="I205" s="4">
        <v>109295003</v>
      </c>
      <c r="J205" s="4">
        <v>150148998</v>
      </c>
      <c r="K205" s="5">
        <v>0</v>
      </c>
      <c r="L205" s="4">
        <v>810741917</v>
      </c>
      <c r="M205" s="4">
        <v>6348861328</v>
      </c>
      <c r="N205" s="4">
        <v>3330038</v>
      </c>
      <c r="O205" s="4">
        <v>30760927</v>
      </c>
      <c r="P205" s="4">
        <v>3238635542</v>
      </c>
      <c r="Q205" s="4">
        <v>1070270860</v>
      </c>
      <c r="R205" s="4">
        <v>265118</v>
      </c>
      <c r="S205" s="4">
        <v>15377767</v>
      </c>
      <c r="T205" s="5">
        <v>0</v>
      </c>
      <c r="U205" s="4">
        <v>205929</v>
      </c>
      <c r="V205" s="4">
        <v>3301557012</v>
      </c>
      <c r="W205" s="4">
        <v>771534885</v>
      </c>
      <c r="X205" s="4">
        <v>12476448</v>
      </c>
      <c r="Y205" s="4">
        <v>636437</v>
      </c>
      <c r="Z205" s="4">
        <v>807613</v>
      </c>
      <c r="AA205" s="4">
        <v>261070076</v>
      </c>
      <c r="AB205" s="4">
        <v>3011415</v>
      </c>
      <c r="AC205" s="4">
        <v>17324769999</v>
      </c>
      <c r="AD205" s="4">
        <v>56293863</v>
      </c>
      <c r="AE205" s="4">
        <v>9399324885</v>
      </c>
      <c r="AF205" s="4">
        <v>17324769999</v>
      </c>
      <c r="AG205" s="4">
        <v>9399324885</v>
      </c>
    </row>
    <row r="206" spans="1:33" x14ac:dyDescent="0.3">
      <c r="A206" s="3" t="s">
        <v>217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</row>
    <row r="207" spans="1:33" x14ac:dyDescent="0.3">
      <c r="A207" s="3" t="s">
        <v>218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4">
        <v>639025</v>
      </c>
      <c r="J207" s="5">
        <v>0</v>
      </c>
      <c r="K207" s="5">
        <v>0</v>
      </c>
      <c r="L207" s="5">
        <v>0</v>
      </c>
      <c r="M207" s="4">
        <v>555150483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4">
        <v>236895802</v>
      </c>
      <c r="W207" s="4">
        <v>42178469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4">
        <v>834863779</v>
      </c>
      <c r="AD207" s="5">
        <v>0</v>
      </c>
      <c r="AE207" s="4">
        <v>237534827</v>
      </c>
      <c r="AF207" s="4">
        <v>834863779</v>
      </c>
      <c r="AG207" s="4">
        <v>237534827</v>
      </c>
    </row>
    <row r="208" spans="1:33" x14ac:dyDescent="0.3">
      <c r="A208" s="3" t="s">
        <v>219</v>
      </c>
      <c r="B208" s="5">
        <v>0</v>
      </c>
      <c r="C208" s="4">
        <v>35154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4">
        <v>25962</v>
      </c>
      <c r="K208" s="5">
        <v>0</v>
      </c>
      <c r="L208" s="5">
        <v>0</v>
      </c>
      <c r="M208" s="4">
        <v>617703878</v>
      </c>
      <c r="N208" s="4">
        <v>21125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4">
        <v>22780</v>
      </c>
      <c r="X208" s="5">
        <v>0</v>
      </c>
      <c r="Y208" s="5">
        <v>0</v>
      </c>
      <c r="Z208" s="5">
        <v>0</v>
      </c>
      <c r="AA208" s="4">
        <v>0</v>
      </c>
      <c r="AB208" s="5">
        <v>0</v>
      </c>
      <c r="AC208" s="4">
        <v>617808899</v>
      </c>
      <c r="AD208" s="5">
        <v>0</v>
      </c>
      <c r="AE208" s="4">
        <v>82241</v>
      </c>
      <c r="AF208" s="4">
        <v>617808899</v>
      </c>
      <c r="AG208" s="4">
        <v>82241</v>
      </c>
    </row>
    <row r="209" spans="1:33" x14ac:dyDescent="0.3">
      <c r="A209" s="3" t="s">
        <v>220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</row>
    <row r="210" spans="1:33" x14ac:dyDescent="0.3">
      <c r="A210" s="3" t="s">
        <v>37</v>
      </c>
      <c r="B210" s="4">
        <v>1562096980</v>
      </c>
      <c r="C210" s="4">
        <v>1199422363</v>
      </c>
      <c r="D210" s="4">
        <v>2206085824</v>
      </c>
      <c r="E210" s="4">
        <v>58782617</v>
      </c>
      <c r="F210" s="4">
        <v>1983981292</v>
      </c>
      <c r="G210" s="4">
        <v>15506520387</v>
      </c>
      <c r="H210" s="4">
        <v>254032115</v>
      </c>
      <c r="I210" s="4">
        <v>59382785</v>
      </c>
      <c r="J210" s="4">
        <v>2548635523</v>
      </c>
      <c r="K210" s="4">
        <v>174451462</v>
      </c>
      <c r="L210" s="4">
        <v>4068976019</v>
      </c>
      <c r="M210" s="4">
        <v>2732775025</v>
      </c>
      <c r="N210" s="4">
        <v>975073164</v>
      </c>
      <c r="O210" s="4">
        <v>2908888094</v>
      </c>
      <c r="P210" s="4">
        <v>44921746</v>
      </c>
      <c r="Q210" s="4">
        <v>7200767828</v>
      </c>
      <c r="R210" s="4">
        <v>89885384</v>
      </c>
      <c r="S210" s="4">
        <v>10675103</v>
      </c>
      <c r="T210" s="4">
        <v>28400412</v>
      </c>
      <c r="U210" s="4">
        <v>10310517</v>
      </c>
      <c r="V210" s="4">
        <v>1715249227</v>
      </c>
      <c r="W210" s="4">
        <v>1879404335</v>
      </c>
      <c r="X210" s="4">
        <v>230230712</v>
      </c>
      <c r="Y210" s="5">
        <v>0</v>
      </c>
      <c r="Z210" s="4">
        <v>373748952</v>
      </c>
      <c r="AA210" s="4">
        <v>463412847</v>
      </c>
      <c r="AB210" s="4">
        <v>1593136873</v>
      </c>
      <c r="AC210" s="4">
        <v>50107763163</v>
      </c>
      <c r="AD210" s="4">
        <v>228515577</v>
      </c>
      <c r="AE210" s="4">
        <v>37540331949</v>
      </c>
      <c r="AF210" s="4">
        <v>50107763163</v>
      </c>
      <c r="AG210" s="4">
        <v>37540331949</v>
      </c>
    </row>
    <row r="211" spans="1:33" x14ac:dyDescent="0.3">
      <c r="A211" s="3" t="s">
        <v>221</v>
      </c>
      <c r="B211" s="4">
        <v>2679824498</v>
      </c>
      <c r="C211" s="4">
        <v>10049193215</v>
      </c>
      <c r="D211" s="4">
        <v>3130043011</v>
      </c>
      <c r="E211" s="4">
        <v>114703026</v>
      </c>
      <c r="F211" s="4">
        <v>2920262531</v>
      </c>
      <c r="G211" s="4">
        <v>32869525437</v>
      </c>
      <c r="H211" s="4">
        <v>1710033318</v>
      </c>
      <c r="I211" s="4">
        <v>1445460185</v>
      </c>
      <c r="J211" s="4">
        <v>2952355195</v>
      </c>
      <c r="K211" s="4">
        <v>9198509507</v>
      </c>
      <c r="L211" s="4">
        <v>9544563029</v>
      </c>
      <c r="M211" s="4">
        <v>8017357111</v>
      </c>
      <c r="N211" s="4">
        <v>4141009433</v>
      </c>
      <c r="O211" s="4">
        <v>4873368976</v>
      </c>
      <c r="P211" s="4">
        <v>549449176</v>
      </c>
      <c r="Q211" s="4">
        <v>13829698016</v>
      </c>
      <c r="R211" s="4">
        <v>4395444893</v>
      </c>
      <c r="S211" s="4">
        <v>12039900</v>
      </c>
      <c r="T211" s="4">
        <v>1380282432</v>
      </c>
      <c r="U211" s="4">
        <v>4580148</v>
      </c>
      <c r="V211" s="4">
        <v>24323979570</v>
      </c>
      <c r="W211" s="4">
        <v>16299032612</v>
      </c>
      <c r="X211" s="4">
        <v>1292275758</v>
      </c>
      <c r="Y211" s="4">
        <v>3119116932</v>
      </c>
      <c r="Z211" s="4">
        <v>4540609308</v>
      </c>
      <c r="AA211" s="4">
        <v>398818835</v>
      </c>
      <c r="AB211" s="4">
        <v>3754344854</v>
      </c>
      <c r="AC211" s="4">
        <v>167930501576</v>
      </c>
      <c r="AD211" s="4">
        <v>384620670</v>
      </c>
      <c r="AE211" s="4">
        <v>122936057107</v>
      </c>
      <c r="AF211" s="4">
        <v>167930501576</v>
      </c>
      <c r="AG211" s="4">
        <v>122936057107</v>
      </c>
    </row>
    <row r="212" spans="1:33" x14ac:dyDescent="0.3">
      <c r="A212" s="3" t="s">
        <v>222</v>
      </c>
      <c r="B212" s="4">
        <v>9881646</v>
      </c>
      <c r="C212" s="4">
        <v>3852375</v>
      </c>
      <c r="D212" s="4">
        <v>2020</v>
      </c>
      <c r="E212" s="5">
        <v>0</v>
      </c>
      <c r="F212" s="4">
        <v>61549</v>
      </c>
      <c r="G212" s="4">
        <v>18593660</v>
      </c>
      <c r="H212" s="4">
        <v>198361</v>
      </c>
      <c r="I212" s="4">
        <v>2636324</v>
      </c>
      <c r="J212" s="4">
        <v>708359</v>
      </c>
      <c r="K212" s="4">
        <v>1817886</v>
      </c>
      <c r="L212" s="4">
        <v>4099461</v>
      </c>
      <c r="M212" s="4">
        <v>10627395</v>
      </c>
      <c r="N212" s="4">
        <v>547071</v>
      </c>
      <c r="O212" s="4">
        <v>20825</v>
      </c>
      <c r="P212" s="4">
        <v>1854</v>
      </c>
      <c r="Q212" s="4">
        <v>5428282</v>
      </c>
      <c r="R212" s="5">
        <v>0</v>
      </c>
      <c r="S212" s="4">
        <v>1356</v>
      </c>
      <c r="T212" s="4">
        <v>84000</v>
      </c>
      <c r="U212" s="5">
        <v>0</v>
      </c>
      <c r="V212" s="4">
        <v>3906144</v>
      </c>
      <c r="W212" s="4">
        <v>453934</v>
      </c>
      <c r="X212" s="4">
        <v>49</v>
      </c>
      <c r="Y212" s="4">
        <v>418970</v>
      </c>
      <c r="Z212" s="4">
        <v>4921184</v>
      </c>
      <c r="AA212" s="4">
        <v>43369</v>
      </c>
      <c r="AB212" s="4">
        <v>57620</v>
      </c>
      <c r="AC212" s="4">
        <v>68363694</v>
      </c>
      <c r="AD212" s="5">
        <v>0</v>
      </c>
      <c r="AE212" s="4">
        <v>51659456</v>
      </c>
      <c r="AF212" s="4">
        <v>68363694</v>
      </c>
      <c r="AG212" s="4">
        <v>51659456</v>
      </c>
    </row>
    <row r="213" spans="1:33" x14ac:dyDescent="0.3">
      <c r="A213" s="3" t="s">
        <v>223</v>
      </c>
      <c r="B213" s="4">
        <v>40968166</v>
      </c>
      <c r="C213" s="4">
        <v>4044955788</v>
      </c>
      <c r="D213" s="4">
        <v>23788362</v>
      </c>
      <c r="E213" s="4">
        <v>9909554</v>
      </c>
      <c r="F213" s="4">
        <v>48691675</v>
      </c>
      <c r="G213" s="4">
        <v>888420149</v>
      </c>
      <c r="H213" s="4">
        <v>28058940</v>
      </c>
      <c r="I213" s="4">
        <v>15717244</v>
      </c>
      <c r="J213" s="4">
        <v>4642958196</v>
      </c>
      <c r="K213" s="4">
        <v>13443624</v>
      </c>
      <c r="L213" s="4">
        <v>6365541748</v>
      </c>
      <c r="M213" s="4">
        <v>2632576132</v>
      </c>
      <c r="N213" s="4">
        <v>1010153216</v>
      </c>
      <c r="O213" s="4">
        <v>5462863</v>
      </c>
      <c r="P213" s="4">
        <v>15969517</v>
      </c>
      <c r="Q213" s="4">
        <v>5128998756</v>
      </c>
      <c r="R213" s="4">
        <v>507858499</v>
      </c>
      <c r="S213" s="4">
        <v>663499</v>
      </c>
      <c r="T213" s="4">
        <v>128836</v>
      </c>
      <c r="U213" s="4">
        <v>16601856</v>
      </c>
      <c r="V213" s="4">
        <v>3230462532</v>
      </c>
      <c r="W213" s="4">
        <v>972831886</v>
      </c>
      <c r="X213" s="4">
        <v>713349098</v>
      </c>
      <c r="Y213" s="4">
        <v>18679849</v>
      </c>
      <c r="Z213" s="4">
        <v>121473486</v>
      </c>
      <c r="AA213" s="4">
        <v>80351992</v>
      </c>
      <c r="AB213" s="4">
        <v>1681593</v>
      </c>
      <c r="AC213" s="4">
        <v>30626184946</v>
      </c>
      <c r="AD213" s="4">
        <v>46487890</v>
      </c>
      <c r="AE213" s="4">
        <v>26728133863</v>
      </c>
      <c r="AF213" s="4">
        <v>30626184946</v>
      </c>
      <c r="AG213" s="4">
        <v>26728133863</v>
      </c>
    </row>
    <row r="214" spans="1:33" x14ac:dyDescent="0.3">
      <c r="A214" s="3" t="s">
        <v>224</v>
      </c>
      <c r="B214" s="5">
        <v>0</v>
      </c>
      <c r="C214" s="4">
        <v>83074</v>
      </c>
      <c r="D214" s="5">
        <v>0</v>
      </c>
      <c r="E214" s="4">
        <v>5930</v>
      </c>
      <c r="F214" s="4">
        <v>644</v>
      </c>
      <c r="G214" s="4">
        <v>57161</v>
      </c>
      <c r="H214" s="4">
        <v>60229</v>
      </c>
      <c r="I214" s="5">
        <v>0</v>
      </c>
      <c r="J214" s="4">
        <v>2024151</v>
      </c>
      <c r="K214" s="5">
        <v>0</v>
      </c>
      <c r="L214" s="4">
        <v>702431</v>
      </c>
      <c r="M214" s="4">
        <v>9512796</v>
      </c>
      <c r="N214" s="4">
        <v>26345</v>
      </c>
      <c r="O214" s="5">
        <v>0</v>
      </c>
      <c r="P214" s="4">
        <v>319792</v>
      </c>
      <c r="Q214" s="4">
        <v>47420903</v>
      </c>
      <c r="R214" s="5">
        <v>0</v>
      </c>
      <c r="S214" s="5">
        <v>0</v>
      </c>
      <c r="T214" s="5">
        <v>0</v>
      </c>
      <c r="U214" s="5">
        <v>0</v>
      </c>
      <c r="V214" s="4">
        <v>9478182</v>
      </c>
      <c r="W214" s="4">
        <v>1410</v>
      </c>
      <c r="X214" s="5">
        <v>0</v>
      </c>
      <c r="Y214" s="5">
        <v>0</v>
      </c>
      <c r="Z214" s="4">
        <v>15195</v>
      </c>
      <c r="AA214" s="5">
        <v>0</v>
      </c>
      <c r="AB214" s="5">
        <v>0</v>
      </c>
      <c r="AC214" s="4">
        <v>69708243</v>
      </c>
      <c r="AD214" s="5">
        <v>0</v>
      </c>
      <c r="AE214" s="4">
        <v>60117969</v>
      </c>
      <c r="AF214" s="4">
        <v>69708243</v>
      </c>
      <c r="AG214" s="4">
        <v>60117969</v>
      </c>
    </row>
    <row r="215" spans="1:33" x14ac:dyDescent="0.3">
      <c r="A215" s="3" t="s">
        <v>225</v>
      </c>
      <c r="B215" s="4">
        <v>6536</v>
      </c>
      <c r="C215" s="4">
        <v>4705283</v>
      </c>
      <c r="D215" s="4">
        <v>63622</v>
      </c>
      <c r="E215" s="4">
        <v>625909</v>
      </c>
      <c r="F215" s="4">
        <v>27141</v>
      </c>
      <c r="G215" s="4">
        <v>2305614</v>
      </c>
      <c r="H215" s="4">
        <v>4464302</v>
      </c>
      <c r="I215" s="5">
        <v>0</v>
      </c>
      <c r="J215" s="4">
        <v>45007716</v>
      </c>
      <c r="K215" s="4">
        <v>902797</v>
      </c>
      <c r="L215" s="4">
        <v>112544518</v>
      </c>
      <c r="M215" s="4">
        <v>74559646</v>
      </c>
      <c r="N215" s="4">
        <v>120</v>
      </c>
      <c r="O215" s="4">
        <v>738</v>
      </c>
      <c r="P215" s="4">
        <v>27451</v>
      </c>
      <c r="Q215" s="4">
        <v>40699074</v>
      </c>
      <c r="R215" s="5">
        <v>0</v>
      </c>
      <c r="S215" s="4">
        <v>2444</v>
      </c>
      <c r="T215" s="4">
        <v>592822</v>
      </c>
      <c r="U215" s="4">
        <v>385469</v>
      </c>
      <c r="V215" s="4">
        <v>9966469</v>
      </c>
      <c r="W215" s="4">
        <v>41877</v>
      </c>
      <c r="X215" s="4">
        <v>2199105</v>
      </c>
      <c r="Y215" s="4">
        <v>3525</v>
      </c>
      <c r="Z215" s="4">
        <v>104048</v>
      </c>
      <c r="AA215" s="5">
        <v>0</v>
      </c>
      <c r="AB215" s="4">
        <v>9003</v>
      </c>
      <c r="AC215" s="4">
        <v>299247758</v>
      </c>
      <c r="AD215" s="4">
        <v>2529</v>
      </c>
      <c r="AE215" s="4">
        <v>219980330</v>
      </c>
      <c r="AF215" s="4">
        <v>299247758</v>
      </c>
      <c r="AG215" s="4">
        <v>219980330</v>
      </c>
    </row>
    <row r="216" spans="1:33" x14ac:dyDescent="0.3">
      <c r="A216" s="3" t="s">
        <v>226</v>
      </c>
      <c r="B216" s="4">
        <v>63210</v>
      </c>
      <c r="C216" s="4">
        <v>10624928</v>
      </c>
      <c r="D216" s="4">
        <v>108583</v>
      </c>
      <c r="E216" s="4">
        <v>4857</v>
      </c>
      <c r="F216" s="4">
        <v>69776</v>
      </c>
      <c r="G216" s="4">
        <v>11956525</v>
      </c>
      <c r="H216" s="4">
        <v>15089</v>
      </c>
      <c r="I216" s="5">
        <v>0</v>
      </c>
      <c r="J216" s="4">
        <v>1756581</v>
      </c>
      <c r="K216" s="4">
        <v>111</v>
      </c>
      <c r="L216" s="4">
        <v>46703371</v>
      </c>
      <c r="M216" s="4">
        <v>9840373</v>
      </c>
      <c r="N216" s="4">
        <v>15857427</v>
      </c>
      <c r="O216" s="4">
        <v>55877</v>
      </c>
      <c r="P216" s="4">
        <v>21287</v>
      </c>
      <c r="Q216" s="4">
        <v>16756316</v>
      </c>
      <c r="R216" s="4">
        <v>36811</v>
      </c>
      <c r="S216" s="4">
        <v>19391</v>
      </c>
      <c r="T216" s="4">
        <v>100</v>
      </c>
      <c r="U216" s="4">
        <v>78</v>
      </c>
      <c r="V216" s="4">
        <v>38266677</v>
      </c>
      <c r="W216" s="4">
        <v>531906</v>
      </c>
      <c r="X216" s="4">
        <v>26972</v>
      </c>
      <c r="Y216" s="4">
        <v>103296</v>
      </c>
      <c r="Z216" s="4">
        <v>281422</v>
      </c>
      <c r="AA216" s="4">
        <v>968</v>
      </c>
      <c r="AB216" s="4">
        <v>614952</v>
      </c>
      <c r="AC216" s="4">
        <v>153716884</v>
      </c>
      <c r="AD216" s="5">
        <v>0</v>
      </c>
      <c r="AE216" s="4">
        <v>142710562</v>
      </c>
      <c r="AF216" s="4">
        <v>153716884</v>
      </c>
      <c r="AG216" s="4">
        <v>142710562</v>
      </c>
    </row>
    <row r="217" spans="1:33" x14ac:dyDescent="0.3">
      <c r="A217" s="3" t="s">
        <v>38</v>
      </c>
      <c r="B217" s="4">
        <v>1598800694</v>
      </c>
      <c r="C217" s="4">
        <v>7264203680</v>
      </c>
      <c r="D217" s="4">
        <v>204678227</v>
      </c>
      <c r="E217" s="4">
        <v>105200550</v>
      </c>
      <c r="F217" s="4">
        <v>1334502778</v>
      </c>
      <c r="G217" s="4">
        <v>15971871476</v>
      </c>
      <c r="H217" s="4">
        <v>10184890979</v>
      </c>
      <c r="I217" s="4">
        <v>1415754815</v>
      </c>
      <c r="J217" s="4">
        <v>3053655976</v>
      </c>
      <c r="K217" s="4">
        <v>10361575093</v>
      </c>
      <c r="L217" s="4">
        <v>7136193517</v>
      </c>
      <c r="M217" s="4">
        <v>8055758036</v>
      </c>
      <c r="N217" s="4">
        <v>434774836</v>
      </c>
      <c r="O217" s="4">
        <v>809979380</v>
      </c>
      <c r="P217" s="4">
        <v>655441606</v>
      </c>
      <c r="Q217" s="4">
        <v>4210821671</v>
      </c>
      <c r="R217" s="4">
        <v>1160496723</v>
      </c>
      <c r="S217" s="4">
        <v>91270955</v>
      </c>
      <c r="T217" s="4">
        <v>522160920</v>
      </c>
      <c r="U217" s="4">
        <v>34295766</v>
      </c>
      <c r="V217" s="4">
        <v>7287394692</v>
      </c>
      <c r="W217" s="4">
        <v>5395611323</v>
      </c>
      <c r="X217" s="4">
        <v>705744891</v>
      </c>
      <c r="Y217" s="4">
        <v>456984768</v>
      </c>
      <c r="Z217" s="5">
        <v>0</v>
      </c>
      <c r="AA217" s="4">
        <v>187550615</v>
      </c>
      <c r="AB217" s="4">
        <v>513953169</v>
      </c>
      <c r="AC217" s="4">
        <v>89287919753</v>
      </c>
      <c r="AD217" s="4">
        <v>134352617</v>
      </c>
      <c r="AE217" s="4">
        <v>62711161645</v>
      </c>
      <c r="AF217" s="4">
        <v>89287919753</v>
      </c>
      <c r="AG217" s="4">
        <v>62711161645</v>
      </c>
    </row>
    <row r="218" spans="1:33" x14ac:dyDescent="0.3">
      <c r="A218" s="3" t="s">
        <v>227</v>
      </c>
      <c r="B218" s="4">
        <v>110756451</v>
      </c>
      <c r="C218" s="4">
        <v>4791244934</v>
      </c>
      <c r="D218" s="4">
        <v>39300983</v>
      </c>
      <c r="E218" s="4">
        <v>34988908</v>
      </c>
      <c r="F218" s="4">
        <v>444870089</v>
      </c>
      <c r="G218" s="4">
        <v>4348221183</v>
      </c>
      <c r="H218" s="4">
        <v>428324750</v>
      </c>
      <c r="I218" s="4">
        <v>5339917</v>
      </c>
      <c r="J218" s="4">
        <v>329736211</v>
      </c>
      <c r="K218" s="4">
        <v>84596273</v>
      </c>
      <c r="L218" s="4">
        <v>1986296733</v>
      </c>
      <c r="M218" s="4">
        <v>1713218952</v>
      </c>
      <c r="N218" s="4">
        <v>39449429</v>
      </c>
      <c r="O218" s="4">
        <v>242721635</v>
      </c>
      <c r="P218" s="4">
        <v>661131552</v>
      </c>
      <c r="Q218" s="4">
        <v>413248846</v>
      </c>
      <c r="R218" s="4">
        <v>4341852</v>
      </c>
      <c r="S218" s="4">
        <v>2427205</v>
      </c>
      <c r="T218" s="4">
        <v>5242328</v>
      </c>
      <c r="U218" s="4">
        <v>38710679</v>
      </c>
      <c r="V218" s="4">
        <v>4749074513</v>
      </c>
      <c r="W218" s="4">
        <v>273150035</v>
      </c>
      <c r="X218" s="4">
        <v>56100556</v>
      </c>
      <c r="Y218" s="4">
        <v>47076910</v>
      </c>
      <c r="Z218" s="4">
        <v>158931251</v>
      </c>
      <c r="AA218" s="4">
        <v>10059025</v>
      </c>
      <c r="AB218" s="4">
        <v>21636358</v>
      </c>
      <c r="AC218" s="4">
        <v>21058507839</v>
      </c>
      <c r="AD218" s="4">
        <v>18310281</v>
      </c>
      <c r="AE218" s="4">
        <v>17692602953</v>
      </c>
      <c r="AF218" s="4">
        <v>21058507839</v>
      </c>
      <c r="AG218" s="4">
        <v>17692602953</v>
      </c>
    </row>
    <row r="219" spans="1:33" x14ac:dyDescent="0.3">
      <c r="A219" s="3" t="s">
        <v>228</v>
      </c>
      <c r="B219" s="4">
        <v>4096</v>
      </c>
      <c r="C219" s="4">
        <v>8031112</v>
      </c>
      <c r="D219" s="5">
        <v>0</v>
      </c>
      <c r="E219" s="5">
        <v>0</v>
      </c>
      <c r="F219" s="4">
        <v>62263</v>
      </c>
      <c r="G219" s="4">
        <v>43235</v>
      </c>
      <c r="H219" s="4">
        <v>24643</v>
      </c>
      <c r="I219" s="5">
        <v>0</v>
      </c>
      <c r="J219" s="4">
        <v>256458</v>
      </c>
      <c r="K219" s="5">
        <v>0</v>
      </c>
      <c r="L219" s="4">
        <v>49334</v>
      </c>
      <c r="M219" s="4">
        <v>618452</v>
      </c>
      <c r="N219" s="5">
        <v>0</v>
      </c>
      <c r="O219" s="4">
        <v>41</v>
      </c>
      <c r="P219" s="5">
        <v>0</v>
      </c>
      <c r="Q219" s="4">
        <v>547669</v>
      </c>
      <c r="R219" s="5">
        <v>0</v>
      </c>
      <c r="S219" s="4">
        <v>30</v>
      </c>
      <c r="T219" s="5">
        <v>0</v>
      </c>
      <c r="U219" s="5">
        <v>0</v>
      </c>
      <c r="V219" s="4">
        <v>1296703</v>
      </c>
      <c r="W219" s="4">
        <v>42</v>
      </c>
      <c r="X219" s="4">
        <v>53431</v>
      </c>
      <c r="Y219" s="4">
        <v>206</v>
      </c>
      <c r="Z219" s="4">
        <v>107</v>
      </c>
      <c r="AA219" s="5">
        <v>0</v>
      </c>
      <c r="AB219" s="4">
        <v>153</v>
      </c>
      <c r="AC219" s="4">
        <v>10987975</v>
      </c>
      <c r="AD219" s="5">
        <v>0</v>
      </c>
      <c r="AE219" s="4">
        <v>10282221</v>
      </c>
      <c r="AF219" s="4">
        <v>10987975</v>
      </c>
      <c r="AG219" s="4">
        <v>10282221</v>
      </c>
    </row>
    <row r="220" spans="1:33" x14ac:dyDescent="0.3">
      <c r="A220" s="3" t="s">
        <v>39</v>
      </c>
      <c r="B220" s="4">
        <v>2611923525</v>
      </c>
      <c r="C220" s="4">
        <v>298483205</v>
      </c>
      <c r="D220" s="4">
        <v>236404122</v>
      </c>
      <c r="E220" s="4">
        <v>9047365</v>
      </c>
      <c r="F220" s="4">
        <v>909270232</v>
      </c>
      <c r="G220" s="4">
        <v>6596821940</v>
      </c>
      <c r="H220" s="4">
        <v>295464778</v>
      </c>
      <c r="I220" s="4">
        <v>28133484</v>
      </c>
      <c r="J220" s="4">
        <v>692855222</v>
      </c>
      <c r="K220" s="4">
        <v>80915090</v>
      </c>
      <c r="L220" s="4">
        <v>1659741933</v>
      </c>
      <c r="M220" s="4">
        <v>477458560</v>
      </c>
      <c r="N220" s="4">
        <v>228886163</v>
      </c>
      <c r="O220" s="4">
        <v>1511458360</v>
      </c>
      <c r="P220" s="4">
        <v>23538271</v>
      </c>
      <c r="Q220" s="4">
        <v>3258287596</v>
      </c>
      <c r="R220" s="4">
        <v>109816354</v>
      </c>
      <c r="S220" s="4">
        <v>18149408</v>
      </c>
      <c r="T220" s="4">
        <v>35480035</v>
      </c>
      <c r="U220" s="4">
        <v>10572396</v>
      </c>
      <c r="V220" s="4">
        <v>546744901</v>
      </c>
      <c r="W220" s="4">
        <v>1397446501</v>
      </c>
      <c r="X220" s="4">
        <v>80038120</v>
      </c>
      <c r="Y220" s="4">
        <v>648361078</v>
      </c>
      <c r="Z220" s="4">
        <v>289057309</v>
      </c>
      <c r="AA220" s="5">
        <v>0</v>
      </c>
      <c r="AB220" s="4">
        <v>933971522</v>
      </c>
      <c r="AC220" s="4">
        <v>25643943881</v>
      </c>
      <c r="AD220" s="4">
        <v>2655616411</v>
      </c>
      <c r="AE220" s="4">
        <v>17223406530</v>
      </c>
      <c r="AF220" s="4">
        <v>25643943881</v>
      </c>
      <c r="AG220" s="4">
        <v>17223406530</v>
      </c>
    </row>
    <row r="221" spans="1:33" x14ac:dyDescent="0.3">
      <c r="A221" s="3" t="s">
        <v>229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</row>
    <row r="222" spans="1:33" x14ac:dyDescent="0.3">
      <c r="A222" s="3" t="s">
        <v>40</v>
      </c>
      <c r="B222" s="4">
        <v>4578646865</v>
      </c>
      <c r="C222" s="4">
        <v>979640988</v>
      </c>
      <c r="D222" s="4">
        <v>393826666</v>
      </c>
      <c r="E222" s="4">
        <v>13624644</v>
      </c>
      <c r="F222" s="4">
        <v>9392570641</v>
      </c>
      <c r="G222" s="4">
        <v>15306501708</v>
      </c>
      <c r="H222" s="4">
        <v>401584600</v>
      </c>
      <c r="I222" s="4">
        <v>89065277</v>
      </c>
      <c r="J222" s="4">
        <v>1700650375</v>
      </c>
      <c r="K222" s="4">
        <v>204952817</v>
      </c>
      <c r="L222" s="4">
        <v>4399738059</v>
      </c>
      <c r="M222" s="4">
        <v>2671305052</v>
      </c>
      <c r="N222" s="4">
        <v>198995499</v>
      </c>
      <c r="O222" s="4">
        <v>4998900343</v>
      </c>
      <c r="P222" s="4">
        <v>33376365</v>
      </c>
      <c r="Q222" s="4">
        <v>4118236197</v>
      </c>
      <c r="R222" s="4">
        <v>171481638</v>
      </c>
      <c r="S222" s="4">
        <v>27068494</v>
      </c>
      <c r="T222" s="4">
        <v>143724091</v>
      </c>
      <c r="U222" s="4">
        <v>1797041</v>
      </c>
      <c r="V222" s="4">
        <v>1579919853</v>
      </c>
      <c r="W222" s="4">
        <v>5265003842</v>
      </c>
      <c r="X222" s="4">
        <v>245050802</v>
      </c>
      <c r="Y222" s="4">
        <v>1898852816</v>
      </c>
      <c r="Z222" s="4">
        <v>907630365</v>
      </c>
      <c r="AA222" s="4">
        <v>574472407</v>
      </c>
      <c r="AB222" s="5">
        <v>0</v>
      </c>
      <c r="AC222" s="4">
        <v>60735422775</v>
      </c>
      <c r="AD222" s="4">
        <v>438805330</v>
      </c>
      <c r="AE222" s="4">
        <v>34366943120</v>
      </c>
      <c r="AF222" s="4">
        <v>60735422775</v>
      </c>
      <c r="AG222" s="4">
        <v>34366943120</v>
      </c>
    </row>
    <row r="223" spans="1:33" x14ac:dyDescent="0.3">
      <c r="A223" s="3" t="s">
        <v>230</v>
      </c>
      <c r="B223" s="4">
        <v>18909</v>
      </c>
      <c r="C223" s="4">
        <v>123226345</v>
      </c>
      <c r="D223" s="5">
        <v>0</v>
      </c>
      <c r="E223" s="5">
        <v>0</v>
      </c>
      <c r="F223" s="4">
        <v>680892</v>
      </c>
      <c r="G223" s="4">
        <v>2451706</v>
      </c>
      <c r="H223" s="4">
        <v>48836</v>
      </c>
      <c r="I223" s="4">
        <v>5165</v>
      </c>
      <c r="J223" s="4">
        <v>909889</v>
      </c>
      <c r="K223" s="4">
        <v>10588</v>
      </c>
      <c r="L223" s="4">
        <v>5234572</v>
      </c>
      <c r="M223" s="4">
        <v>1626996</v>
      </c>
      <c r="N223" s="4">
        <v>7920</v>
      </c>
      <c r="O223" s="4">
        <v>6166</v>
      </c>
      <c r="P223" s="4">
        <v>1652</v>
      </c>
      <c r="Q223" s="4">
        <v>535852</v>
      </c>
      <c r="R223" s="5">
        <v>0</v>
      </c>
      <c r="S223" s="4">
        <v>271</v>
      </c>
      <c r="T223" s="4">
        <v>19661</v>
      </c>
      <c r="U223" s="4">
        <v>4199</v>
      </c>
      <c r="V223" s="4">
        <v>26365686</v>
      </c>
      <c r="W223" s="4">
        <v>131346</v>
      </c>
      <c r="X223" s="4">
        <v>582107</v>
      </c>
      <c r="Y223" s="4">
        <v>70419507</v>
      </c>
      <c r="Z223" s="4">
        <v>163494</v>
      </c>
      <c r="AA223" s="4">
        <v>997</v>
      </c>
      <c r="AB223" s="4">
        <v>175</v>
      </c>
      <c r="AC223" s="4">
        <v>232452960</v>
      </c>
      <c r="AD223" s="4">
        <v>29</v>
      </c>
      <c r="AE223" s="4">
        <v>159375694</v>
      </c>
      <c r="AF223" s="4">
        <v>232452960</v>
      </c>
      <c r="AG223" s="4">
        <v>159375694</v>
      </c>
    </row>
    <row r="224" spans="1:33" x14ac:dyDescent="0.3">
      <c r="A224" s="3" t="s">
        <v>231</v>
      </c>
      <c r="B224" s="4">
        <v>8779382</v>
      </c>
      <c r="C224" s="4">
        <v>328226</v>
      </c>
      <c r="D224" s="4">
        <v>798820</v>
      </c>
      <c r="E224" s="4">
        <v>117761</v>
      </c>
      <c r="F224" s="4">
        <v>150765</v>
      </c>
      <c r="G224" s="4">
        <v>11896957</v>
      </c>
      <c r="H224" s="4">
        <v>1073023</v>
      </c>
      <c r="I224" s="4">
        <v>93281</v>
      </c>
      <c r="J224" s="4">
        <v>6735582</v>
      </c>
      <c r="K224" s="4">
        <v>498393</v>
      </c>
      <c r="L224" s="4">
        <v>10376738</v>
      </c>
      <c r="M224" s="4">
        <v>4734686</v>
      </c>
      <c r="N224" s="4">
        <v>2525996</v>
      </c>
      <c r="O224" s="4">
        <v>577968</v>
      </c>
      <c r="P224" s="4">
        <v>95414</v>
      </c>
      <c r="Q224" s="5">
        <v>0</v>
      </c>
      <c r="R224" s="4">
        <v>541973</v>
      </c>
      <c r="S224" s="4">
        <v>21880</v>
      </c>
      <c r="T224" s="4">
        <v>283320</v>
      </c>
      <c r="U224" s="4">
        <v>790687</v>
      </c>
      <c r="V224" s="4">
        <v>2455196</v>
      </c>
      <c r="W224" s="4">
        <v>7235520</v>
      </c>
      <c r="X224" s="4">
        <v>946059</v>
      </c>
      <c r="Y224" s="4">
        <v>11203201</v>
      </c>
      <c r="Z224" s="4">
        <v>345142</v>
      </c>
      <c r="AA224" s="4">
        <v>3011693</v>
      </c>
      <c r="AB224" s="4">
        <v>262595</v>
      </c>
      <c r="AC224" s="4">
        <v>76366555</v>
      </c>
      <c r="AD224" s="4">
        <v>486297</v>
      </c>
      <c r="AE224" s="4">
        <v>49761133</v>
      </c>
      <c r="AF224" s="4">
        <v>76366555</v>
      </c>
      <c r="AG224" s="4">
        <v>49761133</v>
      </c>
    </row>
    <row r="225" spans="1:33" x14ac:dyDescent="0.3">
      <c r="A225" s="3" t="s">
        <v>232</v>
      </c>
      <c r="B225" s="4">
        <v>199368</v>
      </c>
      <c r="C225" s="4">
        <v>74982734</v>
      </c>
      <c r="D225" s="4">
        <v>2141985</v>
      </c>
      <c r="E225" s="4">
        <v>1503316</v>
      </c>
      <c r="F225" s="4">
        <v>5063</v>
      </c>
      <c r="G225" s="4">
        <v>6037371</v>
      </c>
      <c r="H225" s="4">
        <v>369968</v>
      </c>
      <c r="I225" s="4">
        <v>396</v>
      </c>
      <c r="J225" s="4">
        <v>140885120</v>
      </c>
      <c r="K225" s="4">
        <v>44354</v>
      </c>
      <c r="L225" s="4">
        <v>79922891</v>
      </c>
      <c r="M225" s="4">
        <v>51436064</v>
      </c>
      <c r="N225" s="4">
        <v>7996078</v>
      </c>
      <c r="O225" s="4">
        <v>12797</v>
      </c>
      <c r="P225" s="4">
        <v>3932505</v>
      </c>
      <c r="Q225" s="4">
        <v>102362395</v>
      </c>
      <c r="R225" s="4">
        <v>4175</v>
      </c>
      <c r="S225" s="4">
        <v>2014</v>
      </c>
      <c r="T225" s="4">
        <v>844</v>
      </c>
      <c r="U225" s="4">
        <v>595492</v>
      </c>
      <c r="V225" s="4">
        <v>50963371</v>
      </c>
      <c r="W225" s="4">
        <v>10438084</v>
      </c>
      <c r="X225" s="4">
        <v>21110216</v>
      </c>
      <c r="Y225" s="4">
        <v>12709</v>
      </c>
      <c r="Z225" s="4">
        <v>127052</v>
      </c>
      <c r="AA225" s="4">
        <v>597784</v>
      </c>
      <c r="AB225" s="4">
        <v>1323</v>
      </c>
      <c r="AC225" s="4">
        <v>555728345</v>
      </c>
      <c r="AD225" s="4">
        <v>42876</v>
      </c>
      <c r="AE225" s="4">
        <v>491141747</v>
      </c>
      <c r="AF225" s="4">
        <v>555728345</v>
      </c>
      <c r="AG225" s="4">
        <v>491141747</v>
      </c>
    </row>
    <row r="226" spans="1:33" x14ac:dyDescent="0.3">
      <c r="A226" s="3" t="s">
        <v>233</v>
      </c>
      <c r="B226" s="4">
        <v>8791</v>
      </c>
      <c r="C226" s="4">
        <v>54978</v>
      </c>
      <c r="D226" s="4">
        <v>14197326</v>
      </c>
      <c r="E226" s="5">
        <v>0</v>
      </c>
      <c r="F226" s="5">
        <v>0</v>
      </c>
      <c r="G226" s="4">
        <v>674735</v>
      </c>
      <c r="H226" s="4">
        <v>311</v>
      </c>
      <c r="I226" s="4">
        <v>3527</v>
      </c>
      <c r="J226" s="4">
        <v>840623</v>
      </c>
      <c r="K226" s="4">
        <v>33</v>
      </c>
      <c r="L226" s="4">
        <v>6224951</v>
      </c>
      <c r="M226" s="4">
        <v>810021</v>
      </c>
      <c r="N226" s="5">
        <v>0</v>
      </c>
      <c r="O226" s="5">
        <v>0</v>
      </c>
      <c r="P226" s="4">
        <v>293</v>
      </c>
      <c r="Q226" s="4">
        <v>580803</v>
      </c>
      <c r="R226" s="5">
        <v>0</v>
      </c>
      <c r="S226" s="5">
        <v>0</v>
      </c>
      <c r="T226" s="5">
        <v>0</v>
      </c>
      <c r="U226" s="4">
        <v>101</v>
      </c>
      <c r="V226" s="4">
        <v>535801</v>
      </c>
      <c r="W226" s="4">
        <v>11</v>
      </c>
      <c r="X226" s="5">
        <v>0</v>
      </c>
      <c r="Y226" s="5">
        <v>0</v>
      </c>
      <c r="Z226" s="4">
        <v>47373</v>
      </c>
      <c r="AA226" s="5">
        <v>0</v>
      </c>
      <c r="AB226" s="4">
        <v>311</v>
      </c>
      <c r="AC226" s="4">
        <v>23980591</v>
      </c>
      <c r="AD226" s="4">
        <v>602</v>
      </c>
      <c r="AE226" s="4">
        <v>8924947</v>
      </c>
      <c r="AF226" s="4">
        <v>23980591</v>
      </c>
      <c r="AG226" s="4">
        <v>8924947</v>
      </c>
    </row>
    <row r="227" spans="1:33" x14ac:dyDescent="0.3">
      <c r="A227" s="3" t="s">
        <v>234</v>
      </c>
      <c r="B227" s="4">
        <v>89376</v>
      </c>
      <c r="C227" s="4">
        <v>105488592</v>
      </c>
      <c r="D227" s="4">
        <v>12663</v>
      </c>
      <c r="E227" s="4">
        <v>204</v>
      </c>
      <c r="F227" s="4">
        <v>13570</v>
      </c>
      <c r="G227" s="4">
        <v>281604</v>
      </c>
      <c r="H227" s="4">
        <v>759988</v>
      </c>
      <c r="I227" s="4">
        <v>5100</v>
      </c>
      <c r="J227" s="4">
        <v>1694742</v>
      </c>
      <c r="K227" s="4">
        <v>2416</v>
      </c>
      <c r="L227" s="4">
        <v>18298844</v>
      </c>
      <c r="M227" s="4">
        <v>816326</v>
      </c>
      <c r="N227" s="4">
        <v>155659</v>
      </c>
      <c r="O227" s="5">
        <v>0</v>
      </c>
      <c r="P227" s="4">
        <v>5395</v>
      </c>
      <c r="Q227" s="4">
        <v>1267541</v>
      </c>
      <c r="R227" s="5">
        <v>0</v>
      </c>
      <c r="S227" s="4">
        <v>278</v>
      </c>
      <c r="T227" s="4">
        <v>892</v>
      </c>
      <c r="U227" s="4">
        <v>2602</v>
      </c>
      <c r="V227" s="4">
        <v>36776257</v>
      </c>
      <c r="W227" s="4">
        <v>116662</v>
      </c>
      <c r="X227" s="4">
        <v>6842909</v>
      </c>
      <c r="Y227" s="5">
        <v>0</v>
      </c>
      <c r="Z227" s="4">
        <v>20217</v>
      </c>
      <c r="AA227" s="4">
        <v>2582</v>
      </c>
      <c r="AB227" s="5">
        <v>0</v>
      </c>
      <c r="AC227" s="4">
        <v>172654419</v>
      </c>
      <c r="AD227" s="5">
        <v>0</v>
      </c>
      <c r="AE227" s="4">
        <v>170914993</v>
      </c>
      <c r="AF227" s="4">
        <v>172654419</v>
      </c>
      <c r="AG227" s="4">
        <v>170914993</v>
      </c>
    </row>
    <row r="228" spans="1:33" x14ac:dyDescent="0.3">
      <c r="A228" s="3" t="s">
        <v>235</v>
      </c>
      <c r="B228" s="5">
        <v>0</v>
      </c>
      <c r="C228" s="4">
        <v>1835</v>
      </c>
      <c r="D228" s="4">
        <v>656</v>
      </c>
      <c r="E228" s="5">
        <v>0</v>
      </c>
      <c r="F228" s="5">
        <v>0</v>
      </c>
      <c r="G228" s="4">
        <v>124243</v>
      </c>
      <c r="H228" s="4">
        <v>10022</v>
      </c>
      <c r="I228" s="5">
        <v>0</v>
      </c>
      <c r="J228" s="4">
        <v>1368</v>
      </c>
      <c r="K228" s="4">
        <v>4954</v>
      </c>
      <c r="L228" s="4">
        <v>12356</v>
      </c>
      <c r="M228" s="4">
        <v>17361</v>
      </c>
      <c r="N228" s="5">
        <v>0</v>
      </c>
      <c r="O228" s="5">
        <v>0</v>
      </c>
      <c r="P228" s="4">
        <v>1579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4">
        <v>1866</v>
      </c>
      <c r="W228" s="5">
        <v>0</v>
      </c>
      <c r="X228" s="5">
        <v>0</v>
      </c>
      <c r="Y228" s="5">
        <v>0</v>
      </c>
      <c r="Z228" s="4">
        <v>4001</v>
      </c>
      <c r="AA228" s="5">
        <v>0</v>
      </c>
      <c r="AB228" s="5">
        <v>0</v>
      </c>
      <c r="AC228" s="4">
        <v>180241</v>
      </c>
      <c r="AD228" s="5">
        <v>0</v>
      </c>
      <c r="AE228" s="4">
        <v>148201</v>
      </c>
      <c r="AF228" s="4">
        <v>180241</v>
      </c>
      <c r="AG228" s="4">
        <v>148201</v>
      </c>
    </row>
    <row r="229" spans="1:33" x14ac:dyDescent="0.3">
      <c r="A229" s="3" t="s">
        <v>236</v>
      </c>
      <c r="B229" s="4">
        <v>1663</v>
      </c>
      <c r="C229" s="4">
        <v>2276619</v>
      </c>
      <c r="D229" s="5">
        <v>0</v>
      </c>
      <c r="E229" s="5">
        <v>0</v>
      </c>
      <c r="F229" s="4">
        <v>12752</v>
      </c>
      <c r="G229" s="4">
        <v>393386</v>
      </c>
      <c r="H229" s="4">
        <v>2278</v>
      </c>
      <c r="I229" s="5">
        <v>0</v>
      </c>
      <c r="J229" s="4">
        <v>378817</v>
      </c>
      <c r="K229" s="5">
        <v>0</v>
      </c>
      <c r="L229" s="4">
        <v>1364731</v>
      </c>
      <c r="M229" s="4">
        <v>16420</v>
      </c>
      <c r="N229" s="5">
        <v>0</v>
      </c>
      <c r="O229" s="4">
        <v>4052</v>
      </c>
      <c r="P229" s="5">
        <v>0</v>
      </c>
      <c r="Q229" s="4">
        <v>101113</v>
      </c>
      <c r="R229" s="5">
        <v>0</v>
      </c>
      <c r="S229" s="5">
        <v>0</v>
      </c>
      <c r="T229" s="5">
        <v>0</v>
      </c>
      <c r="U229" s="5">
        <v>0</v>
      </c>
      <c r="V229" s="4">
        <v>4074933</v>
      </c>
      <c r="W229" s="4">
        <v>18101</v>
      </c>
      <c r="X229" s="4">
        <v>592186</v>
      </c>
      <c r="Y229" s="5">
        <v>0</v>
      </c>
      <c r="Z229" s="4">
        <v>29744</v>
      </c>
      <c r="AA229" s="4">
        <v>163700</v>
      </c>
      <c r="AB229" s="4">
        <v>1368</v>
      </c>
      <c r="AC229" s="4">
        <v>9431863</v>
      </c>
      <c r="AD229" s="5">
        <v>0</v>
      </c>
      <c r="AE229" s="4">
        <v>9348516</v>
      </c>
      <c r="AF229" s="4">
        <v>9431863</v>
      </c>
      <c r="AG229" s="4">
        <v>9348516</v>
      </c>
    </row>
    <row r="230" spans="1:33" x14ac:dyDescent="0.3">
      <c r="A230" s="3" t="s">
        <v>237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</row>
    <row r="231" spans="1:33" x14ac:dyDescent="0.3">
      <c r="A231" s="3" t="s">
        <v>238</v>
      </c>
      <c r="B231" s="4">
        <v>1047374</v>
      </c>
      <c r="C231" s="4">
        <v>11013940</v>
      </c>
      <c r="D231" s="4">
        <v>62309</v>
      </c>
      <c r="E231" s="5">
        <v>0</v>
      </c>
      <c r="F231" s="4">
        <v>14654485</v>
      </c>
      <c r="G231" s="4">
        <v>55361347</v>
      </c>
      <c r="H231" s="4">
        <v>762176</v>
      </c>
      <c r="I231" s="4">
        <v>30489</v>
      </c>
      <c r="J231" s="4">
        <v>58052083</v>
      </c>
      <c r="K231" s="4">
        <v>1000850</v>
      </c>
      <c r="L231" s="4">
        <v>6328001</v>
      </c>
      <c r="M231" s="4">
        <v>17231465</v>
      </c>
      <c r="N231" s="4">
        <v>294771</v>
      </c>
      <c r="O231" s="4">
        <v>105192</v>
      </c>
      <c r="P231" s="4">
        <v>68004</v>
      </c>
      <c r="Q231" s="4">
        <v>32012418</v>
      </c>
      <c r="R231" s="4">
        <v>29269</v>
      </c>
      <c r="S231" s="4">
        <v>337652</v>
      </c>
      <c r="T231" s="4">
        <v>2531</v>
      </c>
      <c r="U231" s="5">
        <v>0</v>
      </c>
      <c r="V231" s="4">
        <v>15902945</v>
      </c>
      <c r="W231" s="4">
        <v>143098</v>
      </c>
      <c r="X231" s="4">
        <v>4662542</v>
      </c>
      <c r="Y231" s="4">
        <v>116209</v>
      </c>
      <c r="Z231" s="4">
        <v>1489223</v>
      </c>
      <c r="AA231" s="4">
        <v>38978</v>
      </c>
      <c r="AB231" s="4">
        <v>13232</v>
      </c>
      <c r="AC231" s="4">
        <v>220772841</v>
      </c>
      <c r="AD231" s="4">
        <v>12258</v>
      </c>
      <c r="AE231" s="4">
        <v>186196426</v>
      </c>
      <c r="AF231" s="4">
        <v>220772841</v>
      </c>
      <c r="AG231" s="4">
        <v>186196426</v>
      </c>
    </row>
    <row r="232" spans="1:33" x14ac:dyDescent="0.3">
      <c r="A232" s="3" t="s">
        <v>239</v>
      </c>
      <c r="B232" s="4">
        <v>599319</v>
      </c>
      <c r="C232" s="4">
        <v>43740</v>
      </c>
      <c r="D232" s="4">
        <v>5564</v>
      </c>
      <c r="E232" s="5">
        <v>0</v>
      </c>
      <c r="F232" s="4">
        <v>1318</v>
      </c>
      <c r="G232" s="4">
        <v>130552</v>
      </c>
      <c r="H232" s="4">
        <v>15331</v>
      </c>
      <c r="I232" s="4">
        <v>7650</v>
      </c>
      <c r="J232" s="4">
        <v>101748</v>
      </c>
      <c r="K232" s="4">
        <v>1047</v>
      </c>
      <c r="L232" s="4">
        <v>2614397</v>
      </c>
      <c r="M232" s="4">
        <v>276677</v>
      </c>
      <c r="N232" s="4">
        <v>532</v>
      </c>
      <c r="O232" s="4">
        <v>216</v>
      </c>
      <c r="P232" s="4">
        <v>401</v>
      </c>
      <c r="Q232" s="5">
        <v>0</v>
      </c>
      <c r="R232" s="5">
        <v>0</v>
      </c>
      <c r="S232" s="5">
        <v>0</v>
      </c>
      <c r="T232" s="4">
        <v>408</v>
      </c>
      <c r="U232" s="5">
        <v>0</v>
      </c>
      <c r="V232" s="4">
        <v>1040755</v>
      </c>
      <c r="W232" s="4">
        <v>41</v>
      </c>
      <c r="X232" s="4">
        <v>15123</v>
      </c>
      <c r="Y232" s="4">
        <v>38122</v>
      </c>
      <c r="Z232" s="4">
        <v>1855</v>
      </c>
      <c r="AA232" s="5">
        <v>0</v>
      </c>
      <c r="AB232" s="5">
        <v>0</v>
      </c>
      <c r="AC232" s="4">
        <v>4894796</v>
      </c>
      <c r="AD232" s="5">
        <v>0</v>
      </c>
      <c r="AE232" s="4">
        <v>4555672</v>
      </c>
      <c r="AF232" s="4">
        <v>4894796</v>
      </c>
      <c r="AG232" s="4">
        <v>4555672</v>
      </c>
    </row>
    <row r="233" spans="1:33" x14ac:dyDescent="0.3">
      <c r="A233" s="3" t="s">
        <v>240</v>
      </c>
      <c r="B233" s="4">
        <v>791347</v>
      </c>
      <c r="C233" s="4">
        <v>2055339</v>
      </c>
      <c r="D233" s="4">
        <v>286349</v>
      </c>
      <c r="E233" s="4">
        <v>856926</v>
      </c>
      <c r="F233" s="4">
        <v>4024</v>
      </c>
      <c r="G233" s="4">
        <v>13957557</v>
      </c>
      <c r="H233" s="4">
        <v>416443</v>
      </c>
      <c r="I233" s="4">
        <v>2166</v>
      </c>
      <c r="J233" s="4">
        <v>53341796</v>
      </c>
      <c r="K233" s="4">
        <v>929</v>
      </c>
      <c r="L233" s="4">
        <v>3226243</v>
      </c>
      <c r="M233" s="4">
        <v>4147469</v>
      </c>
      <c r="N233" s="4">
        <v>5037192</v>
      </c>
      <c r="O233" s="4">
        <v>83672</v>
      </c>
      <c r="P233" s="4">
        <v>124</v>
      </c>
      <c r="Q233" s="4">
        <v>7708578</v>
      </c>
      <c r="R233" s="4">
        <v>100</v>
      </c>
      <c r="S233" s="4">
        <v>117</v>
      </c>
      <c r="T233" s="5">
        <v>0</v>
      </c>
      <c r="U233" s="4">
        <v>13476</v>
      </c>
      <c r="V233" s="4">
        <v>6117138</v>
      </c>
      <c r="W233" s="4">
        <v>106119</v>
      </c>
      <c r="X233" s="4">
        <v>4073660</v>
      </c>
      <c r="Y233" s="4">
        <v>411280</v>
      </c>
      <c r="Z233" s="4">
        <v>4148238</v>
      </c>
      <c r="AA233" s="4">
        <v>26878</v>
      </c>
      <c r="AB233" s="5">
        <v>0</v>
      </c>
      <c r="AC233" s="4">
        <v>106813160</v>
      </c>
      <c r="AD233" s="5">
        <v>0</v>
      </c>
      <c r="AE233" s="4">
        <v>97209566</v>
      </c>
      <c r="AF233" s="4">
        <v>106813160</v>
      </c>
      <c r="AG233" s="4">
        <v>97209566</v>
      </c>
    </row>
    <row r="234" spans="1:33" x14ac:dyDescent="0.3">
      <c r="A234" s="3" t="s">
        <v>241</v>
      </c>
      <c r="B234" s="4">
        <v>7352</v>
      </c>
      <c r="C234" s="4">
        <v>3449892</v>
      </c>
      <c r="D234" s="4">
        <v>13892</v>
      </c>
      <c r="E234" s="4">
        <v>6264</v>
      </c>
      <c r="F234" s="4">
        <v>2099</v>
      </c>
      <c r="G234" s="4">
        <v>1491526</v>
      </c>
      <c r="H234" s="4">
        <v>13461</v>
      </c>
      <c r="I234" s="5">
        <v>0</v>
      </c>
      <c r="J234" s="4">
        <v>266476</v>
      </c>
      <c r="K234" s="4">
        <v>959</v>
      </c>
      <c r="L234" s="4">
        <v>7608817</v>
      </c>
      <c r="M234" s="4">
        <v>17251884</v>
      </c>
      <c r="N234" s="5">
        <v>0</v>
      </c>
      <c r="O234" s="4">
        <v>6364</v>
      </c>
      <c r="P234" s="4">
        <v>454030</v>
      </c>
      <c r="Q234" s="4">
        <v>12211280</v>
      </c>
      <c r="R234" s="5">
        <v>0</v>
      </c>
      <c r="S234" s="5">
        <v>0</v>
      </c>
      <c r="T234" s="5">
        <v>0</v>
      </c>
      <c r="U234" s="5">
        <v>0</v>
      </c>
      <c r="V234" s="4">
        <v>11991643</v>
      </c>
      <c r="W234" s="4">
        <v>73832</v>
      </c>
      <c r="X234" s="4">
        <v>9210356</v>
      </c>
      <c r="Y234" s="4">
        <v>25611</v>
      </c>
      <c r="Z234" s="4">
        <v>36884</v>
      </c>
      <c r="AA234" s="5">
        <v>0</v>
      </c>
      <c r="AB234" s="5">
        <v>0</v>
      </c>
      <c r="AC234" s="4">
        <v>64149505</v>
      </c>
      <c r="AD234" s="4">
        <v>26883</v>
      </c>
      <c r="AE234" s="4">
        <v>46698595</v>
      </c>
      <c r="AF234" s="4">
        <v>64149505</v>
      </c>
      <c r="AG234" s="4">
        <v>46698595</v>
      </c>
    </row>
    <row r="235" spans="1:33" x14ac:dyDescent="0.3">
      <c r="A235" s="3" t="s">
        <v>242</v>
      </c>
      <c r="B235" s="5">
        <v>0</v>
      </c>
      <c r="C235" s="4">
        <v>6293</v>
      </c>
      <c r="D235" s="5">
        <v>0</v>
      </c>
      <c r="E235" s="5">
        <v>0</v>
      </c>
      <c r="F235" s="4">
        <v>100</v>
      </c>
      <c r="G235" s="4">
        <v>32826</v>
      </c>
      <c r="H235" s="5">
        <v>0</v>
      </c>
      <c r="I235" s="5">
        <v>0</v>
      </c>
      <c r="J235" s="4">
        <v>6064</v>
      </c>
      <c r="K235" s="4">
        <v>2673</v>
      </c>
      <c r="L235" s="4">
        <v>308</v>
      </c>
      <c r="M235" s="4">
        <v>2278109</v>
      </c>
      <c r="N235" s="4">
        <v>91</v>
      </c>
      <c r="O235" s="5">
        <v>0</v>
      </c>
      <c r="P235" s="4">
        <v>355</v>
      </c>
      <c r="Q235" s="4">
        <v>57257</v>
      </c>
      <c r="R235" s="5">
        <v>0</v>
      </c>
      <c r="S235" s="5">
        <v>0</v>
      </c>
      <c r="T235" s="5">
        <v>0</v>
      </c>
      <c r="U235" s="5">
        <v>0</v>
      </c>
      <c r="V235" s="4">
        <v>5979290</v>
      </c>
      <c r="W235" s="4">
        <v>65748</v>
      </c>
      <c r="X235" s="5">
        <v>0</v>
      </c>
      <c r="Y235" s="5">
        <v>0</v>
      </c>
      <c r="Z235" s="4">
        <v>1675</v>
      </c>
      <c r="AA235" s="5">
        <v>0</v>
      </c>
      <c r="AB235" s="4">
        <v>5</v>
      </c>
      <c r="AC235" s="4">
        <v>8430794</v>
      </c>
      <c r="AD235" s="5">
        <v>0</v>
      </c>
      <c r="AE235" s="4">
        <v>6085162</v>
      </c>
      <c r="AF235" s="4">
        <v>8430794</v>
      </c>
      <c r="AG235" s="4">
        <v>6085162</v>
      </c>
    </row>
    <row r="236" spans="1:33" x14ac:dyDescent="0.3">
      <c r="A236" s="3" t="s">
        <v>243</v>
      </c>
      <c r="B236" s="4">
        <v>219</v>
      </c>
      <c r="C236" s="4">
        <v>621</v>
      </c>
      <c r="D236" s="5">
        <v>0</v>
      </c>
      <c r="E236" s="5">
        <v>0</v>
      </c>
      <c r="F236" s="5">
        <v>0</v>
      </c>
      <c r="G236" s="4">
        <v>1295858</v>
      </c>
      <c r="H236" s="4">
        <v>807</v>
      </c>
      <c r="I236" s="5">
        <v>0</v>
      </c>
      <c r="J236" s="4">
        <v>5952</v>
      </c>
      <c r="K236" s="5">
        <v>0</v>
      </c>
      <c r="L236" s="4">
        <v>49245166</v>
      </c>
      <c r="M236" s="4">
        <v>279681</v>
      </c>
      <c r="N236" s="5">
        <v>0</v>
      </c>
      <c r="O236" s="5">
        <v>0</v>
      </c>
      <c r="P236" s="4">
        <v>968</v>
      </c>
      <c r="Q236" s="4">
        <v>592909</v>
      </c>
      <c r="R236" s="4">
        <v>80856</v>
      </c>
      <c r="S236" s="5">
        <v>0</v>
      </c>
      <c r="T236" s="4">
        <v>313117</v>
      </c>
      <c r="U236" s="4">
        <v>454</v>
      </c>
      <c r="V236" s="4">
        <v>334051324</v>
      </c>
      <c r="W236" s="4">
        <v>24064</v>
      </c>
      <c r="X236" s="4">
        <v>2316266</v>
      </c>
      <c r="Y236" s="4">
        <v>446945</v>
      </c>
      <c r="Z236" s="4">
        <v>183</v>
      </c>
      <c r="AA236" s="5">
        <v>0</v>
      </c>
      <c r="AB236" s="5">
        <v>0</v>
      </c>
      <c r="AC236" s="4">
        <v>388655954</v>
      </c>
      <c r="AD236" s="4">
        <v>564</v>
      </c>
      <c r="AE236" s="4">
        <v>387903710</v>
      </c>
      <c r="AF236" s="4">
        <v>388655954</v>
      </c>
      <c r="AG236" s="4">
        <v>387903710</v>
      </c>
    </row>
    <row r="237" spans="1:33" x14ac:dyDescent="0.3">
      <c r="A237" s="3" t="s">
        <v>244</v>
      </c>
      <c r="B237" s="4">
        <v>0</v>
      </c>
      <c r="C237" s="4">
        <v>391499</v>
      </c>
      <c r="D237" s="5">
        <v>0</v>
      </c>
      <c r="E237" s="5">
        <v>0</v>
      </c>
      <c r="F237" s="4">
        <v>158690</v>
      </c>
      <c r="G237" s="4">
        <v>2447</v>
      </c>
      <c r="H237" s="4">
        <v>43156</v>
      </c>
      <c r="I237" s="5">
        <v>0</v>
      </c>
      <c r="J237" s="4">
        <v>1264</v>
      </c>
      <c r="K237" s="5">
        <v>0</v>
      </c>
      <c r="L237" s="4">
        <v>8185212</v>
      </c>
      <c r="M237" s="5">
        <v>0</v>
      </c>
      <c r="N237" s="4">
        <v>764</v>
      </c>
      <c r="O237" s="5">
        <v>0</v>
      </c>
      <c r="P237" s="5">
        <v>0</v>
      </c>
      <c r="Q237" s="4">
        <v>1288</v>
      </c>
      <c r="R237" s="5">
        <v>0</v>
      </c>
      <c r="S237" s="5">
        <v>0</v>
      </c>
      <c r="T237" s="5">
        <v>0</v>
      </c>
      <c r="U237" s="5">
        <v>0</v>
      </c>
      <c r="V237" s="4">
        <v>717</v>
      </c>
      <c r="W237" s="4">
        <v>36035</v>
      </c>
      <c r="X237" s="5">
        <v>0</v>
      </c>
      <c r="Y237" s="5">
        <v>0</v>
      </c>
      <c r="Z237" s="4">
        <v>178630</v>
      </c>
      <c r="AA237" s="5">
        <v>0</v>
      </c>
      <c r="AB237" s="5">
        <v>0</v>
      </c>
      <c r="AC237" s="4">
        <v>8999702</v>
      </c>
      <c r="AD237" s="5">
        <v>0</v>
      </c>
      <c r="AE237" s="4">
        <v>8583191</v>
      </c>
      <c r="AF237" s="4">
        <v>8999702</v>
      </c>
      <c r="AG237" s="4">
        <v>8583191</v>
      </c>
    </row>
    <row r="238" spans="1:33" x14ac:dyDescent="0.3">
      <c r="A238" s="3" t="s">
        <v>245</v>
      </c>
      <c r="B238" s="4">
        <v>55180</v>
      </c>
      <c r="C238" s="4">
        <v>21210919</v>
      </c>
      <c r="D238" s="4">
        <v>2565</v>
      </c>
      <c r="E238" s="5">
        <v>0</v>
      </c>
      <c r="F238" s="4">
        <v>523471</v>
      </c>
      <c r="G238" s="4">
        <v>5499674</v>
      </c>
      <c r="H238" s="4">
        <v>49493</v>
      </c>
      <c r="I238" s="5">
        <v>0</v>
      </c>
      <c r="J238" s="4">
        <v>3707098</v>
      </c>
      <c r="K238" s="4">
        <v>782</v>
      </c>
      <c r="L238" s="4">
        <v>19129332</v>
      </c>
      <c r="M238" s="4">
        <v>3866731</v>
      </c>
      <c r="N238" s="4">
        <v>844353</v>
      </c>
      <c r="O238" s="5">
        <v>0</v>
      </c>
      <c r="P238" s="4">
        <v>40205</v>
      </c>
      <c r="Q238" s="4">
        <v>7028520</v>
      </c>
      <c r="R238" s="4">
        <v>3308</v>
      </c>
      <c r="S238" s="4">
        <v>1256</v>
      </c>
      <c r="T238" s="5">
        <v>0</v>
      </c>
      <c r="U238" s="5">
        <v>0</v>
      </c>
      <c r="V238" s="4">
        <v>17103632</v>
      </c>
      <c r="W238" s="4">
        <v>3036</v>
      </c>
      <c r="X238" s="4">
        <v>4425353</v>
      </c>
      <c r="Y238" s="4">
        <v>200</v>
      </c>
      <c r="Z238" s="4">
        <v>12852</v>
      </c>
      <c r="AA238" s="5">
        <v>0</v>
      </c>
      <c r="AB238" s="5">
        <v>0</v>
      </c>
      <c r="AC238" s="4">
        <v>83507960</v>
      </c>
      <c r="AD238" s="5">
        <v>0</v>
      </c>
      <c r="AE238" s="4">
        <v>79049612</v>
      </c>
      <c r="AF238" s="4">
        <v>83507960</v>
      </c>
      <c r="AG238" s="4">
        <v>79049612</v>
      </c>
    </row>
    <row r="239" spans="1:33" x14ac:dyDescent="0.3">
      <c r="A239" s="3" t="s">
        <v>246</v>
      </c>
      <c r="B239" s="4">
        <v>448461376</v>
      </c>
      <c r="C239" s="4">
        <v>1436187699</v>
      </c>
      <c r="D239" s="4">
        <v>42503378</v>
      </c>
      <c r="E239" s="4">
        <v>21724659</v>
      </c>
      <c r="F239" s="4">
        <v>731215503</v>
      </c>
      <c r="G239" s="4">
        <v>4764470931</v>
      </c>
      <c r="H239" s="4">
        <v>327490286</v>
      </c>
      <c r="I239" s="4">
        <v>30058742</v>
      </c>
      <c r="J239" s="4">
        <v>924934035</v>
      </c>
      <c r="K239" s="4">
        <v>127231849</v>
      </c>
      <c r="L239" s="4">
        <v>1703423781</v>
      </c>
      <c r="M239" s="4">
        <v>3353901436</v>
      </c>
      <c r="N239" s="4">
        <v>108488927</v>
      </c>
      <c r="O239" s="4">
        <v>575595436</v>
      </c>
      <c r="P239" s="4">
        <v>247670779</v>
      </c>
      <c r="Q239" s="4">
        <v>1551132682</v>
      </c>
      <c r="R239" s="4">
        <v>23564332</v>
      </c>
      <c r="S239" s="4">
        <v>5260876</v>
      </c>
      <c r="T239" s="4">
        <v>12936680</v>
      </c>
      <c r="U239" s="4">
        <v>21597339</v>
      </c>
      <c r="V239" s="4">
        <v>4980854891</v>
      </c>
      <c r="W239" s="4">
        <v>448570002</v>
      </c>
      <c r="X239" s="4">
        <v>147482400</v>
      </c>
      <c r="Y239" s="4">
        <v>197776356</v>
      </c>
      <c r="Z239" s="4">
        <v>439796611</v>
      </c>
      <c r="AA239" s="4">
        <v>40827914</v>
      </c>
      <c r="AB239" s="4">
        <v>172747779</v>
      </c>
      <c r="AC239" s="4">
        <v>22906572546</v>
      </c>
      <c r="AD239" s="4">
        <v>20665867</v>
      </c>
      <c r="AE239" s="4">
        <v>16769057671</v>
      </c>
      <c r="AF239" s="4">
        <v>22906572546</v>
      </c>
      <c r="AG239" s="4">
        <v>16769057671</v>
      </c>
    </row>
    <row r="240" spans="1:33" x14ac:dyDescent="0.3">
      <c r="A240" s="3" t="s">
        <v>247</v>
      </c>
      <c r="B240" s="4">
        <v>2658</v>
      </c>
      <c r="C240" s="4">
        <v>9485146</v>
      </c>
      <c r="D240" s="5">
        <v>0</v>
      </c>
      <c r="E240" s="5">
        <v>0</v>
      </c>
      <c r="F240" s="4">
        <v>32957</v>
      </c>
      <c r="G240" s="4">
        <v>1477132</v>
      </c>
      <c r="H240" s="4">
        <v>147</v>
      </c>
      <c r="I240" s="4">
        <v>41</v>
      </c>
      <c r="J240" s="4">
        <v>1149</v>
      </c>
      <c r="K240" s="4">
        <v>1829</v>
      </c>
      <c r="L240" s="4">
        <v>18852450</v>
      </c>
      <c r="M240" s="4">
        <v>1205398</v>
      </c>
      <c r="N240" s="4">
        <v>1334</v>
      </c>
      <c r="O240" s="4">
        <v>289</v>
      </c>
      <c r="P240" s="4">
        <v>60518</v>
      </c>
      <c r="Q240" s="4">
        <v>14796748</v>
      </c>
      <c r="R240" s="4">
        <v>58750</v>
      </c>
      <c r="S240" s="4">
        <v>2329</v>
      </c>
      <c r="T240" s="4">
        <v>22940</v>
      </c>
      <c r="U240" s="5">
        <v>0</v>
      </c>
      <c r="V240" s="4">
        <v>351948</v>
      </c>
      <c r="W240" s="4">
        <v>342072</v>
      </c>
      <c r="X240" s="4">
        <v>32500</v>
      </c>
      <c r="Y240" s="4">
        <v>36208</v>
      </c>
      <c r="Z240" s="4">
        <v>196580</v>
      </c>
      <c r="AA240" s="4">
        <v>39094</v>
      </c>
      <c r="AB240" s="5">
        <v>0</v>
      </c>
      <c r="AC240" s="4">
        <v>47027303</v>
      </c>
      <c r="AD240" s="4">
        <v>27086</v>
      </c>
      <c r="AE240" s="4">
        <v>45186566</v>
      </c>
      <c r="AF240" s="4">
        <v>47027303</v>
      </c>
      <c r="AG240" s="4">
        <v>45186566</v>
      </c>
    </row>
    <row r="241" spans="1:33" x14ac:dyDescent="0.3">
      <c r="A241" s="3" t="s">
        <v>248</v>
      </c>
      <c r="B241" s="4">
        <v>1019</v>
      </c>
      <c r="C241" s="4">
        <v>118353</v>
      </c>
      <c r="D241" s="5">
        <v>0</v>
      </c>
      <c r="E241" s="5">
        <v>0</v>
      </c>
      <c r="F241" s="5">
        <v>0</v>
      </c>
      <c r="G241" s="4">
        <v>20849273</v>
      </c>
      <c r="H241" s="5">
        <v>0</v>
      </c>
      <c r="I241" s="4">
        <v>38</v>
      </c>
      <c r="J241" s="4">
        <v>36427</v>
      </c>
      <c r="K241" s="5">
        <v>0</v>
      </c>
      <c r="L241" s="4">
        <v>171287</v>
      </c>
      <c r="M241" s="5">
        <v>0</v>
      </c>
      <c r="N241" s="5">
        <v>0</v>
      </c>
      <c r="O241" s="5">
        <v>0</v>
      </c>
      <c r="P241" s="4">
        <v>94132</v>
      </c>
      <c r="Q241" s="4">
        <v>4241</v>
      </c>
      <c r="R241" s="5">
        <v>0</v>
      </c>
      <c r="S241" s="5">
        <v>0</v>
      </c>
      <c r="T241" s="4">
        <v>1301</v>
      </c>
      <c r="U241" s="5">
        <v>0</v>
      </c>
      <c r="V241" s="4">
        <v>19906</v>
      </c>
      <c r="W241" s="4">
        <v>771</v>
      </c>
      <c r="X241" s="5">
        <v>0</v>
      </c>
      <c r="Y241" s="4">
        <v>321</v>
      </c>
      <c r="Z241" s="4">
        <v>7987</v>
      </c>
      <c r="AA241" s="5">
        <v>0</v>
      </c>
      <c r="AB241" s="5">
        <v>0</v>
      </c>
      <c r="AC241" s="4">
        <v>21305056</v>
      </c>
      <c r="AD241" s="5">
        <v>0</v>
      </c>
      <c r="AE241" s="4">
        <v>21295977</v>
      </c>
      <c r="AF241" s="4">
        <v>21305056</v>
      </c>
      <c r="AG241" s="4">
        <v>21295977</v>
      </c>
    </row>
    <row r="242" spans="1:33" x14ac:dyDescent="0.3">
      <c r="A242" s="3" t="s">
        <v>249</v>
      </c>
      <c r="B242" s="4">
        <v>607</v>
      </c>
      <c r="C242" s="4">
        <v>14520</v>
      </c>
      <c r="D242" s="5">
        <v>0</v>
      </c>
      <c r="E242" s="5">
        <v>0</v>
      </c>
      <c r="F242" s="5">
        <v>0</v>
      </c>
      <c r="G242" s="4">
        <v>2335429</v>
      </c>
      <c r="H242" s="4">
        <v>2143</v>
      </c>
      <c r="I242" s="5">
        <v>0</v>
      </c>
      <c r="J242" s="4">
        <v>1037</v>
      </c>
      <c r="K242" s="5">
        <v>0</v>
      </c>
      <c r="L242" s="4">
        <v>125137</v>
      </c>
      <c r="M242" s="4">
        <v>1286200</v>
      </c>
      <c r="N242" s="5">
        <v>0</v>
      </c>
      <c r="O242" s="4">
        <v>35</v>
      </c>
      <c r="P242" s="4">
        <v>383</v>
      </c>
      <c r="Q242" s="4">
        <v>124276</v>
      </c>
      <c r="R242" s="5">
        <v>0</v>
      </c>
      <c r="S242" s="5">
        <v>0</v>
      </c>
      <c r="T242" s="5">
        <v>0</v>
      </c>
      <c r="U242" s="5">
        <v>0</v>
      </c>
      <c r="V242" s="4">
        <v>5184487</v>
      </c>
      <c r="W242" s="4">
        <v>6211</v>
      </c>
      <c r="X242" s="4">
        <v>748577</v>
      </c>
      <c r="Y242" s="5">
        <v>0</v>
      </c>
      <c r="Z242" s="4">
        <v>4307026</v>
      </c>
      <c r="AA242" s="5">
        <v>0</v>
      </c>
      <c r="AB242" s="5">
        <v>0</v>
      </c>
      <c r="AC242" s="4">
        <v>14136068</v>
      </c>
      <c r="AD242" s="5">
        <v>0</v>
      </c>
      <c r="AE242" s="4">
        <v>8534453</v>
      </c>
      <c r="AF242" s="4">
        <v>14136068</v>
      </c>
      <c r="AG242" s="4">
        <v>8534453</v>
      </c>
    </row>
    <row r="243" spans="1:33" x14ac:dyDescent="0.3">
      <c r="A243" s="3" t="s">
        <v>250</v>
      </c>
      <c r="B243" s="4">
        <v>1555810</v>
      </c>
      <c r="C243" s="4">
        <v>317235</v>
      </c>
      <c r="D243" s="4">
        <v>7734441</v>
      </c>
      <c r="E243" s="4">
        <v>96368364</v>
      </c>
      <c r="F243" s="4">
        <v>221156</v>
      </c>
      <c r="G243" s="4">
        <v>1644110</v>
      </c>
      <c r="H243" s="4">
        <v>1511</v>
      </c>
      <c r="I243" s="4">
        <v>6606</v>
      </c>
      <c r="J243" s="4">
        <v>334016</v>
      </c>
      <c r="K243" s="4">
        <v>40</v>
      </c>
      <c r="L243" s="4">
        <v>2843723</v>
      </c>
      <c r="M243" s="4">
        <v>4443711</v>
      </c>
      <c r="N243" s="4">
        <v>48406755</v>
      </c>
      <c r="O243" s="4">
        <v>0</v>
      </c>
      <c r="P243" s="4">
        <v>132761</v>
      </c>
      <c r="Q243" s="4">
        <v>44898050</v>
      </c>
      <c r="R243" s="4">
        <v>266191</v>
      </c>
      <c r="S243" s="4">
        <v>356</v>
      </c>
      <c r="T243" s="4">
        <v>19533</v>
      </c>
      <c r="U243" s="5">
        <v>0</v>
      </c>
      <c r="V243" s="4">
        <v>1161188</v>
      </c>
      <c r="W243" s="4">
        <v>3011132</v>
      </c>
      <c r="X243" s="4">
        <v>2215707</v>
      </c>
      <c r="Y243" s="4">
        <v>3615700</v>
      </c>
      <c r="Z243" s="4">
        <v>3066</v>
      </c>
      <c r="AA243" s="5">
        <v>0</v>
      </c>
      <c r="AB243" s="5">
        <v>0</v>
      </c>
      <c r="AC243" s="4">
        <v>219202834</v>
      </c>
      <c r="AD243" s="4">
        <v>1672</v>
      </c>
      <c r="AE243" s="4">
        <v>200170445</v>
      </c>
      <c r="AF243" s="4">
        <v>219202834</v>
      </c>
      <c r="AG243" s="4">
        <v>200170445</v>
      </c>
    </row>
    <row r="244" spans="1:33" x14ac:dyDescent="0.3">
      <c r="A244" s="3" t="s">
        <v>251</v>
      </c>
      <c r="B244" s="4">
        <v>108731173</v>
      </c>
      <c r="C244" s="4">
        <v>221222735</v>
      </c>
      <c r="D244" s="4">
        <v>6134108</v>
      </c>
      <c r="E244" s="4">
        <v>10025945</v>
      </c>
      <c r="F244" s="4">
        <v>76902069</v>
      </c>
      <c r="G244" s="4">
        <v>1504872625</v>
      </c>
      <c r="H244" s="4">
        <v>16836767</v>
      </c>
      <c r="I244" s="4">
        <v>38089</v>
      </c>
      <c r="J244" s="4">
        <v>568793451</v>
      </c>
      <c r="K244" s="4">
        <v>9442113</v>
      </c>
      <c r="L244" s="4">
        <v>4317020846</v>
      </c>
      <c r="M244" s="4">
        <v>170826712</v>
      </c>
      <c r="N244" s="4">
        <v>48368269</v>
      </c>
      <c r="O244" s="4">
        <v>41054021</v>
      </c>
      <c r="P244" s="4">
        <v>5450670</v>
      </c>
      <c r="Q244" s="4">
        <v>2485683286</v>
      </c>
      <c r="R244" s="4">
        <v>111115</v>
      </c>
      <c r="S244" s="4">
        <v>554736</v>
      </c>
      <c r="T244" s="4">
        <v>256091</v>
      </c>
      <c r="U244" s="4">
        <v>33188043</v>
      </c>
      <c r="V244" s="4">
        <v>222299505</v>
      </c>
      <c r="W244" s="4">
        <v>99332587</v>
      </c>
      <c r="X244" s="4">
        <v>33925582</v>
      </c>
      <c r="Y244" s="4">
        <v>60081407</v>
      </c>
      <c r="Z244" s="4">
        <v>15119152</v>
      </c>
      <c r="AA244" s="4">
        <v>2703008</v>
      </c>
      <c r="AB244" s="4">
        <v>76329729</v>
      </c>
      <c r="AC244" s="4">
        <v>10139456023</v>
      </c>
      <c r="AD244" s="4">
        <v>4152189</v>
      </c>
      <c r="AE244" s="4">
        <v>9649017011</v>
      </c>
      <c r="AF244" s="4">
        <v>10139456023</v>
      </c>
      <c r="AG244" s="4">
        <v>9649017011</v>
      </c>
    </row>
    <row r="245" spans="1:33" x14ac:dyDescent="0.3">
      <c r="A245" s="3" t="s">
        <v>252</v>
      </c>
      <c r="B245" s="5">
        <v>0</v>
      </c>
      <c r="C245" s="4">
        <v>1716</v>
      </c>
      <c r="D245" s="5">
        <v>0</v>
      </c>
      <c r="E245" s="5">
        <v>0</v>
      </c>
      <c r="F245" s="5">
        <v>0</v>
      </c>
      <c r="G245" s="4">
        <v>8105</v>
      </c>
      <c r="H245" s="4">
        <v>0</v>
      </c>
      <c r="I245" s="5">
        <v>0</v>
      </c>
      <c r="J245" s="4">
        <v>111</v>
      </c>
      <c r="K245" s="5">
        <v>0</v>
      </c>
      <c r="L245" s="4">
        <v>40281</v>
      </c>
      <c r="M245" s="4">
        <v>145925</v>
      </c>
      <c r="N245" s="4">
        <v>302850</v>
      </c>
      <c r="O245" s="5">
        <v>0</v>
      </c>
      <c r="P245" s="4">
        <v>48428</v>
      </c>
      <c r="Q245" s="4">
        <v>905694</v>
      </c>
      <c r="R245" s="5">
        <v>0</v>
      </c>
      <c r="S245" s="5">
        <v>0</v>
      </c>
      <c r="T245" s="5">
        <v>0</v>
      </c>
      <c r="U245" s="5">
        <v>0</v>
      </c>
      <c r="V245" s="4">
        <v>29988</v>
      </c>
      <c r="W245" s="5">
        <v>0</v>
      </c>
      <c r="X245" s="5">
        <v>0</v>
      </c>
      <c r="Y245" s="5">
        <v>0</v>
      </c>
      <c r="Z245" s="4">
        <v>2206</v>
      </c>
      <c r="AA245" s="5">
        <v>0</v>
      </c>
      <c r="AB245" s="5">
        <v>0</v>
      </c>
      <c r="AC245" s="4">
        <v>1487444</v>
      </c>
      <c r="AD245" s="4">
        <v>2140</v>
      </c>
      <c r="AE245" s="4">
        <v>1337173</v>
      </c>
      <c r="AF245" s="4">
        <v>1487444</v>
      </c>
      <c r="AG245" s="4">
        <v>1337173</v>
      </c>
    </row>
    <row r="246" spans="1:33" x14ac:dyDescent="0.3">
      <c r="A246" s="3" t="s">
        <v>253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</row>
    <row r="247" spans="1:33" x14ac:dyDescent="0.3">
      <c r="A247" s="3" t="s">
        <v>254</v>
      </c>
      <c r="B247" s="4">
        <v>1494717750</v>
      </c>
      <c r="C247" s="4">
        <v>4842226221</v>
      </c>
      <c r="D247" s="4">
        <v>1970923855</v>
      </c>
      <c r="E247" s="4">
        <v>59062626</v>
      </c>
      <c r="F247" s="4">
        <v>1066883636</v>
      </c>
      <c r="G247" s="4">
        <v>13958570912</v>
      </c>
      <c r="H247" s="4">
        <v>938756358</v>
      </c>
      <c r="I247" s="4">
        <v>74272621</v>
      </c>
      <c r="J247" s="4">
        <v>6903428149</v>
      </c>
      <c r="K247" s="4">
        <v>379166737</v>
      </c>
      <c r="L247" s="4">
        <v>6987622766</v>
      </c>
      <c r="M247" s="4">
        <v>9305687110</v>
      </c>
      <c r="N247" s="4">
        <v>1847783860</v>
      </c>
      <c r="O247" s="4">
        <v>1074963739</v>
      </c>
      <c r="P247" s="4">
        <v>444547967</v>
      </c>
      <c r="Q247" s="4">
        <v>9046749292</v>
      </c>
      <c r="R247" s="4">
        <v>175831061</v>
      </c>
      <c r="S247" s="4">
        <v>28642278</v>
      </c>
      <c r="T247" s="4">
        <v>106551410</v>
      </c>
      <c r="U247" s="4">
        <v>99531370</v>
      </c>
      <c r="V247" s="4">
        <v>4372385855</v>
      </c>
      <c r="W247" s="4">
        <v>2421383000</v>
      </c>
      <c r="X247" s="4">
        <v>884323745</v>
      </c>
      <c r="Y247" s="4">
        <v>3601662408</v>
      </c>
      <c r="Z247" s="4">
        <v>1120653557</v>
      </c>
      <c r="AA247" s="4">
        <v>2145577781</v>
      </c>
      <c r="AB247" s="4">
        <v>410292420</v>
      </c>
      <c r="AC247" s="4">
        <v>76082576612</v>
      </c>
      <c r="AD247" s="4">
        <v>320378128</v>
      </c>
      <c r="AE247" s="4">
        <v>54261284821</v>
      </c>
      <c r="AF247" s="4">
        <v>76082576612</v>
      </c>
      <c r="AG247" s="4">
        <v>54261284821</v>
      </c>
    </row>
    <row r="248" spans="1:33" x14ac:dyDescent="0.3">
      <c r="A248" s="3" t="s">
        <v>255</v>
      </c>
      <c r="B248" s="4">
        <v>456959</v>
      </c>
      <c r="C248" s="4">
        <v>272440169</v>
      </c>
      <c r="D248" s="4">
        <v>5985</v>
      </c>
      <c r="E248" s="4">
        <v>2121</v>
      </c>
      <c r="F248" s="4">
        <v>11581</v>
      </c>
      <c r="G248" s="4">
        <v>15642478</v>
      </c>
      <c r="H248" s="4">
        <v>136835</v>
      </c>
      <c r="I248" s="4">
        <v>63256</v>
      </c>
      <c r="J248" s="4">
        <v>445132954</v>
      </c>
      <c r="K248" s="4">
        <v>23499769</v>
      </c>
      <c r="L248" s="4">
        <v>195208614</v>
      </c>
      <c r="M248" s="4">
        <v>178614724</v>
      </c>
      <c r="N248" s="4">
        <v>4139056</v>
      </c>
      <c r="O248" s="4">
        <v>9898</v>
      </c>
      <c r="P248" s="4">
        <v>6229969</v>
      </c>
      <c r="Q248" s="4">
        <v>29766175</v>
      </c>
      <c r="R248" s="5">
        <v>0</v>
      </c>
      <c r="S248" s="4">
        <v>901</v>
      </c>
      <c r="T248" s="4">
        <v>57</v>
      </c>
      <c r="U248" s="4">
        <v>59284406</v>
      </c>
      <c r="V248" s="4">
        <v>268840778</v>
      </c>
      <c r="W248" s="4">
        <v>23837</v>
      </c>
      <c r="X248" s="4">
        <v>50495430</v>
      </c>
      <c r="Y248" s="4">
        <v>13283</v>
      </c>
      <c r="Z248" s="4">
        <v>164056</v>
      </c>
      <c r="AA248" s="4">
        <v>4871</v>
      </c>
      <c r="AB248" s="5">
        <v>0</v>
      </c>
      <c r="AC248" s="4">
        <v>1550203020</v>
      </c>
      <c r="AD248" s="4">
        <v>14858</v>
      </c>
      <c r="AE248" s="4">
        <v>1371207963</v>
      </c>
      <c r="AF248" s="4">
        <v>1550203020</v>
      </c>
      <c r="AG248" s="4">
        <v>1371207963</v>
      </c>
    </row>
    <row r="249" spans="1:33" x14ac:dyDescent="0.3">
      <c r="A249" s="3" t="s">
        <v>256</v>
      </c>
      <c r="B249" s="5">
        <v>0</v>
      </c>
      <c r="C249" s="4">
        <v>13058</v>
      </c>
      <c r="D249" s="5">
        <v>0</v>
      </c>
      <c r="E249" s="5">
        <v>0</v>
      </c>
      <c r="F249" s="5">
        <v>0</v>
      </c>
      <c r="G249" s="4">
        <v>177959</v>
      </c>
      <c r="H249" s="4">
        <v>5990</v>
      </c>
      <c r="I249" s="5">
        <v>0</v>
      </c>
      <c r="J249" s="5">
        <v>0</v>
      </c>
      <c r="K249" s="5">
        <v>0</v>
      </c>
      <c r="L249" s="5">
        <v>0</v>
      </c>
      <c r="M249" s="4">
        <v>67138</v>
      </c>
      <c r="N249" s="4">
        <v>233</v>
      </c>
      <c r="O249" s="4">
        <v>673</v>
      </c>
      <c r="P249" s="5">
        <v>0</v>
      </c>
      <c r="Q249" s="4">
        <v>21809</v>
      </c>
      <c r="R249" s="5">
        <v>0</v>
      </c>
      <c r="S249" s="5">
        <v>0</v>
      </c>
      <c r="T249" s="5">
        <v>0</v>
      </c>
      <c r="U249" s="5">
        <v>0</v>
      </c>
      <c r="V249" s="4">
        <v>6792</v>
      </c>
      <c r="W249" s="4">
        <v>25313</v>
      </c>
      <c r="X249" s="5">
        <v>0</v>
      </c>
      <c r="Y249" s="5">
        <v>0</v>
      </c>
      <c r="Z249" s="4">
        <v>431</v>
      </c>
      <c r="AA249" s="5">
        <v>0</v>
      </c>
      <c r="AB249" s="5">
        <v>0</v>
      </c>
      <c r="AC249" s="4">
        <v>319936</v>
      </c>
      <c r="AD249" s="4">
        <v>540</v>
      </c>
      <c r="AE249" s="4">
        <v>219851</v>
      </c>
      <c r="AF249" s="4">
        <v>319936</v>
      </c>
      <c r="AG249" s="4">
        <v>219851</v>
      </c>
    </row>
    <row r="250" spans="1:33" x14ac:dyDescent="0.3">
      <c r="A250" s="3" t="s">
        <v>257</v>
      </c>
      <c r="B250" s="4">
        <v>565456251</v>
      </c>
      <c r="C250" s="4">
        <v>1343529159</v>
      </c>
      <c r="D250" s="4">
        <v>113948990</v>
      </c>
      <c r="E250" s="4">
        <v>24607264</v>
      </c>
      <c r="F250" s="4">
        <v>618831680</v>
      </c>
      <c r="G250" s="4">
        <v>8254232116</v>
      </c>
      <c r="H250" s="4">
        <v>382790579</v>
      </c>
      <c r="I250" s="4">
        <v>52905290</v>
      </c>
      <c r="J250" s="4">
        <v>1188309143</v>
      </c>
      <c r="K250" s="4">
        <v>208924715</v>
      </c>
      <c r="L250" s="4">
        <v>1713096518</v>
      </c>
      <c r="M250" s="4">
        <v>4215472926</v>
      </c>
      <c r="N250" s="4">
        <v>123626724</v>
      </c>
      <c r="O250" s="4">
        <v>577750314</v>
      </c>
      <c r="P250" s="4">
        <v>286532431</v>
      </c>
      <c r="Q250" s="4">
        <v>2098793446</v>
      </c>
      <c r="R250" s="4">
        <v>60126722</v>
      </c>
      <c r="S250" s="4">
        <v>35681835</v>
      </c>
      <c r="T250" s="4">
        <v>74781040</v>
      </c>
      <c r="U250" s="4">
        <v>23637291</v>
      </c>
      <c r="V250" s="4">
        <v>5882431620</v>
      </c>
      <c r="W250" s="4">
        <v>887426443</v>
      </c>
      <c r="X250" s="4">
        <v>374327948</v>
      </c>
      <c r="Y250" s="4">
        <v>217877368</v>
      </c>
      <c r="Z250" s="4">
        <v>627774648</v>
      </c>
      <c r="AA250" s="4">
        <v>94303697</v>
      </c>
      <c r="AB250" s="4">
        <v>332477499</v>
      </c>
      <c r="AC250" s="4">
        <v>30421626710</v>
      </c>
      <c r="AD250" s="4">
        <v>41973053</v>
      </c>
      <c r="AE250" s="4">
        <v>22737780709</v>
      </c>
      <c r="AF250" s="4">
        <v>30421626710</v>
      </c>
      <c r="AG250" s="4">
        <v>22737780709</v>
      </c>
    </row>
    <row r="251" spans="1:33" x14ac:dyDescent="0.3">
      <c r="A251" s="3" t="s">
        <v>258</v>
      </c>
      <c r="B251" s="4">
        <v>371690</v>
      </c>
      <c r="C251" s="4">
        <v>180793812</v>
      </c>
      <c r="D251" s="4">
        <v>13932478</v>
      </c>
      <c r="E251" s="4">
        <v>658931</v>
      </c>
      <c r="F251" s="4">
        <v>1826923</v>
      </c>
      <c r="G251" s="4">
        <v>37923464</v>
      </c>
      <c r="H251" s="4">
        <v>3443524</v>
      </c>
      <c r="I251" s="4">
        <v>68</v>
      </c>
      <c r="J251" s="4">
        <v>18835287</v>
      </c>
      <c r="K251" s="4">
        <v>4283373</v>
      </c>
      <c r="L251" s="4">
        <v>23986975</v>
      </c>
      <c r="M251" s="4">
        <v>17419092</v>
      </c>
      <c r="N251" s="4">
        <v>4771173</v>
      </c>
      <c r="O251" s="4">
        <v>67025</v>
      </c>
      <c r="P251" s="4">
        <v>274530</v>
      </c>
      <c r="Q251" s="4">
        <v>37014391</v>
      </c>
      <c r="R251" s="4">
        <v>1246089</v>
      </c>
      <c r="S251" s="4">
        <v>16798</v>
      </c>
      <c r="T251" s="4">
        <v>46015</v>
      </c>
      <c r="U251" s="4">
        <v>122048</v>
      </c>
      <c r="V251" s="4">
        <v>92088728</v>
      </c>
      <c r="W251" s="4">
        <v>12652084</v>
      </c>
      <c r="X251" s="4">
        <v>18172670</v>
      </c>
      <c r="Y251" s="4">
        <v>4797642</v>
      </c>
      <c r="Z251" s="4">
        <v>3455213</v>
      </c>
      <c r="AA251" s="4">
        <v>145750</v>
      </c>
      <c r="AB251" s="4">
        <v>6917</v>
      </c>
      <c r="AC251" s="4">
        <v>478374675</v>
      </c>
      <c r="AD251" s="4">
        <v>21985</v>
      </c>
      <c r="AE251" s="4">
        <v>420758709</v>
      </c>
      <c r="AF251" s="4">
        <v>478374675</v>
      </c>
      <c r="AG251" s="4">
        <v>420758709</v>
      </c>
    </row>
    <row r="252" spans="1:33" x14ac:dyDescent="0.3">
      <c r="A252" s="3" t="s">
        <v>259</v>
      </c>
      <c r="B252" s="4">
        <v>547348453</v>
      </c>
      <c r="C252" s="4">
        <v>538490451</v>
      </c>
      <c r="D252" s="4">
        <v>477880387</v>
      </c>
      <c r="E252" s="4">
        <v>32188890</v>
      </c>
      <c r="F252" s="4">
        <v>857313406</v>
      </c>
      <c r="G252" s="4">
        <v>2047681229</v>
      </c>
      <c r="H252" s="4">
        <v>189606616</v>
      </c>
      <c r="I252" s="4">
        <v>113908139</v>
      </c>
      <c r="J252" s="4">
        <v>1341217329</v>
      </c>
      <c r="K252" s="4">
        <v>76400256</v>
      </c>
      <c r="L252" s="4">
        <v>495549692</v>
      </c>
      <c r="M252" s="4">
        <v>588407775</v>
      </c>
      <c r="N252" s="4">
        <v>164748942</v>
      </c>
      <c r="O252" s="4">
        <v>1538178612</v>
      </c>
      <c r="P252" s="4">
        <v>47247422</v>
      </c>
      <c r="Q252" s="4">
        <v>2623803558</v>
      </c>
      <c r="R252" s="4">
        <v>245640241</v>
      </c>
      <c r="S252" s="4">
        <v>7436234</v>
      </c>
      <c r="T252" s="4">
        <v>165096195</v>
      </c>
      <c r="U252" s="4">
        <v>7634258</v>
      </c>
      <c r="V252" s="4">
        <v>1508198175</v>
      </c>
      <c r="W252" s="4">
        <v>2519935737</v>
      </c>
      <c r="X252" s="4">
        <v>242447811</v>
      </c>
      <c r="Y252" s="4">
        <v>835775714</v>
      </c>
      <c r="Z252" s="4">
        <v>70118495</v>
      </c>
      <c r="AA252" s="4">
        <v>60137983</v>
      </c>
      <c r="AB252" s="4">
        <v>648221641</v>
      </c>
      <c r="AC252" s="4">
        <v>18017415781</v>
      </c>
      <c r="AD252" s="4">
        <v>26802140</v>
      </c>
      <c r="AE252" s="4">
        <v>10913396899</v>
      </c>
      <c r="AF252" s="4">
        <v>18017415781</v>
      </c>
      <c r="AG252" s="4">
        <v>10913396899</v>
      </c>
    </row>
    <row r="253" spans="1:33" x14ac:dyDescent="0.3">
      <c r="A253" s="3" t="s">
        <v>260</v>
      </c>
      <c r="B253" s="4">
        <v>331502</v>
      </c>
      <c r="C253" s="4">
        <v>59256313</v>
      </c>
      <c r="D253" s="4">
        <v>1407236</v>
      </c>
      <c r="E253" s="4">
        <v>314256</v>
      </c>
      <c r="F253" s="4">
        <v>502202</v>
      </c>
      <c r="G253" s="4">
        <v>96140083</v>
      </c>
      <c r="H253" s="4">
        <v>1508710</v>
      </c>
      <c r="I253" s="4">
        <v>48464</v>
      </c>
      <c r="J253" s="4">
        <v>33723598</v>
      </c>
      <c r="K253" s="4">
        <v>4288445</v>
      </c>
      <c r="L253" s="4">
        <v>9081595</v>
      </c>
      <c r="M253" s="4">
        <v>14231161</v>
      </c>
      <c r="N253" s="4">
        <v>4466432</v>
      </c>
      <c r="O253" s="4">
        <v>802891</v>
      </c>
      <c r="P253" s="4">
        <v>204327</v>
      </c>
      <c r="Q253" s="4">
        <v>116826273</v>
      </c>
      <c r="R253" s="4">
        <v>115221</v>
      </c>
      <c r="S253" s="4">
        <v>3744</v>
      </c>
      <c r="T253" s="4">
        <v>467537</v>
      </c>
      <c r="U253" s="4">
        <v>361777</v>
      </c>
      <c r="V253" s="4">
        <v>79594356</v>
      </c>
      <c r="W253" s="4">
        <v>7414749</v>
      </c>
      <c r="X253" s="4">
        <v>24255231</v>
      </c>
      <c r="Y253" s="4">
        <v>5735054</v>
      </c>
      <c r="Z253" s="4">
        <v>11041168</v>
      </c>
      <c r="AA253" s="4">
        <v>770479</v>
      </c>
      <c r="AB253" s="4">
        <v>5005</v>
      </c>
      <c r="AC253" s="4">
        <v>472925718</v>
      </c>
      <c r="AD253" s="4">
        <v>27909</v>
      </c>
      <c r="AE253" s="4">
        <v>430254638</v>
      </c>
      <c r="AF253" s="4">
        <v>472925718</v>
      </c>
      <c r="AG253" s="4">
        <v>430254638</v>
      </c>
    </row>
    <row r="254" spans="1:33" x14ac:dyDescent="0.3">
      <c r="A254" s="3" t="s">
        <v>261</v>
      </c>
      <c r="B254" s="4">
        <v>1276</v>
      </c>
      <c r="C254" s="4">
        <v>1062228</v>
      </c>
      <c r="D254" s="5">
        <v>0</v>
      </c>
      <c r="E254" s="5">
        <v>0</v>
      </c>
      <c r="F254" s="4">
        <v>292</v>
      </c>
      <c r="G254" s="4">
        <v>37097</v>
      </c>
      <c r="H254" s="4">
        <v>8804</v>
      </c>
      <c r="I254" s="5">
        <v>0</v>
      </c>
      <c r="J254" s="4">
        <v>8206</v>
      </c>
      <c r="K254" s="4">
        <v>1240</v>
      </c>
      <c r="L254" s="4">
        <v>85227</v>
      </c>
      <c r="M254" s="4">
        <v>130579</v>
      </c>
      <c r="N254" s="5">
        <v>0</v>
      </c>
      <c r="O254" s="4">
        <v>113</v>
      </c>
      <c r="P254" s="4">
        <v>134094</v>
      </c>
      <c r="Q254" s="4">
        <v>1091</v>
      </c>
      <c r="R254" s="5">
        <v>0</v>
      </c>
      <c r="S254" s="4">
        <v>3</v>
      </c>
      <c r="T254" s="5">
        <v>0</v>
      </c>
      <c r="U254" s="5">
        <v>0</v>
      </c>
      <c r="V254" s="4">
        <v>142228</v>
      </c>
      <c r="W254" s="4">
        <v>17376</v>
      </c>
      <c r="X254" s="5">
        <v>0</v>
      </c>
      <c r="Y254" s="4">
        <v>41686</v>
      </c>
      <c r="Z254" s="4">
        <v>18246</v>
      </c>
      <c r="AA254" s="5">
        <v>0</v>
      </c>
      <c r="AB254" s="5">
        <v>0</v>
      </c>
      <c r="AC254" s="4">
        <v>1708132</v>
      </c>
      <c r="AD254" s="4">
        <v>18346</v>
      </c>
      <c r="AE254" s="4">
        <v>1472690</v>
      </c>
      <c r="AF254" s="4">
        <v>1708132</v>
      </c>
      <c r="AG254" s="4">
        <v>1472690</v>
      </c>
    </row>
    <row r="255" spans="1:33" x14ac:dyDescent="0.3">
      <c r="A255" s="3" t="s">
        <v>262</v>
      </c>
      <c r="B255" s="4">
        <v>51184280</v>
      </c>
      <c r="C255" s="4">
        <v>15201298</v>
      </c>
      <c r="D255" s="4">
        <v>7508554</v>
      </c>
      <c r="E255" s="4">
        <v>777922</v>
      </c>
      <c r="F255" s="4">
        <v>2693742</v>
      </c>
      <c r="G255" s="4">
        <v>200402765</v>
      </c>
      <c r="H255" s="4">
        <v>29767014</v>
      </c>
      <c r="I255" s="4">
        <v>17996</v>
      </c>
      <c r="J255" s="4">
        <v>103771098</v>
      </c>
      <c r="K255" s="4">
        <v>7365425</v>
      </c>
      <c r="L255" s="4">
        <v>72201628</v>
      </c>
      <c r="M255" s="4">
        <v>65531616</v>
      </c>
      <c r="N255" s="4">
        <v>7729438</v>
      </c>
      <c r="O255" s="4">
        <v>4797478</v>
      </c>
      <c r="P255" s="4">
        <v>5592987</v>
      </c>
      <c r="Q255" s="4">
        <v>299141590</v>
      </c>
      <c r="R255" s="4">
        <v>1406736</v>
      </c>
      <c r="S255" s="4">
        <v>65822</v>
      </c>
      <c r="T255" s="4">
        <v>66642</v>
      </c>
      <c r="U255" s="4">
        <v>14235</v>
      </c>
      <c r="V255" s="4">
        <v>629491313</v>
      </c>
      <c r="W255" s="4">
        <v>35421497</v>
      </c>
      <c r="X255" s="4">
        <v>121715236</v>
      </c>
      <c r="Y255" s="4">
        <v>3980963</v>
      </c>
      <c r="Z255" s="4">
        <v>18583855</v>
      </c>
      <c r="AA255" s="4">
        <v>4792769</v>
      </c>
      <c r="AB255" s="4">
        <v>3404646</v>
      </c>
      <c r="AC255" s="4">
        <v>1692651105</v>
      </c>
      <c r="AD255" s="4">
        <v>22560</v>
      </c>
      <c r="AE255" s="4">
        <v>1524343826</v>
      </c>
      <c r="AF255" s="4">
        <v>1692651105</v>
      </c>
      <c r="AG255" s="4">
        <v>1524343826</v>
      </c>
    </row>
    <row r="256" spans="1:33" x14ac:dyDescent="0.3">
      <c r="A256" s="3" t="s">
        <v>263</v>
      </c>
      <c r="B256" s="4">
        <v>2527461</v>
      </c>
      <c r="C256" s="4">
        <v>6164420</v>
      </c>
      <c r="D256" s="4">
        <v>3008743</v>
      </c>
      <c r="E256" s="4">
        <v>4661</v>
      </c>
      <c r="F256" s="4">
        <v>3530719</v>
      </c>
      <c r="G256" s="4">
        <v>19451792</v>
      </c>
      <c r="H256" s="4">
        <v>34301</v>
      </c>
      <c r="I256" s="4">
        <v>19781652</v>
      </c>
      <c r="J256" s="4">
        <v>3209496</v>
      </c>
      <c r="K256" s="4">
        <v>4601</v>
      </c>
      <c r="L256" s="4">
        <v>5382314</v>
      </c>
      <c r="M256" s="4">
        <v>2154461</v>
      </c>
      <c r="N256" s="4">
        <v>1637629</v>
      </c>
      <c r="O256" s="4">
        <v>347457</v>
      </c>
      <c r="P256" s="4">
        <v>245185</v>
      </c>
      <c r="Q256" s="4">
        <v>17040486</v>
      </c>
      <c r="R256" s="4">
        <v>8219715</v>
      </c>
      <c r="S256" s="4">
        <v>1403</v>
      </c>
      <c r="T256" s="4">
        <v>28822291</v>
      </c>
      <c r="U256" s="4">
        <v>692</v>
      </c>
      <c r="V256" s="4">
        <v>8053042</v>
      </c>
      <c r="W256" s="4">
        <v>37332955</v>
      </c>
      <c r="X256" s="4">
        <v>2742355</v>
      </c>
      <c r="Y256" s="4">
        <v>899771</v>
      </c>
      <c r="Z256" s="4">
        <v>69552</v>
      </c>
      <c r="AA256" s="4">
        <v>587039</v>
      </c>
      <c r="AB256" s="4">
        <v>133012</v>
      </c>
      <c r="AC256" s="4">
        <v>171614298</v>
      </c>
      <c r="AD256" s="4">
        <v>227093</v>
      </c>
      <c r="AE256" s="4">
        <v>124009246</v>
      </c>
      <c r="AF256" s="4">
        <v>171614298</v>
      </c>
      <c r="AG256" s="4">
        <v>124009246</v>
      </c>
    </row>
    <row r="257" spans="1:33" x14ac:dyDescent="0.3">
      <c r="A257" s="3" t="s">
        <v>264</v>
      </c>
      <c r="B257" s="4">
        <v>105921</v>
      </c>
      <c r="C257" s="4">
        <v>72788</v>
      </c>
      <c r="D257" s="5">
        <v>0</v>
      </c>
      <c r="E257" s="5">
        <v>0</v>
      </c>
      <c r="F257" s="5">
        <v>0</v>
      </c>
      <c r="G257" s="4">
        <v>1467008</v>
      </c>
      <c r="H257" s="5">
        <v>0</v>
      </c>
      <c r="I257" s="4">
        <v>190</v>
      </c>
      <c r="J257" s="5">
        <v>0</v>
      </c>
      <c r="K257" s="4">
        <v>0</v>
      </c>
      <c r="L257" s="4">
        <v>154302</v>
      </c>
      <c r="M257" s="4">
        <v>16450</v>
      </c>
      <c r="N257" s="5">
        <v>0</v>
      </c>
      <c r="O257" s="5">
        <v>0</v>
      </c>
      <c r="P257" s="5">
        <v>0</v>
      </c>
      <c r="Q257" s="4">
        <v>148216</v>
      </c>
      <c r="R257" s="5">
        <v>0</v>
      </c>
      <c r="S257" s="5">
        <v>0</v>
      </c>
      <c r="T257" s="5">
        <v>0</v>
      </c>
      <c r="U257" s="4">
        <v>277</v>
      </c>
      <c r="V257" s="5">
        <v>0</v>
      </c>
      <c r="W257" s="4">
        <v>1083</v>
      </c>
      <c r="X257" s="4">
        <v>2467</v>
      </c>
      <c r="Y257" s="5">
        <v>0</v>
      </c>
      <c r="Z257" s="4">
        <v>13224</v>
      </c>
      <c r="AA257" s="4">
        <v>5846</v>
      </c>
      <c r="AB257" s="4">
        <v>14994</v>
      </c>
      <c r="AC257" s="4">
        <v>2002766</v>
      </c>
      <c r="AD257" s="5">
        <v>0</v>
      </c>
      <c r="AE257" s="4">
        <v>1972009</v>
      </c>
      <c r="AF257" s="4">
        <v>2002766</v>
      </c>
      <c r="AG257" s="4">
        <v>1972009</v>
      </c>
    </row>
    <row r="258" spans="1:33" x14ac:dyDescent="0.3">
      <c r="A258" s="3" t="s">
        <v>265</v>
      </c>
      <c r="B258" s="5">
        <v>0</v>
      </c>
      <c r="C258" s="4">
        <v>62542</v>
      </c>
      <c r="D258" s="5">
        <v>0</v>
      </c>
      <c r="E258" s="4">
        <v>973962</v>
      </c>
      <c r="F258" s="5">
        <v>0</v>
      </c>
      <c r="G258" s="4">
        <v>26952</v>
      </c>
      <c r="H258" s="5">
        <v>0</v>
      </c>
      <c r="I258" s="5">
        <v>0</v>
      </c>
      <c r="J258" s="4">
        <v>18037</v>
      </c>
      <c r="K258" s="4">
        <v>227</v>
      </c>
      <c r="L258" s="4">
        <v>96453</v>
      </c>
      <c r="M258" s="4">
        <v>814229</v>
      </c>
      <c r="N258" s="4">
        <v>1105100</v>
      </c>
      <c r="O258" s="4">
        <v>317</v>
      </c>
      <c r="P258" s="4">
        <v>32608</v>
      </c>
      <c r="Q258" s="4">
        <v>5506995</v>
      </c>
      <c r="R258" s="5">
        <v>0</v>
      </c>
      <c r="S258" s="4">
        <v>2405</v>
      </c>
      <c r="T258" s="5">
        <v>0</v>
      </c>
      <c r="U258" s="4">
        <v>182</v>
      </c>
      <c r="V258" s="4">
        <v>193746</v>
      </c>
      <c r="W258" s="4">
        <v>1128279</v>
      </c>
      <c r="X258" s="5">
        <v>0</v>
      </c>
      <c r="Y258" s="5">
        <v>0</v>
      </c>
      <c r="Z258" s="4">
        <v>1403</v>
      </c>
      <c r="AA258" s="4">
        <v>200</v>
      </c>
      <c r="AB258" s="5">
        <v>0</v>
      </c>
      <c r="AC258" s="4">
        <v>9963637</v>
      </c>
      <c r="AD258" s="5">
        <v>0</v>
      </c>
      <c r="AE258" s="4">
        <v>8019409</v>
      </c>
      <c r="AF258" s="4">
        <v>9963637</v>
      </c>
      <c r="AG258" s="4">
        <v>8019409</v>
      </c>
    </row>
    <row r="259" spans="1:33" x14ac:dyDescent="0.3">
      <c r="A259" s="3" t="s">
        <v>266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</row>
    <row r="260" spans="1:33" x14ac:dyDescent="0.3">
      <c r="A260" s="3" t="s">
        <v>267</v>
      </c>
      <c r="B260" s="4">
        <v>210880</v>
      </c>
      <c r="C260" s="4">
        <v>183605395</v>
      </c>
      <c r="D260" s="4">
        <v>1090</v>
      </c>
      <c r="E260" s="4">
        <v>19727</v>
      </c>
      <c r="F260" s="4">
        <v>7272</v>
      </c>
      <c r="G260" s="4">
        <v>268320585</v>
      </c>
      <c r="H260" s="4">
        <v>163669</v>
      </c>
      <c r="I260" s="4">
        <v>269651</v>
      </c>
      <c r="J260" s="4">
        <v>270552619</v>
      </c>
      <c r="K260" s="4">
        <v>16346</v>
      </c>
      <c r="L260" s="4">
        <v>59752700</v>
      </c>
      <c r="M260" s="4">
        <v>43775681</v>
      </c>
      <c r="N260" s="4">
        <v>690673</v>
      </c>
      <c r="O260" s="4">
        <v>145598</v>
      </c>
      <c r="P260" s="4">
        <v>53412</v>
      </c>
      <c r="Q260" s="4">
        <v>133406928</v>
      </c>
      <c r="R260" s="4">
        <v>1086229</v>
      </c>
      <c r="S260" s="4">
        <v>418564</v>
      </c>
      <c r="T260" s="4">
        <v>26145770</v>
      </c>
      <c r="U260" s="4">
        <v>3228</v>
      </c>
      <c r="V260" s="4">
        <v>341382639</v>
      </c>
      <c r="W260" s="4">
        <v>22398726</v>
      </c>
      <c r="X260" s="4">
        <v>11645334</v>
      </c>
      <c r="Y260" s="4">
        <v>2483857</v>
      </c>
      <c r="Z260" s="4">
        <v>314149550</v>
      </c>
      <c r="AA260" s="4">
        <v>7355110</v>
      </c>
      <c r="AB260" s="4">
        <v>52012</v>
      </c>
      <c r="AC260" s="4">
        <v>1688298045</v>
      </c>
      <c r="AD260" s="4">
        <v>184800</v>
      </c>
      <c r="AE260" s="4">
        <v>1304987802</v>
      </c>
      <c r="AF260" s="4">
        <v>1688298045</v>
      </c>
      <c r="AG260" s="4">
        <v>1304987802</v>
      </c>
    </row>
    <row r="261" spans="1:33" x14ac:dyDescent="0.3">
      <c r="A261" s="3" t="s">
        <v>268</v>
      </c>
      <c r="B261" s="4">
        <v>14739</v>
      </c>
      <c r="C261" s="4">
        <v>495348</v>
      </c>
      <c r="D261" s="4">
        <v>1539</v>
      </c>
      <c r="E261" s="4">
        <v>25381164</v>
      </c>
      <c r="F261" s="5">
        <v>0</v>
      </c>
      <c r="G261" s="4">
        <v>2129800</v>
      </c>
      <c r="H261" s="4">
        <v>21914</v>
      </c>
      <c r="I261" s="4">
        <v>326</v>
      </c>
      <c r="J261" s="4">
        <v>1144137</v>
      </c>
      <c r="K261" s="4">
        <v>6811</v>
      </c>
      <c r="L261" s="4">
        <v>7478863</v>
      </c>
      <c r="M261" s="4">
        <v>3908407</v>
      </c>
      <c r="N261" s="4">
        <v>4064703</v>
      </c>
      <c r="O261" s="5">
        <v>0</v>
      </c>
      <c r="P261" s="4">
        <v>108</v>
      </c>
      <c r="Q261" s="4">
        <v>17012499</v>
      </c>
      <c r="R261" s="5">
        <v>0</v>
      </c>
      <c r="S261" s="4">
        <v>11955550</v>
      </c>
      <c r="T261" s="4">
        <v>123</v>
      </c>
      <c r="U261" s="4">
        <v>15061440</v>
      </c>
      <c r="V261" s="4">
        <v>347413</v>
      </c>
      <c r="W261" s="4">
        <v>316</v>
      </c>
      <c r="X261" s="5">
        <v>0</v>
      </c>
      <c r="Y261" s="4">
        <v>185563</v>
      </c>
      <c r="Z261" s="4">
        <v>1504582</v>
      </c>
      <c r="AA261" s="4">
        <v>139142</v>
      </c>
      <c r="AB261" s="4">
        <v>34526</v>
      </c>
      <c r="AC261" s="4">
        <v>90911649</v>
      </c>
      <c r="AD261" s="4">
        <v>22636</v>
      </c>
      <c r="AE261" s="4">
        <v>85266692</v>
      </c>
      <c r="AF261" s="4">
        <v>90911649</v>
      </c>
      <c r="AG261" s="4">
        <v>85266692</v>
      </c>
    </row>
    <row r="262" spans="1:33" x14ac:dyDescent="0.3">
      <c r="A262" s="3" t="s">
        <v>269</v>
      </c>
      <c r="B262" s="4">
        <v>18839</v>
      </c>
      <c r="C262" s="4">
        <v>385456</v>
      </c>
      <c r="D262" s="4">
        <v>6773</v>
      </c>
      <c r="E262" s="5">
        <v>0</v>
      </c>
      <c r="F262" s="4">
        <v>49719</v>
      </c>
      <c r="G262" s="4">
        <v>110794</v>
      </c>
      <c r="H262" s="4">
        <v>9647</v>
      </c>
      <c r="I262" s="5">
        <v>0</v>
      </c>
      <c r="J262" s="4">
        <v>25777</v>
      </c>
      <c r="K262" s="4">
        <v>1072</v>
      </c>
      <c r="L262" s="4">
        <v>14833060</v>
      </c>
      <c r="M262" s="4">
        <v>544069</v>
      </c>
      <c r="N262" s="4">
        <v>575</v>
      </c>
      <c r="O262" s="5">
        <v>0</v>
      </c>
      <c r="P262" s="4">
        <v>4477</v>
      </c>
      <c r="Q262" s="4">
        <v>958409</v>
      </c>
      <c r="R262" s="4">
        <v>627</v>
      </c>
      <c r="S262" s="5">
        <v>0</v>
      </c>
      <c r="T262" s="5">
        <v>0</v>
      </c>
      <c r="U262" s="4">
        <v>408</v>
      </c>
      <c r="V262" s="4">
        <v>206319</v>
      </c>
      <c r="W262" s="4">
        <v>16261</v>
      </c>
      <c r="X262" s="5">
        <v>0</v>
      </c>
      <c r="Y262" s="4">
        <v>1874</v>
      </c>
      <c r="Z262" s="4">
        <v>73790</v>
      </c>
      <c r="AA262" s="5">
        <v>0</v>
      </c>
      <c r="AB262" s="5">
        <v>0</v>
      </c>
      <c r="AC262" s="4">
        <v>17247946</v>
      </c>
      <c r="AD262" s="5">
        <v>0</v>
      </c>
      <c r="AE262" s="4">
        <v>16545813</v>
      </c>
      <c r="AF262" s="4">
        <v>17247946</v>
      </c>
      <c r="AG262" s="4">
        <v>16545813</v>
      </c>
    </row>
    <row r="263" spans="1:33" x14ac:dyDescent="0.3">
      <c r="A263" s="3" t="s">
        <v>270</v>
      </c>
      <c r="B263" s="4">
        <v>3801802716</v>
      </c>
      <c r="C263" s="4">
        <v>2289787480</v>
      </c>
      <c r="D263" s="4">
        <v>47162368</v>
      </c>
      <c r="E263" s="4">
        <v>35961183</v>
      </c>
      <c r="F263" s="4">
        <v>209218852</v>
      </c>
      <c r="G263" s="4">
        <v>7368133170</v>
      </c>
      <c r="H263" s="4">
        <v>313413296</v>
      </c>
      <c r="I263" s="4">
        <v>17617056</v>
      </c>
      <c r="J263" s="4">
        <v>2291800616</v>
      </c>
      <c r="K263" s="4">
        <v>90294336</v>
      </c>
      <c r="L263" s="4">
        <v>3847007049</v>
      </c>
      <c r="M263" s="4">
        <v>5802420222</v>
      </c>
      <c r="N263" s="4">
        <v>193874509</v>
      </c>
      <c r="O263" s="4">
        <v>485973876</v>
      </c>
      <c r="P263" s="4">
        <v>76169890</v>
      </c>
      <c r="Q263" s="4">
        <v>2548570695</v>
      </c>
      <c r="R263" s="4">
        <v>23662548</v>
      </c>
      <c r="S263" s="4">
        <v>47669365</v>
      </c>
      <c r="T263" s="4">
        <v>134988750</v>
      </c>
      <c r="U263" s="4">
        <v>3383550</v>
      </c>
      <c r="V263" s="4">
        <v>4985580450</v>
      </c>
      <c r="W263" s="4">
        <v>1033279298</v>
      </c>
      <c r="X263" s="4">
        <v>325850549</v>
      </c>
      <c r="Y263" s="4">
        <v>143549778</v>
      </c>
      <c r="Z263" s="4">
        <v>1082186476</v>
      </c>
      <c r="AA263" s="4">
        <v>75690868</v>
      </c>
      <c r="AB263" s="4">
        <v>899668844</v>
      </c>
      <c r="AC263" s="4">
        <v>38203198194</v>
      </c>
      <c r="AD263" s="4">
        <v>28480404</v>
      </c>
      <c r="AE263" s="4">
        <v>29057513624</v>
      </c>
      <c r="AF263" s="4">
        <v>38203198194</v>
      </c>
      <c r="AG263" s="4">
        <v>29057513624</v>
      </c>
    </row>
    <row r="264" spans="1:33" x14ac:dyDescent="0.3">
      <c r="A264" s="3" t="s">
        <v>271</v>
      </c>
      <c r="B264" s="5">
        <v>0</v>
      </c>
      <c r="C264" s="4">
        <v>161396</v>
      </c>
      <c r="D264" s="5">
        <v>0</v>
      </c>
      <c r="E264" s="5">
        <v>0</v>
      </c>
      <c r="F264" s="5">
        <v>0</v>
      </c>
      <c r="G264" s="4">
        <v>722</v>
      </c>
      <c r="H264" s="4">
        <v>5823</v>
      </c>
      <c r="I264" s="4">
        <v>33</v>
      </c>
      <c r="J264" s="4">
        <v>67824</v>
      </c>
      <c r="K264" s="5">
        <v>0</v>
      </c>
      <c r="L264" s="4">
        <v>75935</v>
      </c>
      <c r="M264" s="4">
        <v>673138</v>
      </c>
      <c r="N264" s="4">
        <v>1170</v>
      </c>
      <c r="O264" s="5">
        <v>0</v>
      </c>
      <c r="P264" s="4">
        <v>721</v>
      </c>
      <c r="Q264" s="4">
        <v>36520</v>
      </c>
      <c r="R264" s="5">
        <v>0</v>
      </c>
      <c r="S264" s="5">
        <v>0</v>
      </c>
      <c r="T264" s="5">
        <v>0</v>
      </c>
      <c r="U264" s="5">
        <v>0</v>
      </c>
      <c r="V264" s="4">
        <v>58595</v>
      </c>
      <c r="W264" s="4">
        <v>2499942</v>
      </c>
      <c r="X264" s="5">
        <v>0</v>
      </c>
      <c r="Y264" s="4">
        <v>407</v>
      </c>
      <c r="Z264" s="4">
        <v>4202</v>
      </c>
      <c r="AA264" s="5">
        <v>0</v>
      </c>
      <c r="AB264" s="5">
        <v>0</v>
      </c>
      <c r="AC264" s="4">
        <v>3586428</v>
      </c>
      <c r="AD264" s="5">
        <v>0</v>
      </c>
      <c r="AE264" s="4">
        <v>402916</v>
      </c>
      <c r="AF264" s="4">
        <v>3586428</v>
      </c>
      <c r="AG264" s="4">
        <v>402916</v>
      </c>
    </row>
    <row r="265" spans="1:33" x14ac:dyDescent="0.3">
      <c r="A265" s="3" t="s">
        <v>272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4">
        <v>501</v>
      </c>
      <c r="H265" s="5">
        <v>0</v>
      </c>
      <c r="I265" s="5">
        <v>0</v>
      </c>
      <c r="J265" s="5">
        <v>0</v>
      </c>
      <c r="K265" s="4">
        <v>7</v>
      </c>
      <c r="L265" s="4">
        <v>143094</v>
      </c>
      <c r="M265" s="4">
        <v>62835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4">
        <v>5279</v>
      </c>
      <c r="W265" s="4">
        <v>2693</v>
      </c>
      <c r="X265" s="5">
        <v>0</v>
      </c>
      <c r="Y265" s="5">
        <v>0</v>
      </c>
      <c r="Z265" s="4">
        <v>2019</v>
      </c>
      <c r="AA265" s="5">
        <v>0</v>
      </c>
      <c r="AB265" s="5">
        <v>0</v>
      </c>
      <c r="AC265" s="4">
        <v>216428</v>
      </c>
      <c r="AD265" s="5">
        <v>0</v>
      </c>
      <c r="AE265" s="4">
        <v>148881</v>
      </c>
      <c r="AF265" s="4">
        <v>216428</v>
      </c>
      <c r="AG265" s="4">
        <v>148881</v>
      </c>
    </row>
    <row r="266" spans="1:33" x14ac:dyDescent="0.3">
      <c r="A266" s="3" t="s">
        <v>273</v>
      </c>
      <c r="B266" s="5">
        <v>0</v>
      </c>
      <c r="C266" s="4">
        <v>861</v>
      </c>
      <c r="D266" s="5">
        <v>0</v>
      </c>
      <c r="E266" s="5">
        <v>0</v>
      </c>
      <c r="F266" s="5">
        <v>0</v>
      </c>
      <c r="G266" s="4">
        <v>325726</v>
      </c>
      <c r="H266" s="4">
        <v>6789</v>
      </c>
      <c r="I266" s="5">
        <v>0</v>
      </c>
      <c r="J266" s="4">
        <v>711582</v>
      </c>
      <c r="K266" s="5">
        <v>0</v>
      </c>
      <c r="L266" s="4">
        <v>3571</v>
      </c>
      <c r="M266" s="4">
        <v>173126</v>
      </c>
      <c r="N266" s="4">
        <v>248789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4">
        <v>48263</v>
      </c>
      <c r="W266" s="4">
        <v>93123</v>
      </c>
      <c r="X266" s="5">
        <v>0</v>
      </c>
      <c r="Y266" s="5">
        <v>0</v>
      </c>
      <c r="Z266" s="4">
        <v>944956</v>
      </c>
      <c r="AA266" s="5">
        <v>0</v>
      </c>
      <c r="AB266" s="5">
        <v>0</v>
      </c>
      <c r="AC266" s="4">
        <v>2556786</v>
      </c>
      <c r="AD266" s="5">
        <v>0</v>
      </c>
      <c r="AE266" s="4">
        <v>1338792</v>
      </c>
      <c r="AF266" s="4">
        <v>2556786</v>
      </c>
      <c r="AG266" s="4">
        <v>1338792</v>
      </c>
    </row>
    <row r="267" spans="1:33" x14ac:dyDescent="0.3">
      <c r="A267" s="3" t="s">
        <v>274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</row>
    <row r="268" spans="1:33" x14ac:dyDescent="0.3">
      <c r="A268" s="3" t="s">
        <v>275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</row>
    <row r="269" spans="1:33" x14ac:dyDescent="0.3">
      <c r="A269" s="3" t="s">
        <v>276</v>
      </c>
      <c r="B269" s="4">
        <v>12289</v>
      </c>
      <c r="C269" s="4">
        <v>113836</v>
      </c>
      <c r="D269" s="5">
        <v>0</v>
      </c>
      <c r="E269" s="5">
        <v>0</v>
      </c>
      <c r="F269" s="5">
        <v>0</v>
      </c>
      <c r="G269" s="4">
        <v>9690</v>
      </c>
      <c r="H269" s="4">
        <v>18633</v>
      </c>
      <c r="I269" s="5">
        <v>0</v>
      </c>
      <c r="J269" s="4">
        <v>8071065</v>
      </c>
      <c r="K269" s="4">
        <v>123</v>
      </c>
      <c r="L269" s="4">
        <v>778</v>
      </c>
      <c r="M269" s="4">
        <v>27607</v>
      </c>
      <c r="N269" s="5">
        <v>0</v>
      </c>
      <c r="O269" s="5">
        <v>0</v>
      </c>
      <c r="P269" s="4">
        <v>8047</v>
      </c>
      <c r="Q269" s="4">
        <v>92496</v>
      </c>
      <c r="R269" s="5">
        <v>0</v>
      </c>
      <c r="S269" s="5">
        <v>0</v>
      </c>
      <c r="T269" s="5">
        <v>0</v>
      </c>
      <c r="U269" s="5">
        <v>0</v>
      </c>
      <c r="V269" s="4">
        <v>108697</v>
      </c>
      <c r="W269" s="4">
        <v>5050</v>
      </c>
      <c r="X269" s="5">
        <v>0</v>
      </c>
      <c r="Y269" s="5">
        <v>0</v>
      </c>
      <c r="Z269" s="4">
        <v>5103</v>
      </c>
      <c r="AA269" s="4">
        <v>1063</v>
      </c>
      <c r="AB269" s="4">
        <v>3554</v>
      </c>
      <c r="AC269" s="4">
        <v>8478031</v>
      </c>
      <c r="AD269" s="5">
        <v>0</v>
      </c>
      <c r="AE269" s="4">
        <v>8421638</v>
      </c>
      <c r="AF269" s="4">
        <v>8478031</v>
      </c>
      <c r="AG269" s="4">
        <v>8421638</v>
      </c>
    </row>
    <row r="270" spans="1:33" x14ac:dyDescent="0.3">
      <c r="A270" s="3" t="s">
        <v>277</v>
      </c>
      <c r="B270" s="4">
        <v>8738100</v>
      </c>
      <c r="C270" s="4">
        <v>3452991</v>
      </c>
      <c r="D270" s="4">
        <v>8105560</v>
      </c>
      <c r="E270" s="4">
        <v>51534</v>
      </c>
      <c r="F270" s="4">
        <v>1099006</v>
      </c>
      <c r="G270" s="4">
        <v>25214447</v>
      </c>
      <c r="H270" s="4">
        <v>69938</v>
      </c>
      <c r="I270" s="5">
        <v>0</v>
      </c>
      <c r="J270" s="4">
        <v>344738</v>
      </c>
      <c r="K270" s="4">
        <v>35805</v>
      </c>
      <c r="L270" s="4">
        <v>3154902</v>
      </c>
      <c r="M270" s="4">
        <v>1096071</v>
      </c>
      <c r="N270" s="4">
        <v>1605568</v>
      </c>
      <c r="O270" s="4">
        <v>934819</v>
      </c>
      <c r="P270" s="4">
        <v>62800</v>
      </c>
      <c r="Q270" s="4">
        <v>7559513</v>
      </c>
      <c r="R270" s="4">
        <v>68595</v>
      </c>
      <c r="S270" s="4">
        <v>337559</v>
      </c>
      <c r="T270" s="4">
        <v>64566</v>
      </c>
      <c r="U270" s="4">
        <v>55522</v>
      </c>
      <c r="V270" s="4">
        <v>15108678</v>
      </c>
      <c r="W270" s="4">
        <v>13990486</v>
      </c>
      <c r="X270" s="4">
        <v>3839</v>
      </c>
      <c r="Y270" s="4">
        <v>2279646</v>
      </c>
      <c r="Z270" s="4">
        <v>1860654</v>
      </c>
      <c r="AA270" s="4">
        <v>2489519</v>
      </c>
      <c r="AB270" s="4">
        <v>297582</v>
      </c>
      <c r="AC270" s="4">
        <v>100606381</v>
      </c>
      <c r="AD270" s="4">
        <v>2523943</v>
      </c>
      <c r="AE270" s="4">
        <v>68646258</v>
      </c>
      <c r="AF270" s="4">
        <v>100606381</v>
      </c>
      <c r="AG270" s="4">
        <v>68646258</v>
      </c>
    </row>
    <row r="271" spans="1:33" x14ac:dyDescent="0.3">
      <c r="A271" s="3" t="s">
        <v>278</v>
      </c>
      <c r="B271" s="5">
        <v>0</v>
      </c>
      <c r="C271" s="4">
        <v>5900</v>
      </c>
      <c r="D271" s="5">
        <v>0</v>
      </c>
      <c r="E271" s="5">
        <v>0</v>
      </c>
      <c r="F271" s="5">
        <v>0</v>
      </c>
      <c r="G271" s="4">
        <v>1970</v>
      </c>
      <c r="H271" s="5">
        <v>0</v>
      </c>
      <c r="I271" s="5">
        <v>0</v>
      </c>
      <c r="J271" s="4">
        <v>7634985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4">
        <v>6919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4">
        <v>53</v>
      </c>
      <c r="X271" s="5">
        <v>0</v>
      </c>
      <c r="Y271" s="5">
        <v>0</v>
      </c>
      <c r="Z271" s="5">
        <v>0</v>
      </c>
      <c r="AA271" s="5">
        <v>0</v>
      </c>
      <c r="AB271" s="4">
        <v>24</v>
      </c>
      <c r="AC271" s="4">
        <v>7649851</v>
      </c>
      <c r="AD271" s="5">
        <v>0</v>
      </c>
      <c r="AE271" s="4">
        <v>7649798</v>
      </c>
      <c r="AF271" s="4">
        <v>7649851</v>
      </c>
      <c r="AG271" s="4">
        <v>7649798</v>
      </c>
    </row>
    <row r="272" spans="1:33" x14ac:dyDescent="0.3">
      <c r="A272" s="3" t="s">
        <v>279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</row>
    <row r="273" spans="1:33" x14ac:dyDescent="0.3">
      <c r="A273" s="3" t="s">
        <v>280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3">
      <c r="A274" s="3" t="s">
        <v>281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</row>
    <row r="275" spans="1:33" x14ac:dyDescent="0.3">
      <c r="A275" s="3" t="s">
        <v>282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</row>
    <row r="276" spans="1:33" x14ac:dyDescent="0.3">
      <c r="A276" s="3" t="s">
        <v>283</v>
      </c>
      <c r="B276" s="4">
        <v>491294022</v>
      </c>
      <c r="C276" s="4">
        <v>159220752</v>
      </c>
      <c r="D276" s="4">
        <v>615284994</v>
      </c>
      <c r="E276" s="4">
        <v>17399055</v>
      </c>
      <c r="F276" s="4">
        <v>448517961</v>
      </c>
      <c r="G276" s="4">
        <v>1833052369</v>
      </c>
      <c r="H276" s="4">
        <v>52567263</v>
      </c>
      <c r="I276" s="4">
        <v>4128504</v>
      </c>
      <c r="J276" s="4">
        <v>189644307</v>
      </c>
      <c r="K276" s="4">
        <v>27491844</v>
      </c>
      <c r="L276" s="4">
        <v>385249977</v>
      </c>
      <c r="M276" s="4">
        <v>261607818</v>
      </c>
      <c r="N276" s="4">
        <v>195606390</v>
      </c>
      <c r="O276" s="4">
        <v>986231045</v>
      </c>
      <c r="P276" s="4">
        <v>3828281</v>
      </c>
      <c r="Q276" s="4">
        <v>1812383631</v>
      </c>
      <c r="R276" s="4">
        <v>28624464</v>
      </c>
      <c r="S276" s="4">
        <v>3049814</v>
      </c>
      <c r="T276" s="4">
        <v>4042910</v>
      </c>
      <c r="U276" s="4">
        <v>1233996</v>
      </c>
      <c r="V276" s="4">
        <v>263461553</v>
      </c>
      <c r="W276" s="4">
        <v>312374867</v>
      </c>
      <c r="X276" s="4">
        <v>12787869</v>
      </c>
      <c r="Y276" s="4">
        <v>753209749</v>
      </c>
      <c r="Z276" s="4">
        <v>182853706</v>
      </c>
      <c r="AA276" s="4">
        <v>929598456</v>
      </c>
      <c r="AB276" s="4">
        <v>411743172</v>
      </c>
      <c r="AC276" s="4">
        <v>11008661189</v>
      </c>
      <c r="AD276" s="4">
        <v>622172420</v>
      </c>
      <c r="AE276" s="4">
        <v>6773841366</v>
      </c>
      <c r="AF276" s="4">
        <v>11008661189</v>
      </c>
      <c r="AG276" s="4">
        <v>6773841366</v>
      </c>
    </row>
    <row r="277" spans="1:33" x14ac:dyDescent="0.3">
      <c r="A277" s="3" t="s">
        <v>284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</row>
    <row r="278" spans="1:33" x14ac:dyDescent="0.3">
      <c r="A278" s="3" t="s">
        <v>285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</row>
    <row r="279" spans="1:33" x14ac:dyDescent="0.3">
      <c r="A279" s="3" t="s">
        <v>286</v>
      </c>
      <c r="B279" s="4">
        <v>64382</v>
      </c>
      <c r="C279" s="4">
        <v>2848298</v>
      </c>
      <c r="D279" s="4">
        <v>1792591</v>
      </c>
      <c r="E279" s="5">
        <v>0</v>
      </c>
      <c r="F279" s="5">
        <v>0</v>
      </c>
      <c r="G279" s="4">
        <v>1825228</v>
      </c>
      <c r="H279" s="4">
        <v>244</v>
      </c>
      <c r="I279" s="5">
        <v>0</v>
      </c>
      <c r="J279" s="4">
        <v>15365937</v>
      </c>
      <c r="K279" s="4">
        <v>1395</v>
      </c>
      <c r="L279" s="4">
        <v>739350</v>
      </c>
      <c r="M279" s="4">
        <v>685755</v>
      </c>
      <c r="N279" s="4">
        <v>1394078</v>
      </c>
      <c r="O279" s="5">
        <v>0</v>
      </c>
      <c r="P279" s="4">
        <v>16465</v>
      </c>
      <c r="Q279" s="4">
        <v>8153081</v>
      </c>
      <c r="R279" s="5">
        <v>0</v>
      </c>
      <c r="S279" s="5">
        <v>0</v>
      </c>
      <c r="T279" s="5">
        <v>0</v>
      </c>
      <c r="U279" s="5">
        <v>0</v>
      </c>
      <c r="V279" s="4">
        <v>3368199</v>
      </c>
      <c r="W279" s="4">
        <v>104076</v>
      </c>
      <c r="X279" s="4">
        <v>2398123</v>
      </c>
      <c r="Y279" s="5">
        <v>0</v>
      </c>
      <c r="Z279" s="4">
        <v>2742</v>
      </c>
      <c r="AA279" s="4">
        <v>1122906</v>
      </c>
      <c r="AB279" s="5">
        <v>0</v>
      </c>
      <c r="AC279" s="4">
        <v>39882850</v>
      </c>
      <c r="AD279" s="5">
        <v>0</v>
      </c>
      <c r="AE279" s="4">
        <v>37297442</v>
      </c>
      <c r="AF279" s="4">
        <v>39882850</v>
      </c>
      <c r="AG279" s="4">
        <v>37297442</v>
      </c>
    </row>
    <row r="280" spans="1:33" x14ac:dyDescent="0.3">
      <c r="A280" s="3" t="s">
        <v>287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</row>
    <row r="281" spans="1:33" x14ac:dyDescent="0.3">
      <c r="A281" s="3" t="s">
        <v>288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</row>
    <row r="282" spans="1:33" x14ac:dyDescent="0.3">
      <c r="A282" s="3" t="s">
        <v>289</v>
      </c>
      <c r="B282" s="4">
        <v>118884754</v>
      </c>
      <c r="C282" s="4">
        <v>3065471756</v>
      </c>
      <c r="D282" s="4">
        <v>36030500</v>
      </c>
      <c r="E282" s="4">
        <v>6286323</v>
      </c>
      <c r="F282" s="4">
        <v>156473332</v>
      </c>
      <c r="G282" s="4">
        <v>6887167791</v>
      </c>
      <c r="H282" s="4">
        <v>102890488</v>
      </c>
      <c r="I282" s="4">
        <v>3042339</v>
      </c>
      <c r="J282" s="4">
        <v>1172679026</v>
      </c>
      <c r="K282" s="4">
        <v>65073606</v>
      </c>
      <c r="L282" s="4">
        <v>706752498</v>
      </c>
      <c r="M282" s="4">
        <v>6873329527</v>
      </c>
      <c r="N282" s="4">
        <v>65930647</v>
      </c>
      <c r="O282" s="4">
        <v>44396677</v>
      </c>
      <c r="P282" s="4">
        <v>96219564</v>
      </c>
      <c r="Q282" s="4">
        <v>1447122940</v>
      </c>
      <c r="R282" s="4">
        <v>53188673</v>
      </c>
      <c r="S282" s="4">
        <v>2235394</v>
      </c>
      <c r="T282" s="4">
        <v>2068316</v>
      </c>
      <c r="U282" s="4">
        <v>12823043</v>
      </c>
      <c r="V282" s="4">
        <v>2502487781</v>
      </c>
      <c r="W282" s="4">
        <v>174476093</v>
      </c>
      <c r="X282" s="4">
        <v>232167397</v>
      </c>
      <c r="Y282" s="4">
        <v>31673382</v>
      </c>
      <c r="Z282" s="4">
        <v>149807463</v>
      </c>
      <c r="AA282" s="4">
        <v>32535915</v>
      </c>
      <c r="AB282" s="4">
        <v>31361056</v>
      </c>
      <c r="AC282" s="4">
        <v>24077862094</v>
      </c>
      <c r="AD282" s="4">
        <v>5285813</v>
      </c>
      <c r="AE282" s="4">
        <v>16503498819</v>
      </c>
      <c r="AF282" s="4">
        <v>24077862094</v>
      </c>
      <c r="AG282" s="4">
        <v>16503498819</v>
      </c>
    </row>
    <row r="283" spans="1:33" x14ac:dyDescent="0.3">
      <c r="A283" s="3" t="s">
        <v>290</v>
      </c>
      <c r="B283" s="4">
        <v>134059</v>
      </c>
      <c r="C283" s="4">
        <v>187595057</v>
      </c>
      <c r="D283" s="4">
        <v>264923</v>
      </c>
      <c r="E283" s="4">
        <v>295</v>
      </c>
      <c r="F283" s="4">
        <v>10287</v>
      </c>
      <c r="G283" s="4">
        <v>21074862</v>
      </c>
      <c r="H283" s="4">
        <v>1174649</v>
      </c>
      <c r="I283" s="5">
        <v>0</v>
      </c>
      <c r="J283" s="4">
        <v>14769336</v>
      </c>
      <c r="K283" s="4">
        <v>741817</v>
      </c>
      <c r="L283" s="4">
        <v>5176431</v>
      </c>
      <c r="M283" s="4">
        <v>7013873</v>
      </c>
      <c r="N283" s="4">
        <v>1000967</v>
      </c>
      <c r="O283" s="4">
        <v>14801</v>
      </c>
      <c r="P283" s="4">
        <v>52961</v>
      </c>
      <c r="Q283" s="4">
        <v>47482813</v>
      </c>
      <c r="R283" s="4">
        <v>127</v>
      </c>
      <c r="S283" s="4">
        <v>197</v>
      </c>
      <c r="T283" s="5">
        <v>0</v>
      </c>
      <c r="U283" s="4">
        <v>216</v>
      </c>
      <c r="V283" s="4">
        <v>125172974</v>
      </c>
      <c r="W283" s="4">
        <v>934350</v>
      </c>
      <c r="X283" s="4">
        <v>82186</v>
      </c>
      <c r="Y283" s="4">
        <v>168859</v>
      </c>
      <c r="Z283" s="4">
        <v>698414</v>
      </c>
      <c r="AA283" s="4">
        <v>2586</v>
      </c>
      <c r="AB283" s="5">
        <v>0</v>
      </c>
      <c r="AC283" s="4">
        <v>413624183</v>
      </c>
      <c r="AD283" s="4">
        <v>57143</v>
      </c>
      <c r="AE283" s="4">
        <v>403286884</v>
      </c>
      <c r="AF283" s="4">
        <v>413624183</v>
      </c>
      <c r="AG283" s="4">
        <v>403286884</v>
      </c>
    </row>
    <row r="284" spans="1:33" x14ac:dyDescent="0.3">
      <c r="A284" s="3" t="s">
        <v>291</v>
      </c>
      <c r="B284" s="4">
        <v>803196</v>
      </c>
      <c r="C284" s="4">
        <v>37936889</v>
      </c>
      <c r="D284" s="4">
        <v>511136</v>
      </c>
      <c r="E284" s="4">
        <v>320</v>
      </c>
      <c r="F284" s="4">
        <v>12634</v>
      </c>
      <c r="G284" s="4">
        <v>18684564</v>
      </c>
      <c r="H284" s="4">
        <v>883785</v>
      </c>
      <c r="I284" s="5">
        <v>0</v>
      </c>
      <c r="J284" s="4">
        <v>10073762</v>
      </c>
      <c r="K284" s="4">
        <v>140634</v>
      </c>
      <c r="L284" s="4">
        <v>46776593</v>
      </c>
      <c r="M284" s="4">
        <v>94713588</v>
      </c>
      <c r="N284" s="4">
        <v>2370281</v>
      </c>
      <c r="O284" s="4">
        <v>3429802</v>
      </c>
      <c r="P284" s="4">
        <v>235170</v>
      </c>
      <c r="Q284" s="4">
        <v>110644007</v>
      </c>
      <c r="R284" s="4">
        <v>6466</v>
      </c>
      <c r="S284" s="4">
        <v>4739</v>
      </c>
      <c r="T284" s="4">
        <v>235</v>
      </c>
      <c r="U284" s="4">
        <v>122224</v>
      </c>
      <c r="V284" s="4">
        <v>106477601</v>
      </c>
      <c r="W284" s="4">
        <v>9806298</v>
      </c>
      <c r="X284" s="4">
        <v>3996227</v>
      </c>
      <c r="Y284" s="4">
        <v>2237354</v>
      </c>
      <c r="Z284" s="4">
        <v>1847062</v>
      </c>
      <c r="AA284" s="4">
        <v>1385487</v>
      </c>
      <c r="AB284" s="4">
        <v>11708</v>
      </c>
      <c r="AC284" s="4">
        <v>454721832</v>
      </c>
      <c r="AD284" s="4">
        <v>1610070</v>
      </c>
      <c r="AE284" s="4">
        <v>339670103</v>
      </c>
      <c r="AF284" s="4">
        <v>454721832</v>
      </c>
      <c r="AG284" s="4">
        <v>339670103</v>
      </c>
    </row>
    <row r="285" spans="1:33" s="11" customFormat="1" x14ac:dyDescent="0.3">
      <c r="A285" s="5"/>
      <c r="B285" s="4"/>
      <c r="C285" s="4"/>
      <c r="D285" s="4"/>
      <c r="E285" s="4"/>
      <c r="F285" s="4"/>
      <c r="G285" s="4"/>
      <c r="H285" s="4"/>
      <c r="I285" s="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s="9" customFormat="1" x14ac:dyDescent="0.3">
      <c r="A286" s="8" t="s">
        <v>292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</row>
    <row r="287" spans="1:33" s="9" customFormat="1" x14ac:dyDescent="0.3">
      <c r="A287" s="8" t="s">
        <v>48</v>
      </c>
      <c r="B287" s="10">
        <v>36747701649</v>
      </c>
      <c r="C287" s="10">
        <v>136328882503</v>
      </c>
      <c r="D287" s="10">
        <v>11701566108</v>
      </c>
      <c r="E287" s="10">
        <v>3889567734</v>
      </c>
      <c r="F287" s="10">
        <v>36725904320</v>
      </c>
      <c r="G287" s="10">
        <v>365994159210</v>
      </c>
      <c r="H287" s="10">
        <v>26000974989</v>
      </c>
      <c r="I287" s="10">
        <v>3792772599</v>
      </c>
      <c r="J287" s="10">
        <v>136486151391</v>
      </c>
      <c r="K287" s="10">
        <v>19861044243</v>
      </c>
      <c r="L287" s="10">
        <v>175913867071</v>
      </c>
      <c r="M287" s="10">
        <v>269217771698</v>
      </c>
      <c r="N287" s="10">
        <v>25658774811</v>
      </c>
      <c r="O287" s="10">
        <v>25926216135</v>
      </c>
      <c r="P287" s="10">
        <v>33061251056</v>
      </c>
      <c r="Q287" s="10">
        <v>173744379772</v>
      </c>
      <c r="R287" s="10">
        <v>9629808910</v>
      </c>
      <c r="S287" s="10">
        <v>2496473304</v>
      </c>
      <c r="T287" s="10">
        <v>4202998243</v>
      </c>
      <c r="U287" s="10">
        <v>1490557629</v>
      </c>
      <c r="V287" s="10">
        <v>296210445319</v>
      </c>
      <c r="W287" s="10">
        <v>69176217983</v>
      </c>
      <c r="X287" s="10">
        <v>18250579045</v>
      </c>
      <c r="Y287" s="10">
        <v>20959472565</v>
      </c>
      <c r="Z287" s="10">
        <v>42933746592</v>
      </c>
      <c r="AA287" s="10">
        <v>11725752739</v>
      </c>
      <c r="AB287" s="10">
        <v>15781570325</v>
      </c>
      <c r="AC287" s="10">
        <v>1979238117092</v>
      </c>
      <c r="AD287" s="10">
        <v>5329509149</v>
      </c>
      <c r="AE287" s="10">
        <v>1471266737553</v>
      </c>
      <c r="AF287" s="10">
        <v>1979238117092</v>
      </c>
      <c r="AG287" s="10">
        <v>1471266737553</v>
      </c>
    </row>
    <row r="288" spans="1:33" s="9" customFormat="1" x14ac:dyDescent="0.3">
      <c r="A288" s="8" t="s">
        <v>49</v>
      </c>
      <c r="B288" s="10">
        <v>127259897884</v>
      </c>
      <c r="C288" s="10">
        <v>245472313940</v>
      </c>
      <c r="D288" s="10">
        <v>20403164731</v>
      </c>
      <c r="E288" s="10">
        <v>5237567594</v>
      </c>
      <c r="F288" s="10">
        <v>119731623485</v>
      </c>
      <c r="G288" s="10">
        <v>722547866547</v>
      </c>
      <c r="H288" s="10">
        <v>60783881697</v>
      </c>
      <c r="I288" s="10">
        <v>12410761109</v>
      </c>
      <c r="J288" s="10">
        <v>191976448831</v>
      </c>
      <c r="K288" s="10">
        <v>46715935608</v>
      </c>
      <c r="L288" s="10">
        <v>393382461516</v>
      </c>
      <c r="M288" s="10">
        <v>301329031461</v>
      </c>
      <c r="N288" s="10">
        <v>28402178001</v>
      </c>
      <c r="O288" s="10">
        <v>77131165686</v>
      </c>
      <c r="P288" s="10">
        <v>58494670398</v>
      </c>
      <c r="Q288" s="10">
        <v>250253728591</v>
      </c>
      <c r="R288" s="10">
        <v>21312821985</v>
      </c>
      <c r="S288" s="10">
        <v>17837107598</v>
      </c>
      <c r="T288" s="10">
        <v>12493165108</v>
      </c>
      <c r="U288" s="10">
        <v>3866982076</v>
      </c>
      <c r="V288" s="10">
        <v>249880847361</v>
      </c>
      <c r="W288" s="10">
        <v>156513517779</v>
      </c>
      <c r="X288" s="10">
        <v>57113336145</v>
      </c>
      <c r="Y288" s="10">
        <v>61868013252</v>
      </c>
      <c r="Z288" s="10">
        <v>101185991999</v>
      </c>
      <c r="AA288" s="10">
        <v>24077530486</v>
      </c>
      <c r="AB288" s="10">
        <v>63763170934</v>
      </c>
      <c r="AC288" s="10">
        <v>3450002377709</v>
      </c>
      <c r="AD288" s="10">
        <v>18557195907</v>
      </c>
      <c r="AE288" s="10">
        <v>2532498791712</v>
      </c>
      <c r="AF288" s="10">
        <v>3450002377709</v>
      </c>
      <c r="AG288" s="10">
        <v>2532498791712</v>
      </c>
    </row>
    <row r="289" spans="1:33" s="11" customForma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1" spans="1:33" x14ac:dyDescent="0.3">
      <c r="A291" s="1" t="s">
        <v>294</v>
      </c>
    </row>
    <row r="292" spans="1:33" x14ac:dyDescent="0.3">
      <c r="A292" s="1" t="s">
        <v>293</v>
      </c>
      <c r="B292" s="1" t="s">
        <v>295</v>
      </c>
    </row>
  </sheetData>
  <autoFilter ref="A12:AG286" xr:uid="{00000000-0009-0000-0000-000002000000}"/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5"/>
  <sheetViews>
    <sheetView zoomScaleNormal="100" workbookViewId="0">
      <selection activeCell="D18" sqref="D18"/>
    </sheetView>
  </sheetViews>
  <sheetFormatPr baseColWidth="10" defaultColWidth="8.58203125" defaultRowHeight="14" x14ac:dyDescent="0.3"/>
  <cols>
    <col min="1" max="1" width="42" customWidth="1"/>
    <col min="2" max="2" width="15.25" bestFit="1" customWidth="1"/>
  </cols>
  <sheetData>
    <row r="1" spans="1:33" x14ac:dyDescent="0.3">
      <c r="A1" s="1" t="s">
        <v>0</v>
      </c>
    </row>
    <row r="3" spans="1:33" x14ac:dyDescent="0.3">
      <c r="A3" s="1" t="s">
        <v>1</v>
      </c>
      <c r="B3" s="2">
        <v>43754.43450231482</v>
      </c>
    </row>
    <row r="4" spans="1:33" x14ac:dyDescent="0.3">
      <c r="A4" s="1" t="s">
        <v>2</v>
      </c>
      <c r="B4" s="2">
        <v>43758.510859236107</v>
      </c>
      <c r="F4" s="12"/>
      <c r="G4" s="12"/>
      <c r="H4" s="12"/>
    </row>
    <row r="5" spans="1:33" x14ac:dyDescent="0.3">
      <c r="A5" s="1" t="s">
        <v>3</v>
      </c>
      <c r="B5" s="1" t="s">
        <v>4</v>
      </c>
      <c r="F5" s="13"/>
      <c r="G5" s="13"/>
      <c r="H5" s="12"/>
    </row>
    <row r="6" spans="1:33" x14ac:dyDescent="0.3">
      <c r="F6" s="12"/>
      <c r="G6" s="12"/>
      <c r="H6" s="12"/>
    </row>
    <row r="7" spans="1:33" x14ac:dyDescent="0.3">
      <c r="A7" s="1" t="s">
        <v>5</v>
      </c>
      <c r="B7" s="1" t="s">
        <v>6</v>
      </c>
    </row>
    <row r="8" spans="1:33" x14ac:dyDescent="0.3">
      <c r="A8" s="1" t="s">
        <v>7</v>
      </c>
      <c r="B8" s="6" t="s">
        <v>296</v>
      </c>
    </row>
    <row r="9" spans="1:33" x14ac:dyDescent="0.3">
      <c r="A9" s="1" t="s">
        <v>9</v>
      </c>
      <c r="B9" s="1" t="s">
        <v>10</v>
      </c>
    </row>
    <row r="10" spans="1:33" x14ac:dyDescent="0.3">
      <c r="A10" s="1" t="s">
        <v>11</v>
      </c>
      <c r="B10" s="6" t="s">
        <v>12</v>
      </c>
    </row>
    <row r="12" spans="1:33" x14ac:dyDescent="0.3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25</v>
      </c>
      <c r="N12" s="3" t="s">
        <v>26</v>
      </c>
      <c r="O12" s="3" t="s">
        <v>27</v>
      </c>
      <c r="P12" s="3" t="s">
        <v>28</v>
      </c>
      <c r="Q12" s="3" t="s">
        <v>29</v>
      </c>
      <c r="R12" s="3" t="s">
        <v>30</v>
      </c>
      <c r="S12" s="3" t="s">
        <v>31</v>
      </c>
      <c r="T12" s="3" t="s">
        <v>32</v>
      </c>
      <c r="U12" s="3" t="s">
        <v>33</v>
      </c>
      <c r="V12" s="3" t="s">
        <v>34</v>
      </c>
      <c r="W12" s="3" t="s">
        <v>35</v>
      </c>
      <c r="X12" s="3" t="s">
        <v>36</v>
      </c>
      <c r="Y12" s="3" t="s">
        <v>37</v>
      </c>
      <c r="Z12" s="3" t="s">
        <v>38</v>
      </c>
      <c r="AA12" s="3" t="s">
        <v>39</v>
      </c>
      <c r="AB12" s="3" t="s">
        <v>40</v>
      </c>
      <c r="AC12" s="3" t="s">
        <v>41</v>
      </c>
      <c r="AD12" s="3" t="s">
        <v>42</v>
      </c>
      <c r="AE12" s="3" t="s">
        <v>43</v>
      </c>
      <c r="AF12" s="3" t="s">
        <v>44</v>
      </c>
      <c r="AG12" s="3" t="s">
        <v>45</v>
      </c>
    </row>
    <row r="13" spans="1:33" x14ac:dyDescent="0.3">
      <c r="A13" s="3" t="s">
        <v>46</v>
      </c>
      <c r="B13" s="4">
        <v>4257471351</v>
      </c>
      <c r="C13" s="4">
        <v>6958078346</v>
      </c>
      <c r="D13" s="4">
        <v>748024604</v>
      </c>
      <c r="E13" s="4">
        <v>64103447</v>
      </c>
      <c r="F13" s="4">
        <v>2130412504</v>
      </c>
      <c r="G13" s="4">
        <v>93680163587</v>
      </c>
      <c r="H13" s="4">
        <v>3797398605</v>
      </c>
      <c r="I13" s="4">
        <v>185097425</v>
      </c>
      <c r="J13" s="4">
        <v>6274642371</v>
      </c>
      <c r="K13" s="4">
        <v>3580946829</v>
      </c>
      <c r="L13" s="4">
        <v>20849546346</v>
      </c>
      <c r="M13" s="4">
        <v>23365433315</v>
      </c>
      <c r="N13" s="4">
        <v>901251153</v>
      </c>
      <c r="O13" s="4">
        <v>1501186724</v>
      </c>
      <c r="P13" s="4">
        <v>4609794385</v>
      </c>
      <c r="Q13" s="4">
        <v>13169278740</v>
      </c>
      <c r="R13" s="4">
        <v>188760989</v>
      </c>
      <c r="S13" s="4">
        <v>221572911</v>
      </c>
      <c r="T13" s="4">
        <v>161670237</v>
      </c>
      <c r="U13" s="4">
        <v>32118179</v>
      </c>
      <c r="V13" s="4">
        <v>11135550248</v>
      </c>
      <c r="W13" s="4">
        <v>2115146175</v>
      </c>
      <c r="X13" s="4">
        <v>657942165</v>
      </c>
      <c r="Y13" s="4">
        <v>645094532</v>
      </c>
      <c r="Z13" s="4">
        <v>6555747589</v>
      </c>
      <c r="AA13" s="4">
        <v>527812909</v>
      </c>
      <c r="AB13" s="4">
        <v>1350104804</v>
      </c>
      <c r="AC13" s="4">
        <v>209797769371</v>
      </c>
      <c r="AD13" s="4">
        <v>133418901</v>
      </c>
      <c r="AE13" s="4">
        <v>168805906422</v>
      </c>
      <c r="AF13" s="4">
        <v>209797769371</v>
      </c>
      <c r="AG13" s="4">
        <v>168805906422</v>
      </c>
    </row>
    <row r="14" spans="1:33" x14ac:dyDescent="0.3">
      <c r="A14" s="3" t="s">
        <v>47</v>
      </c>
      <c r="B14" s="4">
        <v>9938587733</v>
      </c>
      <c r="C14" s="4">
        <v>20546396524</v>
      </c>
      <c r="D14" s="4">
        <v>475437684</v>
      </c>
      <c r="E14" s="4">
        <v>83930148</v>
      </c>
      <c r="F14" s="4">
        <v>3504335924</v>
      </c>
      <c r="G14" s="4">
        <v>114482455414</v>
      </c>
      <c r="H14" s="4">
        <v>7527151878</v>
      </c>
      <c r="I14" s="4">
        <v>928942755</v>
      </c>
      <c r="J14" s="4">
        <v>12783006839</v>
      </c>
      <c r="K14" s="4">
        <v>4458842271</v>
      </c>
      <c r="L14" s="4">
        <v>38669415735</v>
      </c>
      <c r="M14" s="4">
        <v>55383581822</v>
      </c>
      <c r="N14" s="4">
        <v>1370757912</v>
      </c>
      <c r="O14" s="4">
        <v>2501027141</v>
      </c>
      <c r="P14" s="4">
        <v>39128180166</v>
      </c>
      <c r="Q14" s="4">
        <v>42449357922</v>
      </c>
      <c r="R14" s="4">
        <v>1417006802</v>
      </c>
      <c r="S14" s="4">
        <v>373184833</v>
      </c>
      <c r="T14" s="4">
        <v>516935666</v>
      </c>
      <c r="U14" s="4">
        <v>146223181</v>
      </c>
      <c r="V14" s="4">
        <v>26962780804</v>
      </c>
      <c r="W14" s="4">
        <v>6142665473</v>
      </c>
      <c r="X14" s="4">
        <v>2872740984</v>
      </c>
      <c r="Y14" s="4">
        <v>1311037690</v>
      </c>
      <c r="Z14" s="4">
        <v>9553111496</v>
      </c>
      <c r="AA14" s="4">
        <v>579806699</v>
      </c>
      <c r="AB14" s="4">
        <v>2593329265</v>
      </c>
      <c r="AC14" s="4">
        <v>407041476963</v>
      </c>
      <c r="AD14" s="4">
        <v>341246202</v>
      </c>
      <c r="AE14" s="4">
        <v>320301881653</v>
      </c>
      <c r="AF14" s="4">
        <v>407041476963</v>
      </c>
      <c r="AG14" s="4">
        <v>320301881653</v>
      </c>
    </row>
    <row r="15" spans="1:33" x14ac:dyDescent="0.3">
      <c r="A15" s="3" t="s">
        <v>50</v>
      </c>
      <c r="B15" s="4">
        <v>13275771</v>
      </c>
      <c r="C15" s="4">
        <v>11501128</v>
      </c>
      <c r="D15" s="4">
        <v>80760</v>
      </c>
      <c r="E15" s="4">
        <v>342</v>
      </c>
      <c r="F15" s="4">
        <v>2378742</v>
      </c>
      <c r="G15" s="4">
        <v>43023059</v>
      </c>
      <c r="H15" s="4">
        <v>1124147</v>
      </c>
      <c r="I15" s="4">
        <v>8652</v>
      </c>
      <c r="J15" s="4">
        <v>922301995</v>
      </c>
      <c r="K15" s="4">
        <v>545487</v>
      </c>
      <c r="L15" s="4">
        <v>250594523</v>
      </c>
      <c r="M15" s="4">
        <v>8949331</v>
      </c>
      <c r="N15" s="4">
        <v>243855</v>
      </c>
      <c r="O15" s="4">
        <v>61491</v>
      </c>
      <c r="P15" s="4">
        <v>214709</v>
      </c>
      <c r="Q15" s="4">
        <v>22827924</v>
      </c>
      <c r="R15" s="4">
        <v>281466</v>
      </c>
      <c r="S15" s="4">
        <v>2823785</v>
      </c>
      <c r="T15" s="4">
        <v>41384</v>
      </c>
      <c r="U15" s="5">
        <v>0</v>
      </c>
      <c r="V15" s="4">
        <v>18295355</v>
      </c>
      <c r="W15" s="4">
        <v>4131483</v>
      </c>
      <c r="X15" s="4">
        <v>3210374</v>
      </c>
      <c r="Y15" s="4">
        <v>285559</v>
      </c>
      <c r="Z15" s="4">
        <v>1669710</v>
      </c>
      <c r="AA15" s="4">
        <v>62665</v>
      </c>
      <c r="AB15" s="4">
        <v>106131</v>
      </c>
      <c r="AC15" s="4">
        <v>1308039828</v>
      </c>
      <c r="AD15" s="5">
        <v>0</v>
      </c>
      <c r="AE15" s="4">
        <v>1289358605</v>
      </c>
      <c r="AF15" s="4">
        <v>1308039828</v>
      </c>
      <c r="AG15" s="4">
        <v>1289358605</v>
      </c>
    </row>
    <row r="16" spans="1:33" x14ac:dyDescent="0.3">
      <c r="A16" s="3" t="s">
        <v>51</v>
      </c>
      <c r="B16" s="4">
        <v>562044037</v>
      </c>
      <c r="C16" s="4">
        <v>3355960108</v>
      </c>
      <c r="D16" s="4">
        <v>99013519</v>
      </c>
      <c r="E16" s="4">
        <v>25253271</v>
      </c>
      <c r="F16" s="4">
        <v>618181623</v>
      </c>
      <c r="G16" s="4">
        <v>8242681335</v>
      </c>
      <c r="H16" s="4">
        <v>398043501</v>
      </c>
      <c r="I16" s="4">
        <v>60231371</v>
      </c>
      <c r="J16" s="4">
        <v>1563262629</v>
      </c>
      <c r="K16" s="4">
        <v>248886487</v>
      </c>
      <c r="L16" s="4">
        <v>3271159419</v>
      </c>
      <c r="M16" s="4">
        <v>8516276586</v>
      </c>
      <c r="N16" s="4">
        <v>320610911</v>
      </c>
      <c r="O16" s="4">
        <v>179369591</v>
      </c>
      <c r="P16" s="4">
        <v>357503354</v>
      </c>
      <c r="Q16" s="4">
        <v>4586743033</v>
      </c>
      <c r="R16" s="4">
        <v>50786188</v>
      </c>
      <c r="S16" s="4">
        <v>53471014</v>
      </c>
      <c r="T16" s="4">
        <v>45704716</v>
      </c>
      <c r="U16" s="4">
        <v>12243820</v>
      </c>
      <c r="V16" s="4">
        <v>3622936346</v>
      </c>
      <c r="W16" s="4">
        <v>447016444</v>
      </c>
      <c r="X16" s="4">
        <v>142572428</v>
      </c>
      <c r="Y16" s="4">
        <v>240657502</v>
      </c>
      <c r="Z16" s="4">
        <v>526629629</v>
      </c>
      <c r="AA16" s="4">
        <v>106102631</v>
      </c>
      <c r="AB16" s="4">
        <v>144966647</v>
      </c>
      <c r="AC16" s="4">
        <v>37822658123</v>
      </c>
      <c r="AD16" s="4">
        <v>24349983</v>
      </c>
      <c r="AE16" s="4">
        <v>26773119745</v>
      </c>
      <c r="AF16" s="4">
        <v>37822658123</v>
      </c>
      <c r="AG16" s="4">
        <v>26773119745</v>
      </c>
    </row>
    <row r="17" spans="1:33" x14ac:dyDescent="0.3">
      <c r="A17" s="3" t="s">
        <v>52</v>
      </c>
      <c r="B17" s="4">
        <v>6827804</v>
      </c>
      <c r="C17" s="4">
        <v>35556316</v>
      </c>
      <c r="D17" s="4">
        <v>3371844</v>
      </c>
      <c r="E17" s="4">
        <v>352239</v>
      </c>
      <c r="F17" s="4">
        <v>14891006</v>
      </c>
      <c r="G17" s="4">
        <v>80260812</v>
      </c>
      <c r="H17" s="4">
        <v>8141403</v>
      </c>
      <c r="I17" s="4">
        <v>307171</v>
      </c>
      <c r="J17" s="4">
        <v>5368103</v>
      </c>
      <c r="K17" s="4">
        <v>580606</v>
      </c>
      <c r="L17" s="4">
        <v>17158118</v>
      </c>
      <c r="M17" s="4">
        <v>33636954</v>
      </c>
      <c r="N17" s="4">
        <v>4317377</v>
      </c>
      <c r="O17" s="4">
        <v>5525297</v>
      </c>
      <c r="P17" s="4">
        <v>7478532</v>
      </c>
      <c r="Q17" s="4">
        <v>11218359</v>
      </c>
      <c r="R17" s="4">
        <v>8108700</v>
      </c>
      <c r="S17" s="4">
        <v>1267445</v>
      </c>
      <c r="T17" s="4">
        <v>1935567</v>
      </c>
      <c r="U17" s="5">
        <v>0</v>
      </c>
      <c r="V17" s="4">
        <v>33589167</v>
      </c>
      <c r="W17" s="4">
        <v>8068219</v>
      </c>
      <c r="X17" s="4">
        <v>138237</v>
      </c>
      <c r="Y17" s="4">
        <v>8462270</v>
      </c>
      <c r="Z17" s="4">
        <v>7515487</v>
      </c>
      <c r="AA17" s="4">
        <v>542410</v>
      </c>
      <c r="AB17" s="4">
        <v>3101325</v>
      </c>
      <c r="AC17" s="4">
        <v>307987807</v>
      </c>
      <c r="AD17" s="4">
        <v>267039</v>
      </c>
      <c r="AE17" s="4">
        <v>218108288</v>
      </c>
      <c r="AF17" s="4">
        <v>307987807</v>
      </c>
      <c r="AG17" s="4">
        <v>218108288</v>
      </c>
    </row>
    <row r="18" spans="1:33" x14ac:dyDescent="0.3">
      <c r="A18" s="3" t="s">
        <v>53</v>
      </c>
      <c r="B18" s="4">
        <v>1523014</v>
      </c>
      <c r="C18" s="4">
        <v>1438262</v>
      </c>
      <c r="D18" s="4">
        <v>237681</v>
      </c>
      <c r="E18" s="4">
        <v>1729088</v>
      </c>
      <c r="F18" s="4">
        <v>21147</v>
      </c>
      <c r="G18" s="4">
        <v>13471936</v>
      </c>
      <c r="H18" s="4">
        <v>1560405</v>
      </c>
      <c r="I18" s="4">
        <v>3777</v>
      </c>
      <c r="J18" s="4">
        <v>9645572</v>
      </c>
      <c r="K18" s="4">
        <v>116498</v>
      </c>
      <c r="L18" s="4">
        <v>10632501</v>
      </c>
      <c r="M18" s="4">
        <v>19849060</v>
      </c>
      <c r="N18" s="4">
        <v>14952072</v>
      </c>
      <c r="O18" s="4">
        <v>686875</v>
      </c>
      <c r="P18" s="4">
        <v>203067</v>
      </c>
      <c r="Q18" s="4">
        <v>6867773</v>
      </c>
      <c r="R18" s="4">
        <v>28522</v>
      </c>
      <c r="S18" s="4">
        <v>153390</v>
      </c>
      <c r="T18" s="4">
        <v>172755</v>
      </c>
      <c r="U18" s="5">
        <v>0</v>
      </c>
      <c r="V18" s="4">
        <v>7555053</v>
      </c>
      <c r="W18" s="4">
        <v>116062651</v>
      </c>
      <c r="X18" s="4">
        <v>536539</v>
      </c>
      <c r="Y18" s="4">
        <v>28530</v>
      </c>
      <c r="Z18" s="4">
        <v>2507991</v>
      </c>
      <c r="AA18" s="4">
        <v>9039</v>
      </c>
      <c r="AB18" s="4">
        <v>6960</v>
      </c>
      <c r="AC18" s="4">
        <v>210025417</v>
      </c>
      <c r="AD18" s="4">
        <v>25259</v>
      </c>
      <c r="AE18" s="4">
        <v>69045818</v>
      </c>
      <c r="AF18" s="4">
        <v>210025417</v>
      </c>
      <c r="AG18" s="4">
        <v>69045818</v>
      </c>
    </row>
    <row r="19" spans="1:33" x14ac:dyDescent="0.3">
      <c r="A19" s="3" t="s">
        <v>54</v>
      </c>
      <c r="B19" s="4">
        <v>857459</v>
      </c>
      <c r="C19" s="4">
        <v>287487</v>
      </c>
      <c r="D19" s="5">
        <v>0</v>
      </c>
      <c r="E19" s="5">
        <v>0</v>
      </c>
      <c r="F19" s="4">
        <v>114001</v>
      </c>
      <c r="G19" s="4">
        <v>1066662</v>
      </c>
      <c r="H19" s="4">
        <v>170912</v>
      </c>
      <c r="I19" s="4">
        <v>1493</v>
      </c>
      <c r="J19" s="4">
        <v>325978</v>
      </c>
      <c r="K19" s="4">
        <v>6098</v>
      </c>
      <c r="L19" s="4">
        <v>967884</v>
      </c>
      <c r="M19" s="4">
        <v>1098462</v>
      </c>
      <c r="N19" s="5">
        <v>0</v>
      </c>
      <c r="O19" s="4">
        <v>20421</v>
      </c>
      <c r="P19" s="5">
        <v>0</v>
      </c>
      <c r="Q19" s="4">
        <v>1575270</v>
      </c>
      <c r="R19" s="5">
        <v>0</v>
      </c>
      <c r="S19" s="4">
        <v>46293</v>
      </c>
      <c r="T19" s="4">
        <v>39030</v>
      </c>
      <c r="U19" s="5">
        <v>0</v>
      </c>
      <c r="V19" s="4">
        <v>878994</v>
      </c>
      <c r="W19" s="4">
        <v>134430</v>
      </c>
      <c r="X19" s="4">
        <v>19321</v>
      </c>
      <c r="Y19" s="5">
        <v>0</v>
      </c>
      <c r="Z19" s="4">
        <v>116816</v>
      </c>
      <c r="AA19" s="5">
        <v>0</v>
      </c>
      <c r="AB19" s="4">
        <v>194</v>
      </c>
      <c r="AC19" s="4">
        <v>7727205</v>
      </c>
      <c r="AD19" s="5">
        <v>0</v>
      </c>
      <c r="AE19" s="4">
        <v>6072163</v>
      </c>
      <c r="AF19" s="4">
        <v>7727205</v>
      </c>
      <c r="AG19" s="4">
        <v>6072163</v>
      </c>
    </row>
    <row r="20" spans="1:33" x14ac:dyDescent="0.3">
      <c r="A20" s="3" t="s">
        <v>55</v>
      </c>
      <c r="B20" s="4">
        <v>57129577</v>
      </c>
      <c r="C20" s="4">
        <v>32810300</v>
      </c>
      <c r="D20" s="4">
        <v>83687683</v>
      </c>
      <c r="E20" s="4">
        <v>1622137</v>
      </c>
      <c r="F20" s="4">
        <v>52903644</v>
      </c>
      <c r="G20" s="4">
        <v>248408692</v>
      </c>
      <c r="H20" s="4">
        <v>20931490</v>
      </c>
      <c r="I20" s="4">
        <v>270029</v>
      </c>
      <c r="J20" s="4">
        <v>141732278</v>
      </c>
      <c r="K20" s="4">
        <v>2925243</v>
      </c>
      <c r="L20" s="4">
        <v>64071928</v>
      </c>
      <c r="M20" s="4">
        <v>20155952</v>
      </c>
      <c r="N20" s="4">
        <v>527539996</v>
      </c>
      <c r="O20" s="4">
        <v>84903477</v>
      </c>
      <c r="P20" s="4">
        <v>8061201</v>
      </c>
      <c r="Q20" s="4">
        <v>1418299588</v>
      </c>
      <c r="R20" s="4">
        <v>2739330</v>
      </c>
      <c r="S20" s="4">
        <v>446527</v>
      </c>
      <c r="T20" s="4">
        <v>1575567</v>
      </c>
      <c r="U20" s="4">
        <v>213431</v>
      </c>
      <c r="V20" s="4">
        <v>93060375</v>
      </c>
      <c r="W20" s="4">
        <v>56275318</v>
      </c>
      <c r="X20" s="4">
        <v>9252422</v>
      </c>
      <c r="Y20" s="4">
        <v>106177464</v>
      </c>
      <c r="Z20" s="4">
        <v>6251586</v>
      </c>
      <c r="AA20" s="4">
        <v>63974396</v>
      </c>
      <c r="AB20" s="4">
        <v>22891989</v>
      </c>
      <c r="AC20" s="4">
        <v>3193606601</v>
      </c>
      <c r="AD20" s="4">
        <v>65294981</v>
      </c>
      <c r="AE20" s="4">
        <v>2697025006</v>
      </c>
      <c r="AF20" s="4">
        <v>3193606601</v>
      </c>
      <c r="AG20" s="4">
        <v>2697025006</v>
      </c>
    </row>
    <row r="21" spans="1:33" x14ac:dyDescent="0.3">
      <c r="A21" s="3" t="s">
        <v>56</v>
      </c>
      <c r="B21" s="4">
        <v>21187300</v>
      </c>
      <c r="C21" s="4">
        <v>48669654</v>
      </c>
      <c r="D21" s="4">
        <v>22850988</v>
      </c>
      <c r="E21" s="4">
        <v>642762</v>
      </c>
      <c r="F21" s="4">
        <v>61664624</v>
      </c>
      <c r="G21" s="4">
        <v>200246834</v>
      </c>
      <c r="H21" s="4">
        <v>4990436</v>
      </c>
      <c r="I21" s="4">
        <v>6259487</v>
      </c>
      <c r="J21" s="4">
        <v>27493733</v>
      </c>
      <c r="K21" s="4">
        <v>21898189</v>
      </c>
      <c r="L21" s="4">
        <v>69110374</v>
      </c>
      <c r="M21" s="4">
        <v>15741224</v>
      </c>
      <c r="N21" s="4">
        <v>13774800</v>
      </c>
      <c r="O21" s="4">
        <v>14420487</v>
      </c>
      <c r="P21" s="4">
        <v>1049629</v>
      </c>
      <c r="Q21" s="4">
        <v>139803905</v>
      </c>
      <c r="R21" s="4">
        <v>23301253</v>
      </c>
      <c r="S21" s="4">
        <v>199740</v>
      </c>
      <c r="T21" s="4">
        <v>6797163</v>
      </c>
      <c r="U21" s="4">
        <v>1703</v>
      </c>
      <c r="V21" s="4">
        <v>72900857</v>
      </c>
      <c r="W21" s="4">
        <v>37574211</v>
      </c>
      <c r="X21" s="4">
        <v>3447288</v>
      </c>
      <c r="Y21" s="4">
        <v>7671538</v>
      </c>
      <c r="Z21" s="4">
        <v>22992815</v>
      </c>
      <c r="AA21" s="4">
        <v>9802091</v>
      </c>
      <c r="AB21" s="4">
        <v>3412963</v>
      </c>
      <c r="AC21" s="4">
        <v>861345837</v>
      </c>
      <c r="AD21" s="4">
        <v>3439789</v>
      </c>
      <c r="AE21" s="4">
        <v>669999725</v>
      </c>
      <c r="AF21" s="4">
        <v>861345837</v>
      </c>
      <c r="AG21" s="4">
        <v>669999725</v>
      </c>
    </row>
    <row r="22" spans="1:33" x14ac:dyDescent="0.3">
      <c r="A22" s="3" t="s">
        <v>57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3" x14ac:dyDescent="0.3">
      <c r="A23" s="3" t="s">
        <v>58</v>
      </c>
      <c r="B23" s="4">
        <v>18085041</v>
      </c>
      <c r="C23" s="4">
        <v>526182742</v>
      </c>
      <c r="D23" s="4">
        <v>624641</v>
      </c>
      <c r="E23" s="4">
        <v>121295</v>
      </c>
      <c r="F23" s="4">
        <v>3302271</v>
      </c>
      <c r="G23" s="4">
        <v>136762055</v>
      </c>
      <c r="H23" s="4">
        <v>9217564</v>
      </c>
      <c r="I23" s="4">
        <v>201599</v>
      </c>
      <c r="J23" s="4">
        <v>89538349</v>
      </c>
      <c r="K23" s="4">
        <v>25787057</v>
      </c>
      <c r="L23" s="4">
        <v>271906107</v>
      </c>
      <c r="M23" s="4">
        <v>221659382</v>
      </c>
      <c r="N23" s="4">
        <v>1394379</v>
      </c>
      <c r="O23" s="4">
        <v>5130427</v>
      </c>
      <c r="P23" s="4">
        <v>10246944</v>
      </c>
      <c r="Q23" s="4">
        <v>200123598</v>
      </c>
      <c r="R23" s="4">
        <v>13495002</v>
      </c>
      <c r="S23" s="4">
        <v>3484283</v>
      </c>
      <c r="T23" s="4">
        <v>2883250</v>
      </c>
      <c r="U23" s="4">
        <v>4376644</v>
      </c>
      <c r="V23" s="4">
        <v>141844193</v>
      </c>
      <c r="W23" s="4">
        <v>11776286</v>
      </c>
      <c r="X23" s="4">
        <v>1513040405</v>
      </c>
      <c r="Y23" s="4">
        <v>25598286</v>
      </c>
      <c r="Z23" s="4">
        <v>10456984</v>
      </c>
      <c r="AA23" s="4">
        <v>218884</v>
      </c>
      <c r="AB23" s="4">
        <v>1454033</v>
      </c>
      <c r="AC23" s="4">
        <v>3248960325</v>
      </c>
      <c r="AD23" s="4">
        <v>48624</v>
      </c>
      <c r="AE23" s="4">
        <v>2961145860</v>
      </c>
      <c r="AF23" s="4">
        <v>3248960325</v>
      </c>
      <c r="AG23" s="4">
        <v>2961145860</v>
      </c>
    </row>
    <row r="24" spans="1:33" x14ac:dyDescent="0.3">
      <c r="A24" s="3" t="s">
        <v>59</v>
      </c>
      <c r="B24" s="5">
        <v>0</v>
      </c>
      <c r="C24" s="4">
        <v>193644</v>
      </c>
      <c r="D24" s="5">
        <v>0</v>
      </c>
      <c r="E24" s="5">
        <v>0</v>
      </c>
      <c r="F24" s="4">
        <v>348315</v>
      </c>
      <c r="G24" s="4">
        <v>55217</v>
      </c>
      <c r="H24" s="5">
        <v>0</v>
      </c>
      <c r="I24" s="4">
        <v>31830</v>
      </c>
      <c r="J24" s="5">
        <v>0</v>
      </c>
      <c r="K24" s="5">
        <v>0</v>
      </c>
      <c r="L24" s="4">
        <v>2380456</v>
      </c>
      <c r="M24" s="4">
        <v>439891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4">
        <v>306080</v>
      </c>
      <c r="T24" s="5">
        <v>0</v>
      </c>
      <c r="U24" s="5">
        <v>0</v>
      </c>
      <c r="V24" s="4">
        <v>41060</v>
      </c>
      <c r="W24" s="4">
        <v>430663</v>
      </c>
      <c r="X24" s="5">
        <v>0</v>
      </c>
      <c r="Y24" s="5">
        <v>0</v>
      </c>
      <c r="Z24" s="4">
        <v>12468</v>
      </c>
      <c r="AA24" s="5">
        <v>0</v>
      </c>
      <c r="AB24" s="5">
        <v>0</v>
      </c>
      <c r="AC24" s="4">
        <v>4239624</v>
      </c>
      <c r="AD24" s="5">
        <v>0</v>
      </c>
      <c r="AE24" s="4">
        <v>3008287</v>
      </c>
      <c r="AF24" s="4">
        <v>4239624</v>
      </c>
      <c r="AG24" s="4">
        <v>3008287</v>
      </c>
    </row>
    <row r="25" spans="1:33" x14ac:dyDescent="0.3">
      <c r="A25" s="3" t="s">
        <v>60</v>
      </c>
      <c r="B25" s="4">
        <v>138231947</v>
      </c>
      <c r="C25" s="4">
        <v>536534818</v>
      </c>
      <c r="D25" s="4">
        <v>6914238</v>
      </c>
      <c r="E25" s="4">
        <v>39222</v>
      </c>
      <c r="F25" s="4">
        <v>58738139</v>
      </c>
      <c r="G25" s="4">
        <v>2915555118</v>
      </c>
      <c r="H25" s="4">
        <v>275349581</v>
      </c>
      <c r="I25" s="4">
        <v>36033774</v>
      </c>
      <c r="J25" s="4">
        <v>1191169985</v>
      </c>
      <c r="K25" s="4">
        <v>72432278</v>
      </c>
      <c r="L25" s="4">
        <v>802307100</v>
      </c>
      <c r="M25" s="4">
        <v>411340270</v>
      </c>
      <c r="N25" s="4">
        <v>32175871</v>
      </c>
      <c r="O25" s="4">
        <v>70646512</v>
      </c>
      <c r="P25" s="4">
        <v>171536001</v>
      </c>
      <c r="Q25" s="4">
        <v>1153655663</v>
      </c>
      <c r="R25" s="4">
        <v>15417914</v>
      </c>
      <c r="S25" s="4">
        <v>7262883</v>
      </c>
      <c r="T25" s="4">
        <v>5283325</v>
      </c>
      <c r="U25" s="4">
        <v>144793</v>
      </c>
      <c r="V25" s="4">
        <v>969841452</v>
      </c>
      <c r="W25" s="4">
        <v>99647881</v>
      </c>
      <c r="X25" s="4">
        <v>113774518</v>
      </c>
      <c r="Y25" s="4">
        <v>37814281</v>
      </c>
      <c r="Z25" s="4">
        <v>175650625</v>
      </c>
      <c r="AA25" s="4">
        <v>20572315</v>
      </c>
      <c r="AB25" s="4">
        <v>11418850</v>
      </c>
      <c r="AC25" s="4">
        <v>9342243788</v>
      </c>
      <c r="AD25" s="4">
        <v>12754434</v>
      </c>
      <c r="AE25" s="4">
        <v>8193387827</v>
      </c>
      <c r="AF25" s="4">
        <v>9342243788</v>
      </c>
      <c r="AG25" s="4">
        <v>8193387827</v>
      </c>
    </row>
    <row r="26" spans="1:33" x14ac:dyDescent="0.3">
      <c r="A26" s="3" t="s">
        <v>61</v>
      </c>
      <c r="B26" s="4">
        <v>109</v>
      </c>
      <c r="C26" s="4">
        <v>15342</v>
      </c>
      <c r="D26" s="5">
        <v>0</v>
      </c>
      <c r="E26" s="4">
        <v>18858</v>
      </c>
      <c r="F26" s="5">
        <v>0</v>
      </c>
      <c r="G26" s="4">
        <v>6588</v>
      </c>
      <c r="H26" s="4">
        <v>336856</v>
      </c>
      <c r="I26" s="5">
        <v>0</v>
      </c>
      <c r="J26" s="4">
        <v>1615981</v>
      </c>
      <c r="K26" s="4">
        <v>540</v>
      </c>
      <c r="L26" s="4">
        <v>335614</v>
      </c>
      <c r="M26" s="4">
        <v>318426</v>
      </c>
      <c r="N26" s="4">
        <v>2231730</v>
      </c>
      <c r="O26" s="4">
        <v>130739</v>
      </c>
      <c r="P26" s="5">
        <v>0</v>
      </c>
      <c r="Q26" s="4">
        <v>280137</v>
      </c>
      <c r="R26" s="5">
        <v>0</v>
      </c>
      <c r="S26" s="4">
        <v>1312</v>
      </c>
      <c r="T26" s="5">
        <v>0</v>
      </c>
      <c r="U26" s="5">
        <v>0</v>
      </c>
      <c r="V26" s="4">
        <v>246391</v>
      </c>
      <c r="W26" s="4">
        <v>1897</v>
      </c>
      <c r="X26" s="5">
        <v>0</v>
      </c>
      <c r="Y26" s="5">
        <v>0</v>
      </c>
      <c r="Z26" s="4">
        <v>25549</v>
      </c>
      <c r="AA26" s="5">
        <v>0</v>
      </c>
      <c r="AB26" s="5">
        <v>0</v>
      </c>
      <c r="AC26" s="4">
        <v>5566069</v>
      </c>
      <c r="AD26" s="5">
        <v>0</v>
      </c>
      <c r="AE26" s="4">
        <v>4752602</v>
      </c>
      <c r="AF26" s="4">
        <v>5566069</v>
      </c>
      <c r="AG26" s="4">
        <v>4752602</v>
      </c>
    </row>
    <row r="27" spans="1:33" x14ac:dyDescent="0.3">
      <c r="A27" s="3" t="s">
        <v>14</v>
      </c>
      <c r="B27" s="5">
        <v>0</v>
      </c>
      <c r="C27" s="4">
        <v>3834147261</v>
      </c>
      <c r="D27" s="4">
        <v>506680766</v>
      </c>
      <c r="E27" s="4">
        <v>18214764</v>
      </c>
      <c r="F27" s="4">
        <v>7653368883</v>
      </c>
      <c r="G27" s="4">
        <v>64950090977</v>
      </c>
      <c r="H27" s="4">
        <v>721082579</v>
      </c>
      <c r="I27" s="4">
        <v>52256518</v>
      </c>
      <c r="J27" s="4">
        <v>2406034304</v>
      </c>
      <c r="K27" s="4">
        <v>475415980</v>
      </c>
      <c r="L27" s="4">
        <v>4035908158</v>
      </c>
      <c r="M27" s="4">
        <v>2276394798</v>
      </c>
      <c r="N27" s="4">
        <v>278688944</v>
      </c>
      <c r="O27" s="4">
        <v>5251631969</v>
      </c>
      <c r="P27" s="4">
        <v>406637753</v>
      </c>
      <c r="Q27" s="4">
        <v>10167059897</v>
      </c>
      <c r="R27" s="4">
        <v>147562454</v>
      </c>
      <c r="S27" s="4">
        <v>287912227</v>
      </c>
      <c r="T27" s="4">
        <v>71694202</v>
      </c>
      <c r="U27" s="4">
        <v>8962645</v>
      </c>
      <c r="V27" s="4">
        <v>8359970551</v>
      </c>
      <c r="W27" s="4">
        <v>4338396182</v>
      </c>
      <c r="X27" s="4">
        <v>530730959</v>
      </c>
      <c r="Y27" s="4">
        <v>1548304720</v>
      </c>
      <c r="Z27" s="4">
        <v>1312015981</v>
      </c>
      <c r="AA27" s="4">
        <v>2782034149</v>
      </c>
      <c r="AB27" s="4">
        <v>4579024078</v>
      </c>
      <c r="AC27" s="4">
        <v>127938176883</v>
      </c>
      <c r="AD27" s="4">
        <v>937955184</v>
      </c>
      <c r="AE27" s="4">
        <v>103392345821</v>
      </c>
      <c r="AF27" s="4">
        <v>127938176883</v>
      </c>
      <c r="AG27" s="4">
        <v>103392345821</v>
      </c>
    </row>
    <row r="28" spans="1:33" x14ac:dyDescent="0.3">
      <c r="A28" s="3" t="s">
        <v>62</v>
      </c>
      <c r="B28" s="4">
        <v>1231919976</v>
      </c>
      <c r="C28" s="4">
        <v>1876193209</v>
      </c>
      <c r="D28" s="4">
        <v>29534608</v>
      </c>
      <c r="E28" s="4">
        <v>19200709</v>
      </c>
      <c r="F28" s="4">
        <v>369058549</v>
      </c>
      <c r="G28" s="4">
        <v>10090834052</v>
      </c>
      <c r="H28" s="4">
        <v>914628123</v>
      </c>
      <c r="I28" s="4">
        <v>70370631</v>
      </c>
      <c r="J28" s="4">
        <v>1606264057</v>
      </c>
      <c r="K28" s="4">
        <v>691128910</v>
      </c>
      <c r="L28" s="4">
        <v>2679100334</v>
      </c>
      <c r="M28" s="4">
        <v>4955969622</v>
      </c>
      <c r="N28" s="4">
        <v>158353268</v>
      </c>
      <c r="O28" s="4">
        <v>285148649</v>
      </c>
      <c r="P28" s="4">
        <v>831313123</v>
      </c>
      <c r="Q28" s="4">
        <v>4003498304</v>
      </c>
      <c r="R28" s="4">
        <v>61489238</v>
      </c>
      <c r="S28" s="4">
        <v>18893649</v>
      </c>
      <c r="T28" s="4">
        <v>25060953</v>
      </c>
      <c r="U28" s="4">
        <v>4233665</v>
      </c>
      <c r="V28" s="4">
        <v>3263023448</v>
      </c>
      <c r="W28" s="4">
        <v>558549444</v>
      </c>
      <c r="X28" s="4">
        <v>176216935</v>
      </c>
      <c r="Y28" s="4">
        <v>69747750</v>
      </c>
      <c r="Z28" s="4">
        <v>1700880321</v>
      </c>
      <c r="AA28" s="4">
        <v>123694888</v>
      </c>
      <c r="AB28" s="4">
        <v>124938036</v>
      </c>
      <c r="AC28" s="4">
        <v>35960956747</v>
      </c>
      <c r="AD28" s="4">
        <v>21712296</v>
      </c>
      <c r="AE28" s="4">
        <v>27055727385</v>
      </c>
      <c r="AF28" s="4">
        <v>35960956747</v>
      </c>
      <c r="AG28" s="4">
        <v>27055727385</v>
      </c>
    </row>
    <row r="29" spans="1:33" x14ac:dyDescent="0.3">
      <c r="A29" s="3" t="s">
        <v>63</v>
      </c>
      <c r="B29" s="4">
        <v>676720</v>
      </c>
      <c r="C29" s="4">
        <v>2393685</v>
      </c>
      <c r="D29" s="4">
        <v>181599</v>
      </c>
      <c r="E29" s="4">
        <v>108670</v>
      </c>
      <c r="F29" s="4">
        <v>52262</v>
      </c>
      <c r="G29" s="4">
        <v>45825806</v>
      </c>
      <c r="H29" s="4">
        <v>3168498</v>
      </c>
      <c r="I29" s="4">
        <v>41513</v>
      </c>
      <c r="J29" s="4">
        <v>13793819</v>
      </c>
      <c r="K29" s="4">
        <v>316449</v>
      </c>
      <c r="L29" s="4">
        <v>7641265</v>
      </c>
      <c r="M29" s="4">
        <v>18248517</v>
      </c>
      <c r="N29" s="4">
        <v>114352</v>
      </c>
      <c r="O29" s="4">
        <v>743716</v>
      </c>
      <c r="P29" s="4">
        <v>278496</v>
      </c>
      <c r="Q29" s="4">
        <v>6899245</v>
      </c>
      <c r="R29" s="4">
        <v>137891</v>
      </c>
      <c r="S29" s="4">
        <v>10065</v>
      </c>
      <c r="T29" s="4">
        <v>60104</v>
      </c>
      <c r="U29" s="5">
        <v>0</v>
      </c>
      <c r="V29" s="4">
        <v>113489356</v>
      </c>
      <c r="W29" s="4">
        <v>554230</v>
      </c>
      <c r="X29" s="4">
        <v>588102</v>
      </c>
      <c r="Y29" s="4">
        <v>203</v>
      </c>
      <c r="Z29" s="4">
        <v>1955653</v>
      </c>
      <c r="AA29" s="4">
        <v>189569</v>
      </c>
      <c r="AB29" s="4">
        <v>10886</v>
      </c>
      <c r="AC29" s="4">
        <v>217490888</v>
      </c>
      <c r="AD29" s="4">
        <v>10217</v>
      </c>
      <c r="AE29" s="4">
        <v>192575993</v>
      </c>
      <c r="AF29" s="4">
        <v>217490888</v>
      </c>
      <c r="AG29" s="4">
        <v>192575993</v>
      </c>
    </row>
    <row r="30" spans="1:33" x14ac:dyDescent="0.3">
      <c r="A30" s="3" t="s">
        <v>64</v>
      </c>
      <c r="B30" s="4">
        <v>53986163</v>
      </c>
      <c r="C30" s="4">
        <v>42098352</v>
      </c>
      <c r="D30" s="4">
        <v>20324695</v>
      </c>
      <c r="E30" s="4">
        <v>668068</v>
      </c>
      <c r="F30" s="4">
        <v>62470932</v>
      </c>
      <c r="G30" s="4">
        <v>434625117</v>
      </c>
      <c r="H30" s="4">
        <v>24598112</v>
      </c>
      <c r="I30" s="4">
        <v>2480319</v>
      </c>
      <c r="J30" s="4">
        <v>55850662</v>
      </c>
      <c r="K30" s="4">
        <v>28167359</v>
      </c>
      <c r="L30" s="4">
        <v>113828732</v>
      </c>
      <c r="M30" s="4">
        <v>1093795315</v>
      </c>
      <c r="N30" s="4">
        <v>3984346</v>
      </c>
      <c r="O30" s="4">
        <v>51200634</v>
      </c>
      <c r="P30" s="4">
        <v>6427269</v>
      </c>
      <c r="Q30" s="4">
        <v>279663750</v>
      </c>
      <c r="R30" s="4">
        <v>26003229</v>
      </c>
      <c r="S30" s="4">
        <v>13573760</v>
      </c>
      <c r="T30" s="4">
        <v>22203271</v>
      </c>
      <c r="U30" s="4">
        <v>350</v>
      </c>
      <c r="V30" s="4">
        <v>178970948</v>
      </c>
      <c r="W30" s="4">
        <v>68182522</v>
      </c>
      <c r="X30" s="4">
        <v>2636335</v>
      </c>
      <c r="Y30" s="4">
        <v>32028699</v>
      </c>
      <c r="Z30" s="4">
        <v>21591666</v>
      </c>
      <c r="AA30" s="4">
        <v>23431672</v>
      </c>
      <c r="AB30" s="4">
        <v>28000504</v>
      </c>
      <c r="AC30" s="4">
        <v>2691636493</v>
      </c>
      <c r="AD30" s="4">
        <v>843712</v>
      </c>
      <c r="AE30" s="4">
        <v>1316600206</v>
      </c>
      <c r="AF30" s="4">
        <v>2691636493</v>
      </c>
      <c r="AG30" s="4">
        <v>1316600206</v>
      </c>
    </row>
    <row r="31" spans="1:33" x14ac:dyDescent="0.3">
      <c r="A31" s="3" t="s">
        <v>65</v>
      </c>
      <c r="B31" s="4">
        <v>404374745</v>
      </c>
      <c r="C31" s="4">
        <v>84528912</v>
      </c>
      <c r="D31" s="4">
        <v>60806754</v>
      </c>
      <c r="E31" s="4">
        <v>851325</v>
      </c>
      <c r="F31" s="4">
        <v>152769095</v>
      </c>
      <c r="G31" s="4">
        <v>898275376</v>
      </c>
      <c r="H31" s="4">
        <v>20412985</v>
      </c>
      <c r="I31" s="4">
        <v>753547</v>
      </c>
      <c r="J31" s="4">
        <v>67837688</v>
      </c>
      <c r="K31" s="4">
        <v>5490429</v>
      </c>
      <c r="L31" s="4">
        <v>84164623</v>
      </c>
      <c r="M31" s="4">
        <v>28631889</v>
      </c>
      <c r="N31" s="4">
        <v>97227731</v>
      </c>
      <c r="O31" s="4">
        <v>348195704</v>
      </c>
      <c r="P31" s="4">
        <v>16746672</v>
      </c>
      <c r="Q31" s="4">
        <v>703204831</v>
      </c>
      <c r="R31" s="4">
        <v>5707145</v>
      </c>
      <c r="S31" s="4">
        <v>1038111</v>
      </c>
      <c r="T31" s="4">
        <v>3022565</v>
      </c>
      <c r="U31" s="4">
        <v>113652</v>
      </c>
      <c r="V31" s="4">
        <v>189059264</v>
      </c>
      <c r="W31" s="4">
        <v>239912981</v>
      </c>
      <c r="X31" s="4">
        <v>2806856</v>
      </c>
      <c r="Y31" s="4">
        <v>81665289</v>
      </c>
      <c r="Z31" s="4">
        <v>25922632</v>
      </c>
      <c r="AA31" s="4">
        <v>1067901210</v>
      </c>
      <c r="AB31" s="4">
        <v>101780184</v>
      </c>
      <c r="AC31" s="4">
        <v>6081044736</v>
      </c>
      <c r="AD31" s="4">
        <v>1387842541</v>
      </c>
      <c r="AE31" s="4">
        <v>3734884866</v>
      </c>
      <c r="AF31" s="4">
        <v>6081044736</v>
      </c>
      <c r="AG31" s="4">
        <v>3734884866</v>
      </c>
    </row>
    <row r="32" spans="1:33" x14ac:dyDescent="0.3">
      <c r="A32" s="3" t="s">
        <v>66</v>
      </c>
      <c r="B32" s="4">
        <v>330922</v>
      </c>
      <c r="C32" s="4">
        <v>4687431</v>
      </c>
      <c r="D32" s="4">
        <v>30431</v>
      </c>
      <c r="E32" s="4">
        <v>435836</v>
      </c>
      <c r="F32" s="4">
        <v>57862</v>
      </c>
      <c r="G32" s="4">
        <v>15892271</v>
      </c>
      <c r="H32" s="4">
        <v>4645784</v>
      </c>
      <c r="I32" s="4">
        <v>12571</v>
      </c>
      <c r="J32" s="4">
        <v>6289328</v>
      </c>
      <c r="K32" s="4">
        <v>757192</v>
      </c>
      <c r="L32" s="4">
        <v>11835730</v>
      </c>
      <c r="M32" s="4">
        <v>43212831</v>
      </c>
      <c r="N32" s="4">
        <v>4053457</v>
      </c>
      <c r="O32" s="4">
        <v>2777115</v>
      </c>
      <c r="P32" s="4">
        <v>1334423</v>
      </c>
      <c r="Q32" s="4">
        <v>6813455</v>
      </c>
      <c r="R32" s="4">
        <v>174904</v>
      </c>
      <c r="S32" s="4">
        <v>294574</v>
      </c>
      <c r="T32" s="4">
        <v>28274</v>
      </c>
      <c r="U32" s="4">
        <v>119837</v>
      </c>
      <c r="V32" s="4">
        <v>14329208</v>
      </c>
      <c r="W32" s="4">
        <v>2718912</v>
      </c>
      <c r="X32" s="4">
        <v>894732</v>
      </c>
      <c r="Y32" s="4">
        <v>1569</v>
      </c>
      <c r="Z32" s="4">
        <v>8901927</v>
      </c>
      <c r="AA32" s="4">
        <v>150226</v>
      </c>
      <c r="AB32" s="4">
        <v>109</v>
      </c>
      <c r="AC32" s="4">
        <v>130807156</v>
      </c>
      <c r="AD32" s="4">
        <v>26245</v>
      </c>
      <c r="AE32" s="4">
        <v>68434480</v>
      </c>
      <c r="AF32" s="4">
        <v>130807156</v>
      </c>
      <c r="AG32" s="4">
        <v>68434480</v>
      </c>
    </row>
    <row r="33" spans="1:33" x14ac:dyDescent="0.3">
      <c r="A33" s="3" t="s">
        <v>67</v>
      </c>
      <c r="B33" s="4">
        <v>76613828</v>
      </c>
      <c r="C33" s="4">
        <v>232255844</v>
      </c>
      <c r="D33" s="4">
        <v>14835583</v>
      </c>
      <c r="E33" s="4">
        <v>462981</v>
      </c>
      <c r="F33" s="4">
        <v>44693424</v>
      </c>
      <c r="G33" s="4">
        <v>829867841</v>
      </c>
      <c r="H33" s="4">
        <v>102677698</v>
      </c>
      <c r="I33" s="4">
        <v>1303265</v>
      </c>
      <c r="J33" s="4">
        <v>154873619</v>
      </c>
      <c r="K33" s="4">
        <v>180634076</v>
      </c>
      <c r="L33" s="4">
        <v>331578477</v>
      </c>
      <c r="M33" s="4">
        <v>336807443</v>
      </c>
      <c r="N33" s="4">
        <v>36618640</v>
      </c>
      <c r="O33" s="4">
        <v>11370083</v>
      </c>
      <c r="P33" s="4">
        <v>18269274</v>
      </c>
      <c r="Q33" s="4">
        <v>740799067</v>
      </c>
      <c r="R33" s="4">
        <v>23055288</v>
      </c>
      <c r="S33" s="4">
        <v>2481358</v>
      </c>
      <c r="T33" s="4">
        <v>6905936</v>
      </c>
      <c r="U33" s="4">
        <v>5513726</v>
      </c>
      <c r="V33" s="4">
        <v>251987907</v>
      </c>
      <c r="W33" s="4">
        <v>61538582</v>
      </c>
      <c r="X33" s="4">
        <v>14279845</v>
      </c>
      <c r="Y33" s="4">
        <v>21871786</v>
      </c>
      <c r="Z33" s="4">
        <v>41844374</v>
      </c>
      <c r="AA33" s="4">
        <v>10782996</v>
      </c>
      <c r="AB33" s="4">
        <v>2220251</v>
      </c>
      <c r="AC33" s="4">
        <v>3557138123</v>
      </c>
      <c r="AD33" s="4">
        <v>994931</v>
      </c>
      <c r="AE33" s="4">
        <v>2920504219</v>
      </c>
      <c r="AF33" s="4">
        <v>3557138123</v>
      </c>
      <c r="AG33" s="4">
        <v>2920504219</v>
      </c>
    </row>
    <row r="34" spans="1:33" x14ac:dyDescent="0.3">
      <c r="A34" s="3" t="s">
        <v>15</v>
      </c>
      <c r="B34" s="4">
        <v>2258846620</v>
      </c>
      <c r="C34" s="5">
        <v>0</v>
      </c>
      <c r="D34" s="4">
        <v>981620500</v>
      </c>
      <c r="E34" s="4">
        <v>11963420</v>
      </c>
      <c r="F34" s="4">
        <v>3664685606</v>
      </c>
      <c r="G34" s="4">
        <v>44355163622</v>
      </c>
      <c r="H34" s="4">
        <v>1666337941</v>
      </c>
      <c r="I34" s="4">
        <v>246365567</v>
      </c>
      <c r="J34" s="4">
        <v>8546713963</v>
      </c>
      <c r="K34" s="4">
        <v>1937045899</v>
      </c>
      <c r="L34" s="4">
        <v>35113036397</v>
      </c>
      <c r="M34" s="4">
        <v>16164928308</v>
      </c>
      <c r="N34" s="4">
        <v>420670034</v>
      </c>
      <c r="O34" s="4">
        <v>2267423581</v>
      </c>
      <c r="P34" s="4">
        <v>18240613906</v>
      </c>
      <c r="Q34" s="4">
        <v>13180175796</v>
      </c>
      <c r="R34" s="4">
        <v>439015030</v>
      </c>
      <c r="S34" s="4">
        <v>2011284365</v>
      </c>
      <c r="T34" s="4">
        <v>152353360</v>
      </c>
      <c r="U34" s="4">
        <v>8003005</v>
      </c>
      <c r="V34" s="4">
        <v>67668019292</v>
      </c>
      <c r="W34" s="4">
        <v>5146409748</v>
      </c>
      <c r="X34" s="4">
        <v>1318359641</v>
      </c>
      <c r="Y34" s="4">
        <v>1209170924</v>
      </c>
      <c r="Z34" s="4">
        <v>5666228874</v>
      </c>
      <c r="AA34" s="4">
        <v>354216672</v>
      </c>
      <c r="AB34" s="4">
        <v>1061868111</v>
      </c>
      <c r="AC34" s="4">
        <v>234351346887</v>
      </c>
      <c r="AD34" s="4">
        <v>260826705</v>
      </c>
      <c r="AE34" s="4">
        <v>197323714700</v>
      </c>
      <c r="AF34" s="4">
        <v>234351346887</v>
      </c>
      <c r="AG34" s="4">
        <v>197323714700</v>
      </c>
    </row>
    <row r="35" spans="1:33" x14ac:dyDescent="0.3">
      <c r="A35" s="3" t="s">
        <v>68</v>
      </c>
      <c r="B35" s="4">
        <v>1716313</v>
      </c>
      <c r="C35" s="4">
        <v>76668107</v>
      </c>
      <c r="D35" s="4">
        <v>3805538</v>
      </c>
      <c r="E35" s="5">
        <v>0</v>
      </c>
      <c r="F35" s="4">
        <v>3110085</v>
      </c>
      <c r="G35" s="4">
        <v>76688156</v>
      </c>
      <c r="H35" s="4">
        <v>8392284</v>
      </c>
      <c r="I35" s="4">
        <v>20794</v>
      </c>
      <c r="J35" s="4">
        <v>48999299</v>
      </c>
      <c r="K35" s="4">
        <v>8748621</v>
      </c>
      <c r="L35" s="4">
        <v>271417842</v>
      </c>
      <c r="M35" s="4">
        <v>19194399</v>
      </c>
      <c r="N35" s="4">
        <v>5052654</v>
      </c>
      <c r="O35" s="4">
        <v>3160255</v>
      </c>
      <c r="P35" s="4">
        <v>9681187</v>
      </c>
      <c r="Q35" s="4">
        <v>64072237</v>
      </c>
      <c r="R35" s="4">
        <v>468149</v>
      </c>
      <c r="S35" s="4">
        <v>5741473</v>
      </c>
      <c r="T35" s="4">
        <v>472563</v>
      </c>
      <c r="U35" s="4">
        <v>555814</v>
      </c>
      <c r="V35" s="4">
        <v>70102370</v>
      </c>
      <c r="W35" s="4">
        <v>21163454</v>
      </c>
      <c r="X35" s="4">
        <v>9402683</v>
      </c>
      <c r="Y35" s="4">
        <v>1856051</v>
      </c>
      <c r="Z35" s="4">
        <v>20468700</v>
      </c>
      <c r="AA35" s="4">
        <v>476180</v>
      </c>
      <c r="AB35" s="4">
        <v>701203</v>
      </c>
      <c r="AC35" s="4">
        <v>732288768</v>
      </c>
      <c r="AD35" s="4">
        <v>152357</v>
      </c>
      <c r="AE35" s="4">
        <v>650985645</v>
      </c>
      <c r="AF35" s="4">
        <v>732288768</v>
      </c>
      <c r="AG35" s="4">
        <v>650985645</v>
      </c>
    </row>
    <row r="36" spans="1:33" x14ac:dyDescent="0.3">
      <c r="A36" s="3" t="s">
        <v>16</v>
      </c>
      <c r="B36" s="4">
        <v>770918397</v>
      </c>
      <c r="C36" s="4">
        <v>786758159</v>
      </c>
      <c r="D36" s="5">
        <v>0</v>
      </c>
      <c r="E36" s="4">
        <v>25893753</v>
      </c>
      <c r="F36" s="4">
        <v>849634246</v>
      </c>
      <c r="G36" s="4">
        <v>3969074780</v>
      </c>
      <c r="H36" s="4">
        <v>134438121</v>
      </c>
      <c r="I36" s="4">
        <v>39605844</v>
      </c>
      <c r="J36" s="4">
        <v>1563277166</v>
      </c>
      <c r="K36" s="4">
        <v>75568052</v>
      </c>
      <c r="L36" s="4">
        <v>889870465</v>
      </c>
      <c r="M36" s="4">
        <v>499352894</v>
      </c>
      <c r="N36" s="4">
        <v>1490819502</v>
      </c>
      <c r="O36" s="4">
        <v>1111156174</v>
      </c>
      <c r="P36" s="4">
        <v>105454394</v>
      </c>
      <c r="Q36" s="4">
        <v>2335956794</v>
      </c>
      <c r="R36" s="4">
        <v>72766445</v>
      </c>
      <c r="S36" s="4">
        <v>25288377</v>
      </c>
      <c r="T36" s="4">
        <v>27019394</v>
      </c>
      <c r="U36" s="4">
        <v>8936981</v>
      </c>
      <c r="V36" s="4">
        <v>1381803380</v>
      </c>
      <c r="W36" s="4">
        <v>1061986383</v>
      </c>
      <c r="X36" s="4">
        <v>106536739</v>
      </c>
      <c r="Y36" s="4">
        <v>2207515522</v>
      </c>
      <c r="Z36" s="4">
        <v>157653891</v>
      </c>
      <c r="AA36" s="4">
        <v>253608273</v>
      </c>
      <c r="AB36" s="4">
        <v>502872751</v>
      </c>
      <c r="AC36" s="4">
        <v>20557608504</v>
      </c>
      <c r="AD36" s="4">
        <v>103841627</v>
      </c>
      <c r="AE36" s="4">
        <v>14432029646</v>
      </c>
      <c r="AF36" s="4">
        <v>20557608504</v>
      </c>
      <c r="AG36" s="4">
        <v>14432029646</v>
      </c>
    </row>
    <row r="37" spans="1:33" x14ac:dyDescent="0.3">
      <c r="A37" s="3" t="s">
        <v>69</v>
      </c>
      <c r="B37" s="4">
        <v>47470064</v>
      </c>
      <c r="C37" s="4">
        <v>71459684</v>
      </c>
      <c r="D37" s="4">
        <v>3225740</v>
      </c>
      <c r="E37" s="4">
        <v>10113936</v>
      </c>
      <c r="F37" s="4">
        <v>28586707</v>
      </c>
      <c r="G37" s="4">
        <v>358733166</v>
      </c>
      <c r="H37" s="4">
        <v>35872639</v>
      </c>
      <c r="I37" s="4">
        <v>2044796</v>
      </c>
      <c r="J37" s="4">
        <v>140527327</v>
      </c>
      <c r="K37" s="4">
        <v>8831871</v>
      </c>
      <c r="L37" s="4">
        <v>263989674</v>
      </c>
      <c r="M37" s="4">
        <v>555459940</v>
      </c>
      <c r="N37" s="4">
        <v>14628946</v>
      </c>
      <c r="O37" s="4">
        <v>6984750</v>
      </c>
      <c r="P37" s="4">
        <v>54658653</v>
      </c>
      <c r="Q37" s="4">
        <v>267854643</v>
      </c>
      <c r="R37" s="4">
        <v>6231509</v>
      </c>
      <c r="S37" s="4">
        <v>2198711</v>
      </c>
      <c r="T37" s="4">
        <v>429553</v>
      </c>
      <c r="U37" s="4">
        <v>1324652</v>
      </c>
      <c r="V37" s="4">
        <v>201463242</v>
      </c>
      <c r="W37" s="4">
        <v>18772021</v>
      </c>
      <c r="X37" s="4">
        <v>7675297</v>
      </c>
      <c r="Y37" s="4">
        <v>5005525</v>
      </c>
      <c r="Z37" s="4">
        <v>30848947</v>
      </c>
      <c r="AA37" s="4">
        <v>11449195</v>
      </c>
      <c r="AB37" s="4">
        <v>12630883</v>
      </c>
      <c r="AC37" s="4">
        <v>2175354598</v>
      </c>
      <c r="AD37" s="4">
        <v>6882527</v>
      </c>
      <c r="AE37" s="4">
        <v>1483715802</v>
      </c>
      <c r="AF37" s="4">
        <v>2175354598</v>
      </c>
      <c r="AG37" s="4">
        <v>1483715802</v>
      </c>
    </row>
    <row r="38" spans="1:33" x14ac:dyDescent="0.3">
      <c r="A38" s="3" t="s">
        <v>70</v>
      </c>
      <c r="B38" s="4">
        <v>209771</v>
      </c>
      <c r="C38" s="4">
        <v>26393618</v>
      </c>
      <c r="D38" s="4">
        <v>30556</v>
      </c>
      <c r="E38" s="4">
        <v>53462</v>
      </c>
      <c r="F38" s="4">
        <v>215126</v>
      </c>
      <c r="G38" s="4">
        <v>9586972</v>
      </c>
      <c r="H38" s="4">
        <v>2841225</v>
      </c>
      <c r="I38" s="4">
        <v>6792</v>
      </c>
      <c r="J38" s="4">
        <v>461451</v>
      </c>
      <c r="K38" s="4">
        <v>39671</v>
      </c>
      <c r="L38" s="4">
        <v>11338213</v>
      </c>
      <c r="M38" s="4">
        <v>4689570</v>
      </c>
      <c r="N38" s="4">
        <v>276330</v>
      </c>
      <c r="O38" s="4">
        <v>105714</v>
      </c>
      <c r="P38" s="4">
        <v>273294</v>
      </c>
      <c r="Q38" s="4">
        <v>3300074</v>
      </c>
      <c r="R38" s="4">
        <v>3302</v>
      </c>
      <c r="S38" s="4">
        <v>37224</v>
      </c>
      <c r="T38" s="4">
        <v>5583</v>
      </c>
      <c r="U38" s="4">
        <v>1950</v>
      </c>
      <c r="V38" s="4">
        <v>9943846</v>
      </c>
      <c r="W38" s="4">
        <v>738571</v>
      </c>
      <c r="X38" s="4">
        <v>1029989</v>
      </c>
      <c r="Y38" s="4">
        <v>888</v>
      </c>
      <c r="Z38" s="4">
        <v>297636</v>
      </c>
      <c r="AA38" s="4">
        <v>328572</v>
      </c>
      <c r="AB38" s="5">
        <v>0</v>
      </c>
      <c r="AC38" s="4">
        <v>72219850</v>
      </c>
      <c r="AD38" s="4">
        <v>10450</v>
      </c>
      <c r="AE38" s="4">
        <v>63290114</v>
      </c>
      <c r="AF38" s="4">
        <v>72219850</v>
      </c>
      <c r="AG38" s="4">
        <v>63290114</v>
      </c>
    </row>
    <row r="39" spans="1:33" x14ac:dyDescent="0.3">
      <c r="A39" s="3" t="s">
        <v>71</v>
      </c>
      <c r="B39" s="4">
        <v>13701313</v>
      </c>
      <c r="C39" s="4">
        <v>91745683</v>
      </c>
      <c r="D39" s="4">
        <v>1180075</v>
      </c>
      <c r="E39" s="4">
        <v>292020</v>
      </c>
      <c r="F39" s="4">
        <v>1750607</v>
      </c>
      <c r="G39" s="4">
        <v>39277664</v>
      </c>
      <c r="H39" s="4">
        <v>10783719</v>
      </c>
      <c r="I39" s="4">
        <v>404651</v>
      </c>
      <c r="J39" s="4">
        <v>48676333</v>
      </c>
      <c r="K39" s="4">
        <v>4716497</v>
      </c>
      <c r="L39" s="4">
        <v>222694802</v>
      </c>
      <c r="M39" s="4">
        <v>21156510</v>
      </c>
      <c r="N39" s="4">
        <v>1343373</v>
      </c>
      <c r="O39" s="4">
        <v>6517732</v>
      </c>
      <c r="P39" s="4">
        <v>2453668</v>
      </c>
      <c r="Q39" s="4">
        <v>43001302</v>
      </c>
      <c r="R39" s="4">
        <v>7233296</v>
      </c>
      <c r="S39" s="4">
        <v>73105</v>
      </c>
      <c r="T39" s="4">
        <v>323238</v>
      </c>
      <c r="U39" s="4">
        <v>30</v>
      </c>
      <c r="V39" s="4">
        <v>99068162</v>
      </c>
      <c r="W39" s="4">
        <v>24051715</v>
      </c>
      <c r="X39" s="4">
        <v>4123550</v>
      </c>
      <c r="Y39" s="4">
        <v>525198</v>
      </c>
      <c r="Z39" s="4">
        <v>5941865</v>
      </c>
      <c r="AA39" s="4">
        <v>139686</v>
      </c>
      <c r="AB39" s="4">
        <v>1911503</v>
      </c>
      <c r="AC39" s="4">
        <v>654579163</v>
      </c>
      <c r="AD39" s="4">
        <v>1491866</v>
      </c>
      <c r="AE39" s="4">
        <v>581179876</v>
      </c>
      <c r="AF39" s="4">
        <v>654579163</v>
      </c>
      <c r="AG39" s="4">
        <v>581179876</v>
      </c>
    </row>
    <row r="40" spans="1:33" x14ac:dyDescent="0.3">
      <c r="A40" s="3" t="s">
        <v>72</v>
      </c>
      <c r="B40" s="4">
        <v>2941</v>
      </c>
      <c r="C40" s="4">
        <v>987899</v>
      </c>
      <c r="D40" s="5">
        <v>0</v>
      </c>
      <c r="E40" s="5">
        <v>0</v>
      </c>
      <c r="F40" s="4">
        <v>26632</v>
      </c>
      <c r="G40" s="4">
        <v>1022712</v>
      </c>
      <c r="H40" s="4">
        <v>32888</v>
      </c>
      <c r="I40" s="5">
        <v>0</v>
      </c>
      <c r="J40" s="4">
        <v>846060</v>
      </c>
      <c r="K40" s="4">
        <v>28810</v>
      </c>
      <c r="L40" s="5">
        <v>0</v>
      </c>
      <c r="M40" s="4">
        <v>1268226</v>
      </c>
      <c r="N40" s="4">
        <v>351017</v>
      </c>
      <c r="O40" s="4">
        <v>580042</v>
      </c>
      <c r="P40" s="4">
        <v>11562</v>
      </c>
      <c r="Q40" s="4">
        <v>2918468</v>
      </c>
      <c r="R40" s="4">
        <v>36974</v>
      </c>
      <c r="S40" s="5">
        <v>0</v>
      </c>
      <c r="T40" s="5">
        <v>0</v>
      </c>
      <c r="U40" s="5">
        <v>0</v>
      </c>
      <c r="V40" s="4">
        <v>1189736</v>
      </c>
      <c r="W40" s="4">
        <v>42164</v>
      </c>
      <c r="X40" s="4">
        <v>6744392</v>
      </c>
      <c r="Y40" s="4">
        <v>63172</v>
      </c>
      <c r="Z40" s="4">
        <v>27571</v>
      </c>
      <c r="AA40" s="5">
        <v>0</v>
      </c>
      <c r="AB40" s="4">
        <v>737</v>
      </c>
      <c r="AC40" s="4">
        <v>16184324</v>
      </c>
      <c r="AD40" s="4">
        <v>2321</v>
      </c>
      <c r="AE40" s="4">
        <v>14141308</v>
      </c>
      <c r="AF40" s="4">
        <v>16184324</v>
      </c>
      <c r="AG40" s="4">
        <v>14141308</v>
      </c>
    </row>
    <row r="41" spans="1:33" x14ac:dyDescent="0.3">
      <c r="A41" s="3" t="s">
        <v>73</v>
      </c>
      <c r="B41" s="4">
        <v>572096</v>
      </c>
      <c r="C41" s="4">
        <v>3613592</v>
      </c>
      <c r="D41" s="4">
        <v>5135</v>
      </c>
      <c r="E41" s="4">
        <v>800</v>
      </c>
      <c r="F41" s="4">
        <v>45415</v>
      </c>
      <c r="G41" s="4">
        <v>8023859</v>
      </c>
      <c r="H41" s="4">
        <v>3157662</v>
      </c>
      <c r="I41" s="5">
        <v>0</v>
      </c>
      <c r="J41" s="4">
        <v>1988993</v>
      </c>
      <c r="K41" s="4">
        <v>84335</v>
      </c>
      <c r="L41" s="4">
        <v>10869260</v>
      </c>
      <c r="M41" s="4">
        <v>66028072</v>
      </c>
      <c r="N41" s="4">
        <v>7930504</v>
      </c>
      <c r="O41" s="4">
        <v>909539</v>
      </c>
      <c r="P41" s="4">
        <v>990366</v>
      </c>
      <c r="Q41" s="4">
        <v>17867269</v>
      </c>
      <c r="R41" s="4">
        <v>53370</v>
      </c>
      <c r="S41" s="4">
        <v>5238</v>
      </c>
      <c r="T41" s="4">
        <v>63104</v>
      </c>
      <c r="U41" s="4">
        <v>4000</v>
      </c>
      <c r="V41" s="4">
        <v>70258240</v>
      </c>
      <c r="W41" s="4">
        <v>737085</v>
      </c>
      <c r="X41" s="4">
        <v>1829722</v>
      </c>
      <c r="Y41" s="4">
        <v>5981</v>
      </c>
      <c r="Z41" s="4">
        <v>631110</v>
      </c>
      <c r="AA41" s="4">
        <v>65087</v>
      </c>
      <c r="AB41" s="4">
        <v>8062</v>
      </c>
      <c r="AC41" s="4">
        <v>195855774</v>
      </c>
      <c r="AD41" s="4">
        <v>107878</v>
      </c>
      <c r="AE41" s="4">
        <v>124227897</v>
      </c>
      <c r="AF41" s="4">
        <v>195855774</v>
      </c>
      <c r="AG41" s="4">
        <v>124227897</v>
      </c>
    </row>
    <row r="42" spans="1:33" x14ac:dyDescent="0.3">
      <c r="A42" s="3" t="s">
        <v>74</v>
      </c>
      <c r="B42" s="4">
        <v>1010535</v>
      </c>
      <c r="C42" s="4">
        <v>14865762</v>
      </c>
      <c r="D42" s="4">
        <v>31035</v>
      </c>
      <c r="E42" s="4">
        <v>91065</v>
      </c>
      <c r="F42" s="4">
        <v>497390</v>
      </c>
      <c r="G42" s="4">
        <v>113525909</v>
      </c>
      <c r="H42" s="4">
        <v>1834630</v>
      </c>
      <c r="I42" s="5">
        <v>0</v>
      </c>
      <c r="J42" s="4">
        <v>4635117</v>
      </c>
      <c r="K42" s="4">
        <v>1435092</v>
      </c>
      <c r="L42" s="4">
        <v>362933626</v>
      </c>
      <c r="M42" s="4">
        <v>53351269</v>
      </c>
      <c r="N42" s="4">
        <v>262936</v>
      </c>
      <c r="O42" s="4">
        <v>1108966</v>
      </c>
      <c r="P42" s="4">
        <v>571571</v>
      </c>
      <c r="Q42" s="4">
        <v>20322457</v>
      </c>
      <c r="R42" s="4">
        <v>140473</v>
      </c>
      <c r="S42" s="4">
        <v>38413</v>
      </c>
      <c r="T42" s="4">
        <v>12019</v>
      </c>
      <c r="U42" s="5">
        <v>0</v>
      </c>
      <c r="V42" s="4">
        <v>29376405</v>
      </c>
      <c r="W42" s="4">
        <v>1889563</v>
      </c>
      <c r="X42" s="4">
        <v>58626</v>
      </c>
      <c r="Y42" s="4">
        <v>673702</v>
      </c>
      <c r="Z42" s="4">
        <v>2765849</v>
      </c>
      <c r="AA42" s="4">
        <v>92710</v>
      </c>
      <c r="AB42" s="4">
        <v>20652</v>
      </c>
      <c r="AC42" s="4">
        <v>611553887</v>
      </c>
      <c r="AD42" s="4">
        <v>8115</v>
      </c>
      <c r="AE42" s="4">
        <v>549393368</v>
      </c>
      <c r="AF42" s="4">
        <v>611553887</v>
      </c>
      <c r="AG42" s="4">
        <v>549393368</v>
      </c>
    </row>
    <row r="43" spans="1:33" x14ac:dyDescent="0.3">
      <c r="A43" s="3" t="s">
        <v>75</v>
      </c>
      <c r="B43" s="4">
        <v>41940652</v>
      </c>
      <c r="C43" s="4">
        <v>28239010</v>
      </c>
      <c r="D43" s="4">
        <v>802634</v>
      </c>
      <c r="E43" s="4">
        <v>8250</v>
      </c>
      <c r="F43" s="4">
        <v>4975672</v>
      </c>
      <c r="G43" s="4">
        <v>141454983</v>
      </c>
      <c r="H43" s="4">
        <v>12514831</v>
      </c>
      <c r="I43" s="4">
        <v>426873</v>
      </c>
      <c r="J43" s="4">
        <v>165262957</v>
      </c>
      <c r="K43" s="4">
        <v>9211037</v>
      </c>
      <c r="L43" s="4">
        <v>67633760</v>
      </c>
      <c r="M43" s="4">
        <v>35990698</v>
      </c>
      <c r="N43" s="4">
        <v>1104739</v>
      </c>
      <c r="O43" s="4">
        <v>14361251</v>
      </c>
      <c r="P43" s="4">
        <v>1475443</v>
      </c>
      <c r="Q43" s="4">
        <v>77851337</v>
      </c>
      <c r="R43" s="4">
        <v>398609</v>
      </c>
      <c r="S43" s="4">
        <v>208493</v>
      </c>
      <c r="T43" s="4">
        <v>1255781</v>
      </c>
      <c r="U43" s="5">
        <v>0</v>
      </c>
      <c r="V43" s="4">
        <v>56771272</v>
      </c>
      <c r="W43" s="4">
        <v>6423723</v>
      </c>
      <c r="X43" s="4">
        <v>5324656</v>
      </c>
      <c r="Y43" s="4">
        <v>756622</v>
      </c>
      <c r="Z43" s="4">
        <v>91851472</v>
      </c>
      <c r="AA43" s="4">
        <v>400450</v>
      </c>
      <c r="AB43" s="4">
        <v>1458233</v>
      </c>
      <c r="AC43" s="4">
        <v>768103438</v>
      </c>
      <c r="AD43" s="5">
        <v>0</v>
      </c>
      <c r="AE43" s="4">
        <v>600426535</v>
      </c>
      <c r="AF43" s="4">
        <v>768103438</v>
      </c>
      <c r="AG43" s="4">
        <v>600426535</v>
      </c>
    </row>
    <row r="44" spans="1:33" x14ac:dyDescent="0.3">
      <c r="A44" s="3" t="s">
        <v>76</v>
      </c>
      <c r="B44" s="4">
        <v>133791</v>
      </c>
      <c r="C44" s="4">
        <v>3284336</v>
      </c>
      <c r="D44" s="5">
        <v>0</v>
      </c>
      <c r="E44" s="4">
        <v>9873</v>
      </c>
      <c r="F44" s="4">
        <v>31027</v>
      </c>
      <c r="G44" s="4">
        <v>1235703</v>
      </c>
      <c r="H44" s="4">
        <v>721701</v>
      </c>
      <c r="I44" s="4">
        <v>91963</v>
      </c>
      <c r="J44" s="4">
        <v>138819</v>
      </c>
      <c r="K44" s="4">
        <v>300</v>
      </c>
      <c r="L44" s="4">
        <v>183928</v>
      </c>
      <c r="M44" s="4">
        <v>3457116</v>
      </c>
      <c r="N44" s="4">
        <v>8526</v>
      </c>
      <c r="O44" s="5">
        <v>0</v>
      </c>
      <c r="P44" s="4">
        <v>11153</v>
      </c>
      <c r="Q44" s="4">
        <v>588035</v>
      </c>
      <c r="R44" s="5">
        <v>0</v>
      </c>
      <c r="S44" s="5">
        <v>0</v>
      </c>
      <c r="T44" s="5">
        <v>0</v>
      </c>
      <c r="U44" s="5">
        <v>0</v>
      </c>
      <c r="V44" s="4">
        <v>66397901</v>
      </c>
      <c r="W44" s="4">
        <v>183989</v>
      </c>
      <c r="X44" s="4">
        <v>1110962</v>
      </c>
      <c r="Y44" s="5">
        <v>0</v>
      </c>
      <c r="Z44" s="4">
        <v>107970</v>
      </c>
      <c r="AA44" s="4">
        <v>3556</v>
      </c>
      <c r="AB44" s="4">
        <v>1221</v>
      </c>
      <c r="AC44" s="4">
        <v>78291134</v>
      </c>
      <c r="AD44" s="4">
        <v>589264</v>
      </c>
      <c r="AE44" s="4">
        <v>73200067</v>
      </c>
      <c r="AF44" s="4">
        <v>78291134</v>
      </c>
      <c r="AG44" s="4">
        <v>73200067</v>
      </c>
    </row>
    <row r="45" spans="1:33" x14ac:dyDescent="0.3">
      <c r="A45" s="3" t="s">
        <v>77</v>
      </c>
      <c r="B45" s="4">
        <v>844461739</v>
      </c>
      <c r="C45" s="4">
        <v>3218092541</v>
      </c>
      <c r="D45" s="4">
        <v>29753030</v>
      </c>
      <c r="E45" s="4">
        <v>1110864</v>
      </c>
      <c r="F45" s="4">
        <v>281421140</v>
      </c>
      <c r="G45" s="4">
        <v>9450758096</v>
      </c>
      <c r="H45" s="4">
        <v>548306441</v>
      </c>
      <c r="I45" s="4">
        <v>17774728</v>
      </c>
      <c r="J45" s="4">
        <v>2423233613</v>
      </c>
      <c r="K45" s="4">
        <v>312661655</v>
      </c>
      <c r="L45" s="4">
        <v>4768950084</v>
      </c>
      <c r="M45" s="4">
        <v>2152629843</v>
      </c>
      <c r="N45" s="4">
        <v>110622149</v>
      </c>
      <c r="O45" s="4">
        <v>196851520</v>
      </c>
      <c r="P45" s="4">
        <v>292601788</v>
      </c>
      <c r="Q45" s="4">
        <v>3878312618</v>
      </c>
      <c r="R45" s="4">
        <v>17948136</v>
      </c>
      <c r="S45" s="4">
        <v>36923134</v>
      </c>
      <c r="T45" s="4">
        <v>11982688</v>
      </c>
      <c r="U45" s="4">
        <v>1703714</v>
      </c>
      <c r="V45" s="4">
        <v>2678358395</v>
      </c>
      <c r="W45" s="4">
        <v>414190471</v>
      </c>
      <c r="X45" s="4">
        <v>808798760</v>
      </c>
      <c r="Y45" s="4">
        <v>177061896</v>
      </c>
      <c r="Z45" s="4">
        <v>777213475</v>
      </c>
      <c r="AA45" s="4">
        <v>50945500</v>
      </c>
      <c r="AB45" s="4">
        <v>57001660</v>
      </c>
      <c r="AC45" s="4">
        <v>33569897487</v>
      </c>
      <c r="AD45" s="4">
        <v>10227809</v>
      </c>
      <c r="AE45" s="4">
        <v>28982241862</v>
      </c>
      <c r="AF45" s="4">
        <v>33569897487</v>
      </c>
      <c r="AG45" s="4">
        <v>28982241862</v>
      </c>
    </row>
    <row r="46" spans="1:33" x14ac:dyDescent="0.3">
      <c r="A46" s="3" t="s">
        <v>78</v>
      </c>
      <c r="B46" s="4">
        <v>7289045</v>
      </c>
      <c r="C46" s="4">
        <v>3777589</v>
      </c>
      <c r="D46" s="4">
        <v>66605</v>
      </c>
      <c r="E46" s="4">
        <v>30145</v>
      </c>
      <c r="F46" s="4">
        <v>67870</v>
      </c>
      <c r="G46" s="4">
        <v>32645591</v>
      </c>
      <c r="H46" s="4">
        <v>17657233</v>
      </c>
      <c r="I46" s="4">
        <v>6589957</v>
      </c>
      <c r="J46" s="4">
        <v>196188514</v>
      </c>
      <c r="K46" s="4">
        <v>40882042</v>
      </c>
      <c r="L46" s="4">
        <v>32120183</v>
      </c>
      <c r="M46" s="4">
        <v>58014382</v>
      </c>
      <c r="N46" s="4">
        <v>52588134</v>
      </c>
      <c r="O46" s="4">
        <v>755302</v>
      </c>
      <c r="P46" s="4">
        <v>3257450</v>
      </c>
      <c r="Q46" s="4">
        <v>193392902</v>
      </c>
      <c r="R46" s="4">
        <v>980886</v>
      </c>
      <c r="S46" s="4">
        <v>603021</v>
      </c>
      <c r="T46" s="4">
        <v>671317</v>
      </c>
      <c r="U46" s="4">
        <v>205132</v>
      </c>
      <c r="V46" s="4">
        <v>65371931</v>
      </c>
      <c r="W46" s="4">
        <v>303889891</v>
      </c>
      <c r="X46" s="4">
        <v>4746448</v>
      </c>
      <c r="Y46" s="4">
        <v>21497624</v>
      </c>
      <c r="Z46" s="4">
        <v>3121754</v>
      </c>
      <c r="AA46" s="4">
        <v>317226</v>
      </c>
      <c r="AB46" s="4">
        <v>201942</v>
      </c>
      <c r="AC46" s="4">
        <v>1047083542</v>
      </c>
      <c r="AD46" s="4">
        <v>153426</v>
      </c>
      <c r="AE46" s="4">
        <v>641859455</v>
      </c>
      <c r="AF46" s="4">
        <v>1047083542</v>
      </c>
      <c r="AG46" s="4">
        <v>641859455</v>
      </c>
    </row>
    <row r="47" spans="1:33" x14ac:dyDescent="0.3">
      <c r="A47" s="3" t="s">
        <v>79</v>
      </c>
      <c r="B47" s="4">
        <v>702406</v>
      </c>
      <c r="C47" s="4">
        <v>701706</v>
      </c>
      <c r="D47" s="4">
        <v>2258</v>
      </c>
      <c r="E47" s="5">
        <v>0</v>
      </c>
      <c r="F47" s="4">
        <v>75407</v>
      </c>
      <c r="G47" s="4">
        <v>1751991</v>
      </c>
      <c r="H47" s="4">
        <v>206760</v>
      </c>
      <c r="I47" s="5">
        <v>0</v>
      </c>
      <c r="J47" s="4">
        <v>352402</v>
      </c>
      <c r="K47" s="4">
        <v>25748</v>
      </c>
      <c r="L47" s="4">
        <v>461024</v>
      </c>
      <c r="M47" s="4">
        <v>1379879</v>
      </c>
      <c r="N47" s="4">
        <v>31447</v>
      </c>
      <c r="O47" s="4">
        <v>32831</v>
      </c>
      <c r="P47" s="4">
        <v>2152</v>
      </c>
      <c r="Q47" s="4">
        <v>1323636</v>
      </c>
      <c r="R47" s="4">
        <v>7509</v>
      </c>
      <c r="S47" s="4">
        <v>8263</v>
      </c>
      <c r="T47" s="5">
        <v>0</v>
      </c>
      <c r="U47" s="5">
        <v>0</v>
      </c>
      <c r="V47" s="4">
        <v>1536988</v>
      </c>
      <c r="W47" s="4">
        <v>160191</v>
      </c>
      <c r="X47" s="4">
        <v>2736</v>
      </c>
      <c r="Y47" s="5">
        <v>0</v>
      </c>
      <c r="Z47" s="4">
        <v>679598</v>
      </c>
      <c r="AA47" s="4">
        <v>9965</v>
      </c>
      <c r="AB47" s="4">
        <v>647261</v>
      </c>
      <c r="AC47" s="4">
        <v>10102158</v>
      </c>
      <c r="AD47" s="5">
        <v>0</v>
      </c>
      <c r="AE47" s="4">
        <v>7565234</v>
      </c>
      <c r="AF47" s="4">
        <v>10102158</v>
      </c>
      <c r="AG47" s="4">
        <v>7565234</v>
      </c>
    </row>
    <row r="48" spans="1:33" x14ac:dyDescent="0.3">
      <c r="A48" s="3" t="s">
        <v>80</v>
      </c>
      <c r="B48" s="5">
        <v>0</v>
      </c>
      <c r="C48" s="4">
        <v>1250</v>
      </c>
      <c r="D48" s="5">
        <v>0</v>
      </c>
      <c r="E48" s="5">
        <v>0</v>
      </c>
      <c r="F48" s="5">
        <v>0</v>
      </c>
      <c r="G48" s="4">
        <v>15000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4">
        <v>114626</v>
      </c>
      <c r="N48" s="5">
        <v>0</v>
      </c>
      <c r="O48" s="5">
        <v>0</v>
      </c>
      <c r="P48" s="5">
        <v>0</v>
      </c>
      <c r="Q48" s="4">
        <v>6729608</v>
      </c>
      <c r="R48" s="5">
        <v>0</v>
      </c>
      <c r="S48" s="5">
        <v>0</v>
      </c>
      <c r="T48" s="5">
        <v>0</v>
      </c>
      <c r="U48" s="5">
        <v>0</v>
      </c>
      <c r="V48" s="4">
        <v>63429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4">
        <v>6923913</v>
      </c>
      <c r="AD48" s="5">
        <v>0</v>
      </c>
      <c r="AE48" s="4">
        <v>6809287</v>
      </c>
      <c r="AF48" s="4">
        <v>6923913</v>
      </c>
      <c r="AG48" s="4">
        <v>6809287</v>
      </c>
    </row>
    <row r="49" spans="1:33" x14ac:dyDescent="0.3">
      <c r="A49" s="3" t="s">
        <v>81</v>
      </c>
      <c r="B49" s="4">
        <v>3963679</v>
      </c>
      <c r="C49" s="4">
        <v>75397377</v>
      </c>
      <c r="D49" s="4">
        <v>265349</v>
      </c>
      <c r="E49" s="4">
        <v>1802787</v>
      </c>
      <c r="F49" s="4">
        <v>989537</v>
      </c>
      <c r="G49" s="4">
        <v>73924613</v>
      </c>
      <c r="H49" s="4">
        <v>519624</v>
      </c>
      <c r="I49" s="5">
        <v>0</v>
      </c>
      <c r="J49" s="4">
        <v>6197901</v>
      </c>
      <c r="K49" s="4">
        <v>206523</v>
      </c>
      <c r="L49" s="4">
        <v>106361771</v>
      </c>
      <c r="M49" s="4">
        <v>37590039</v>
      </c>
      <c r="N49" s="4">
        <v>607189</v>
      </c>
      <c r="O49" s="4">
        <v>1777300</v>
      </c>
      <c r="P49" s="4">
        <v>465019</v>
      </c>
      <c r="Q49" s="4">
        <v>6219386</v>
      </c>
      <c r="R49" s="4">
        <v>149779</v>
      </c>
      <c r="S49" s="4">
        <v>428469</v>
      </c>
      <c r="T49" s="4">
        <v>42412</v>
      </c>
      <c r="U49" s="4">
        <v>113423</v>
      </c>
      <c r="V49" s="4">
        <v>6365096</v>
      </c>
      <c r="W49" s="4">
        <v>730069</v>
      </c>
      <c r="X49" s="4">
        <v>204070</v>
      </c>
      <c r="Y49" s="4">
        <v>1485936</v>
      </c>
      <c r="Z49" s="4">
        <v>974902</v>
      </c>
      <c r="AA49" s="4">
        <v>58943</v>
      </c>
      <c r="AB49" s="4">
        <v>1721834</v>
      </c>
      <c r="AC49" s="4">
        <v>328618702</v>
      </c>
      <c r="AD49" s="4">
        <v>55675</v>
      </c>
      <c r="AE49" s="4">
        <v>284230271</v>
      </c>
      <c r="AF49" s="4">
        <v>328618702</v>
      </c>
      <c r="AG49" s="4">
        <v>284230271</v>
      </c>
    </row>
    <row r="50" spans="1:33" x14ac:dyDescent="0.3">
      <c r="A50" s="3" t="s">
        <v>82</v>
      </c>
      <c r="B50" s="4">
        <v>117660439</v>
      </c>
      <c r="C50" s="4">
        <v>204105843</v>
      </c>
      <c r="D50" s="4">
        <v>32137089</v>
      </c>
      <c r="E50" s="4">
        <v>754009</v>
      </c>
      <c r="F50" s="4">
        <v>275160530</v>
      </c>
      <c r="G50" s="4">
        <v>1488784309</v>
      </c>
      <c r="H50" s="4">
        <v>81800577</v>
      </c>
      <c r="I50" s="4">
        <v>64251652</v>
      </c>
      <c r="J50" s="4">
        <v>87462143</v>
      </c>
      <c r="K50" s="4">
        <v>60899276</v>
      </c>
      <c r="L50" s="4">
        <v>131380950</v>
      </c>
      <c r="M50" s="4">
        <v>180142890</v>
      </c>
      <c r="N50" s="4">
        <v>9984334</v>
      </c>
      <c r="O50" s="4">
        <v>111569421</v>
      </c>
      <c r="P50" s="4">
        <v>5361563</v>
      </c>
      <c r="Q50" s="4">
        <v>388429718</v>
      </c>
      <c r="R50" s="4">
        <v>1077992869</v>
      </c>
      <c r="S50" s="4">
        <v>1829084</v>
      </c>
      <c r="T50" s="4">
        <v>185618383</v>
      </c>
      <c r="U50" s="4">
        <v>4377</v>
      </c>
      <c r="V50" s="4">
        <v>250357155</v>
      </c>
      <c r="W50" s="4">
        <v>1439013949</v>
      </c>
      <c r="X50" s="4">
        <v>13301416</v>
      </c>
      <c r="Y50" s="4">
        <v>30632476</v>
      </c>
      <c r="Z50" s="4">
        <v>66578357</v>
      </c>
      <c r="AA50" s="4">
        <v>62551780</v>
      </c>
      <c r="AB50" s="4">
        <v>77089020</v>
      </c>
      <c r="AC50" s="4">
        <v>6453636243</v>
      </c>
      <c r="AD50" s="4">
        <v>8782634</v>
      </c>
      <c r="AE50" s="4">
        <v>4227818320</v>
      </c>
      <c r="AF50" s="4">
        <v>6453636243</v>
      </c>
      <c r="AG50" s="4">
        <v>4227818320</v>
      </c>
    </row>
    <row r="51" spans="1:33" x14ac:dyDescent="0.3">
      <c r="A51" s="3" t="s">
        <v>83</v>
      </c>
      <c r="B51" s="4">
        <v>11494967</v>
      </c>
      <c r="C51" s="4">
        <v>1952488</v>
      </c>
      <c r="D51" s="4">
        <v>174156</v>
      </c>
      <c r="E51" s="4">
        <v>8500</v>
      </c>
      <c r="F51" s="4">
        <v>437302</v>
      </c>
      <c r="G51" s="4">
        <v>2866151</v>
      </c>
      <c r="H51" s="4">
        <v>2189706</v>
      </c>
      <c r="I51" s="4">
        <v>18193</v>
      </c>
      <c r="J51" s="4">
        <v>2904439</v>
      </c>
      <c r="K51" s="4">
        <v>430107</v>
      </c>
      <c r="L51" s="4">
        <v>2867004</v>
      </c>
      <c r="M51" s="4">
        <v>7955544</v>
      </c>
      <c r="N51" s="4">
        <v>2193914</v>
      </c>
      <c r="O51" s="4">
        <v>541960</v>
      </c>
      <c r="P51" s="4">
        <v>278445</v>
      </c>
      <c r="Q51" s="4">
        <v>6950839</v>
      </c>
      <c r="R51" s="4">
        <v>101712</v>
      </c>
      <c r="S51" s="4">
        <v>1284458</v>
      </c>
      <c r="T51" s="4">
        <v>552604</v>
      </c>
      <c r="U51" s="4">
        <v>80669</v>
      </c>
      <c r="V51" s="4">
        <v>6423419</v>
      </c>
      <c r="W51" s="4">
        <v>1030866</v>
      </c>
      <c r="X51" s="4">
        <v>14189</v>
      </c>
      <c r="Y51" s="5">
        <v>0</v>
      </c>
      <c r="Z51" s="4">
        <v>332868</v>
      </c>
      <c r="AA51" s="4">
        <v>7236</v>
      </c>
      <c r="AB51" s="4">
        <v>1945</v>
      </c>
      <c r="AC51" s="4">
        <v>53873422</v>
      </c>
      <c r="AD51" s="4">
        <v>779741</v>
      </c>
      <c r="AE51" s="4">
        <v>40431279</v>
      </c>
      <c r="AF51" s="4">
        <v>53873422</v>
      </c>
      <c r="AG51" s="4">
        <v>40431279</v>
      </c>
    </row>
    <row r="52" spans="1:33" x14ac:dyDescent="0.3">
      <c r="A52" s="3" t="s">
        <v>84</v>
      </c>
      <c r="B52" s="4">
        <v>1189941491</v>
      </c>
      <c r="C52" s="4">
        <v>3183456955</v>
      </c>
      <c r="D52" s="4">
        <v>68513658</v>
      </c>
      <c r="E52" s="4">
        <v>4367977</v>
      </c>
      <c r="F52" s="4">
        <v>302548739</v>
      </c>
      <c r="G52" s="4">
        <v>10260335713</v>
      </c>
      <c r="H52" s="4">
        <v>855064617</v>
      </c>
      <c r="I52" s="4">
        <v>126411967</v>
      </c>
      <c r="J52" s="4">
        <v>1785096399</v>
      </c>
      <c r="K52" s="4">
        <v>677272761</v>
      </c>
      <c r="L52" s="4">
        <v>3391830138</v>
      </c>
      <c r="M52" s="4">
        <v>6169838399</v>
      </c>
      <c r="N52" s="4">
        <v>162226001</v>
      </c>
      <c r="O52" s="4">
        <v>231110780</v>
      </c>
      <c r="P52" s="4">
        <v>1337009509</v>
      </c>
      <c r="Q52" s="4">
        <v>4116090591</v>
      </c>
      <c r="R52" s="4">
        <v>46776603</v>
      </c>
      <c r="S52" s="4">
        <v>86210763</v>
      </c>
      <c r="T52" s="4">
        <v>22677416</v>
      </c>
      <c r="U52" s="4">
        <v>19251555</v>
      </c>
      <c r="V52" s="4">
        <v>4105918737</v>
      </c>
      <c r="W52" s="4">
        <v>1181429091</v>
      </c>
      <c r="X52" s="4">
        <v>342015824</v>
      </c>
      <c r="Y52" s="4">
        <v>171907867</v>
      </c>
      <c r="Z52" s="4">
        <v>1068183026</v>
      </c>
      <c r="AA52" s="4">
        <v>95905569</v>
      </c>
      <c r="AB52" s="4">
        <v>313760879</v>
      </c>
      <c r="AC52" s="4">
        <v>41387406773</v>
      </c>
      <c r="AD52" s="4">
        <v>72253748</v>
      </c>
      <c r="AE52" s="4">
        <v>31266556848</v>
      </c>
      <c r="AF52" s="4">
        <v>41387406773</v>
      </c>
      <c r="AG52" s="4">
        <v>31266556848</v>
      </c>
    </row>
    <row r="53" spans="1:33" x14ac:dyDescent="0.3">
      <c r="A53" s="3" t="s">
        <v>85</v>
      </c>
      <c r="B53" s="5">
        <v>0</v>
      </c>
      <c r="C53" s="4">
        <v>5500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4">
        <v>332040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4">
        <v>113469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4">
        <v>451009</v>
      </c>
      <c r="AD53" s="5">
        <v>0</v>
      </c>
      <c r="AE53" s="4">
        <v>118969</v>
      </c>
      <c r="AF53" s="4">
        <v>451009</v>
      </c>
      <c r="AG53" s="4">
        <v>118969</v>
      </c>
    </row>
    <row r="54" spans="1:33" x14ac:dyDescent="0.3">
      <c r="A54" s="3" t="s">
        <v>86</v>
      </c>
      <c r="B54" s="4">
        <v>4078940</v>
      </c>
      <c r="C54" s="4">
        <v>345398456</v>
      </c>
      <c r="D54" s="4">
        <v>112753</v>
      </c>
      <c r="E54" s="4">
        <v>1118222</v>
      </c>
      <c r="F54" s="4">
        <v>5040135</v>
      </c>
      <c r="G54" s="4">
        <v>89602415</v>
      </c>
      <c r="H54" s="4">
        <v>6364721</v>
      </c>
      <c r="I54" s="4">
        <v>64269</v>
      </c>
      <c r="J54" s="4">
        <v>28032598</v>
      </c>
      <c r="K54" s="4">
        <v>12591337</v>
      </c>
      <c r="L54" s="4">
        <v>107461639</v>
      </c>
      <c r="M54" s="4">
        <v>31851518</v>
      </c>
      <c r="N54" s="4">
        <v>607290</v>
      </c>
      <c r="O54" s="4">
        <v>1823181</v>
      </c>
      <c r="P54" s="4">
        <v>21228865</v>
      </c>
      <c r="Q54" s="4">
        <v>65248163</v>
      </c>
      <c r="R54" s="4">
        <v>1070362</v>
      </c>
      <c r="S54" s="4">
        <v>11338006</v>
      </c>
      <c r="T54" s="4">
        <v>130889</v>
      </c>
      <c r="U54" s="4">
        <v>952583</v>
      </c>
      <c r="V54" s="4">
        <v>248265240</v>
      </c>
      <c r="W54" s="4">
        <v>17941797</v>
      </c>
      <c r="X54" s="4">
        <v>7782763</v>
      </c>
      <c r="Y54" s="4">
        <v>154551</v>
      </c>
      <c r="Z54" s="4">
        <v>12036450</v>
      </c>
      <c r="AA54" s="4">
        <v>108746</v>
      </c>
      <c r="AB54" s="4">
        <v>2631554</v>
      </c>
      <c r="AC54" s="4">
        <v>1025376001</v>
      </c>
      <c r="AD54" s="4">
        <v>2338558</v>
      </c>
      <c r="AE54" s="4">
        <v>947712337</v>
      </c>
      <c r="AF54" s="4">
        <v>1025376001</v>
      </c>
      <c r="AG54" s="4">
        <v>947712337</v>
      </c>
    </row>
    <row r="55" spans="1:33" x14ac:dyDescent="0.3">
      <c r="A55" s="3" t="s">
        <v>87</v>
      </c>
      <c r="B55" s="4">
        <v>512145</v>
      </c>
      <c r="C55" s="4">
        <v>14906246</v>
      </c>
      <c r="D55" s="4">
        <v>197164</v>
      </c>
      <c r="E55" s="4">
        <v>34529</v>
      </c>
      <c r="F55" s="4">
        <v>9816</v>
      </c>
      <c r="G55" s="4">
        <v>10144623</v>
      </c>
      <c r="H55" s="4">
        <v>2671212</v>
      </c>
      <c r="I55" s="5">
        <v>0</v>
      </c>
      <c r="J55" s="4">
        <v>4889894</v>
      </c>
      <c r="K55" s="4">
        <v>39826</v>
      </c>
      <c r="L55" s="4">
        <v>29675416</v>
      </c>
      <c r="M55" s="4">
        <v>5372390</v>
      </c>
      <c r="N55" s="4">
        <v>109388</v>
      </c>
      <c r="O55" s="4">
        <v>1348</v>
      </c>
      <c r="P55" s="4">
        <v>492088</v>
      </c>
      <c r="Q55" s="4">
        <v>13008466</v>
      </c>
      <c r="R55" s="4">
        <v>38564</v>
      </c>
      <c r="S55" s="4">
        <v>100525</v>
      </c>
      <c r="T55" s="4">
        <v>5160</v>
      </c>
      <c r="U55" s="5">
        <v>0</v>
      </c>
      <c r="V55" s="4">
        <v>12667748</v>
      </c>
      <c r="W55" s="4">
        <v>932138</v>
      </c>
      <c r="X55" s="4">
        <v>169383</v>
      </c>
      <c r="Y55" s="4">
        <v>18744</v>
      </c>
      <c r="Z55" s="4">
        <v>2703131</v>
      </c>
      <c r="AA55" s="4">
        <v>30058</v>
      </c>
      <c r="AB55" s="4">
        <v>25555</v>
      </c>
      <c r="AC55" s="4">
        <v>98764676</v>
      </c>
      <c r="AD55" s="4">
        <v>9119</v>
      </c>
      <c r="AE55" s="4">
        <v>86849614</v>
      </c>
      <c r="AF55" s="4">
        <v>98764676</v>
      </c>
      <c r="AG55" s="4">
        <v>86849614</v>
      </c>
    </row>
    <row r="56" spans="1:33" x14ac:dyDescent="0.3">
      <c r="A56" s="3" t="s">
        <v>88</v>
      </c>
      <c r="B56" s="4">
        <v>894256</v>
      </c>
      <c r="C56" s="4">
        <v>114135274</v>
      </c>
      <c r="D56" s="4">
        <v>971347</v>
      </c>
      <c r="E56" s="4">
        <v>102474</v>
      </c>
      <c r="F56" s="4">
        <v>2107647</v>
      </c>
      <c r="G56" s="4">
        <v>42574874</v>
      </c>
      <c r="H56" s="4">
        <v>4748162</v>
      </c>
      <c r="I56" s="4">
        <v>28250</v>
      </c>
      <c r="J56" s="4">
        <v>21224383</v>
      </c>
      <c r="K56" s="4">
        <v>2382390</v>
      </c>
      <c r="L56" s="4">
        <v>303108387</v>
      </c>
      <c r="M56" s="4">
        <v>33986780</v>
      </c>
      <c r="N56" s="4">
        <v>1958393</v>
      </c>
      <c r="O56" s="4">
        <v>2172049</v>
      </c>
      <c r="P56" s="4">
        <v>19291143</v>
      </c>
      <c r="Q56" s="4">
        <v>80342336</v>
      </c>
      <c r="R56" s="4">
        <v>190335</v>
      </c>
      <c r="S56" s="4">
        <v>305943</v>
      </c>
      <c r="T56" s="4">
        <v>316729</v>
      </c>
      <c r="U56" s="4">
        <v>758161</v>
      </c>
      <c r="V56" s="4">
        <v>51580016</v>
      </c>
      <c r="W56" s="4">
        <v>21332735</v>
      </c>
      <c r="X56" s="4">
        <v>6806800</v>
      </c>
      <c r="Y56" s="4">
        <v>5110188</v>
      </c>
      <c r="Z56" s="4">
        <v>13234260</v>
      </c>
      <c r="AA56" s="4">
        <v>312365</v>
      </c>
      <c r="AB56" s="4">
        <v>876603</v>
      </c>
      <c r="AC56" s="4">
        <v>731977080</v>
      </c>
      <c r="AD56" s="4">
        <v>1124800</v>
      </c>
      <c r="AE56" s="4">
        <v>647189112</v>
      </c>
      <c r="AF56" s="4">
        <v>731977080</v>
      </c>
      <c r="AG56" s="4">
        <v>647189112</v>
      </c>
    </row>
    <row r="57" spans="1:33" x14ac:dyDescent="0.3">
      <c r="A57" s="3" t="s">
        <v>89</v>
      </c>
      <c r="B57" s="4">
        <v>7148741530</v>
      </c>
      <c r="C57" s="4">
        <v>5195664333</v>
      </c>
      <c r="D57" s="4">
        <v>152413720</v>
      </c>
      <c r="E57" s="4">
        <v>14698122</v>
      </c>
      <c r="F57" s="4">
        <v>2290314369</v>
      </c>
      <c r="G57" s="4">
        <v>53838218561</v>
      </c>
      <c r="H57" s="4">
        <v>734386471</v>
      </c>
      <c r="I57" s="4">
        <v>106657124</v>
      </c>
      <c r="J57" s="4">
        <v>4449553013</v>
      </c>
      <c r="K57" s="4">
        <v>766122238</v>
      </c>
      <c r="L57" s="4">
        <v>16092500348</v>
      </c>
      <c r="M57" s="4">
        <v>21592943007</v>
      </c>
      <c r="N57" s="4">
        <v>142990469</v>
      </c>
      <c r="O57" s="4">
        <v>827435230</v>
      </c>
      <c r="P57" s="4">
        <v>6471570460</v>
      </c>
      <c r="Q57" s="4">
        <v>22357946456</v>
      </c>
      <c r="R57" s="4">
        <v>151755737</v>
      </c>
      <c r="S57" s="4">
        <v>182253439</v>
      </c>
      <c r="T57" s="4">
        <v>66516421</v>
      </c>
      <c r="U57" s="4">
        <v>16727558</v>
      </c>
      <c r="V57" s="4">
        <v>7358775554</v>
      </c>
      <c r="W57" s="4">
        <v>1962804995</v>
      </c>
      <c r="X57" s="4">
        <v>576083861</v>
      </c>
      <c r="Y57" s="4">
        <v>433761518</v>
      </c>
      <c r="Z57" s="4">
        <v>1469008362</v>
      </c>
      <c r="AA57" s="4">
        <v>800299731</v>
      </c>
      <c r="AB57" s="4">
        <v>1182325707</v>
      </c>
      <c r="AC57" s="4">
        <v>156561969546</v>
      </c>
      <c r="AD57" s="4">
        <v>179501212</v>
      </c>
      <c r="AE57" s="4">
        <v>126919400662</v>
      </c>
      <c r="AF57" s="4">
        <v>156561969546</v>
      </c>
      <c r="AG57" s="4">
        <v>126919400662</v>
      </c>
    </row>
    <row r="58" spans="1:33" x14ac:dyDescent="0.3">
      <c r="A58" s="3" t="s">
        <v>90</v>
      </c>
      <c r="B58" s="4">
        <v>21384988</v>
      </c>
      <c r="C58" s="4">
        <v>317835950</v>
      </c>
      <c r="D58" s="4">
        <v>2633487</v>
      </c>
      <c r="E58" s="4">
        <v>476671</v>
      </c>
      <c r="F58" s="4">
        <v>29087880</v>
      </c>
      <c r="G58" s="4">
        <v>209600022</v>
      </c>
      <c r="H58" s="4">
        <v>8220945</v>
      </c>
      <c r="I58" s="4">
        <v>973990</v>
      </c>
      <c r="J58" s="4">
        <v>216687141</v>
      </c>
      <c r="K58" s="4">
        <v>12315368</v>
      </c>
      <c r="L58" s="4">
        <v>1105326976</v>
      </c>
      <c r="M58" s="4">
        <v>101761004</v>
      </c>
      <c r="N58" s="4">
        <v>10559194</v>
      </c>
      <c r="O58" s="4">
        <v>8237022</v>
      </c>
      <c r="P58" s="4">
        <v>20657731</v>
      </c>
      <c r="Q58" s="4">
        <v>193389441</v>
      </c>
      <c r="R58" s="4">
        <v>6567275</v>
      </c>
      <c r="S58" s="4">
        <v>5412628</v>
      </c>
      <c r="T58" s="4">
        <v>598570</v>
      </c>
      <c r="U58" s="4">
        <v>158188</v>
      </c>
      <c r="V58" s="4">
        <v>332340636</v>
      </c>
      <c r="W58" s="4">
        <v>32317629</v>
      </c>
      <c r="X58" s="4">
        <v>57446747</v>
      </c>
      <c r="Y58" s="4">
        <v>9181684</v>
      </c>
      <c r="Z58" s="4">
        <v>18859268</v>
      </c>
      <c r="AA58" s="4">
        <v>1542651</v>
      </c>
      <c r="AB58" s="4">
        <v>2535078</v>
      </c>
      <c r="AC58" s="4">
        <v>2727846542</v>
      </c>
      <c r="AD58" s="4">
        <v>1738378</v>
      </c>
      <c r="AE58" s="4">
        <v>2515809245</v>
      </c>
      <c r="AF58" s="4">
        <v>2727846542</v>
      </c>
      <c r="AG58" s="4">
        <v>2515809245</v>
      </c>
    </row>
    <row r="59" spans="1:33" x14ac:dyDescent="0.3">
      <c r="A59" s="3" t="s">
        <v>91</v>
      </c>
      <c r="B59" s="4">
        <v>12824</v>
      </c>
      <c r="C59" s="4">
        <v>160100</v>
      </c>
      <c r="D59" s="4">
        <v>10658</v>
      </c>
      <c r="E59" s="5">
        <v>0</v>
      </c>
      <c r="F59" s="5">
        <v>0</v>
      </c>
      <c r="G59" s="4">
        <v>852194</v>
      </c>
      <c r="H59" s="4">
        <v>29473</v>
      </c>
      <c r="I59" s="5">
        <v>0</v>
      </c>
      <c r="J59" s="4">
        <v>172167</v>
      </c>
      <c r="K59" s="4">
        <v>1226</v>
      </c>
      <c r="L59" s="4">
        <v>658060</v>
      </c>
      <c r="M59" s="4">
        <v>148475</v>
      </c>
      <c r="N59" s="4">
        <v>1633308</v>
      </c>
      <c r="O59" s="4">
        <v>83546</v>
      </c>
      <c r="P59" s="5">
        <v>0</v>
      </c>
      <c r="Q59" s="4">
        <v>5321745</v>
      </c>
      <c r="R59" s="5">
        <v>0</v>
      </c>
      <c r="S59" s="5">
        <v>0</v>
      </c>
      <c r="T59" s="4">
        <v>550</v>
      </c>
      <c r="U59" s="5">
        <v>0</v>
      </c>
      <c r="V59" s="4">
        <v>293004</v>
      </c>
      <c r="W59" s="4">
        <v>786925</v>
      </c>
      <c r="X59" s="5">
        <v>0</v>
      </c>
      <c r="Y59" s="4">
        <v>2590</v>
      </c>
      <c r="Z59" s="4">
        <v>5150</v>
      </c>
      <c r="AA59" s="4">
        <v>65148</v>
      </c>
      <c r="AB59" s="5">
        <v>0</v>
      </c>
      <c r="AC59" s="4">
        <v>10237143</v>
      </c>
      <c r="AD59" s="5">
        <v>0</v>
      </c>
      <c r="AE59" s="4">
        <v>9170326</v>
      </c>
      <c r="AF59" s="4">
        <v>10237143</v>
      </c>
      <c r="AG59" s="4">
        <v>9170326</v>
      </c>
    </row>
    <row r="60" spans="1:33" x14ac:dyDescent="0.3">
      <c r="A60" s="3" t="s">
        <v>92</v>
      </c>
      <c r="B60" s="4">
        <v>201652986</v>
      </c>
      <c r="C60" s="4">
        <v>528956060</v>
      </c>
      <c r="D60" s="4">
        <v>9592518</v>
      </c>
      <c r="E60" s="4">
        <v>470569</v>
      </c>
      <c r="F60" s="4">
        <v>66461455</v>
      </c>
      <c r="G60" s="4">
        <v>2657768213</v>
      </c>
      <c r="H60" s="4">
        <v>162902124</v>
      </c>
      <c r="I60" s="4">
        <v>4643088</v>
      </c>
      <c r="J60" s="4">
        <v>1526482539</v>
      </c>
      <c r="K60" s="4">
        <v>261011565</v>
      </c>
      <c r="L60" s="4">
        <v>1110930039</v>
      </c>
      <c r="M60" s="4">
        <v>653497744</v>
      </c>
      <c r="N60" s="4">
        <v>13028972</v>
      </c>
      <c r="O60" s="4">
        <v>57036299</v>
      </c>
      <c r="P60" s="4">
        <v>96244473</v>
      </c>
      <c r="Q60" s="4">
        <v>1026942365</v>
      </c>
      <c r="R60" s="4">
        <v>12608236</v>
      </c>
      <c r="S60" s="4">
        <v>8129498</v>
      </c>
      <c r="T60" s="4">
        <v>6351993</v>
      </c>
      <c r="U60" s="4">
        <v>15007475</v>
      </c>
      <c r="V60" s="4">
        <v>759421629</v>
      </c>
      <c r="W60" s="4">
        <v>225788181</v>
      </c>
      <c r="X60" s="4">
        <v>141933516</v>
      </c>
      <c r="Y60" s="4">
        <v>39256281</v>
      </c>
      <c r="Z60" s="4">
        <v>346157907</v>
      </c>
      <c r="AA60" s="4">
        <v>19004966</v>
      </c>
      <c r="AB60" s="4">
        <v>16282548</v>
      </c>
      <c r="AC60" s="4">
        <v>9970699953</v>
      </c>
      <c r="AD60" s="4">
        <v>3136714</v>
      </c>
      <c r="AE60" s="4">
        <v>8406870730</v>
      </c>
      <c r="AF60" s="4">
        <v>9970699953</v>
      </c>
      <c r="AG60" s="4">
        <v>8406870730</v>
      </c>
    </row>
    <row r="61" spans="1:33" x14ac:dyDescent="0.3">
      <c r="A61" s="3" t="s">
        <v>93</v>
      </c>
      <c r="B61" s="4">
        <v>8359033</v>
      </c>
      <c r="C61" s="4">
        <v>310955500</v>
      </c>
      <c r="D61" s="4">
        <v>2876643</v>
      </c>
      <c r="E61" s="4">
        <v>93094</v>
      </c>
      <c r="F61" s="4">
        <v>4170553</v>
      </c>
      <c r="G61" s="4">
        <v>105150739</v>
      </c>
      <c r="H61" s="4">
        <v>5087110</v>
      </c>
      <c r="I61" s="4">
        <v>686366</v>
      </c>
      <c r="J61" s="4">
        <v>99135505</v>
      </c>
      <c r="K61" s="4">
        <v>7596130</v>
      </c>
      <c r="L61" s="4">
        <v>504897218</v>
      </c>
      <c r="M61" s="4">
        <v>50727868</v>
      </c>
      <c r="N61" s="4">
        <v>7287422</v>
      </c>
      <c r="O61" s="4">
        <v>6770242</v>
      </c>
      <c r="P61" s="4">
        <v>30687765</v>
      </c>
      <c r="Q61" s="4">
        <v>203572799</v>
      </c>
      <c r="R61" s="4">
        <v>3023548</v>
      </c>
      <c r="S61" s="4">
        <v>887498</v>
      </c>
      <c r="T61" s="4">
        <v>852922</v>
      </c>
      <c r="U61" s="4">
        <v>5331197</v>
      </c>
      <c r="V61" s="4">
        <v>150538630</v>
      </c>
      <c r="W61" s="4">
        <v>11255805</v>
      </c>
      <c r="X61" s="4">
        <v>39004817</v>
      </c>
      <c r="Y61" s="4">
        <v>2669198</v>
      </c>
      <c r="Z61" s="4">
        <v>5612940</v>
      </c>
      <c r="AA61" s="4">
        <v>1272085</v>
      </c>
      <c r="AB61" s="4">
        <v>1191864</v>
      </c>
      <c r="AC61" s="4">
        <v>1570236211</v>
      </c>
      <c r="AD61" s="4">
        <v>541720</v>
      </c>
      <c r="AE61" s="4">
        <v>1480524132</v>
      </c>
      <c r="AF61" s="4">
        <v>1570236211</v>
      </c>
      <c r="AG61" s="4">
        <v>1480524132</v>
      </c>
    </row>
    <row r="62" spans="1:33" x14ac:dyDescent="0.3">
      <c r="A62" s="3" t="s">
        <v>94</v>
      </c>
      <c r="B62" s="4">
        <v>106080923</v>
      </c>
      <c r="C62" s="4">
        <v>394304082</v>
      </c>
      <c r="D62" s="4">
        <v>4134896</v>
      </c>
      <c r="E62" s="4">
        <v>263706</v>
      </c>
      <c r="F62" s="4">
        <v>46701526</v>
      </c>
      <c r="G62" s="4">
        <v>1479221724</v>
      </c>
      <c r="H62" s="4">
        <v>100342866</v>
      </c>
      <c r="I62" s="4">
        <v>1105249</v>
      </c>
      <c r="J62" s="4">
        <v>970772837</v>
      </c>
      <c r="K62" s="4">
        <v>90791080</v>
      </c>
      <c r="L62" s="4">
        <v>669287441</v>
      </c>
      <c r="M62" s="4">
        <v>447387435</v>
      </c>
      <c r="N62" s="4">
        <v>8291294</v>
      </c>
      <c r="O62" s="4">
        <v>38339916</v>
      </c>
      <c r="P62" s="4">
        <v>133422343</v>
      </c>
      <c r="Q62" s="4">
        <v>605846392</v>
      </c>
      <c r="R62" s="4">
        <v>2345856</v>
      </c>
      <c r="S62" s="4">
        <v>8782817</v>
      </c>
      <c r="T62" s="4">
        <v>3228093</v>
      </c>
      <c r="U62" s="4">
        <v>326747</v>
      </c>
      <c r="V62" s="4">
        <v>481902965</v>
      </c>
      <c r="W62" s="4">
        <v>70107633</v>
      </c>
      <c r="X62" s="4">
        <v>53993945</v>
      </c>
      <c r="Y62" s="4">
        <v>105456352</v>
      </c>
      <c r="Z62" s="4">
        <v>99209014</v>
      </c>
      <c r="AA62" s="4">
        <v>15358698</v>
      </c>
      <c r="AB62" s="4">
        <v>66035851</v>
      </c>
      <c r="AC62" s="4">
        <v>6003480321</v>
      </c>
      <c r="AD62" s="4">
        <v>438640</v>
      </c>
      <c r="AE62" s="4">
        <v>5091362043</v>
      </c>
      <c r="AF62" s="4">
        <v>6003480321</v>
      </c>
      <c r="AG62" s="4">
        <v>5091362043</v>
      </c>
    </row>
    <row r="63" spans="1:33" x14ac:dyDescent="0.3">
      <c r="A63" s="3" t="s">
        <v>95</v>
      </c>
      <c r="B63" s="4">
        <v>16895402</v>
      </c>
      <c r="C63" s="4">
        <v>36415000</v>
      </c>
      <c r="D63" s="4">
        <v>2176138</v>
      </c>
      <c r="E63" s="4">
        <v>14869</v>
      </c>
      <c r="F63" s="4">
        <v>8283035</v>
      </c>
      <c r="G63" s="4">
        <v>246914552</v>
      </c>
      <c r="H63" s="4">
        <v>19065545</v>
      </c>
      <c r="I63" s="4">
        <v>204853</v>
      </c>
      <c r="J63" s="4">
        <v>212704580</v>
      </c>
      <c r="K63" s="4">
        <v>13921094</v>
      </c>
      <c r="L63" s="4">
        <v>57325062</v>
      </c>
      <c r="M63" s="4">
        <v>73094096</v>
      </c>
      <c r="N63" s="4">
        <v>1049096</v>
      </c>
      <c r="O63" s="4">
        <v>27334875</v>
      </c>
      <c r="P63" s="4">
        <v>41132658</v>
      </c>
      <c r="Q63" s="4">
        <v>142901862</v>
      </c>
      <c r="R63" s="4">
        <v>1166943</v>
      </c>
      <c r="S63" s="4">
        <v>505535</v>
      </c>
      <c r="T63" s="4">
        <v>596473</v>
      </c>
      <c r="U63" s="4">
        <v>59555</v>
      </c>
      <c r="V63" s="4">
        <v>90911951</v>
      </c>
      <c r="W63" s="4">
        <v>12133963</v>
      </c>
      <c r="X63" s="4">
        <v>8302555</v>
      </c>
      <c r="Y63" s="4">
        <v>888083</v>
      </c>
      <c r="Z63" s="4">
        <v>28664890</v>
      </c>
      <c r="AA63" s="4">
        <v>1452699</v>
      </c>
      <c r="AB63" s="4">
        <v>1692799</v>
      </c>
      <c r="AC63" s="4">
        <v>1045855701</v>
      </c>
      <c r="AD63" s="4">
        <v>47538</v>
      </c>
      <c r="AE63" s="4">
        <v>874167538</v>
      </c>
      <c r="AF63" s="4">
        <v>1045855701</v>
      </c>
      <c r="AG63" s="4">
        <v>874167538</v>
      </c>
    </row>
    <row r="64" spans="1:33" x14ac:dyDescent="0.3">
      <c r="A64" s="3" t="s">
        <v>96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3">
      <c r="A65" s="3" t="s">
        <v>97</v>
      </c>
      <c r="B65" s="4">
        <v>33783293</v>
      </c>
      <c r="C65" s="4">
        <v>82151642</v>
      </c>
      <c r="D65" s="4">
        <v>4533595</v>
      </c>
      <c r="E65" s="4">
        <v>4636</v>
      </c>
      <c r="F65" s="4">
        <v>28373581</v>
      </c>
      <c r="G65" s="4">
        <v>225411774</v>
      </c>
      <c r="H65" s="4">
        <v>25979680</v>
      </c>
      <c r="I65" s="4">
        <v>2768599</v>
      </c>
      <c r="J65" s="4">
        <v>970278513</v>
      </c>
      <c r="K65" s="4">
        <v>3883573</v>
      </c>
      <c r="L65" s="4">
        <v>194597255</v>
      </c>
      <c r="M65" s="4">
        <v>12652358</v>
      </c>
      <c r="N65" s="4">
        <v>1533842</v>
      </c>
      <c r="O65" s="4">
        <v>1594778</v>
      </c>
      <c r="P65" s="4">
        <v>1395312</v>
      </c>
      <c r="Q65" s="4">
        <v>275969922</v>
      </c>
      <c r="R65" s="4">
        <v>2241015</v>
      </c>
      <c r="S65" s="4">
        <v>4256</v>
      </c>
      <c r="T65" s="4">
        <v>15230</v>
      </c>
      <c r="U65" s="5">
        <v>0</v>
      </c>
      <c r="V65" s="4">
        <v>167119363</v>
      </c>
      <c r="W65" s="4">
        <v>16390546</v>
      </c>
      <c r="X65" s="4">
        <v>43621808</v>
      </c>
      <c r="Y65" s="4">
        <v>492047</v>
      </c>
      <c r="Z65" s="4">
        <v>47226275</v>
      </c>
      <c r="AA65" s="4">
        <v>854022</v>
      </c>
      <c r="AB65" s="4">
        <v>28983773</v>
      </c>
      <c r="AC65" s="4">
        <v>2173438501</v>
      </c>
      <c r="AD65" s="4">
        <v>1577813</v>
      </c>
      <c r="AE65" s="4">
        <v>2034617828</v>
      </c>
      <c r="AF65" s="4">
        <v>2173438501</v>
      </c>
      <c r="AG65" s="4">
        <v>2034617828</v>
      </c>
    </row>
    <row r="66" spans="1:33" x14ac:dyDescent="0.3">
      <c r="A66" s="3" t="s">
        <v>98</v>
      </c>
      <c r="B66" s="4">
        <v>521572</v>
      </c>
      <c r="C66" s="4">
        <v>15579090</v>
      </c>
      <c r="D66" s="4">
        <v>331469</v>
      </c>
      <c r="E66" s="4">
        <v>487</v>
      </c>
      <c r="F66" s="4">
        <v>571099</v>
      </c>
      <c r="G66" s="4">
        <v>9295055</v>
      </c>
      <c r="H66" s="4">
        <v>1480624</v>
      </c>
      <c r="I66" s="5">
        <v>0</v>
      </c>
      <c r="J66" s="4">
        <v>118247446</v>
      </c>
      <c r="K66" s="4">
        <v>972675</v>
      </c>
      <c r="L66" s="4">
        <v>18936536</v>
      </c>
      <c r="M66" s="4">
        <v>1808502</v>
      </c>
      <c r="N66" s="4">
        <v>228281</v>
      </c>
      <c r="O66" s="4">
        <v>241656</v>
      </c>
      <c r="P66" s="4">
        <v>801860</v>
      </c>
      <c r="Q66" s="4">
        <v>16908915</v>
      </c>
      <c r="R66" s="4">
        <v>8116</v>
      </c>
      <c r="S66" s="4">
        <v>22997</v>
      </c>
      <c r="T66" s="4">
        <v>5298</v>
      </c>
      <c r="U66" s="4">
        <v>472261</v>
      </c>
      <c r="V66" s="4">
        <v>58907325</v>
      </c>
      <c r="W66" s="4">
        <v>2438143</v>
      </c>
      <c r="X66" s="4">
        <v>254233610</v>
      </c>
      <c r="Y66" s="4">
        <v>658970</v>
      </c>
      <c r="Z66" s="4">
        <v>788321</v>
      </c>
      <c r="AA66" s="4">
        <v>149494</v>
      </c>
      <c r="AB66" s="4">
        <v>40231</v>
      </c>
      <c r="AC66" s="4">
        <v>503650526</v>
      </c>
      <c r="AD66" s="4">
        <v>493</v>
      </c>
      <c r="AE66" s="4">
        <v>495331249</v>
      </c>
      <c r="AF66" s="4">
        <v>503650526</v>
      </c>
      <c r="AG66" s="4">
        <v>495331249</v>
      </c>
    </row>
    <row r="67" spans="1:33" x14ac:dyDescent="0.3">
      <c r="A67" s="3" t="s">
        <v>99</v>
      </c>
      <c r="B67" s="4">
        <v>909298</v>
      </c>
      <c r="C67" s="4">
        <v>15295528</v>
      </c>
      <c r="D67" s="4">
        <v>404025</v>
      </c>
      <c r="E67" s="4">
        <v>601405</v>
      </c>
      <c r="F67" s="4">
        <v>372001</v>
      </c>
      <c r="G67" s="4">
        <v>39903947</v>
      </c>
      <c r="H67" s="4">
        <v>3537173</v>
      </c>
      <c r="I67" s="4">
        <v>30043</v>
      </c>
      <c r="J67" s="4">
        <v>31770510</v>
      </c>
      <c r="K67" s="4">
        <v>19567907</v>
      </c>
      <c r="L67" s="4">
        <v>12474003</v>
      </c>
      <c r="M67" s="4">
        <v>11637891</v>
      </c>
      <c r="N67" s="4">
        <v>1507644</v>
      </c>
      <c r="O67" s="4">
        <v>1296946</v>
      </c>
      <c r="P67" s="4">
        <v>393708</v>
      </c>
      <c r="Q67" s="4">
        <v>1654029</v>
      </c>
      <c r="R67" s="4">
        <v>5723</v>
      </c>
      <c r="S67" s="4">
        <v>83430</v>
      </c>
      <c r="T67" s="4">
        <v>175669</v>
      </c>
      <c r="U67" s="4">
        <v>24856</v>
      </c>
      <c r="V67" s="4">
        <v>248028677</v>
      </c>
      <c r="W67" s="4">
        <v>1991124</v>
      </c>
      <c r="X67" s="4">
        <v>1232698</v>
      </c>
      <c r="Y67" s="4">
        <v>194</v>
      </c>
      <c r="Z67" s="4">
        <v>2233644</v>
      </c>
      <c r="AA67" s="4">
        <v>1154678</v>
      </c>
      <c r="AB67" s="4">
        <v>221234</v>
      </c>
      <c r="AC67" s="4">
        <v>396582606</v>
      </c>
      <c r="AD67" s="4">
        <v>74621</v>
      </c>
      <c r="AE67" s="4">
        <v>375034987</v>
      </c>
      <c r="AF67" s="4">
        <v>396582606</v>
      </c>
      <c r="AG67" s="4">
        <v>375034987</v>
      </c>
    </row>
    <row r="68" spans="1:33" x14ac:dyDescent="0.3">
      <c r="A68" s="3" t="s">
        <v>100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4">
        <v>3020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4">
        <v>9086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4">
        <v>3915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4">
        <v>16021</v>
      </c>
      <c r="AD68" s="5">
        <v>0</v>
      </c>
      <c r="AE68" s="4">
        <v>6935</v>
      </c>
      <c r="AF68" s="4">
        <v>16021</v>
      </c>
      <c r="AG68" s="4">
        <v>6935</v>
      </c>
    </row>
    <row r="69" spans="1:33" x14ac:dyDescent="0.3">
      <c r="A69" s="3" t="s">
        <v>17</v>
      </c>
      <c r="B69" s="4">
        <v>77867079</v>
      </c>
      <c r="C69" s="4">
        <v>244846137</v>
      </c>
      <c r="D69" s="4">
        <v>102389990</v>
      </c>
      <c r="E69" s="5">
        <v>0</v>
      </c>
      <c r="F69" s="4">
        <v>64469107</v>
      </c>
      <c r="G69" s="4">
        <v>641558333</v>
      </c>
      <c r="H69" s="4">
        <v>60763540</v>
      </c>
      <c r="I69" s="4">
        <v>11577940</v>
      </c>
      <c r="J69" s="4">
        <v>459631482</v>
      </c>
      <c r="K69" s="4">
        <v>144165289</v>
      </c>
      <c r="L69" s="4">
        <v>227133462</v>
      </c>
      <c r="M69" s="4">
        <v>446006090</v>
      </c>
      <c r="N69" s="4">
        <v>1892005936</v>
      </c>
      <c r="O69" s="4">
        <v>45967518</v>
      </c>
      <c r="P69" s="4">
        <v>23025060</v>
      </c>
      <c r="Q69" s="4">
        <v>894744235</v>
      </c>
      <c r="R69" s="4">
        <v>14614325</v>
      </c>
      <c r="S69" s="4">
        <v>4366775</v>
      </c>
      <c r="T69" s="4">
        <v>10723214</v>
      </c>
      <c r="U69" s="4">
        <v>7506624</v>
      </c>
      <c r="V69" s="4">
        <v>573659733</v>
      </c>
      <c r="W69" s="4">
        <v>191033747</v>
      </c>
      <c r="X69" s="4">
        <v>53625789</v>
      </c>
      <c r="Y69" s="4">
        <v>70840131</v>
      </c>
      <c r="Z69" s="4">
        <v>63708066</v>
      </c>
      <c r="AA69" s="4">
        <v>18610534</v>
      </c>
      <c r="AB69" s="4">
        <v>69860028</v>
      </c>
      <c r="AC69" s="4">
        <v>6423232382</v>
      </c>
      <c r="AD69" s="4">
        <v>8532218</v>
      </c>
      <c r="AE69" s="4">
        <v>5369521975</v>
      </c>
      <c r="AF69" s="4">
        <v>6423232382</v>
      </c>
      <c r="AG69" s="4">
        <v>5369521975</v>
      </c>
    </row>
    <row r="70" spans="1:33" x14ac:dyDescent="0.3">
      <c r="A70" s="3" t="s">
        <v>18</v>
      </c>
      <c r="B70" s="4">
        <v>5698456960</v>
      </c>
      <c r="C70" s="4">
        <v>3491535532</v>
      </c>
      <c r="D70" s="4">
        <v>604563713</v>
      </c>
      <c r="E70" s="4">
        <v>25162409</v>
      </c>
      <c r="F70" s="5">
        <v>0</v>
      </c>
      <c r="G70" s="4">
        <v>44231478309</v>
      </c>
      <c r="H70" s="4">
        <v>955971806</v>
      </c>
      <c r="I70" s="4">
        <v>92978591</v>
      </c>
      <c r="J70" s="4">
        <v>2486620424</v>
      </c>
      <c r="K70" s="4">
        <v>349593806</v>
      </c>
      <c r="L70" s="4">
        <v>4893100303</v>
      </c>
      <c r="M70" s="4">
        <v>2509997511</v>
      </c>
      <c r="N70" s="4">
        <v>234860781</v>
      </c>
      <c r="O70" s="4">
        <v>4767327400</v>
      </c>
      <c r="P70" s="4">
        <v>570202774</v>
      </c>
      <c r="Q70" s="4">
        <v>6374484152</v>
      </c>
      <c r="R70" s="4">
        <v>301795783</v>
      </c>
      <c r="S70" s="4">
        <v>197714096</v>
      </c>
      <c r="T70" s="4">
        <v>161343190</v>
      </c>
      <c r="U70" s="4">
        <v>10557018</v>
      </c>
      <c r="V70" s="4">
        <v>10550758307</v>
      </c>
      <c r="W70" s="4">
        <v>14035101018</v>
      </c>
      <c r="X70" s="4">
        <v>354335152</v>
      </c>
      <c r="Y70" s="4">
        <v>2006262002</v>
      </c>
      <c r="Z70" s="4">
        <v>1199269381</v>
      </c>
      <c r="AA70" s="4">
        <v>1240134948</v>
      </c>
      <c r="AB70" s="4">
        <v>9621269363</v>
      </c>
      <c r="AC70" s="4">
        <v>117210708595</v>
      </c>
      <c r="AD70" s="4">
        <v>245833866</v>
      </c>
      <c r="AE70" s="4">
        <v>90886381898</v>
      </c>
      <c r="AF70" s="4">
        <v>117210708595</v>
      </c>
      <c r="AG70" s="4">
        <v>90886381898</v>
      </c>
    </row>
    <row r="71" spans="1:33" x14ac:dyDescent="0.3">
      <c r="A71" s="3" t="s">
        <v>101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</row>
    <row r="72" spans="1:33" x14ac:dyDescent="0.3">
      <c r="A72" s="3" t="s">
        <v>19</v>
      </c>
      <c r="B72" s="4">
        <v>46151487445</v>
      </c>
      <c r="C72" s="4">
        <v>70101012574</v>
      </c>
      <c r="D72" s="4">
        <v>4174636563</v>
      </c>
      <c r="E72" s="4">
        <v>127402633</v>
      </c>
      <c r="F72" s="4">
        <v>55614026935</v>
      </c>
      <c r="G72" s="5">
        <v>0</v>
      </c>
      <c r="H72" s="4">
        <v>14547194400</v>
      </c>
      <c r="I72" s="4">
        <v>903243076</v>
      </c>
      <c r="J72" s="4">
        <v>31766822149</v>
      </c>
      <c r="K72" s="4">
        <v>9631842555</v>
      </c>
      <c r="L72" s="4">
        <v>71434924546</v>
      </c>
      <c r="M72" s="4">
        <v>40199000273</v>
      </c>
      <c r="N72" s="4">
        <v>2142911403</v>
      </c>
      <c r="O72" s="4">
        <v>29148869100</v>
      </c>
      <c r="P72" s="4">
        <v>10341760244</v>
      </c>
      <c r="Q72" s="4">
        <v>58095872796</v>
      </c>
      <c r="R72" s="4">
        <v>2084234114</v>
      </c>
      <c r="S72" s="4">
        <v>3736968258</v>
      </c>
      <c r="T72" s="4">
        <v>882951843</v>
      </c>
      <c r="U72" s="4">
        <v>417649286</v>
      </c>
      <c r="V72" s="4">
        <v>147397993164</v>
      </c>
      <c r="W72" s="4">
        <v>62125004997</v>
      </c>
      <c r="X72" s="4">
        <v>6666125498</v>
      </c>
      <c r="Y72" s="4">
        <v>15559898300</v>
      </c>
      <c r="Z72" s="4">
        <v>15293053056</v>
      </c>
      <c r="AA72" s="4">
        <v>6935817863</v>
      </c>
      <c r="AB72" s="4">
        <v>17679725936</v>
      </c>
      <c r="AC72" s="4">
        <v>725088139833</v>
      </c>
      <c r="AD72" s="4">
        <v>1927710826</v>
      </c>
      <c r="AE72" s="4">
        <v>486498745383</v>
      </c>
      <c r="AF72" s="4">
        <v>725088139833</v>
      </c>
      <c r="AG72" s="4">
        <v>486498745383</v>
      </c>
    </row>
    <row r="73" spans="1:33" x14ac:dyDescent="0.3">
      <c r="A73" s="3" t="s">
        <v>102</v>
      </c>
      <c r="B73" s="4">
        <v>1135198</v>
      </c>
      <c r="C73" s="4">
        <v>22541689</v>
      </c>
      <c r="D73" s="4">
        <v>94897</v>
      </c>
      <c r="E73" s="4">
        <v>290376</v>
      </c>
      <c r="F73" s="4">
        <v>181101</v>
      </c>
      <c r="G73" s="4">
        <v>14229570</v>
      </c>
      <c r="H73" s="4">
        <v>5008382</v>
      </c>
      <c r="I73" s="5">
        <v>0</v>
      </c>
      <c r="J73" s="4">
        <v>15811464</v>
      </c>
      <c r="K73" s="4">
        <v>202399</v>
      </c>
      <c r="L73" s="4">
        <v>72066396</v>
      </c>
      <c r="M73" s="4">
        <v>12227792</v>
      </c>
      <c r="N73" s="4">
        <v>889926</v>
      </c>
      <c r="O73" s="4">
        <v>1529028</v>
      </c>
      <c r="P73" s="4">
        <v>117035</v>
      </c>
      <c r="Q73" s="4">
        <v>17835486</v>
      </c>
      <c r="R73" s="4">
        <v>41421</v>
      </c>
      <c r="S73" s="4">
        <v>260715</v>
      </c>
      <c r="T73" s="4">
        <v>23379</v>
      </c>
      <c r="U73" s="4">
        <v>6170413</v>
      </c>
      <c r="V73" s="4">
        <v>23268990</v>
      </c>
      <c r="W73" s="4">
        <v>4811424</v>
      </c>
      <c r="X73" s="4">
        <v>343715</v>
      </c>
      <c r="Y73" s="4">
        <v>483625</v>
      </c>
      <c r="Z73" s="4">
        <v>4550150</v>
      </c>
      <c r="AA73" s="4">
        <v>952347</v>
      </c>
      <c r="AB73" s="4">
        <v>285466</v>
      </c>
      <c r="AC73" s="4">
        <v>207178320</v>
      </c>
      <c r="AD73" s="4">
        <v>1825936</v>
      </c>
      <c r="AE73" s="4">
        <v>176465985</v>
      </c>
      <c r="AF73" s="4">
        <v>207178320</v>
      </c>
      <c r="AG73" s="4">
        <v>176465985</v>
      </c>
    </row>
    <row r="74" spans="1:33" x14ac:dyDescent="0.3">
      <c r="A74" s="3" t="s">
        <v>20</v>
      </c>
      <c r="B74" s="4">
        <v>758589542</v>
      </c>
      <c r="C74" s="4">
        <v>2859816074</v>
      </c>
      <c r="D74" s="4">
        <v>206844992</v>
      </c>
      <c r="E74" s="4">
        <v>14481192</v>
      </c>
      <c r="F74" s="4">
        <v>1568526896</v>
      </c>
      <c r="G74" s="4">
        <v>20147308875</v>
      </c>
      <c r="H74" s="5">
        <v>0</v>
      </c>
      <c r="I74" s="4">
        <v>468534611</v>
      </c>
      <c r="J74" s="4">
        <v>1822341116</v>
      </c>
      <c r="K74" s="4">
        <v>1142721796</v>
      </c>
      <c r="L74" s="4">
        <v>3015294961</v>
      </c>
      <c r="M74" s="4">
        <v>3104427799</v>
      </c>
      <c r="N74" s="4">
        <v>202692860</v>
      </c>
      <c r="O74" s="4">
        <v>805139547</v>
      </c>
      <c r="P74" s="4">
        <v>735239488</v>
      </c>
      <c r="Q74" s="4">
        <v>2932691269</v>
      </c>
      <c r="R74" s="4">
        <v>708944127</v>
      </c>
      <c r="S74" s="4">
        <v>107838858</v>
      </c>
      <c r="T74" s="4">
        <v>554457107</v>
      </c>
      <c r="U74" s="4">
        <v>8345151</v>
      </c>
      <c r="V74" s="4">
        <v>7434131317</v>
      </c>
      <c r="W74" s="4">
        <v>3850485976</v>
      </c>
      <c r="X74" s="4">
        <v>413147987</v>
      </c>
      <c r="Y74" s="4">
        <v>294169743</v>
      </c>
      <c r="Z74" s="4">
        <v>9734115879</v>
      </c>
      <c r="AA74" s="4">
        <v>332282356</v>
      </c>
      <c r="AB74" s="4">
        <v>639781081</v>
      </c>
      <c r="AC74" s="4">
        <v>63914977143</v>
      </c>
      <c r="AD74" s="4">
        <v>52626543</v>
      </c>
      <c r="AE74" s="4">
        <v>44298639768</v>
      </c>
      <c r="AF74" s="4">
        <v>63914977143</v>
      </c>
      <c r="AG74" s="4">
        <v>44298639768</v>
      </c>
    </row>
    <row r="75" spans="1:33" x14ac:dyDescent="0.3">
      <c r="A75" s="3" t="s">
        <v>103</v>
      </c>
      <c r="B75" s="4">
        <v>66331</v>
      </c>
      <c r="C75" s="4">
        <v>969281</v>
      </c>
      <c r="D75" s="4">
        <v>34110</v>
      </c>
      <c r="E75" s="4">
        <v>194556</v>
      </c>
      <c r="F75" s="4">
        <v>21736</v>
      </c>
      <c r="G75" s="4">
        <v>1500296</v>
      </c>
      <c r="H75" s="4">
        <v>559478</v>
      </c>
      <c r="I75" s="4">
        <v>38943</v>
      </c>
      <c r="J75" s="4">
        <v>212642</v>
      </c>
      <c r="K75" s="4">
        <v>4950</v>
      </c>
      <c r="L75" s="4">
        <v>5433970</v>
      </c>
      <c r="M75" s="4">
        <v>11424540</v>
      </c>
      <c r="N75" s="4">
        <v>270242</v>
      </c>
      <c r="O75" s="4">
        <v>117447</v>
      </c>
      <c r="P75" s="4">
        <v>573739</v>
      </c>
      <c r="Q75" s="4">
        <v>8208815</v>
      </c>
      <c r="R75" s="4">
        <v>57126</v>
      </c>
      <c r="S75" s="4">
        <v>500</v>
      </c>
      <c r="T75" s="4">
        <v>83158</v>
      </c>
      <c r="U75" s="5">
        <v>0</v>
      </c>
      <c r="V75" s="4">
        <v>4229171</v>
      </c>
      <c r="W75" s="4">
        <v>939370</v>
      </c>
      <c r="X75" s="4">
        <v>108229</v>
      </c>
      <c r="Y75" s="5">
        <v>0</v>
      </c>
      <c r="Z75" s="4">
        <v>643788</v>
      </c>
      <c r="AA75" s="4">
        <v>16078</v>
      </c>
      <c r="AB75" s="4">
        <v>341</v>
      </c>
      <c r="AC75" s="4">
        <v>35708837</v>
      </c>
      <c r="AD75" s="5">
        <v>0</v>
      </c>
      <c r="AE75" s="4">
        <v>21968368</v>
      </c>
      <c r="AF75" s="4">
        <v>35708837</v>
      </c>
      <c r="AG75" s="4">
        <v>21968368</v>
      </c>
    </row>
    <row r="76" spans="1:33" x14ac:dyDescent="0.3">
      <c r="A76" s="3" t="s">
        <v>104</v>
      </c>
      <c r="B76" s="4">
        <v>19393021</v>
      </c>
      <c r="C76" s="4">
        <v>72565416</v>
      </c>
      <c r="D76" s="4">
        <v>5860096</v>
      </c>
      <c r="E76" s="4">
        <v>61193</v>
      </c>
      <c r="F76" s="4">
        <v>10770599</v>
      </c>
      <c r="G76" s="4">
        <v>281585506</v>
      </c>
      <c r="H76" s="4">
        <v>77071543</v>
      </c>
      <c r="I76" s="4">
        <v>223948</v>
      </c>
      <c r="J76" s="4">
        <v>575502062</v>
      </c>
      <c r="K76" s="4">
        <v>35956284</v>
      </c>
      <c r="L76" s="4">
        <v>118867728</v>
      </c>
      <c r="M76" s="4">
        <v>116491880</v>
      </c>
      <c r="N76" s="4">
        <v>17044405</v>
      </c>
      <c r="O76" s="4">
        <v>4588066</v>
      </c>
      <c r="P76" s="4">
        <v>16408871</v>
      </c>
      <c r="Q76" s="4">
        <v>317610591</v>
      </c>
      <c r="R76" s="4">
        <v>3084617</v>
      </c>
      <c r="S76" s="4">
        <v>8576956</v>
      </c>
      <c r="T76" s="4">
        <v>1175634</v>
      </c>
      <c r="U76" s="4">
        <v>3082442</v>
      </c>
      <c r="V76" s="4">
        <v>221709375</v>
      </c>
      <c r="W76" s="4">
        <v>21279276</v>
      </c>
      <c r="X76" s="4">
        <v>24039608</v>
      </c>
      <c r="Y76" s="4">
        <v>882490</v>
      </c>
      <c r="Z76" s="4">
        <v>51123275</v>
      </c>
      <c r="AA76" s="4">
        <v>927484</v>
      </c>
      <c r="AB76" s="4">
        <v>3602671</v>
      </c>
      <c r="AC76" s="4">
        <v>2011322769</v>
      </c>
      <c r="AD76" s="4">
        <v>1837732</v>
      </c>
      <c r="AE76" s="4">
        <v>1721417812</v>
      </c>
      <c r="AF76" s="4">
        <v>2011322769</v>
      </c>
      <c r="AG76" s="4">
        <v>1721417812</v>
      </c>
    </row>
    <row r="77" spans="1:33" x14ac:dyDescent="0.3">
      <c r="A77" s="3" t="s">
        <v>105</v>
      </c>
      <c r="B77" s="4">
        <v>261857891</v>
      </c>
      <c r="C77" s="4">
        <v>923385663</v>
      </c>
      <c r="D77" s="4">
        <v>66196245</v>
      </c>
      <c r="E77" s="4">
        <v>35698434</v>
      </c>
      <c r="F77" s="4">
        <v>242254927</v>
      </c>
      <c r="G77" s="4">
        <v>2155648389</v>
      </c>
      <c r="H77" s="4">
        <v>237621882</v>
      </c>
      <c r="I77" s="4">
        <v>1364814</v>
      </c>
      <c r="J77" s="4">
        <v>3383013533</v>
      </c>
      <c r="K77" s="4">
        <v>180916332</v>
      </c>
      <c r="L77" s="4">
        <v>5277417696</v>
      </c>
      <c r="M77" s="4">
        <v>380647565</v>
      </c>
      <c r="N77" s="4">
        <v>172081002</v>
      </c>
      <c r="O77" s="4">
        <v>41831560</v>
      </c>
      <c r="P77" s="4">
        <v>76940451</v>
      </c>
      <c r="Q77" s="4">
        <v>3091212493</v>
      </c>
      <c r="R77" s="4">
        <v>161492983</v>
      </c>
      <c r="S77" s="4">
        <v>10939545</v>
      </c>
      <c r="T77" s="4">
        <v>1329097</v>
      </c>
      <c r="U77" s="4">
        <v>1424270</v>
      </c>
      <c r="V77" s="4">
        <v>683951141</v>
      </c>
      <c r="W77" s="4">
        <v>318862056</v>
      </c>
      <c r="X77" s="4">
        <v>281481851</v>
      </c>
      <c r="Y77" s="4">
        <v>300900564</v>
      </c>
      <c r="Z77" s="4">
        <v>257528157</v>
      </c>
      <c r="AA77" s="4">
        <v>212231648</v>
      </c>
      <c r="AB77" s="4">
        <v>83673439</v>
      </c>
      <c r="AC77" s="4">
        <v>18906163012</v>
      </c>
      <c r="AD77" s="4">
        <v>64259384</v>
      </c>
      <c r="AE77" s="4">
        <v>16996060672</v>
      </c>
      <c r="AF77" s="4">
        <v>18906163012</v>
      </c>
      <c r="AG77" s="4">
        <v>16996060672</v>
      </c>
    </row>
    <row r="78" spans="1:33" x14ac:dyDescent="0.3">
      <c r="A78" s="3" t="s">
        <v>106</v>
      </c>
      <c r="B78" s="4">
        <v>45481596</v>
      </c>
      <c r="C78" s="4">
        <v>136196078</v>
      </c>
      <c r="D78" s="4">
        <v>2743049</v>
      </c>
      <c r="E78" s="4">
        <v>77246</v>
      </c>
      <c r="F78" s="4">
        <v>13534703</v>
      </c>
      <c r="G78" s="4">
        <v>468373305</v>
      </c>
      <c r="H78" s="4">
        <v>21470978</v>
      </c>
      <c r="I78" s="4">
        <v>32429944</v>
      </c>
      <c r="J78" s="4">
        <v>498825807</v>
      </c>
      <c r="K78" s="4">
        <v>37994560</v>
      </c>
      <c r="L78" s="4">
        <v>139896540</v>
      </c>
      <c r="M78" s="4">
        <v>106251490</v>
      </c>
      <c r="N78" s="4">
        <v>5810531</v>
      </c>
      <c r="O78" s="4">
        <v>27720924</v>
      </c>
      <c r="P78" s="4">
        <v>6881292</v>
      </c>
      <c r="Q78" s="4">
        <v>241127825</v>
      </c>
      <c r="R78" s="4">
        <v>1003022</v>
      </c>
      <c r="S78" s="4">
        <v>1972681</v>
      </c>
      <c r="T78" s="4">
        <v>3443546</v>
      </c>
      <c r="U78" s="4">
        <v>12520</v>
      </c>
      <c r="V78" s="4">
        <v>458365376</v>
      </c>
      <c r="W78" s="4">
        <v>27177800</v>
      </c>
      <c r="X78" s="4">
        <v>16350876</v>
      </c>
      <c r="Y78" s="4">
        <v>8211599</v>
      </c>
      <c r="Z78" s="4">
        <v>38609789</v>
      </c>
      <c r="AA78" s="4">
        <v>4076881</v>
      </c>
      <c r="AB78" s="4">
        <v>3328723</v>
      </c>
      <c r="AC78" s="4">
        <v>2347490493</v>
      </c>
      <c r="AD78" s="4">
        <v>121812</v>
      </c>
      <c r="AE78" s="4">
        <v>2101648349</v>
      </c>
      <c r="AF78" s="4">
        <v>2347490493</v>
      </c>
      <c r="AG78" s="4">
        <v>2101648349</v>
      </c>
    </row>
    <row r="79" spans="1:33" x14ac:dyDescent="0.3">
      <c r="A79" s="3" t="s">
        <v>21</v>
      </c>
      <c r="B79" s="4">
        <v>181334163</v>
      </c>
      <c r="C79" s="4">
        <v>359842989</v>
      </c>
      <c r="D79" s="4">
        <v>30435619</v>
      </c>
      <c r="E79" s="4">
        <v>5893409</v>
      </c>
      <c r="F79" s="4">
        <v>329260086</v>
      </c>
      <c r="G79" s="4">
        <v>1993608000</v>
      </c>
      <c r="H79" s="4">
        <v>265245142</v>
      </c>
      <c r="I79" s="5">
        <v>0</v>
      </c>
      <c r="J79" s="4">
        <v>249432049</v>
      </c>
      <c r="K79" s="4">
        <v>1760989184</v>
      </c>
      <c r="L79" s="4">
        <v>338529929</v>
      </c>
      <c r="M79" s="4">
        <v>300799682</v>
      </c>
      <c r="N79" s="4">
        <v>18976602</v>
      </c>
      <c r="O79" s="4">
        <v>110574001</v>
      </c>
      <c r="P79" s="4">
        <v>20221067</v>
      </c>
      <c r="Q79" s="4">
        <v>465034616</v>
      </c>
      <c r="R79" s="4">
        <v>1391299745</v>
      </c>
      <c r="S79" s="4">
        <v>9304538</v>
      </c>
      <c r="T79" s="4">
        <v>1413599673</v>
      </c>
      <c r="U79" s="4">
        <v>61555</v>
      </c>
      <c r="V79" s="4">
        <v>1002933086</v>
      </c>
      <c r="W79" s="4">
        <v>1078016669</v>
      </c>
      <c r="X79" s="4">
        <v>30435357</v>
      </c>
      <c r="Y79" s="4">
        <v>69967790</v>
      </c>
      <c r="Z79" s="4">
        <v>1197148393</v>
      </c>
      <c r="AA79" s="4">
        <v>61844812</v>
      </c>
      <c r="AB79" s="4">
        <v>103435974</v>
      </c>
      <c r="AC79" s="4">
        <v>12797449003</v>
      </c>
      <c r="AD79" s="4">
        <v>9224873</v>
      </c>
      <c r="AE79" s="4">
        <v>9406776748</v>
      </c>
      <c r="AF79" s="4">
        <v>12797449003</v>
      </c>
      <c r="AG79" s="4">
        <v>9406776748</v>
      </c>
    </row>
    <row r="80" spans="1:33" x14ac:dyDescent="0.3">
      <c r="A80" s="3" t="s">
        <v>107</v>
      </c>
      <c r="B80" s="4">
        <v>224926494</v>
      </c>
      <c r="C80" s="4">
        <v>1222342454</v>
      </c>
      <c r="D80" s="4">
        <v>229004403</v>
      </c>
      <c r="E80" s="4">
        <v>158735855</v>
      </c>
      <c r="F80" s="4">
        <v>331230220</v>
      </c>
      <c r="G80" s="4">
        <v>3173801059</v>
      </c>
      <c r="H80" s="4">
        <v>230036308</v>
      </c>
      <c r="I80" s="4">
        <v>31768233</v>
      </c>
      <c r="J80" s="4">
        <v>1646042662</v>
      </c>
      <c r="K80" s="4">
        <v>394284709</v>
      </c>
      <c r="L80" s="4">
        <v>2605217706</v>
      </c>
      <c r="M80" s="4">
        <v>1295498660</v>
      </c>
      <c r="N80" s="4">
        <v>1152441957</v>
      </c>
      <c r="O80" s="4">
        <v>101495172</v>
      </c>
      <c r="P80" s="4">
        <v>166665267</v>
      </c>
      <c r="Q80" s="4">
        <v>2687787840</v>
      </c>
      <c r="R80" s="4">
        <v>48103302</v>
      </c>
      <c r="S80" s="4">
        <v>14890625</v>
      </c>
      <c r="T80" s="4">
        <v>78799672</v>
      </c>
      <c r="U80" s="4">
        <v>19530563</v>
      </c>
      <c r="V80" s="4">
        <v>1416085799</v>
      </c>
      <c r="W80" s="4">
        <v>269520557</v>
      </c>
      <c r="X80" s="4">
        <v>133600627</v>
      </c>
      <c r="Y80" s="4">
        <v>674347717</v>
      </c>
      <c r="Z80" s="4">
        <v>575122004</v>
      </c>
      <c r="AA80" s="4">
        <v>111261797</v>
      </c>
      <c r="AB80" s="4">
        <v>125128043</v>
      </c>
      <c r="AC80" s="4">
        <v>19194692690</v>
      </c>
      <c r="AD80" s="4">
        <v>77022985</v>
      </c>
      <c r="AE80" s="4">
        <v>15411414664</v>
      </c>
      <c r="AF80" s="4">
        <v>19194692690</v>
      </c>
      <c r="AG80" s="4">
        <v>15411414664</v>
      </c>
    </row>
    <row r="81" spans="1:33" x14ac:dyDescent="0.3">
      <c r="A81" s="3" t="s">
        <v>108</v>
      </c>
      <c r="B81" s="4">
        <v>67579</v>
      </c>
      <c r="C81" s="4">
        <v>290898</v>
      </c>
      <c r="D81" s="5">
        <v>0</v>
      </c>
      <c r="E81" s="5">
        <v>0</v>
      </c>
      <c r="F81" s="5">
        <v>0</v>
      </c>
      <c r="G81" s="4">
        <v>59303</v>
      </c>
      <c r="H81" s="5">
        <v>0</v>
      </c>
      <c r="I81" s="5">
        <v>0</v>
      </c>
      <c r="J81" s="4">
        <v>2553</v>
      </c>
      <c r="K81" s="4">
        <v>4158557</v>
      </c>
      <c r="L81" s="4">
        <v>4566</v>
      </c>
      <c r="M81" s="5">
        <v>0</v>
      </c>
      <c r="N81" s="4">
        <v>8831</v>
      </c>
      <c r="O81" s="5">
        <v>0</v>
      </c>
      <c r="P81" s="4">
        <v>97300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4">
        <v>72804</v>
      </c>
      <c r="W81" s="4">
        <v>1409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4">
        <v>4763800</v>
      </c>
      <c r="AD81" s="5">
        <v>0</v>
      </c>
      <c r="AE81" s="4">
        <v>4762391</v>
      </c>
      <c r="AF81" s="4">
        <v>4763800</v>
      </c>
      <c r="AG81" s="4">
        <v>4762391</v>
      </c>
    </row>
    <row r="82" spans="1:33" x14ac:dyDescent="0.3">
      <c r="A82" s="3" t="s">
        <v>109</v>
      </c>
      <c r="B82" s="4">
        <v>104717</v>
      </c>
      <c r="C82" s="4">
        <v>4027447</v>
      </c>
      <c r="D82" s="4">
        <v>43311</v>
      </c>
      <c r="E82" s="4">
        <v>38978</v>
      </c>
      <c r="F82" s="4">
        <v>8096</v>
      </c>
      <c r="G82" s="4">
        <v>13386443</v>
      </c>
      <c r="H82" s="4">
        <v>594407</v>
      </c>
      <c r="I82" s="5">
        <v>0</v>
      </c>
      <c r="J82" s="4">
        <v>4676244</v>
      </c>
      <c r="K82" s="4">
        <v>217084</v>
      </c>
      <c r="L82" s="4">
        <v>5357024</v>
      </c>
      <c r="M82" s="4">
        <v>4980738</v>
      </c>
      <c r="N82" s="5">
        <v>0</v>
      </c>
      <c r="O82" s="4">
        <v>23294</v>
      </c>
      <c r="P82" s="4">
        <v>11031</v>
      </c>
      <c r="Q82" s="4">
        <v>18145256</v>
      </c>
      <c r="R82" s="5">
        <v>0</v>
      </c>
      <c r="S82" s="4">
        <v>992044</v>
      </c>
      <c r="T82" s="4">
        <v>240311</v>
      </c>
      <c r="U82" s="4">
        <v>220</v>
      </c>
      <c r="V82" s="4">
        <v>4369229</v>
      </c>
      <c r="W82" s="4">
        <v>725326</v>
      </c>
      <c r="X82" s="4">
        <v>323520</v>
      </c>
      <c r="Y82" s="5">
        <v>0</v>
      </c>
      <c r="Z82" s="4">
        <v>5596365</v>
      </c>
      <c r="AA82" s="4">
        <v>61402</v>
      </c>
      <c r="AB82" s="4">
        <v>44372</v>
      </c>
      <c r="AC82" s="4">
        <v>64139298</v>
      </c>
      <c r="AD82" s="4">
        <v>172439</v>
      </c>
      <c r="AE82" s="4">
        <v>51995322</v>
      </c>
      <c r="AF82" s="4">
        <v>64139298</v>
      </c>
      <c r="AG82" s="4">
        <v>51995322</v>
      </c>
    </row>
    <row r="83" spans="1:33" x14ac:dyDescent="0.3">
      <c r="A83" s="3" t="s">
        <v>22</v>
      </c>
      <c r="B83" s="4">
        <v>2692066017</v>
      </c>
      <c r="C83" s="4">
        <v>11099859169</v>
      </c>
      <c r="D83" s="4">
        <v>698803067</v>
      </c>
      <c r="E83" s="4">
        <v>10062458</v>
      </c>
      <c r="F83" s="4">
        <v>5339671686</v>
      </c>
      <c r="G83" s="4">
        <v>44191364660</v>
      </c>
      <c r="H83" s="4">
        <v>2080040585</v>
      </c>
      <c r="I83" s="4">
        <v>132723157</v>
      </c>
      <c r="J83" s="5">
        <v>0</v>
      </c>
      <c r="K83" s="4">
        <v>1044604961</v>
      </c>
      <c r="L83" s="4">
        <v>38414163310</v>
      </c>
      <c r="M83" s="4">
        <v>11830421687</v>
      </c>
      <c r="N83" s="4">
        <v>1110659050</v>
      </c>
      <c r="O83" s="4">
        <v>2907652760</v>
      </c>
      <c r="P83" s="4">
        <v>2487815816</v>
      </c>
      <c r="Q83" s="4">
        <v>24001007377</v>
      </c>
      <c r="R83" s="4">
        <v>308416575</v>
      </c>
      <c r="S83" s="4">
        <v>333465842</v>
      </c>
      <c r="T83" s="4">
        <v>157903405</v>
      </c>
      <c r="U83" s="4">
        <v>51956492</v>
      </c>
      <c r="V83" s="4">
        <v>18874911256</v>
      </c>
      <c r="W83" s="4">
        <v>5602521833</v>
      </c>
      <c r="X83" s="4">
        <v>14657387079</v>
      </c>
      <c r="Y83" s="4">
        <v>2097374337</v>
      </c>
      <c r="Z83" s="4">
        <v>2918513676</v>
      </c>
      <c r="AA83" s="4">
        <v>593585849</v>
      </c>
      <c r="AB83" s="4">
        <v>2271206164</v>
      </c>
      <c r="AC83" s="4">
        <v>196146094590</v>
      </c>
      <c r="AD83" s="4">
        <v>237936322</v>
      </c>
      <c r="AE83" s="4">
        <v>162433158637</v>
      </c>
      <c r="AF83" s="4">
        <v>196146094590</v>
      </c>
      <c r="AG83" s="4">
        <v>162433158637</v>
      </c>
    </row>
    <row r="84" spans="1:33" x14ac:dyDescent="0.3">
      <c r="A84" s="3" t="s">
        <v>110</v>
      </c>
      <c r="B84" s="4">
        <v>10048932</v>
      </c>
      <c r="C84" s="4">
        <v>149931232</v>
      </c>
      <c r="D84" s="4">
        <v>10188784</v>
      </c>
      <c r="E84" s="4">
        <v>4576723</v>
      </c>
      <c r="F84" s="4">
        <v>12785160</v>
      </c>
      <c r="G84" s="4">
        <v>252140135</v>
      </c>
      <c r="H84" s="4">
        <v>17559348</v>
      </c>
      <c r="I84" s="4">
        <v>659217</v>
      </c>
      <c r="J84" s="4">
        <v>36355237</v>
      </c>
      <c r="K84" s="4">
        <v>5794057</v>
      </c>
      <c r="L84" s="4">
        <v>615976424</v>
      </c>
      <c r="M84" s="4">
        <v>308592122</v>
      </c>
      <c r="N84" s="4">
        <v>4544343</v>
      </c>
      <c r="O84" s="4">
        <v>10108287</v>
      </c>
      <c r="P84" s="4">
        <v>30820544</v>
      </c>
      <c r="Q84" s="4">
        <v>235242714</v>
      </c>
      <c r="R84" s="4">
        <v>1208213</v>
      </c>
      <c r="S84" s="4">
        <v>1338289</v>
      </c>
      <c r="T84" s="4">
        <v>97721</v>
      </c>
      <c r="U84" s="4">
        <v>389</v>
      </c>
      <c r="V84" s="4">
        <v>238938174</v>
      </c>
      <c r="W84" s="4">
        <v>17268013</v>
      </c>
      <c r="X84" s="4">
        <v>9614585</v>
      </c>
      <c r="Y84" s="4">
        <v>50638297</v>
      </c>
      <c r="Z84" s="4">
        <v>15950484</v>
      </c>
      <c r="AA84" s="4">
        <v>6635804</v>
      </c>
      <c r="AB84" s="4">
        <v>655111</v>
      </c>
      <c r="AC84" s="4">
        <v>2050762975</v>
      </c>
      <c r="AD84" s="4">
        <v>3094636</v>
      </c>
      <c r="AE84" s="4">
        <v>1604577844</v>
      </c>
      <c r="AF84" s="4">
        <v>2050762975</v>
      </c>
      <c r="AG84" s="4">
        <v>1604577844</v>
      </c>
    </row>
    <row r="85" spans="1:33" x14ac:dyDescent="0.3">
      <c r="A85" s="3" t="s">
        <v>23</v>
      </c>
      <c r="B85" s="4">
        <v>673763736</v>
      </c>
      <c r="C85" s="4">
        <v>2204431356</v>
      </c>
      <c r="D85" s="4">
        <v>59517887</v>
      </c>
      <c r="E85" s="4">
        <v>8158544</v>
      </c>
      <c r="F85" s="4">
        <v>972279462</v>
      </c>
      <c r="G85" s="4">
        <v>11125775767</v>
      </c>
      <c r="H85" s="4">
        <v>2026372915</v>
      </c>
      <c r="I85" s="4">
        <v>2295078613</v>
      </c>
      <c r="J85" s="4">
        <v>1022208052</v>
      </c>
      <c r="K85" s="5">
        <v>0</v>
      </c>
      <c r="L85" s="4">
        <v>1821797853</v>
      </c>
      <c r="M85" s="4">
        <v>1598327416</v>
      </c>
      <c r="N85" s="4">
        <v>175662003</v>
      </c>
      <c r="O85" s="4">
        <v>349478441</v>
      </c>
      <c r="P85" s="4">
        <v>289411838</v>
      </c>
      <c r="Q85" s="4">
        <v>1708617732</v>
      </c>
      <c r="R85" s="4">
        <v>504320492</v>
      </c>
      <c r="S85" s="4">
        <v>53330228</v>
      </c>
      <c r="T85" s="4">
        <v>299049150</v>
      </c>
      <c r="U85" s="4">
        <v>5650449</v>
      </c>
      <c r="V85" s="4">
        <v>5916742752</v>
      </c>
      <c r="W85" s="4">
        <v>1867535845</v>
      </c>
      <c r="X85" s="4">
        <v>304649045</v>
      </c>
      <c r="Y85" s="4">
        <v>196660651</v>
      </c>
      <c r="Z85" s="4">
        <v>9818824982</v>
      </c>
      <c r="AA85" s="4">
        <v>91472258</v>
      </c>
      <c r="AB85" s="4">
        <v>229397095</v>
      </c>
      <c r="AC85" s="4">
        <v>45673954152</v>
      </c>
      <c r="AD85" s="4">
        <v>55439590</v>
      </c>
      <c r="AE85" s="4">
        <v>28729516963</v>
      </c>
      <c r="AF85" s="4">
        <v>45673954152</v>
      </c>
      <c r="AG85" s="4">
        <v>28729516963</v>
      </c>
    </row>
    <row r="86" spans="1:33" x14ac:dyDescent="0.3">
      <c r="A86" s="3" t="s">
        <v>111</v>
      </c>
      <c r="B86" s="4">
        <v>4945207</v>
      </c>
      <c r="C86" s="4">
        <v>3667215</v>
      </c>
      <c r="D86" s="4">
        <v>92930</v>
      </c>
      <c r="E86" s="4">
        <v>93363</v>
      </c>
      <c r="F86" s="4">
        <v>54567</v>
      </c>
      <c r="G86" s="4">
        <v>7724910</v>
      </c>
      <c r="H86" s="4">
        <v>1203909</v>
      </c>
      <c r="I86" s="5">
        <v>0</v>
      </c>
      <c r="J86" s="4">
        <v>1426096</v>
      </c>
      <c r="K86" s="4">
        <v>798948</v>
      </c>
      <c r="L86" s="4">
        <v>7272568</v>
      </c>
      <c r="M86" s="4">
        <v>18335549</v>
      </c>
      <c r="N86" s="4">
        <v>68416</v>
      </c>
      <c r="O86" s="4">
        <v>10617</v>
      </c>
      <c r="P86" s="4">
        <v>25331</v>
      </c>
      <c r="Q86" s="4">
        <v>6821676</v>
      </c>
      <c r="R86" s="4">
        <v>140859</v>
      </c>
      <c r="S86" s="4">
        <v>35308</v>
      </c>
      <c r="T86" s="4">
        <v>2590</v>
      </c>
      <c r="U86" s="5">
        <v>0</v>
      </c>
      <c r="V86" s="4">
        <v>11828503</v>
      </c>
      <c r="W86" s="4">
        <v>1207168</v>
      </c>
      <c r="X86" s="4">
        <v>55055</v>
      </c>
      <c r="Y86" s="4">
        <v>487</v>
      </c>
      <c r="Z86" s="4">
        <v>557354</v>
      </c>
      <c r="AA86" s="4">
        <v>394</v>
      </c>
      <c r="AB86" s="4">
        <v>185153</v>
      </c>
      <c r="AC86" s="4">
        <v>66554330</v>
      </c>
      <c r="AD86" s="4">
        <v>157</v>
      </c>
      <c r="AE86" s="4">
        <v>45091592</v>
      </c>
      <c r="AF86" s="4">
        <v>66554330</v>
      </c>
      <c r="AG86" s="4">
        <v>45091592</v>
      </c>
    </row>
    <row r="87" spans="1:33" x14ac:dyDescent="0.3">
      <c r="A87" s="3" t="s">
        <v>112</v>
      </c>
      <c r="B87" s="4">
        <v>41101</v>
      </c>
      <c r="C87" s="4">
        <v>709584</v>
      </c>
      <c r="D87" s="5">
        <v>0</v>
      </c>
      <c r="E87" s="5">
        <v>0</v>
      </c>
      <c r="F87" s="5">
        <v>0</v>
      </c>
      <c r="G87" s="4">
        <v>74417</v>
      </c>
      <c r="H87" s="4">
        <v>34812</v>
      </c>
      <c r="I87" s="5">
        <v>0</v>
      </c>
      <c r="J87" s="4">
        <v>37447798</v>
      </c>
      <c r="K87" s="5">
        <v>0</v>
      </c>
      <c r="L87" s="4">
        <v>100865</v>
      </c>
      <c r="M87" s="4">
        <v>59112489</v>
      </c>
      <c r="N87" s="4">
        <v>6557539</v>
      </c>
      <c r="O87" s="5">
        <v>0</v>
      </c>
      <c r="P87" s="4">
        <v>43531</v>
      </c>
      <c r="Q87" s="4">
        <v>2351</v>
      </c>
      <c r="R87" s="5">
        <v>0</v>
      </c>
      <c r="S87" s="5">
        <v>0</v>
      </c>
      <c r="T87" s="4">
        <v>53386</v>
      </c>
      <c r="U87" s="5">
        <v>0</v>
      </c>
      <c r="V87" s="4">
        <v>775102</v>
      </c>
      <c r="W87" s="4">
        <v>94549</v>
      </c>
      <c r="X87" s="4">
        <v>1450</v>
      </c>
      <c r="Y87" s="5">
        <v>0</v>
      </c>
      <c r="Z87" s="4">
        <v>10355</v>
      </c>
      <c r="AA87" s="5">
        <v>0</v>
      </c>
      <c r="AB87" s="4">
        <v>4289</v>
      </c>
      <c r="AC87" s="4">
        <v>105063618</v>
      </c>
      <c r="AD87" s="5">
        <v>0</v>
      </c>
      <c r="AE87" s="4">
        <v>45811413</v>
      </c>
      <c r="AF87" s="4">
        <v>105063618</v>
      </c>
      <c r="AG87" s="4">
        <v>45811413</v>
      </c>
    </row>
    <row r="88" spans="1:33" x14ac:dyDescent="0.3">
      <c r="A88" s="3" t="s">
        <v>113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4">
        <v>193176</v>
      </c>
      <c r="H88" s="4">
        <v>117692</v>
      </c>
      <c r="I88" s="5">
        <v>0</v>
      </c>
      <c r="J88" s="4">
        <v>348297</v>
      </c>
      <c r="K88" s="5">
        <v>0</v>
      </c>
      <c r="L88" s="4">
        <v>3088</v>
      </c>
      <c r="M88" s="4">
        <v>92703</v>
      </c>
      <c r="N88" s="5">
        <v>0</v>
      </c>
      <c r="O88" s="5">
        <v>0</v>
      </c>
      <c r="P88" s="5">
        <v>0</v>
      </c>
      <c r="Q88" s="4">
        <v>15591</v>
      </c>
      <c r="R88" s="5">
        <v>0</v>
      </c>
      <c r="S88" s="5">
        <v>0</v>
      </c>
      <c r="T88" s="5">
        <v>0</v>
      </c>
      <c r="U88" s="5">
        <v>0</v>
      </c>
      <c r="V88" s="4">
        <v>147798</v>
      </c>
      <c r="W88" s="4">
        <v>237</v>
      </c>
      <c r="X88" s="5">
        <v>0</v>
      </c>
      <c r="Y88" s="5">
        <v>0</v>
      </c>
      <c r="Z88" s="4">
        <v>9457</v>
      </c>
      <c r="AA88" s="5">
        <v>0</v>
      </c>
      <c r="AB88" s="4">
        <v>4910</v>
      </c>
      <c r="AC88" s="4">
        <v>932949</v>
      </c>
      <c r="AD88" s="5">
        <v>0</v>
      </c>
      <c r="AE88" s="4">
        <v>712860</v>
      </c>
      <c r="AF88" s="4">
        <v>932949</v>
      </c>
      <c r="AG88" s="4">
        <v>712860</v>
      </c>
    </row>
    <row r="89" spans="1:33" x14ac:dyDescent="0.3">
      <c r="A89" s="3" t="s">
        <v>114</v>
      </c>
      <c r="B89" s="4">
        <v>1305172</v>
      </c>
      <c r="C89" s="4">
        <v>4025445</v>
      </c>
      <c r="D89" s="4">
        <v>86926</v>
      </c>
      <c r="E89" s="4">
        <v>1352019</v>
      </c>
      <c r="F89" s="4">
        <v>2140459</v>
      </c>
      <c r="G89" s="4">
        <v>74059792</v>
      </c>
      <c r="H89" s="4">
        <v>543822356</v>
      </c>
      <c r="I89" s="4">
        <v>1080194</v>
      </c>
      <c r="J89" s="4">
        <v>3031756</v>
      </c>
      <c r="K89" s="4">
        <v>4831167</v>
      </c>
      <c r="L89" s="4">
        <v>3659540</v>
      </c>
      <c r="M89" s="4">
        <v>34015878</v>
      </c>
      <c r="N89" s="4">
        <v>46239</v>
      </c>
      <c r="O89" s="4">
        <v>210110</v>
      </c>
      <c r="P89" s="4">
        <v>235011</v>
      </c>
      <c r="Q89" s="4">
        <v>3807453</v>
      </c>
      <c r="R89" s="4">
        <v>8479827</v>
      </c>
      <c r="S89" s="4">
        <v>264344</v>
      </c>
      <c r="T89" s="4">
        <v>1999119</v>
      </c>
      <c r="U89" s="5">
        <v>0</v>
      </c>
      <c r="V89" s="4">
        <v>42550493</v>
      </c>
      <c r="W89" s="4">
        <v>30723877</v>
      </c>
      <c r="X89" s="4">
        <v>1488555</v>
      </c>
      <c r="Y89" s="4">
        <v>92902</v>
      </c>
      <c r="Z89" s="4">
        <v>32353051</v>
      </c>
      <c r="AA89" s="4">
        <v>503027</v>
      </c>
      <c r="AB89" s="4">
        <v>75575</v>
      </c>
      <c r="AC89" s="4">
        <v>796258807</v>
      </c>
      <c r="AD89" s="4">
        <v>18520</v>
      </c>
      <c r="AE89" s="4">
        <v>152794728</v>
      </c>
      <c r="AF89" s="4">
        <v>796258807</v>
      </c>
      <c r="AG89" s="4">
        <v>152794728</v>
      </c>
    </row>
    <row r="90" spans="1:33" x14ac:dyDescent="0.3">
      <c r="A90" s="3" t="s">
        <v>24</v>
      </c>
      <c r="B90" s="4">
        <v>6570909656</v>
      </c>
      <c r="C90" s="4">
        <v>57034261491</v>
      </c>
      <c r="D90" s="4">
        <v>1126722201</v>
      </c>
      <c r="E90" s="4">
        <v>30514647</v>
      </c>
      <c r="F90" s="4">
        <v>8666882411</v>
      </c>
      <c r="G90" s="4">
        <v>105258977272</v>
      </c>
      <c r="H90" s="4">
        <v>3508248464</v>
      </c>
      <c r="I90" s="4">
        <v>305728898</v>
      </c>
      <c r="J90" s="4">
        <v>44545396685</v>
      </c>
      <c r="K90" s="4">
        <v>1790549387</v>
      </c>
      <c r="L90" s="5">
        <v>0</v>
      </c>
      <c r="M90" s="4">
        <v>27009024805</v>
      </c>
      <c r="N90" s="4">
        <v>1018207477</v>
      </c>
      <c r="O90" s="4">
        <v>4566958020</v>
      </c>
      <c r="P90" s="4">
        <v>5283783891</v>
      </c>
      <c r="Q90" s="4">
        <v>48421188179</v>
      </c>
      <c r="R90" s="4">
        <v>706713596</v>
      </c>
      <c r="S90" s="4">
        <v>1998909473</v>
      </c>
      <c r="T90" s="4">
        <v>228310146</v>
      </c>
      <c r="U90" s="4">
        <v>270685748</v>
      </c>
      <c r="V90" s="4">
        <v>52080251883</v>
      </c>
      <c r="W90" s="4">
        <v>12162382800</v>
      </c>
      <c r="X90" s="4">
        <v>7323123210</v>
      </c>
      <c r="Y90" s="4">
        <v>4809648410</v>
      </c>
      <c r="Z90" s="4">
        <v>6051707949</v>
      </c>
      <c r="AA90" s="4">
        <v>1765225873</v>
      </c>
      <c r="AB90" s="4">
        <v>5024627153</v>
      </c>
      <c r="AC90" s="4">
        <v>407936434842</v>
      </c>
      <c r="AD90" s="4">
        <v>377495117</v>
      </c>
      <c r="AE90" s="4">
        <v>339657364665</v>
      </c>
      <c r="AF90" s="4">
        <v>407936434842</v>
      </c>
      <c r="AG90" s="4">
        <v>339657364665</v>
      </c>
    </row>
    <row r="91" spans="1:33" x14ac:dyDescent="0.3">
      <c r="A91" s="3" t="s">
        <v>115</v>
      </c>
      <c r="B91" s="4">
        <v>1747837</v>
      </c>
      <c r="C91" s="4">
        <v>114562859</v>
      </c>
      <c r="D91" s="4">
        <v>320504</v>
      </c>
      <c r="E91" s="4">
        <v>76214</v>
      </c>
      <c r="F91" s="4">
        <v>1157219</v>
      </c>
      <c r="G91" s="4">
        <v>48275311</v>
      </c>
      <c r="H91" s="4">
        <v>5455494</v>
      </c>
      <c r="I91" s="4">
        <v>1072</v>
      </c>
      <c r="J91" s="4">
        <v>36761012</v>
      </c>
      <c r="K91" s="4">
        <v>364748</v>
      </c>
      <c r="L91" s="4">
        <v>460941823</v>
      </c>
      <c r="M91" s="4">
        <v>31997470</v>
      </c>
      <c r="N91" s="4">
        <v>395827</v>
      </c>
      <c r="O91" s="4">
        <v>821087</v>
      </c>
      <c r="P91" s="4">
        <v>2332588</v>
      </c>
      <c r="Q91" s="4">
        <v>46867343</v>
      </c>
      <c r="R91" s="4">
        <v>200335</v>
      </c>
      <c r="S91" s="4">
        <v>83706</v>
      </c>
      <c r="T91" s="4">
        <v>173497</v>
      </c>
      <c r="U91" s="4">
        <v>95867</v>
      </c>
      <c r="V91" s="4">
        <v>88337798</v>
      </c>
      <c r="W91" s="4">
        <v>12500681</v>
      </c>
      <c r="X91" s="4">
        <v>7397879</v>
      </c>
      <c r="Y91" s="4">
        <v>2861859</v>
      </c>
      <c r="Z91" s="4">
        <v>2769315</v>
      </c>
      <c r="AA91" s="4">
        <v>184742</v>
      </c>
      <c r="AB91" s="4">
        <v>962690</v>
      </c>
      <c r="AC91" s="4">
        <v>868029630</v>
      </c>
      <c r="AD91" s="4">
        <v>382853</v>
      </c>
      <c r="AE91" s="4">
        <v>809763148</v>
      </c>
      <c r="AF91" s="4">
        <v>868029630</v>
      </c>
      <c r="AG91" s="4">
        <v>809763148</v>
      </c>
    </row>
    <row r="92" spans="1:33" x14ac:dyDescent="0.3">
      <c r="A92" s="3" t="s">
        <v>25</v>
      </c>
      <c r="B92" s="4">
        <v>4320619489</v>
      </c>
      <c r="C92" s="4">
        <v>31453647086</v>
      </c>
      <c r="D92" s="4">
        <v>696986215</v>
      </c>
      <c r="E92" s="4">
        <v>165895870</v>
      </c>
      <c r="F92" s="4">
        <v>7946716622</v>
      </c>
      <c r="G92" s="4">
        <v>81982070271</v>
      </c>
      <c r="H92" s="4">
        <v>6375752374</v>
      </c>
      <c r="I92" s="4">
        <v>318367224</v>
      </c>
      <c r="J92" s="4">
        <v>19609030819</v>
      </c>
      <c r="K92" s="4">
        <v>2846836372</v>
      </c>
      <c r="L92" s="4">
        <v>32998737736</v>
      </c>
      <c r="M92" s="5">
        <v>0</v>
      </c>
      <c r="N92" s="4">
        <v>1211413523</v>
      </c>
      <c r="O92" s="4">
        <v>3872364368</v>
      </c>
      <c r="P92" s="4">
        <v>15922709098</v>
      </c>
      <c r="Q92" s="4">
        <v>23450770211</v>
      </c>
      <c r="R92" s="4">
        <v>1077240122</v>
      </c>
      <c r="S92" s="4">
        <v>460132191</v>
      </c>
      <c r="T92" s="4">
        <v>717046116</v>
      </c>
      <c r="U92" s="4">
        <v>61427826</v>
      </c>
      <c r="V92" s="4">
        <v>50047128057</v>
      </c>
      <c r="W92" s="4">
        <v>13660939442</v>
      </c>
      <c r="X92" s="4">
        <v>3668201087</v>
      </c>
      <c r="Y92" s="4">
        <v>2874130991</v>
      </c>
      <c r="Z92" s="4">
        <v>7974933241</v>
      </c>
      <c r="AA92" s="4">
        <v>599958753</v>
      </c>
      <c r="AB92" s="4">
        <v>4182815611</v>
      </c>
      <c r="AC92" s="4">
        <v>318714378680</v>
      </c>
      <c r="AD92" s="4">
        <v>218507965</v>
      </c>
      <c r="AE92" s="4">
        <v>275094047462</v>
      </c>
      <c r="AF92" s="4">
        <v>318714378680</v>
      </c>
      <c r="AG92" s="4">
        <v>275094047462</v>
      </c>
    </row>
    <row r="93" spans="1:33" x14ac:dyDescent="0.3">
      <c r="A93" s="3" t="s">
        <v>116</v>
      </c>
      <c r="B93" s="4">
        <v>61240</v>
      </c>
      <c r="C93" s="4">
        <v>1223019</v>
      </c>
      <c r="D93" s="4">
        <v>246</v>
      </c>
      <c r="E93" s="4">
        <v>30869</v>
      </c>
      <c r="F93" s="4">
        <v>28206</v>
      </c>
      <c r="G93" s="4">
        <v>3756706</v>
      </c>
      <c r="H93" s="4">
        <v>1125165</v>
      </c>
      <c r="I93" s="4">
        <v>3063</v>
      </c>
      <c r="J93" s="4">
        <v>1792614</v>
      </c>
      <c r="K93" s="4">
        <v>14068</v>
      </c>
      <c r="L93" s="4">
        <v>4054908</v>
      </c>
      <c r="M93" s="4">
        <v>15396706</v>
      </c>
      <c r="N93" s="4">
        <v>75708</v>
      </c>
      <c r="O93" s="4">
        <v>266748</v>
      </c>
      <c r="P93" s="4">
        <v>556866</v>
      </c>
      <c r="Q93" s="4">
        <v>3792922</v>
      </c>
      <c r="R93" s="4">
        <v>469823</v>
      </c>
      <c r="S93" s="4">
        <v>82224</v>
      </c>
      <c r="T93" s="4">
        <v>1450</v>
      </c>
      <c r="U93" s="4">
        <v>1500</v>
      </c>
      <c r="V93" s="4">
        <v>5924434</v>
      </c>
      <c r="W93" s="4">
        <v>11198</v>
      </c>
      <c r="X93" s="4">
        <v>24455</v>
      </c>
      <c r="Y93" s="5">
        <v>0</v>
      </c>
      <c r="Z93" s="4">
        <v>209090</v>
      </c>
      <c r="AA93" s="4">
        <v>2120</v>
      </c>
      <c r="AB93" s="4">
        <v>1010</v>
      </c>
      <c r="AC93" s="4">
        <v>38906358</v>
      </c>
      <c r="AD93" s="5">
        <v>0</v>
      </c>
      <c r="AE93" s="4">
        <v>21868999</v>
      </c>
      <c r="AF93" s="4">
        <v>38906358</v>
      </c>
      <c r="AG93" s="4">
        <v>21868999</v>
      </c>
    </row>
    <row r="94" spans="1:33" x14ac:dyDescent="0.3">
      <c r="A94" s="3" t="s">
        <v>117</v>
      </c>
      <c r="B94" s="4">
        <v>98556328</v>
      </c>
      <c r="C94" s="4">
        <v>85561137</v>
      </c>
      <c r="D94" s="4">
        <v>175142927</v>
      </c>
      <c r="E94" s="4">
        <v>812326</v>
      </c>
      <c r="F94" s="4">
        <v>78854549</v>
      </c>
      <c r="G94" s="4">
        <v>359722456</v>
      </c>
      <c r="H94" s="4">
        <v>11226951</v>
      </c>
      <c r="I94" s="4">
        <v>4352995</v>
      </c>
      <c r="J94" s="4">
        <v>76934923</v>
      </c>
      <c r="K94" s="4">
        <v>12607701</v>
      </c>
      <c r="L94" s="4">
        <v>212791200</v>
      </c>
      <c r="M94" s="4">
        <v>68255857</v>
      </c>
      <c r="N94" s="4">
        <v>134987092</v>
      </c>
      <c r="O94" s="4">
        <v>41891501</v>
      </c>
      <c r="P94" s="4">
        <v>9336233</v>
      </c>
      <c r="Q94" s="4">
        <v>190340917</v>
      </c>
      <c r="R94" s="4">
        <v>27491786</v>
      </c>
      <c r="S94" s="4">
        <v>2499120</v>
      </c>
      <c r="T94" s="4">
        <v>38161323</v>
      </c>
      <c r="U94" s="4">
        <v>135980</v>
      </c>
      <c r="V94" s="4">
        <v>115589470</v>
      </c>
      <c r="W94" s="4">
        <v>114536506</v>
      </c>
      <c r="X94" s="4">
        <v>11359012</v>
      </c>
      <c r="Y94" s="4">
        <v>177865802</v>
      </c>
      <c r="Z94" s="4">
        <v>12750755</v>
      </c>
      <c r="AA94" s="4">
        <v>26505796</v>
      </c>
      <c r="AB94" s="4">
        <v>15282316</v>
      </c>
      <c r="AC94" s="4">
        <v>2112211186</v>
      </c>
      <c r="AD94" s="4">
        <v>8658227</v>
      </c>
      <c r="AE94" s="4">
        <v>1423028111</v>
      </c>
      <c r="AF94" s="4">
        <v>2112211186</v>
      </c>
      <c r="AG94" s="4">
        <v>1423028111</v>
      </c>
    </row>
    <row r="95" spans="1:33" x14ac:dyDescent="0.3">
      <c r="A95" s="3" t="s">
        <v>118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</row>
    <row r="96" spans="1:33" x14ac:dyDescent="0.3">
      <c r="A96" s="3" t="s">
        <v>119</v>
      </c>
      <c r="B96" s="4">
        <v>21850368</v>
      </c>
      <c r="C96" s="4">
        <v>382387132</v>
      </c>
      <c r="D96" s="4">
        <v>9376485</v>
      </c>
      <c r="E96" s="4">
        <v>674978</v>
      </c>
      <c r="F96" s="4">
        <v>14772800</v>
      </c>
      <c r="G96" s="4">
        <v>229050191</v>
      </c>
      <c r="H96" s="4">
        <v>67087231</v>
      </c>
      <c r="I96" s="4">
        <v>598458</v>
      </c>
      <c r="J96" s="4">
        <v>173889813</v>
      </c>
      <c r="K96" s="4">
        <v>91754689</v>
      </c>
      <c r="L96" s="4">
        <v>213692496</v>
      </c>
      <c r="M96" s="4">
        <v>399898811</v>
      </c>
      <c r="N96" s="4">
        <v>29728949</v>
      </c>
      <c r="O96" s="4">
        <v>9138427</v>
      </c>
      <c r="P96" s="4">
        <v>51386080</v>
      </c>
      <c r="Q96" s="4">
        <v>243041351</v>
      </c>
      <c r="R96" s="4">
        <v>3020637</v>
      </c>
      <c r="S96" s="4">
        <v>4649005</v>
      </c>
      <c r="T96" s="4">
        <v>1458637</v>
      </c>
      <c r="U96" s="4">
        <v>4608116</v>
      </c>
      <c r="V96" s="4">
        <v>693193821</v>
      </c>
      <c r="W96" s="4">
        <v>46228881</v>
      </c>
      <c r="X96" s="4">
        <v>21816980</v>
      </c>
      <c r="Y96" s="4">
        <v>3687294</v>
      </c>
      <c r="Z96" s="4">
        <v>81362164</v>
      </c>
      <c r="AA96" s="4">
        <v>11328931</v>
      </c>
      <c r="AB96" s="4">
        <v>4534281</v>
      </c>
      <c r="AC96" s="4">
        <v>2814844921</v>
      </c>
      <c r="AD96" s="4">
        <v>627915</v>
      </c>
      <c r="AE96" s="4">
        <v>2182664913</v>
      </c>
      <c r="AF96" s="4">
        <v>2814844921</v>
      </c>
      <c r="AG96" s="4">
        <v>2182664913</v>
      </c>
    </row>
    <row r="97" spans="1:33" x14ac:dyDescent="0.3">
      <c r="A97" s="3" t="s">
        <v>120</v>
      </c>
      <c r="B97" s="4">
        <v>8991311</v>
      </c>
      <c r="C97" s="4">
        <v>437382338</v>
      </c>
      <c r="D97" s="4">
        <v>162566216</v>
      </c>
      <c r="E97" s="4">
        <v>17059942</v>
      </c>
      <c r="F97" s="4">
        <v>8829604</v>
      </c>
      <c r="G97" s="4">
        <v>27391838</v>
      </c>
      <c r="H97" s="4">
        <v>2334051</v>
      </c>
      <c r="I97" s="4">
        <v>6265709</v>
      </c>
      <c r="J97" s="4">
        <v>1560113908</v>
      </c>
      <c r="K97" s="4">
        <v>18265466</v>
      </c>
      <c r="L97" s="4">
        <v>212327348</v>
      </c>
      <c r="M97" s="4">
        <v>408995575</v>
      </c>
      <c r="N97" s="4">
        <v>569678870</v>
      </c>
      <c r="O97" s="4">
        <v>459687</v>
      </c>
      <c r="P97" s="4">
        <v>1477112</v>
      </c>
      <c r="Q97" s="4">
        <v>1191935778</v>
      </c>
      <c r="R97" s="4">
        <v>16898906</v>
      </c>
      <c r="S97" s="4">
        <v>13890742</v>
      </c>
      <c r="T97" s="4">
        <v>143315</v>
      </c>
      <c r="U97" s="4">
        <v>50838</v>
      </c>
      <c r="V97" s="4">
        <v>878082328</v>
      </c>
      <c r="W97" s="4">
        <v>27305865</v>
      </c>
      <c r="X97" s="4">
        <v>140846207</v>
      </c>
      <c r="Y97" s="4">
        <v>110278223</v>
      </c>
      <c r="Z97" s="4">
        <v>171335634</v>
      </c>
      <c r="AA97" s="4">
        <v>186200</v>
      </c>
      <c r="AB97" s="4">
        <v>743292</v>
      </c>
      <c r="AC97" s="4">
        <v>6141866328</v>
      </c>
      <c r="AD97" s="4">
        <v>148030025</v>
      </c>
      <c r="AE97" s="4">
        <v>5101731448</v>
      </c>
      <c r="AF97" s="4">
        <v>6141866328</v>
      </c>
      <c r="AG97" s="4">
        <v>5101731448</v>
      </c>
    </row>
    <row r="98" spans="1:33" x14ac:dyDescent="0.3">
      <c r="A98" s="3" t="s">
        <v>121</v>
      </c>
      <c r="B98" s="4">
        <v>827230</v>
      </c>
      <c r="C98" s="4">
        <v>1142172</v>
      </c>
      <c r="D98" s="4">
        <v>119</v>
      </c>
      <c r="E98" s="5">
        <v>0</v>
      </c>
      <c r="F98" s="4">
        <v>655805</v>
      </c>
      <c r="G98" s="4">
        <v>5937650</v>
      </c>
      <c r="H98" s="4">
        <v>431402643</v>
      </c>
      <c r="I98" s="4">
        <v>182061</v>
      </c>
      <c r="J98" s="4">
        <v>51164107</v>
      </c>
      <c r="K98" s="4">
        <v>2408464</v>
      </c>
      <c r="L98" s="4">
        <v>2293849</v>
      </c>
      <c r="M98" s="4">
        <v>2557132</v>
      </c>
      <c r="N98" s="4">
        <v>1555</v>
      </c>
      <c r="O98" s="4">
        <v>6585</v>
      </c>
      <c r="P98" s="4">
        <v>12855</v>
      </c>
      <c r="Q98" s="4">
        <v>15949299</v>
      </c>
      <c r="R98" s="4">
        <v>256274</v>
      </c>
      <c r="S98" s="4">
        <v>258</v>
      </c>
      <c r="T98" s="4">
        <v>105669</v>
      </c>
      <c r="U98" s="5">
        <v>0</v>
      </c>
      <c r="V98" s="4">
        <v>8457170</v>
      </c>
      <c r="W98" s="4">
        <v>2110727</v>
      </c>
      <c r="X98" s="4">
        <v>403923</v>
      </c>
      <c r="Y98" s="4">
        <v>7720</v>
      </c>
      <c r="Z98" s="4">
        <v>107838531</v>
      </c>
      <c r="AA98" s="4">
        <v>622</v>
      </c>
      <c r="AB98" s="4">
        <v>23</v>
      </c>
      <c r="AC98" s="4">
        <v>633722443</v>
      </c>
      <c r="AD98" s="5">
        <v>0</v>
      </c>
      <c r="AE98" s="4">
        <v>89143181</v>
      </c>
      <c r="AF98" s="4">
        <v>633722443</v>
      </c>
      <c r="AG98" s="4">
        <v>89143181</v>
      </c>
    </row>
    <row r="99" spans="1:33" x14ac:dyDescent="0.3">
      <c r="A99" s="3" t="s">
        <v>122</v>
      </c>
      <c r="B99" s="4">
        <v>3513166</v>
      </c>
      <c r="C99" s="4">
        <v>17905225</v>
      </c>
      <c r="D99" s="4">
        <v>146586</v>
      </c>
      <c r="E99" s="4">
        <v>170693</v>
      </c>
      <c r="F99" s="4">
        <v>232461</v>
      </c>
      <c r="G99" s="4">
        <v>11859143</v>
      </c>
      <c r="H99" s="4">
        <v>3590491</v>
      </c>
      <c r="I99" s="4">
        <v>289531</v>
      </c>
      <c r="J99" s="4">
        <v>22270741</v>
      </c>
      <c r="K99" s="4">
        <v>1399636</v>
      </c>
      <c r="L99" s="4">
        <v>7870229</v>
      </c>
      <c r="M99" s="4">
        <v>31520734</v>
      </c>
      <c r="N99" s="4">
        <v>165192</v>
      </c>
      <c r="O99" s="4">
        <v>1447005</v>
      </c>
      <c r="P99" s="4">
        <v>2802044</v>
      </c>
      <c r="Q99" s="4">
        <v>4978290</v>
      </c>
      <c r="R99" s="4">
        <v>393962</v>
      </c>
      <c r="S99" s="4">
        <v>142209</v>
      </c>
      <c r="T99" s="4">
        <v>277445</v>
      </c>
      <c r="U99" s="4">
        <v>455806</v>
      </c>
      <c r="V99" s="4">
        <v>39591494</v>
      </c>
      <c r="W99" s="4">
        <v>4494619</v>
      </c>
      <c r="X99" s="4">
        <v>1328366</v>
      </c>
      <c r="Y99" s="4">
        <v>66182</v>
      </c>
      <c r="Z99" s="4">
        <v>5283246</v>
      </c>
      <c r="AA99" s="4">
        <v>80993</v>
      </c>
      <c r="AB99" s="4">
        <v>470688</v>
      </c>
      <c r="AC99" s="4">
        <v>162762526</v>
      </c>
      <c r="AD99" s="4">
        <v>16349</v>
      </c>
      <c r="AE99" s="4">
        <v>115964853</v>
      </c>
      <c r="AF99" s="4">
        <v>162762526</v>
      </c>
      <c r="AG99" s="4">
        <v>115964853</v>
      </c>
    </row>
    <row r="100" spans="1:33" x14ac:dyDescent="0.3">
      <c r="A100" s="3" t="s">
        <v>123</v>
      </c>
      <c r="B100" s="4">
        <v>2567439</v>
      </c>
      <c r="C100" s="4">
        <v>241705735</v>
      </c>
      <c r="D100" s="4">
        <v>1969074</v>
      </c>
      <c r="E100" s="4">
        <v>403833</v>
      </c>
      <c r="F100" s="4">
        <v>2141394</v>
      </c>
      <c r="G100" s="4">
        <v>114989381</v>
      </c>
      <c r="H100" s="4">
        <v>10353657</v>
      </c>
      <c r="I100" s="4">
        <v>118799</v>
      </c>
      <c r="J100" s="4">
        <v>74067492</v>
      </c>
      <c r="K100" s="4">
        <v>11646378</v>
      </c>
      <c r="L100" s="4">
        <v>170191341</v>
      </c>
      <c r="M100" s="4">
        <v>24480439</v>
      </c>
      <c r="N100" s="4">
        <v>950428</v>
      </c>
      <c r="O100" s="4">
        <v>1740184</v>
      </c>
      <c r="P100" s="4">
        <v>5026942</v>
      </c>
      <c r="Q100" s="4">
        <v>52864049</v>
      </c>
      <c r="R100" s="4">
        <v>474285</v>
      </c>
      <c r="S100" s="4">
        <v>7177953</v>
      </c>
      <c r="T100" s="4">
        <v>131240</v>
      </c>
      <c r="U100" s="4">
        <v>6705</v>
      </c>
      <c r="V100" s="4">
        <v>291365272</v>
      </c>
      <c r="W100" s="4">
        <v>32614295</v>
      </c>
      <c r="X100" s="4">
        <v>17473223</v>
      </c>
      <c r="Y100" s="4">
        <v>5597908</v>
      </c>
      <c r="Z100" s="4">
        <v>9502936</v>
      </c>
      <c r="AA100" s="4">
        <v>83633</v>
      </c>
      <c r="AB100" s="4">
        <v>1701266</v>
      </c>
      <c r="AC100" s="4">
        <v>1081566697</v>
      </c>
      <c r="AD100" s="4">
        <v>221416</v>
      </c>
      <c r="AE100" s="4">
        <v>992945394</v>
      </c>
      <c r="AF100" s="4">
        <v>1081566697</v>
      </c>
      <c r="AG100" s="4">
        <v>992945394</v>
      </c>
    </row>
    <row r="101" spans="1:33" x14ac:dyDescent="0.3">
      <c r="A101" s="3" t="s">
        <v>124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</row>
    <row r="102" spans="1:33" x14ac:dyDescent="0.3">
      <c r="A102" s="3" t="s">
        <v>125</v>
      </c>
      <c r="B102" s="4">
        <v>754327</v>
      </c>
      <c r="C102" s="4">
        <v>24552236</v>
      </c>
      <c r="D102" s="4">
        <v>31237</v>
      </c>
      <c r="E102" s="4">
        <v>40023</v>
      </c>
      <c r="F102" s="4">
        <v>165116</v>
      </c>
      <c r="G102" s="4">
        <v>18538625</v>
      </c>
      <c r="H102" s="4">
        <v>3033143</v>
      </c>
      <c r="I102" s="4">
        <v>9992</v>
      </c>
      <c r="J102" s="4">
        <v>175596230</v>
      </c>
      <c r="K102" s="4">
        <v>9986</v>
      </c>
      <c r="L102" s="4">
        <v>45299923</v>
      </c>
      <c r="M102" s="4">
        <v>30182482</v>
      </c>
      <c r="N102" s="4">
        <v>165690</v>
      </c>
      <c r="O102" s="4">
        <v>100485</v>
      </c>
      <c r="P102" s="4">
        <v>626593</v>
      </c>
      <c r="Q102" s="4">
        <v>27052570</v>
      </c>
      <c r="R102" s="4">
        <v>38439</v>
      </c>
      <c r="S102" s="4">
        <v>1101</v>
      </c>
      <c r="T102" s="4">
        <v>592504</v>
      </c>
      <c r="U102" s="5">
        <v>0</v>
      </c>
      <c r="V102" s="4">
        <v>35153268</v>
      </c>
      <c r="W102" s="4">
        <v>4085876</v>
      </c>
      <c r="X102" s="4">
        <v>11222803</v>
      </c>
      <c r="Y102" s="4">
        <v>25138</v>
      </c>
      <c r="Z102" s="4">
        <v>326164</v>
      </c>
      <c r="AA102" s="4">
        <v>1986882</v>
      </c>
      <c r="AB102" s="4">
        <v>48489</v>
      </c>
      <c r="AC102" s="4">
        <v>379678054</v>
      </c>
      <c r="AD102" s="4">
        <v>38732</v>
      </c>
      <c r="AE102" s="4">
        <v>341689681</v>
      </c>
      <c r="AF102" s="4">
        <v>379678054</v>
      </c>
      <c r="AG102" s="4">
        <v>341689681</v>
      </c>
    </row>
    <row r="103" spans="1:33" x14ac:dyDescent="0.3">
      <c r="A103" s="3" t="s">
        <v>26</v>
      </c>
      <c r="B103" s="4">
        <v>433078510</v>
      </c>
      <c r="C103" s="4">
        <v>1686129331</v>
      </c>
      <c r="D103" s="4">
        <v>1889742679</v>
      </c>
      <c r="E103" s="4">
        <v>279078603</v>
      </c>
      <c r="F103" s="4">
        <v>425425324</v>
      </c>
      <c r="G103" s="4">
        <v>5724779635</v>
      </c>
      <c r="H103" s="4">
        <v>456453263</v>
      </c>
      <c r="I103" s="4">
        <v>14810165</v>
      </c>
      <c r="J103" s="4">
        <v>2470688209</v>
      </c>
      <c r="K103" s="4">
        <v>134219330</v>
      </c>
      <c r="L103" s="4">
        <v>2275271857</v>
      </c>
      <c r="M103" s="4">
        <v>1325493250</v>
      </c>
      <c r="N103" s="5">
        <v>0</v>
      </c>
      <c r="O103" s="4">
        <v>461543753</v>
      </c>
      <c r="P103" s="4">
        <v>502735729</v>
      </c>
      <c r="Q103" s="4">
        <v>4395818408</v>
      </c>
      <c r="R103" s="4">
        <v>49092136</v>
      </c>
      <c r="S103" s="4">
        <v>26177242</v>
      </c>
      <c r="T103" s="4">
        <v>18817503</v>
      </c>
      <c r="U103" s="4">
        <v>7421299</v>
      </c>
      <c r="V103" s="4">
        <v>2855387465</v>
      </c>
      <c r="W103" s="4">
        <v>864425160</v>
      </c>
      <c r="X103" s="4">
        <v>180412277</v>
      </c>
      <c r="Y103" s="4">
        <v>997298837</v>
      </c>
      <c r="Z103" s="4">
        <v>344971917</v>
      </c>
      <c r="AA103" s="4">
        <v>89070515</v>
      </c>
      <c r="AB103" s="4">
        <v>302009592</v>
      </c>
      <c r="AC103" s="4">
        <v>28271395452</v>
      </c>
      <c r="AD103" s="4">
        <v>61043463</v>
      </c>
      <c r="AE103" s="4">
        <v>21444997806</v>
      </c>
      <c r="AF103" s="4">
        <v>28271395452</v>
      </c>
      <c r="AG103" s="4">
        <v>21444997806</v>
      </c>
    </row>
    <row r="104" spans="1:33" x14ac:dyDescent="0.3">
      <c r="A104" s="3" t="s">
        <v>126</v>
      </c>
      <c r="B104" s="5">
        <v>0</v>
      </c>
      <c r="C104" s="4">
        <v>7200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4">
        <v>28318</v>
      </c>
      <c r="M104" s="5">
        <v>0</v>
      </c>
      <c r="N104" s="5">
        <v>0</v>
      </c>
      <c r="O104" s="4">
        <v>3155</v>
      </c>
      <c r="P104" s="5">
        <v>0</v>
      </c>
      <c r="Q104" s="4">
        <v>1340</v>
      </c>
      <c r="R104" s="5">
        <v>0</v>
      </c>
      <c r="S104" s="5">
        <v>0</v>
      </c>
      <c r="T104" s="5">
        <v>0</v>
      </c>
      <c r="U104" s="5">
        <v>0</v>
      </c>
      <c r="V104" s="4">
        <v>53797</v>
      </c>
      <c r="W104" s="5">
        <v>0</v>
      </c>
      <c r="X104" s="5">
        <v>0</v>
      </c>
      <c r="Y104" s="4">
        <v>930</v>
      </c>
      <c r="Z104" s="5">
        <v>0</v>
      </c>
      <c r="AA104" s="5">
        <v>0</v>
      </c>
      <c r="AB104" s="5">
        <v>0</v>
      </c>
      <c r="AC104" s="4">
        <v>94740</v>
      </c>
      <c r="AD104" s="5">
        <v>0</v>
      </c>
      <c r="AE104" s="4">
        <v>90655</v>
      </c>
      <c r="AF104" s="4">
        <v>94740</v>
      </c>
      <c r="AG104" s="4">
        <v>90655</v>
      </c>
    </row>
    <row r="105" spans="1:33" x14ac:dyDescent="0.3">
      <c r="A105" s="3" t="s">
        <v>127</v>
      </c>
      <c r="B105" s="4">
        <v>17207536</v>
      </c>
      <c r="C105" s="4">
        <v>46697551</v>
      </c>
      <c r="D105" s="4">
        <v>2843515</v>
      </c>
      <c r="E105" s="4">
        <v>14019</v>
      </c>
      <c r="F105" s="4">
        <v>6568960</v>
      </c>
      <c r="G105" s="4">
        <v>283253956</v>
      </c>
      <c r="H105" s="4">
        <v>11882035</v>
      </c>
      <c r="I105" s="4">
        <v>8194258</v>
      </c>
      <c r="J105" s="4">
        <v>205619761</v>
      </c>
      <c r="K105" s="4">
        <v>11966200</v>
      </c>
      <c r="L105" s="4">
        <v>57747289</v>
      </c>
      <c r="M105" s="4">
        <v>37706681</v>
      </c>
      <c r="N105" s="4">
        <v>2625502</v>
      </c>
      <c r="O105" s="4">
        <v>1660129</v>
      </c>
      <c r="P105" s="4">
        <v>15050768</v>
      </c>
      <c r="Q105" s="4">
        <v>124677959</v>
      </c>
      <c r="R105" s="4">
        <v>919836</v>
      </c>
      <c r="S105" s="4">
        <v>385639</v>
      </c>
      <c r="T105" s="4">
        <v>836585</v>
      </c>
      <c r="U105" s="4">
        <v>18643</v>
      </c>
      <c r="V105" s="4">
        <v>90456761</v>
      </c>
      <c r="W105" s="4">
        <v>8829199</v>
      </c>
      <c r="X105" s="4">
        <v>13753068</v>
      </c>
      <c r="Y105" s="4">
        <v>1501670</v>
      </c>
      <c r="Z105" s="4">
        <v>26092073</v>
      </c>
      <c r="AA105" s="4">
        <v>277993</v>
      </c>
      <c r="AB105" s="4">
        <v>7961327</v>
      </c>
      <c r="AC105" s="4">
        <v>984920858</v>
      </c>
      <c r="AD105" s="4">
        <v>171945</v>
      </c>
      <c r="AE105" s="4">
        <v>887664651</v>
      </c>
      <c r="AF105" s="4">
        <v>984920858</v>
      </c>
      <c r="AG105" s="4">
        <v>887664651</v>
      </c>
    </row>
    <row r="106" spans="1:33" x14ac:dyDescent="0.3">
      <c r="A106" s="3" t="s">
        <v>128</v>
      </c>
      <c r="B106" s="4">
        <v>64833</v>
      </c>
      <c r="C106" s="4">
        <v>604328</v>
      </c>
      <c r="D106" s="5">
        <v>0</v>
      </c>
      <c r="E106" s="5">
        <v>0</v>
      </c>
      <c r="F106" s="4">
        <v>3933</v>
      </c>
      <c r="G106" s="4">
        <v>6053715</v>
      </c>
      <c r="H106" s="4">
        <v>3311667</v>
      </c>
      <c r="I106" s="5">
        <v>0</v>
      </c>
      <c r="J106" s="4">
        <v>1445722</v>
      </c>
      <c r="K106" s="4">
        <v>91225</v>
      </c>
      <c r="L106" s="4">
        <v>8748964</v>
      </c>
      <c r="M106" s="4">
        <v>3562387</v>
      </c>
      <c r="N106" s="4">
        <v>12039620</v>
      </c>
      <c r="O106" s="4">
        <v>931</v>
      </c>
      <c r="P106" s="4">
        <v>681005</v>
      </c>
      <c r="Q106" s="4">
        <v>6458747</v>
      </c>
      <c r="R106" s="4">
        <v>6411</v>
      </c>
      <c r="S106" s="4">
        <v>101308</v>
      </c>
      <c r="T106" s="4">
        <v>9070</v>
      </c>
      <c r="U106" s="5">
        <v>0</v>
      </c>
      <c r="V106" s="4">
        <v>1816886</v>
      </c>
      <c r="W106" s="4">
        <v>98252</v>
      </c>
      <c r="X106" s="4">
        <v>8924</v>
      </c>
      <c r="Y106" s="4">
        <v>4952</v>
      </c>
      <c r="Z106" s="4">
        <v>151777</v>
      </c>
      <c r="AA106" s="4">
        <v>1012</v>
      </c>
      <c r="AB106" s="4">
        <v>2586</v>
      </c>
      <c r="AC106" s="4">
        <v>45344498</v>
      </c>
      <c r="AD106" s="4">
        <v>76243</v>
      </c>
      <c r="AE106" s="4">
        <v>38134356</v>
      </c>
      <c r="AF106" s="4">
        <v>45344498</v>
      </c>
      <c r="AG106" s="4">
        <v>38134356</v>
      </c>
    </row>
    <row r="107" spans="1:33" x14ac:dyDescent="0.3">
      <c r="A107" s="3" t="s">
        <v>129</v>
      </c>
      <c r="B107" s="4">
        <v>93988</v>
      </c>
      <c r="C107" s="4">
        <v>4288089</v>
      </c>
      <c r="D107" s="4">
        <v>8635</v>
      </c>
      <c r="E107" s="4">
        <v>9104</v>
      </c>
      <c r="F107" s="4">
        <v>642</v>
      </c>
      <c r="G107" s="4">
        <v>2746592</v>
      </c>
      <c r="H107" s="4">
        <v>768154</v>
      </c>
      <c r="I107" s="5">
        <v>0</v>
      </c>
      <c r="J107" s="4">
        <v>7021246</v>
      </c>
      <c r="K107" s="4">
        <v>224442</v>
      </c>
      <c r="L107" s="4">
        <v>3278478</v>
      </c>
      <c r="M107" s="4">
        <v>818262</v>
      </c>
      <c r="N107" s="4">
        <v>1000</v>
      </c>
      <c r="O107" s="4">
        <v>159574</v>
      </c>
      <c r="P107" s="4">
        <v>27616</v>
      </c>
      <c r="Q107" s="4">
        <v>2073740</v>
      </c>
      <c r="R107" s="4">
        <v>386047</v>
      </c>
      <c r="S107" s="4">
        <v>15529</v>
      </c>
      <c r="T107" s="4">
        <v>9900</v>
      </c>
      <c r="U107" s="4">
        <v>221136</v>
      </c>
      <c r="V107" s="4">
        <v>15564610</v>
      </c>
      <c r="W107" s="4">
        <v>1889116</v>
      </c>
      <c r="X107" s="4">
        <v>94911226</v>
      </c>
      <c r="Y107" s="4">
        <v>44760</v>
      </c>
      <c r="Z107" s="4">
        <v>1375828</v>
      </c>
      <c r="AA107" s="4">
        <v>310132</v>
      </c>
      <c r="AB107" s="4">
        <v>18038</v>
      </c>
      <c r="AC107" s="4">
        <v>136310662</v>
      </c>
      <c r="AD107" s="4">
        <v>44778</v>
      </c>
      <c r="AE107" s="4">
        <v>131200913</v>
      </c>
      <c r="AF107" s="4">
        <v>136310662</v>
      </c>
      <c r="AG107" s="4">
        <v>131200913</v>
      </c>
    </row>
    <row r="108" spans="1:33" x14ac:dyDescent="0.3">
      <c r="A108" s="3" t="s">
        <v>130</v>
      </c>
      <c r="B108" s="4">
        <v>424224</v>
      </c>
      <c r="C108" s="4">
        <v>10077074</v>
      </c>
      <c r="D108" s="4">
        <v>28260</v>
      </c>
      <c r="E108" s="4">
        <v>945</v>
      </c>
      <c r="F108" s="4">
        <v>388615</v>
      </c>
      <c r="G108" s="4">
        <v>9795811</v>
      </c>
      <c r="H108" s="4">
        <v>3618269</v>
      </c>
      <c r="I108" s="4">
        <v>1610</v>
      </c>
      <c r="J108" s="4">
        <v>3125443</v>
      </c>
      <c r="K108" s="4">
        <v>640996</v>
      </c>
      <c r="L108" s="4">
        <v>2544915</v>
      </c>
      <c r="M108" s="4">
        <v>32338990</v>
      </c>
      <c r="N108" s="4">
        <v>38873</v>
      </c>
      <c r="O108" s="4">
        <v>549293</v>
      </c>
      <c r="P108" s="4">
        <v>2733843</v>
      </c>
      <c r="Q108" s="4">
        <v>7451841</v>
      </c>
      <c r="R108" s="4">
        <v>311928</v>
      </c>
      <c r="S108" s="4">
        <v>3789820</v>
      </c>
      <c r="T108" s="4">
        <v>136340</v>
      </c>
      <c r="U108" s="4">
        <v>306264</v>
      </c>
      <c r="V108" s="4">
        <v>35956297</v>
      </c>
      <c r="W108" s="4">
        <v>2268157</v>
      </c>
      <c r="X108" s="4">
        <v>655150</v>
      </c>
      <c r="Y108" s="4">
        <v>104406</v>
      </c>
      <c r="Z108" s="4">
        <v>1707946</v>
      </c>
      <c r="AA108" s="4">
        <v>15120</v>
      </c>
      <c r="AB108" s="4">
        <v>150028</v>
      </c>
      <c r="AC108" s="4">
        <v>119188050</v>
      </c>
      <c r="AD108" s="4">
        <v>27592</v>
      </c>
      <c r="AE108" s="4">
        <v>78156522</v>
      </c>
      <c r="AF108" s="4">
        <v>119188050</v>
      </c>
      <c r="AG108" s="4">
        <v>78156522</v>
      </c>
    </row>
    <row r="109" spans="1:33" x14ac:dyDescent="0.3">
      <c r="A109" s="3" t="s">
        <v>131</v>
      </c>
      <c r="B109" s="4">
        <v>491377698</v>
      </c>
      <c r="C109" s="4">
        <v>2092267494</v>
      </c>
      <c r="D109" s="4">
        <v>63877211</v>
      </c>
      <c r="E109" s="4">
        <v>138264072</v>
      </c>
      <c r="F109" s="4">
        <v>351938640</v>
      </c>
      <c r="G109" s="4">
        <v>6050515519</v>
      </c>
      <c r="H109" s="4">
        <v>642275628</v>
      </c>
      <c r="I109" s="4">
        <v>23771575</v>
      </c>
      <c r="J109" s="4">
        <v>908797911</v>
      </c>
      <c r="K109" s="4">
        <v>135951809</v>
      </c>
      <c r="L109" s="4">
        <v>6219352437</v>
      </c>
      <c r="M109" s="4">
        <v>8718186206</v>
      </c>
      <c r="N109" s="4">
        <v>96664019</v>
      </c>
      <c r="O109" s="4">
        <v>302918134</v>
      </c>
      <c r="P109" s="4">
        <v>786006609</v>
      </c>
      <c r="Q109" s="4">
        <v>5977566068</v>
      </c>
      <c r="R109" s="4">
        <v>35801804</v>
      </c>
      <c r="S109" s="4">
        <v>29438932</v>
      </c>
      <c r="T109" s="4">
        <v>27067830</v>
      </c>
      <c r="U109" s="4">
        <v>112299361</v>
      </c>
      <c r="V109" s="4">
        <v>2333266288</v>
      </c>
      <c r="W109" s="4">
        <v>360291646</v>
      </c>
      <c r="X109" s="4">
        <v>145907448</v>
      </c>
      <c r="Y109" s="4">
        <v>90128836</v>
      </c>
      <c r="Z109" s="4">
        <v>313874519</v>
      </c>
      <c r="AA109" s="4">
        <v>74508590</v>
      </c>
      <c r="AB109" s="4">
        <v>52029290</v>
      </c>
      <c r="AC109" s="4">
        <v>36609089344</v>
      </c>
      <c r="AD109" s="4">
        <v>34743770</v>
      </c>
      <c r="AE109" s="4">
        <v>25730854754</v>
      </c>
      <c r="AF109" s="4">
        <v>36609089344</v>
      </c>
      <c r="AG109" s="4">
        <v>25730854754</v>
      </c>
    </row>
    <row r="110" spans="1:33" x14ac:dyDescent="0.3">
      <c r="A110" s="3" t="s">
        <v>132</v>
      </c>
      <c r="B110" s="5">
        <v>0</v>
      </c>
      <c r="C110" s="4">
        <v>800</v>
      </c>
      <c r="D110" s="5">
        <v>0</v>
      </c>
      <c r="E110" s="4">
        <v>6500</v>
      </c>
      <c r="F110" s="5">
        <v>0</v>
      </c>
      <c r="G110" s="4">
        <v>39699</v>
      </c>
      <c r="H110" s="4">
        <v>27309</v>
      </c>
      <c r="I110" s="5">
        <v>0</v>
      </c>
      <c r="J110" s="5">
        <v>0</v>
      </c>
      <c r="K110" s="5">
        <v>0</v>
      </c>
      <c r="L110" s="5">
        <v>0</v>
      </c>
      <c r="M110" s="4">
        <v>38467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4">
        <v>59512</v>
      </c>
      <c r="W110" s="5">
        <v>0</v>
      </c>
      <c r="X110" s="5">
        <v>0</v>
      </c>
      <c r="Y110" s="5">
        <v>0</v>
      </c>
      <c r="Z110" s="4">
        <v>2600</v>
      </c>
      <c r="AA110" s="5">
        <v>0</v>
      </c>
      <c r="AB110" s="5">
        <v>0</v>
      </c>
      <c r="AC110" s="4">
        <v>174887</v>
      </c>
      <c r="AD110" s="5">
        <v>0</v>
      </c>
      <c r="AE110" s="4">
        <v>106511</v>
      </c>
      <c r="AF110" s="4">
        <v>174887</v>
      </c>
      <c r="AG110" s="4">
        <v>106511</v>
      </c>
    </row>
    <row r="111" spans="1:33" x14ac:dyDescent="0.3">
      <c r="A111" s="3" t="s">
        <v>133</v>
      </c>
      <c r="B111" s="4">
        <v>10129448</v>
      </c>
      <c r="C111" s="4">
        <v>19747008</v>
      </c>
      <c r="D111" s="4">
        <v>571274</v>
      </c>
      <c r="E111" s="4">
        <v>3846</v>
      </c>
      <c r="F111" s="4">
        <v>5873957</v>
      </c>
      <c r="G111" s="4">
        <v>163436245</v>
      </c>
      <c r="H111" s="4">
        <v>7361922</v>
      </c>
      <c r="I111" s="4">
        <v>293404</v>
      </c>
      <c r="J111" s="4">
        <v>94284357</v>
      </c>
      <c r="K111" s="4">
        <v>1353856</v>
      </c>
      <c r="L111" s="4">
        <v>18046056</v>
      </c>
      <c r="M111" s="4">
        <v>12833377</v>
      </c>
      <c r="N111" s="4">
        <v>2156588</v>
      </c>
      <c r="O111" s="4">
        <v>2699310</v>
      </c>
      <c r="P111" s="4">
        <v>3220720</v>
      </c>
      <c r="Q111" s="4">
        <v>63430345</v>
      </c>
      <c r="R111" s="4">
        <v>64179</v>
      </c>
      <c r="S111" s="4">
        <v>679516</v>
      </c>
      <c r="T111" s="4">
        <v>616523</v>
      </c>
      <c r="U111" s="4">
        <v>648030</v>
      </c>
      <c r="V111" s="4">
        <v>44712666</v>
      </c>
      <c r="W111" s="4">
        <v>7208791</v>
      </c>
      <c r="X111" s="4">
        <v>5488222</v>
      </c>
      <c r="Y111" s="4">
        <v>215259</v>
      </c>
      <c r="Z111" s="4">
        <v>14987657</v>
      </c>
      <c r="AA111" s="4">
        <v>43617</v>
      </c>
      <c r="AB111" s="4">
        <v>679813</v>
      </c>
      <c r="AC111" s="4">
        <v>480850313</v>
      </c>
      <c r="AD111" s="4">
        <v>64327</v>
      </c>
      <c r="AE111" s="4">
        <v>429034439</v>
      </c>
      <c r="AF111" s="4">
        <v>480850313</v>
      </c>
      <c r="AG111" s="4">
        <v>429034439</v>
      </c>
    </row>
    <row r="112" spans="1:33" x14ac:dyDescent="0.3">
      <c r="A112" s="3" t="s">
        <v>42</v>
      </c>
      <c r="B112" s="4">
        <v>1341575784</v>
      </c>
      <c r="C112" s="4">
        <v>393149389</v>
      </c>
      <c r="D112" s="4">
        <v>185640147</v>
      </c>
      <c r="E112" s="4">
        <v>4108467</v>
      </c>
      <c r="F112" s="4">
        <v>607783818</v>
      </c>
      <c r="G112" s="4">
        <v>3602866336</v>
      </c>
      <c r="H112" s="4">
        <v>111888744</v>
      </c>
      <c r="I112" s="4">
        <v>5878084</v>
      </c>
      <c r="J112" s="4">
        <v>489352478</v>
      </c>
      <c r="K112" s="4">
        <v>30995072</v>
      </c>
      <c r="L112" s="4">
        <v>534337436</v>
      </c>
      <c r="M112" s="4">
        <v>277338363</v>
      </c>
      <c r="N112" s="4">
        <v>105766757</v>
      </c>
      <c r="O112" s="4">
        <v>2442582851</v>
      </c>
      <c r="P112" s="4">
        <v>47518768</v>
      </c>
      <c r="Q112" s="4">
        <v>3121525813</v>
      </c>
      <c r="R112" s="4">
        <v>47888714</v>
      </c>
      <c r="S112" s="4">
        <v>9864405</v>
      </c>
      <c r="T112" s="4">
        <v>8577419</v>
      </c>
      <c r="U112" s="4">
        <v>10825832</v>
      </c>
      <c r="V112" s="4">
        <v>850453113</v>
      </c>
      <c r="W112" s="4">
        <v>839067733</v>
      </c>
      <c r="X112" s="4">
        <v>53719598</v>
      </c>
      <c r="Y112" s="4">
        <v>236988368</v>
      </c>
      <c r="Z112" s="4">
        <v>99261420</v>
      </c>
      <c r="AA112" s="4">
        <v>2669190921</v>
      </c>
      <c r="AB112" s="4">
        <v>440051755</v>
      </c>
      <c r="AC112" s="4">
        <v>18568197585</v>
      </c>
      <c r="AD112" s="5">
        <v>0</v>
      </c>
      <c r="AE112" s="4">
        <v>13767646141</v>
      </c>
      <c r="AF112" s="4">
        <v>18568197585</v>
      </c>
      <c r="AG112" s="4">
        <v>13767646141</v>
      </c>
    </row>
    <row r="113" spans="1:33" x14ac:dyDescent="0.3">
      <c r="A113" s="3" t="s">
        <v>134</v>
      </c>
      <c r="B113" s="4">
        <v>1366376</v>
      </c>
      <c r="C113" s="4">
        <v>15060684</v>
      </c>
      <c r="D113" s="4">
        <v>114312</v>
      </c>
      <c r="E113" s="4">
        <v>9592</v>
      </c>
      <c r="F113" s="4">
        <v>140743</v>
      </c>
      <c r="G113" s="4">
        <v>38581286</v>
      </c>
      <c r="H113" s="4">
        <v>5165542</v>
      </c>
      <c r="I113" s="4">
        <v>35688</v>
      </c>
      <c r="J113" s="4">
        <v>21415797</v>
      </c>
      <c r="K113" s="4">
        <v>534005</v>
      </c>
      <c r="L113" s="4">
        <v>50459201</v>
      </c>
      <c r="M113" s="4">
        <v>12467700</v>
      </c>
      <c r="N113" s="4">
        <v>2674</v>
      </c>
      <c r="O113" s="4">
        <v>1754825</v>
      </c>
      <c r="P113" s="4">
        <v>1932647</v>
      </c>
      <c r="Q113" s="4">
        <v>34126034</v>
      </c>
      <c r="R113" s="4">
        <v>259335</v>
      </c>
      <c r="S113" s="4">
        <v>1722173</v>
      </c>
      <c r="T113" s="4">
        <v>83406</v>
      </c>
      <c r="U113" s="4">
        <v>1</v>
      </c>
      <c r="V113" s="4">
        <v>51430503</v>
      </c>
      <c r="W113" s="4">
        <v>7275340</v>
      </c>
      <c r="X113" s="4">
        <v>3476918</v>
      </c>
      <c r="Y113" s="4">
        <v>53396</v>
      </c>
      <c r="Z113" s="4">
        <v>2034252</v>
      </c>
      <c r="AA113" s="4">
        <v>575893</v>
      </c>
      <c r="AB113" s="5">
        <v>0</v>
      </c>
      <c r="AC113" s="4">
        <v>250163006</v>
      </c>
      <c r="AD113" s="4">
        <v>84683</v>
      </c>
      <c r="AE113" s="4">
        <v>221072213</v>
      </c>
      <c r="AF113" s="4">
        <v>250163006</v>
      </c>
      <c r="AG113" s="4">
        <v>221072213</v>
      </c>
    </row>
    <row r="114" spans="1:33" x14ac:dyDescent="0.3">
      <c r="A114" s="3" t="s">
        <v>27</v>
      </c>
      <c r="B114" s="4">
        <v>5288988200</v>
      </c>
      <c r="C114" s="4">
        <v>2653359751</v>
      </c>
      <c r="D114" s="4">
        <v>497994587</v>
      </c>
      <c r="E114" s="4">
        <v>1712557</v>
      </c>
      <c r="F114" s="4">
        <v>5151917140</v>
      </c>
      <c r="G114" s="4">
        <v>26258972286</v>
      </c>
      <c r="H114" s="4">
        <v>634996128</v>
      </c>
      <c r="I114" s="4">
        <v>41801481</v>
      </c>
      <c r="J114" s="4">
        <v>1782232833</v>
      </c>
      <c r="K114" s="4">
        <v>293763604</v>
      </c>
      <c r="L114" s="4">
        <v>3496369944</v>
      </c>
      <c r="M114" s="4">
        <v>1652559679</v>
      </c>
      <c r="N114" s="4">
        <v>173382975</v>
      </c>
      <c r="O114" s="5">
        <v>0</v>
      </c>
      <c r="P114" s="4">
        <v>342635894</v>
      </c>
      <c r="Q114" s="4">
        <v>4902426869</v>
      </c>
      <c r="R114" s="4">
        <v>227339731</v>
      </c>
      <c r="S114" s="4">
        <v>73560734</v>
      </c>
      <c r="T114" s="4">
        <v>65617199</v>
      </c>
      <c r="U114" s="4">
        <v>17258008</v>
      </c>
      <c r="V114" s="4">
        <v>5195321593</v>
      </c>
      <c r="W114" s="4">
        <v>5886786811</v>
      </c>
      <c r="X114" s="4">
        <v>268077990</v>
      </c>
      <c r="Y114" s="4">
        <v>3309743621</v>
      </c>
      <c r="Z114" s="4">
        <v>606512748</v>
      </c>
      <c r="AA114" s="4">
        <v>1690945845</v>
      </c>
      <c r="AB114" s="4">
        <v>4520264547</v>
      </c>
      <c r="AC114" s="4">
        <v>75532597843</v>
      </c>
      <c r="AD114" s="4">
        <v>498055088</v>
      </c>
      <c r="AE114" s="4">
        <v>57294032041</v>
      </c>
      <c r="AF114" s="4">
        <v>75532597843</v>
      </c>
      <c r="AG114" s="4">
        <v>57294032041</v>
      </c>
    </row>
    <row r="115" spans="1:33" x14ac:dyDescent="0.3">
      <c r="A115" s="3" t="s">
        <v>135</v>
      </c>
      <c r="B115" s="4">
        <v>226234940</v>
      </c>
      <c r="C115" s="4">
        <v>480956724</v>
      </c>
      <c r="D115" s="4">
        <v>19193491</v>
      </c>
      <c r="E115" s="4">
        <v>1783225</v>
      </c>
      <c r="F115" s="4">
        <v>112530736</v>
      </c>
      <c r="G115" s="4">
        <v>2855534463</v>
      </c>
      <c r="H115" s="4">
        <v>126027324</v>
      </c>
      <c r="I115" s="4">
        <v>5223993</v>
      </c>
      <c r="J115" s="4">
        <v>443668906</v>
      </c>
      <c r="K115" s="4">
        <v>357731125</v>
      </c>
      <c r="L115" s="4">
        <v>1360770821</v>
      </c>
      <c r="M115" s="4">
        <v>763139022</v>
      </c>
      <c r="N115" s="4">
        <v>69217671</v>
      </c>
      <c r="O115" s="4">
        <v>40223753</v>
      </c>
      <c r="P115" s="4">
        <v>73167441</v>
      </c>
      <c r="Q115" s="4">
        <v>1210693091</v>
      </c>
      <c r="R115" s="4">
        <v>11686702</v>
      </c>
      <c r="S115" s="4">
        <v>14806462</v>
      </c>
      <c r="T115" s="4">
        <v>15424190</v>
      </c>
      <c r="U115" s="4">
        <v>2910480</v>
      </c>
      <c r="V115" s="4">
        <v>860577762</v>
      </c>
      <c r="W115" s="4">
        <v>130047991</v>
      </c>
      <c r="X115" s="4">
        <v>14169941</v>
      </c>
      <c r="Y115" s="4">
        <v>13632316</v>
      </c>
      <c r="Z115" s="4">
        <v>411220310</v>
      </c>
      <c r="AA115" s="4">
        <v>19361421</v>
      </c>
      <c r="AB115" s="4">
        <v>8260771</v>
      </c>
      <c r="AC115" s="4">
        <v>9657416083</v>
      </c>
      <c r="AD115" s="4">
        <v>9221011</v>
      </c>
      <c r="AE115" s="4">
        <v>8032180129</v>
      </c>
      <c r="AF115" s="4">
        <v>9657416083</v>
      </c>
      <c r="AG115" s="4">
        <v>8032180129</v>
      </c>
    </row>
    <row r="116" spans="1:33" x14ac:dyDescent="0.3">
      <c r="A116" s="3" t="s">
        <v>28</v>
      </c>
      <c r="B116" s="4">
        <v>315201198</v>
      </c>
      <c r="C116" s="4">
        <v>2291734929</v>
      </c>
      <c r="D116" s="4">
        <v>97847857</v>
      </c>
      <c r="E116" s="4">
        <v>114409460</v>
      </c>
      <c r="F116" s="4">
        <v>1090142828</v>
      </c>
      <c r="G116" s="4">
        <v>11396406300</v>
      </c>
      <c r="H116" s="4">
        <v>659383045</v>
      </c>
      <c r="I116" s="4">
        <v>17652756</v>
      </c>
      <c r="J116" s="4">
        <v>1687120747</v>
      </c>
      <c r="K116" s="4">
        <v>124432115</v>
      </c>
      <c r="L116" s="4">
        <v>3216304109</v>
      </c>
      <c r="M116" s="4">
        <v>23951183913</v>
      </c>
      <c r="N116" s="4">
        <v>134222288</v>
      </c>
      <c r="O116" s="4">
        <v>355541796</v>
      </c>
      <c r="P116" s="5">
        <v>0</v>
      </c>
      <c r="Q116" s="4">
        <v>1762508182</v>
      </c>
      <c r="R116" s="4">
        <v>110832246</v>
      </c>
      <c r="S116" s="4">
        <v>78964803</v>
      </c>
      <c r="T116" s="4">
        <v>52102719</v>
      </c>
      <c r="U116" s="4">
        <v>3322263</v>
      </c>
      <c r="V116" s="4">
        <v>4764516501</v>
      </c>
      <c r="W116" s="4">
        <v>993747393</v>
      </c>
      <c r="X116" s="4">
        <v>310668131</v>
      </c>
      <c r="Y116" s="4">
        <v>123453481</v>
      </c>
      <c r="Z116" s="4">
        <v>606611667</v>
      </c>
      <c r="AA116" s="4">
        <v>41845135</v>
      </c>
      <c r="AB116" s="4">
        <v>139187597</v>
      </c>
      <c r="AC116" s="4">
        <v>54466341108</v>
      </c>
      <c r="AD116" s="4">
        <v>26997649</v>
      </c>
      <c r="AE116" s="4">
        <v>26561431479</v>
      </c>
      <c r="AF116" s="4">
        <v>54466341108</v>
      </c>
      <c r="AG116" s="4">
        <v>26561431479</v>
      </c>
    </row>
    <row r="117" spans="1:33" x14ac:dyDescent="0.3">
      <c r="A117" s="3" t="s">
        <v>136</v>
      </c>
      <c r="B117" s="4">
        <v>383604574</v>
      </c>
      <c r="C117" s="4">
        <v>1957383580</v>
      </c>
      <c r="D117" s="4">
        <v>65897131</v>
      </c>
      <c r="E117" s="4">
        <v>120580961</v>
      </c>
      <c r="F117" s="4">
        <v>858499781</v>
      </c>
      <c r="G117" s="4">
        <v>4546891224</v>
      </c>
      <c r="H117" s="4">
        <v>182509118</v>
      </c>
      <c r="I117" s="4">
        <v>18042635</v>
      </c>
      <c r="J117" s="4">
        <v>1502862343</v>
      </c>
      <c r="K117" s="4">
        <v>185260015</v>
      </c>
      <c r="L117" s="4">
        <v>1479507364</v>
      </c>
      <c r="M117" s="4">
        <v>1230956724</v>
      </c>
      <c r="N117" s="4">
        <v>400047023</v>
      </c>
      <c r="O117" s="4">
        <v>281927467</v>
      </c>
      <c r="P117" s="4">
        <v>279470721</v>
      </c>
      <c r="Q117" s="4">
        <v>2515708910</v>
      </c>
      <c r="R117" s="4">
        <v>47974437</v>
      </c>
      <c r="S117" s="4">
        <v>18838478</v>
      </c>
      <c r="T117" s="4">
        <v>37222695</v>
      </c>
      <c r="U117" s="4">
        <v>1644043</v>
      </c>
      <c r="V117" s="4">
        <v>2829547430</v>
      </c>
      <c r="W117" s="4">
        <v>584314783</v>
      </c>
      <c r="X117" s="4">
        <v>217814627</v>
      </c>
      <c r="Y117" s="4">
        <v>331216352</v>
      </c>
      <c r="Z117" s="4">
        <v>285099477</v>
      </c>
      <c r="AA117" s="4">
        <v>115634659</v>
      </c>
      <c r="AB117" s="4">
        <v>238119338</v>
      </c>
      <c r="AC117" s="4">
        <v>20764826204</v>
      </c>
      <c r="AD117" s="4">
        <v>48250314</v>
      </c>
      <c r="AE117" s="4">
        <v>16896155057</v>
      </c>
      <c r="AF117" s="4">
        <v>20764826204</v>
      </c>
      <c r="AG117" s="4">
        <v>16896155057</v>
      </c>
    </row>
    <row r="118" spans="1:33" x14ac:dyDescent="0.3">
      <c r="A118" s="3" t="s">
        <v>137</v>
      </c>
      <c r="B118" s="4">
        <v>956049233</v>
      </c>
      <c r="C118" s="4">
        <v>7907766645</v>
      </c>
      <c r="D118" s="4">
        <v>92243436</v>
      </c>
      <c r="E118" s="4">
        <v>12968741</v>
      </c>
      <c r="F118" s="4">
        <v>575142123</v>
      </c>
      <c r="G118" s="4">
        <v>12502569684</v>
      </c>
      <c r="H118" s="4">
        <v>473553577</v>
      </c>
      <c r="I118" s="4">
        <v>86703038</v>
      </c>
      <c r="J118" s="4">
        <v>1328825857</v>
      </c>
      <c r="K118" s="4">
        <v>566396502</v>
      </c>
      <c r="L118" s="4">
        <v>5981940540</v>
      </c>
      <c r="M118" s="4">
        <v>5555264947</v>
      </c>
      <c r="N118" s="4">
        <v>148721275</v>
      </c>
      <c r="O118" s="4">
        <v>236294902</v>
      </c>
      <c r="P118" s="4">
        <v>327378251</v>
      </c>
      <c r="Q118" s="4">
        <v>3963110395</v>
      </c>
      <c r="R118" s="4">
        <v>51343103</v>
      </c>
      <c r="S118" s="4">
        <v>38098069</v>
      </c>
      <c r="T118" s="4">
        <v>33252927</v>
      </c>
      <c r="U118" s="4">
        <v>11381703</v>
      </c>
      <c r="V118" s="4">
        <v>2313036414</v>
      </c>
      <c r="W118" s="4">
        <v>693484424</v>
      </c>
      <c r="X118" s="4">
        <v>114138460</v>
      </c>
      <c r="Y118" s="4">
        <v>259096694</v>
      </c>
      <c r="Z118" s="4">
        <v>1227390368</v>
      </c>
      <c r="AA118" s="4">
        <v>124297884</v>
      </c>
      <c r="AB118" s="4">
        <v>71346884</v>
      </c>
      <c r="AC118" s="4">
        <v>45662808560</v>
      </c>
      <c r="AD118" s="4">
        <v>11012484</v>
      </c>
      <c r="AE118" s="4">
        <v>36539325605</v>
      </c>
      <c r="AF118" s="4">
        <v>45662808560</v>
      </c>
      <c r="AG118" s="4">
        <v>36539325605</v>
      </c>
    </row>
    <row r="119" spans="1:33" x14ac:dyDescent="0.3">
      <c r="A119" s="3" t="s">
        <v>138</v>
      </c>
      <c r="B119" s="4">
        <v>0</v>
      </c>
      <c r="C119" s="4">
        <v>15936</v>
      </c>
      <c r="D119" s="5">
        <v>0</v>
      </c>
      <c r="E119" s="5">
        <v>0</v>
      </c>
      <c r="F119" s="5">
        <v>0</v>
      </c>
      <c r="G119" s="5">
        <v>0</v>
      </c>
      <c r="H119" s="4">
        <v>43250</v>
      </c>
      <c r="I119" s="5">
        <v>0</v>
      </c>
      <c r="J119" s="5">
        <v>0</v>
      </c>
      <c r="K119" s="5">
        <v>0</v>
      </c>
      <c r="L119" s="5">
        <v>0</v>
      </c>
      <c r="M119" s="4">
        <v>10907</v>
      </c>
      <c r="N119" s="4">
        <v>3583</v>
      </c>
      <c r="O119" s="5">
        <v>0</v>
      </c>
      <c r="P119" s="4">
        <v>209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4">
        <v>458143</v>
      </c>
      <c r="W119" s="5">
        <v>0</v>
      </c>
      <c r="X119" s="5">
        <v>0</v>
      </c>
      <c r="Y119" s="5">
        <v>0</v>
      </c>
      <c r="Z119" s="4">
        <v>1765</v>
      </c>
      <c r="AA119" s="5">
        <v>0</v>
      </c>
      <c r="AB119" s="5">
        <v>0</v>
      </c>
      <c r="AC119" s="4">
        <v>533793</v>
      </c>
      <c r="AD119" s="5">
        <v>0</v>
      </c>
      <c r="AE119" s="4">
        <v>477871</v>
      </c>
      <c r="AF119" s="4">
        <v>533793</v>
      </c>
      <c r="AG119" s="4">
        <v>477871</v>
      </c>
    </row>
    <row r="120" spans="1:33" x14ac:dyDescent="0.3">
      <c r="A120" s="3" t="s">
        <v>139</v>
      </c>
      <c r="B120" s="4">
        <v>71223616</v>
      </c>
      <c r="C120" s="4">
        <v>198547002</v>
      </c>
      <c r="D120" s="4">
        <v>32457250</v>
      </c>
      <c r="E120" s="4">
        <v>10686675</v>
      </c>
      <c r="F120" s="4">
        <v>40168087</v>
      </c>
      <c r="G120" s="4">
        <v>717702869</v>
      </c>
      <c r="H120" s="4">
        <v>70526602</v>
      </c>
      <c r="I120" s="4">
        <v>872778</v>
      </c>
      <c r="J120" s="4">
        <v>152374684</v>
      </c>
      <c r="K120" s="4">
        <v>10501427</v>
      </c>
      <c r="L120" s="4">
        <v>296865947</v>
      </c>
      <c r="M120" s="4">
        <v>399914717</v>
      </c>
      <c r="N120" s="4">
        <v>42092543</v>
      </c>
      <c r="O120" s="4">
        <v>38826592</v>
      </c>
      <c r="P120" s="4">
        <v>100091784</v>
      </c>
      <c r="Q120" s="4">
        <v>497316087</v>
      </c>
      <c r="R120" s="4">
        <v>7483814</v>
      </c>
      <c r="S120" s="4">
        <v>1417752</v>
      </c>
      <c r="T120" s="4">
        <v>2014064</v>
      </c>
      <c r="U120" s="4">
        <v>1571789</v>
      </c>
      <c r="V120" s="4">
        <v>590152055</v>
      </c>
      <c r="W120" s="4">
        <v>97753479</v>
      </c>
      <c r="X120" s="4">
        <v>18780031</v>
      </c>
      <c r="Y120" s="4">
        <v>55330584</v>
      </c>
      <c r="Z120" s="4">
        <v>78860243</v>
      </c>
      <c r="AA120" s="4">
        <v>29664535</v>
      </c>
      <c r="AB120" s="4">
        <v>3344216</v>
      </c>
      <c r="AC120" s="4">
        <v>3608822939</v>
      </c>
      <c r="AD120" s="4">
        <v>42281717</v>
      </c>
      <c r="AE120" s="4">
        <v>2752703668</v>
      </c>
      <c r="AF120" s="4">
        <v>3608822939</v>
      </c>
      <c r="AG120" s="4">
        <v>2752703668</v>
      </c>
    </row>
    <row r="121" spans="1:33" x14ac:dyDescent="0.3">
      <c r="A121" s="3" t="s">
        <v>140</v>
      </c>
      <c r="B121" s="4">
        <v>268765499</v>
      </c>
      <c r="C121" s="4">
        <v>432037373</v>
      </c>
      <c r="D121" s="4">
        <v>39008749</v>
      </c>
      <c r="E121" s="4">
        <v>5009765</v>
      </c>
      <c r="F121" s="4">
        <v>57699952</v>
      </c>
      <c r="G121" s="4">
        <v>2708279540</v>
      </c>
      <c r="H121" s="4">
        <v>255327937</v>
      </c>
      <c r="I121" s="4">
        <v>3579532</v>
      </c>
      <c r="J121" s="4">
        <v>585457849</v>
      </c>
      <c r="K121" s="4">
        <v>136580224</v>
      </c>
      <c r="L121" s="4">
        <v>891919674</v>
      </c>
      <c r="M121" s="4">
        <v>186731081</v>
      </c>
      <c r="N121" s="4">
        <v>28877727</v>
      </c>
      <c r="O121" s="4">
        <v>29372241</v>
      </c>
      <c r="P121" s="4">
        <v>104222139</v>
      </c>
      <c r="Q121" s="4">
        <v>1687609771</v>
      </c>
      <c r="R121" s="4">
        <v>5360301</v>
      </c>
      <c r="S121" s="4">
        <v>6436700</v>
      </c>
      <c r="T121" s="4">
        <v>6795122</v>
      </c>
      <c r="U121" s="4">
        <v>108283</v>
      </c>
      <c r="V121" s="4">
        <v>735099872</v>
      </c>
      <c r="W121" s="4">
        <v>66330926</v>
      </c>
      <c r="X121" s="4">
        <v>22091295</v>
      </c>
      <c r="Y121" s="4">
        <v>238861659</v>
      </c>
      <c r="Z121" s="4">
        <v>327111549</v>
      </c>
      <c r="AA121" s="4">
        <v>67042349</v>
      </c>
      <c r="AB121" s="4">
        <v>8587917</v>
      </c>
      <c r="AC121" s="4">
        <v>8910778124</v>
      </c>
      <c r="AD121" s="4">
        <v>6473098</v>
      </c>
      <c r="AE121" s="4">
        <v>7703860932</v>
      </c>
      <c r="AF121" s="4">
        <v>8910778124</v>
      </c>
      <c r="AG121" s="4">
        <v>7703860932</v>
      </c>
    </row>
    <row r="122" spans="1:33" x14ac:dyDescent="0.3">
      <c r="A122" s="3" t="s">
        <v>141</v>
      </c>
      <c r="B122" s="4">
        <v>40465061</v>
      </c>
      <c r="C122" s="4">
        <v>117384401</v>
      </c>
      <c r="D122" s="4">
        <v>2514141</v>
      </c>
      <c r="E122" s="4">
        <v>118022</v>
      </c>
      <c r="F122" s="4">
        <v>44258336</v>
      </c>
      <c r="G122" s="4">
        <v>712056137</v>
      </c>
      <c r="H122" s="4">
        <v>544710906</v>
      </c>
      <c r="I122" s="4">
        <v>28093578</v>
      </c>
      <c r="J122" s="4">
        <v>54064081</v>
      </c>
      <c r="K122" s="4">
        <v>50706093</v>
      </c>
      <c r="L122" s="4">
        <v>85463805</v>
      </c>
      <c r="M122" s="4">
        <v>362793424</v>
      </c>
      <c r="N122" s="4">
        <v>4099083</v>
      </c>
      <c r="O122" s="4">
        <v>10091319</v>
      </c>
      <c r="P122" s="4">
        <v>41810905</v>
      </c>
      <c r="Q122" s="4">
        <v>123012184</v>
      </c>
      <c r="R122" s="4">
        <v>43432523</v>
      </c>
      <c r="S122" s="4">
        <v>3176515</v>
      </c>
      <c r="T122" s="4">
        <v>31720547</v>
      </c>
      <c r="U122" s="4">
        <v>712202</v>
      </c>
      <c r="V122" s="4">
        <v>785952414</v>
      </c>
      <c r="W122" s="4">
        <v>105788963</v>
      </c>
      <c r="X122" s="4">
        <v>12397984</v>
      </c>
      <c r="Y122" s="4">
        <v>9898347</v>
      </c>
      <c r="Z122" s="4">
        <v>380919134</v>
      </c>
      <c r="AA122" s="4">
        <v>2773986</v>
      </c>
      <c r="AB122" s="4">
        <v>19339549</v>
      </c>
      <c r="AC122" s="4">
        <v>3620415989</v>
      </c>
      <c r="AD122" s="4">
        <v>2662349</v>
      </c>
      <c r="AE122" s="4">
        <v>2156779070</v>
      </c>
      <c r="AF122" s="4">
        <v>3620415989</v>
      </c>
      <c r="AG122" s="4">
        <v>2156779070</v>
      </c>
    </row>
    <row r="123" spans="1:33" x14ac:dyDescent="0.3">
      <c r="A123" s="3" t="s">
        <v>29</v>
      </c>
      <c r="B123" s="4">
        <v>9937940379</v>
      </c>
      <c r="C123" s="4">
        <v>20177236696</v>
      </c>
      <c r="D123" s="4">
        <v>2433479515</v>
      </c>
      <c r="E123" s="4">
        <v>22111622</v>
      </c>
      <c r="F123" s="4">
        <v>6635942976</v>
      </c>
      <c r="G123" s="4">
        <v>69883502679</v>
      </c>
      <c r="H123" s="4">
        <v>2522762505</v>
      </c>
      <c r="I123" s="4">
        <v>151694651</v>
      </c>
      <c r="J123" s="4">
        <v>22725006619</v>
      </c>
      <c r="K123" s="4">
        <v>1476934792</v>
      </c>
      <c r="L123" s="4">
        <v>36644156172</v>
      </c>
      <c r="M123" s="4">
        <v>11853592702</v>
      </c>
      <c r="N123" s="4">
        <v>3472929160</v>
      </c>
      <c r="O123" s="4">
        <v>5445993685</v>
      </c>
      <c r="P123" s="4">
        <v>3635084871</v>
      </c>
      <c r="Q123" s="5">
        <v>0</v>
      </c>
      <c r="R123" s="4">
        <v>615936274</v>
      </c>
      <c r="S123" s="4">
        <v>544021521</v>
      </c>
      <c r="T123" s="4">
        <v>201196940</v>
      </c>
      <c r="U123" s="4">
        <v>315584753</v>
      </c>
      <c r="V123" s="4">
        <v>25255465734</v>
      </c>
      <c r="W123" s="4">
        <v>10140057191</v>
      </c>
      <c r="X123" s="4">
        <v>2459736974</v>
      </c>
      <c r="Y123" s="4">
        <v>7745560708</v>
      </c>
      <c r="Z123" s="4">
        <v>3934958893</v>
      </c>
      <c r="AA123" s="4">
        <v>4341974288</v>
      </c>
      <c r="AB123" s="4">
        <v>4572095633</v>
      </c>
      <c r="AC123" s="4">
        <v>259271070694</v>
      </c>
      <c r="AD123" s="4">
        <v>2126112761</v>
      </c>
      <c r="AE123" s="4">
        <v>206432609758</v>
      </c>
      <c r="AF123" s="4">
        <v>259271070694</v>
      </c>
      <c r="AG123" s="4">
        <v>206432609758</v>
      </c>
    </row>
    <row r="124" spans="1:33" x14ac:dyDescent="0.3">
      <c r="A124" s="3" t="s">
        <v>142</v>
      </c>
      <c r="B124" s="4">
        <v>2481431</v>
      </c>
      <c r="C124" s="4">
        <v>18672894</v>
      </c>
      <c r="D124" s="4">
        <v>377989</v>
      </c>
      <c r="E124" s="4">
        <v>131471</v>
      </c>
      <c r="F124" s="4">
        <v>1548374</v>
      </c>
      <c r="G124" s="4">
        <v>101478493</v>
      </c>
      <c r="H124" s="4">
        <v>6586742</v>
      </c>
      <c r="I124" s="4">
        <v>49104</v>
      </c>
      <c r="J124" s="4">
        <v>71167802</v>
      </c>
      <c r="K124" s="4">
        <v>1871898</v>
      </c>
      <c r="L124" s="4">
        <v>28616309</v>
      </c>
      <c r="M124" s="4">
        <v>56922755</v>
      </c>
      <c r="N124" s="4">
        <v>1518896</v>
      </c>
      <c r="O124" s="4">
        <v>12523287</v>
      </c>
      <c r="P124" s="4">
        <v>3336069</v>
      </c>
      <c r="Q124" s="4">
        <v>33800633</v>
      </c>
      <c r="R124" s="4">
        <v>984534</v>
      </c>
      <c r="S124" s="4">
        <v>262835</v>
      </c>
      <c r="T124" s="4">
        <v>35668</v>
      </c>
      <c r="U124" s="4">
        <v>157244</v>
      </c>
      <c r="V124" s="4">
        <v>67938711</v>
      </c>
      <c r="W124" s="4">
        <v>5601315</v>
      </c>
      <c r="X124" s="4">
        <v>5530658</v>
      </c>
      <c r="Y124" s="4">
        <v>95097</v>
      </c>
      <c r="Z124" s="4">
        <v>29375051</v>
      </c>
      <c r="AA124" s="4">
        <v>1520651</v>
      </c>
      <c r="AB124" s="4">
        <v>2052248</v>
      </c>
      <c r="AC124" s="4">
        <v>454977586</v>
      </c>
      <c r="AD124" s="4">
        <v>339427</v>
      </c>
      <c r="AE124" s="4">
        <v>341607549</v>
      </c>
      <c r="AF124" s="4">
        <v>454977586</v>
      </c>
      <c r="AG124" s="4">
        <v>341607549</v>
      </c>
    </row>
    <row r="125" spans="1:33" x14ac:dyDescent="0.3">
      <c r="A125" s="3" t="s">
        <v>143</v>
      </c>
      <c r="B125" s="4">
        <v>37634789</v>
      </c>
      <c r="C125" s="4">
        <v>216469627</v>
      </c>
      <c r="D125" s="4">
        <v>16874108</v>
      </c>
      <c r="E125" s="4">
        <v>29672349</v>
      </c>
      <c r="F125" s="4">
        <v>43885914</v>
      </c>
      <c r="G125" s="4">
        <v>811645639</v>
      </c>
      <c r="H125" s="4">
        <v>65003292</v>
      </c>
      <c r="I125" s="4">
        <v>6869090</v>
      </c>
      <c r="J125" s="4">
        <v>247733009</v>
      </c>
      <c r="K125" s="4">
        <v>59326475</v>
      </c>
      <c r="L125" s="4">
        <v>230084184</v>
      </c>
      <c r="M125" s="4">
        <v>274249264</v>
      </c>
      <c r="N125" s="4">
        <v>38684252</v>
      </c>
      <c r="O125" s="4">
        <v>31825416</v>
      </c>
      <c r="P125" s="4">
        <v>67934626</v>
      </c>
      <c r="Q125" s="4">
        <v>516320953</v>
      </c>
      <c r="R125" s="4">
        <v>9118888</v>
      </c>
      <c r="S125" s="4">
        <v>1573811</v>
      </c>
      <c r="T125" s="4">
        <v>2294810</v>
      </c>
      <c r="U125" s="4">
        <v>2294986</v>
      </c>
      <c r="V125" s="4">
        <v>367585628</v>
      </c>
      <c r="W125" s="4">
        <v>90471505</v>
      </c>
      <c r="X125" s="4">
        <v>38053260</v>
      </c>
      <c r="Y125" s="4">
        <v>221815152</v>
      </c>
      <c r="Z125" s="4">
        <v>52975491</v>
      </c>
      <c r="AA125" s="4">
        <v>28505230</v>
      </c>
      <c r="AB125" s="4">
        <v>48463286</v>
      </c>
      <c r="AC125" s="4">
        <v>3568034111</v>
      </c>
      <c r="AD125" s="4">
        <v>10669077</v>
      </c>
      <c r="AE125" s="4">
        <v>2760264892</v>
      </c>
      <c r="AF125" s="4">
        <v>3568034111</v>
      </c>
      <c r="AG125" s="4">
        <v>2760264892</v>
      </c>
    </row>
    <row r="126" spans="1:33" x14ac:dyDescent="0.3">
      <c r="A126" s="3" t="s">
        <v>144</v>
      </c>
      <c r="B126" s="4">
        <v>1475192431</v>
      </c>
      <c r="C126" s="4">
        <v>3209739886</v>
      </c>
      <c r="D126" s="4">
        <v>41721742</v>
      </c>
      <c r="E126" s="4">
        <v>573995</v>
      </c>
      <c r="F126" s="4">
        <v>768875953</v>
      </c>
      <c r="G126" s="4">
        <v>20816053972</v>
      </c>
      <c r="H126" s="4">
        <v>1866078323</v>
      </c>
      <c r="I126" s="4">
        <v>70952203</v>
      </c>
      <c r="J126" s="4">
        <v>2526519919</v>
      </c>
      <c r="K126" s="4">
        <v>1529971694</v>
      </c>
      <c r="L126" s="4">
        <v>6672925704</v>
      </c>
      <c r="M126" s="4">
        <v>7055547693</v>
      </c>
      <c r="N126" s="4">
        <v>121132275</v>
      </c>
      <c r="O126" s="4">
        <v>462178572</v>
      </c>
      <c r="P126" s="4">
        <v>3255668527</v>
      </c>
      <c r="Q126" s="4">
        <v>6480558615</v>
      </c>
      <c r="R126" s="4">
        <v>308193294</v>
      </c>
      <c r="S126" s="4">
        <v>78309868</v>
      </c>
      <c r="T126" s="4">
        <v>55112020</v>
      </c>
      <c r="U126" s="4">
        <v>149316578</v>
      </c>
      <c r="V126" s="4">
        <v>4275325411</v>
      </c>
      <c r="W126" s="4">
        <v>567326636</v>
      </c>
      <c r="X126" s="4">
        <v>147869524</v>
      </c>
      <c r="Y126" s="4">
        <v>248702309</v>
      </c>
      <c r="Z126" s="4">
        <v>2162342874</v>
      </c>
      <c r="AA126" s="4">
        <v>118649081</v>
      </c>
      <c r="AB126" s="4">
        <v>103457827</v>
      </c>
      <c r="AC126" s="4">
        <v>64622395850</v>
      </c>
      <c r="AD126" s="4">
        <v>54098924</v>
      </c>
      <c r="AE126" s="4">
        <v>51395522824</v>
      </c>
      <c r="AF126" s="4">
        <v>64622395850</v>
      </c>
      <c r="AG126" s="4">
        <v>51395522824</v>
      </c>
    </row>
    <row r="127" spans="1:33" x14ac:dyDescent="0.3">
      <c r="A127" s="3" t="s">
        <v>145</v>
      </c>
      <c r="B127" s="4">
        <v>23838471</v>
      </c>
      <c r="C127" s="4">
        <v>187046075</v>
      </c>
      <c r="D127" s="4">
        <v>2856553</v>
      </c>
      <c r="E127" s="4">
        <v>1613745</v>
      </c>
      <c r="F127" s="4">
        <v>24399044</v>
      </c>
      <c r="G127" s="4">
        <v>368888242</v>
      </c>
      <c r="H127" s="4">
        <v>29023964</v>
      </c>
      <c r="I127" s="4">
        <v>3210241</v>
      </c>
      <c r="J127" s="4">
        <v>102482476</v>
      </c>
      <c r="K127" s="4">
        <v>28667197</v>
      </c>
      <c r="L127" s="4">
        <v>173658065</v>
      </c>
      <c r="M127" s="4">
        <v>425449231</v>
      </c>
      <c r="N127" s="4">
        <v>9115474</v>
      </c>
      <c r="O127" s="4">
        <v>12868747</v>
      </c>
      <c r="P127" s="4">
        <v>25865608</v>
      </c>
      <c r="Q127" s="4">
        <v>227506353</v>
      </c>
      <c r="R127" s="4">
        <v>10442852</v>
      </c>
      <c r="S127" s="4">
        <v>6343241</v>
      </c>
      <c r="T127" s="4">
        <v>579536</v>
      </c>
      <c r="U127" s="4">
        <v>3505797</v>
      </c>
      <c r="V127" s="4">
        <v>294993324</v>
      </c>
      <c r="W127" s="4">
        <v>39672744</v>
      </c>
      <c r="X127" s="4">
        <v>10689227</v>
      </c>
      <c r="Y127" s="4">
        <v>10555501</v>
      </c>
      <c r="Z127" s="4">
        <v>53789126</v>
      </c>
      <c r="AA127" s="4">
        <v>3497229</v>
      </c>
      <c r="AB127" s="4">
        <v>4429674</v>
      </c>
      <c r="AC127" s="4">
        <v>2086680814</v>
      </c>
      <c r="AD127" s="4">
        <v>1693077</v>
      </c>
      <c r="AE127" s="4">
        <v>1486372827</v>
      </c>
      <c r="AF127" s="4">
        <v>2086680814</v>
      </c>
      <c r="AG127" s="4">
        <v>1486372827</v>
      </c>
    </row>
    <row r="128" spans="1:33" x14ac:dyDescent="0.3">
      <c r="A128" s="3" t="s">
        <v>146</v>
      </c>
      <c r="B128" s="4">
        <v>8905947</v>
      </c>
      <c r="C128" s="4">
        <v>18344284</v>
      </c>
      <c r="D128" s="4">
        <v>4344874</v>
      </c>
      <c r="E128" s="4">
        <v>4958</v>
      </c>
      <c r="F128" s="4">
        <v>6982832</v>
      </c>
      <c r="G128" s="4">
        <v>60013381</v>
      </c>
      <c r="H128" s="4">
        <v>2715741</v>
      </c>
      <c r="I128" s="4">
        <v>741293</v>
      </c>
      <c r="J128" s="4">
        <v>4561589</v>
      </c>
      <c r="K128" s="4">
        <v>2676674</v>
      </c>
      <c r="L128" s="4">
        <v>21949095</v>
      </c>
      <c r="M128" s="4">
        <v>4558790</v>
      </c>
      <c r="N128" s="4">
        <v>677144</v>
      </c>
      <c r="O128" s="4">
        <v>8942116</v>
      </c>
      <c r="P128" s="4">
        <v>41118</v>
      </c>
      <c r="Q128" s="4">
        <v>22624222</v>
      </c>
      <c r="R128" s="4">
        <v>46979150</v>
      </c>
      <c r="S128" s="4">
        <v>648067</v>
      </c>
      <c r="T128" s="4">
        <v>10199966</v>
      </c>
      <c r="U128" s="4">
        <v>1607248</v>
      </c>
      <c r="V128" s="4">
        <v>21862540</v>
      </c>
      <c r="W128" s="4">
        <v>17938930</v>
      </c>
      <c r="X128" s="4">
        <v>240595</v>
      </c>
      <c r="Y128" s="4">
        <v>1707495</v>
      </c>
      <c r="Z128" s="4">
        <v>3623065</v>
      </c>
      <c r="AA128" s="4">
        <v>9353935</v>
      </c>
      <c r="AB128" s="4">
        <v>2509271</v>
      </c>
      <c r="AC128" s="4">
        <v>285006298</v>
      </c>
      <c r="AD128" s="4">
        <v>251978</v>
      </c>
      <c r="AE128" s="4">
        <v>233940477</v>
      </c>
      <c r="AF128" s="4">
        <v>285006298</v>
      </c>
      <c r="AG128" s="4">
        <v>233940477</v>
      </c>
    </row>
    <row r="129" spans="1:33" x14ac:dyDescent="0.3">
      <c r="A129" s="3" t="s">
        <v>147</v>
      </c>
      <c r="B129" s="4">
        <v>8159924</v>
      </c>
      <c r="C129" s="4">
        <v>86809626</v>
      </c>
      <c r="D129" s="4">
        <v>1828653</v>
      </c>
      <c r="E129" s="4">
        <v>877786</v>
      </c>
      <c r="F129" s="4">
        <v>4538819</v>
      </c>
      <c r="G129" s="4">
        <v>132271803</v>
      </c>
      <c r="H129" s="4">
        <v>192015044</v>
      </c>
      <c r="I129" s="4">
        <v>743392</v>
      </c>
      <c r="J129" s="4">
        <v>27767353</v>
      </c>
      <c r="K129" s="4">
        <v>22595658</v>
      </c>
      <c r="L129" s="4">
        <v>93147132</v>
      </c>
      <c r="M129" s="4">
        <v>62261452</v>
      </c>
      <c r="N129" s="4">
        <v>2710612</v>
      </c>
      <c r="O129" s="4">
        <v>630461</v>
      </c>
      <c r="P129" s="4">
        <v>700809</v>
      </c>
      <c r="Q129" s="4">
        <v>73874825</v>
      </c>
      <c r="R129" s="4">
        <v>1404625</v>
      </c>
      <c r="S129" s="4">
        <v>158136</v>
      </c>
      <c r="T129" s="4">
        <v>546525</v>
      </c>
      <c r="U129" s="4">
        <v>300</v>
      </c>
      <c r="V129" s="4">
        <v>37197132</v>
      </c>
      <c r="W129" s="4">
        <v>9883944</v>
      </c>
      <c r="X129" s="4">
        <v>3519524</v>
      </c>
      <c r="Y129" s="4">
        <v>2552592</v>
      </c>
      <c r="Z129" s="4">
        <v>5446162</v>
      </c>
      <c r="AA129" s="4">
        <v>1592433</v>
      </c>
      <c r="AB129" s="4">
        <v>131911</v>
      </c>
      <c r="AC129" s="4">
        <v>773615458</v>
      </c>
      <c r="AD129" s="4">
        <v>248825</v>
      </c>
      <c r="AE129" s="4">
        <v>494209506</v>
      </c>
      <c r="AF129" s="4">
        <v>773615458</v>
      </c>
      <c r="AG129" s="4">
        <v>494209506</v>
      </c>
    </row>
    <row r="130" spans="1:33" x14ac:dyDescent="0.3">
      <c r="A130" s="3" t="s">
        <v>300</v>
      </c>
      <c r="B130" s="4">
        <v>11445</v>
      </c>
      <c r="C130" s="4">
        <v>23160</v>
      </c>
      <c r="D130" s="5">
        <v>0</v>
      </c>
      <c r="E130" s="4">
        <v>1063</v>
      </c>
      <c r="F130" s="4">
        <v>13</v>
      </c>
      <c r="G130" s="4">
        <v>13183</v>
      </c>
      <c r="H130" s="4">
        <v>1260460</v>
      </c>
      <c r="I130" s="5">
        <v>0</v>
      </c>
      <c r="J130" s="4">
        <v>13760</v>
      </c>
      <c r="K130" s="4">
        <v>38740</v>
      </c>
      <c r="L130" s="4">
        <v>5287</v>
      </c>
      <c r="M130" s="4">
        <v>303135</v>
      </c>
      <c r="N130" s="4">
        <v>1849</v>
      </c>
      <c r="O130" s="5">
        <v>0</v>
      </c>
      <c r="P130" s="5">
        <v>0</v>
      </c>
      <c r="Q130" s="4">
        <v>128884</v>
      </c>
      <c r="R130" s="5">
        <v>0</v>
      </c>
      <c r="S130" s="4">
        <v>13888</v>
      </c>
      <c r="T130" s="5">
        <v>0</v>
      </c>
      <c r="U130" s="4">
        <v>251332</v>
      </c>
      <c r="V130" s="4">
        <v>155163</v>
      </c>
      <c r="W130" s="5">
        <v>0</v>
      </c>
      <c r="X130" s="5">
        <v>0</v>
      </c>
      <c r="Y130" s="5">
        <v>0</v>
      </c>
      <c r="Z130" s="4">
        <v>315539</v>
      </c>
      <c r="AA130" s="5">
        <v>0</v>
      </c>
      <c r="AB130" s="5">
        <v>0</v>
      </c>
      <c r="AC130" s="4">
        <v>2536901</v>
      </c>
      <c r="AD130" s="5">
        <v>0</v>
      </c>
      <c r="AE130" s="4">
        <v>657754</v>
      </c>
      <c r="AF130" s="4">
        <v>2536901</v>
      </c>
      <c r="AG130" s="4">
        <v>657754</v>
      </c>
    </row>
    <row r="131" spans="1:33" x14ac:dyDescent="0.3">
      <c r="A131" s="3" t="s">
        <v>149</v>
      </c>
      <c r="B131" s="4">
        <v>6798</v>
      </c>
      <c r="C131" s="4">
        <v>3819460</v>
      </c>
      <c r="D131" s="4">
        <v>54011</v>
      </c>
      <c r="E131" s="4">
        <v>58434</v>
      </c>
      <c r="F131" s="4">
        <v>8644</v>
      </c>
      <c r="G131" s="4">
        <v>1155332</v>
      </c>
      <c r="H131" s="4">
        <v>338591</v>
      </c>
      <c r="I131" s="5">
        <v>0</v>
      </c>
      <c r="J131" s="4">
        <v>3527224</v>
      </c>
      <c r="K131" s="4">
        <v>4619</v>
      </c>
      <c r="L131" s="4">
        <v>33687060</v>
      </c>
      <c r="M131" s="4">
        <v>1424301</v>
      </c>
      <c r="N131" s="4">
        <v>1351397</v>
      </c>
      <c r="O131" s="5">
        <v>0</v>
      </c>
      <c r="P131" s="4">
        <v>39901</v>
      </c>
      <c r="Q131" s="4">
        <v>2434809</v>
      </c>
      <c r="R131" s="5">
        <v>0</v>
      </c>
      <c r="S131" s="5">
        <v>0</v>
      </c>
      <c r="T131" s="5">
        <v>0</v>
      </c>
      <c r="U131" s="5">
        <v>0</v>
      </c>
      <c r="V131" s="4">
        <v>2638077</v>
      </c>
      <c r="W131" s="4">
        <v>1428608</v>
      </c>
      <c r="X131" s="4">
        <v>182402</v>
      </c>
      <c r="Y131" s="4">
        <v>275801</v>
      </c>
      <c r="Z131" s="4">
        <v>297868</v>
      </c>
      <c r="AA131" s="4">
        <v>145446</v>
      </c>
      <c r="AB131" s="4">
        <v>20366</v>
      </c>
      <c r="AC131" s="4">
        <v>52899149</v>
      </c>
      <c r="AD131" s="5">
        <v>0</v>
      </c>
      <c r="AE131" s="4">
        <v>49071325</v>
      </c>
      <c r="AF131" s="4">
        <v>52899149</v>
      </c>
      <c r="AG131" s="4">
        <v>49071325</v>
      </c>
    </row>
    <row r="132" spans="1:33" x14ac:dyDescent="0.3">
      <c r="A132" s="3" t="s">
        <v>150</v>
      </c>
      <c r="B132" s="4">
        <v>104041</v>
      </c>
      <c r="C132" s="4">
        <v>668473</v>
      </c>
      <c r="D132" s="4">
        <v>11268</v>
      </c>
      <c r="E132" s="4">
        <v>2940553</v>
      </c>
      <c r="F132" s="4">
        <v>4024</v>
      </c>
      <c r="G132" s="4">
        <v>6947941</v>
      </c>
      <c r="H132" s="4">
        <v>962516</v>
      </c>
      <c r="I132" s="4">
        <v>9866</v>
      </c>
      <c r="J132" s="4">
        <v>89422</v>
      </c>
      <c r="K132" s="4">
        <v>1106</v>
      </c>
      <c r="L132" s="4">
        <v>1313841</v>
      </c>
      <c r="M132" s="4">
        <v>6017119</v>
      </c>
      <c r="N132" s="4">
        <v>304342</v>
      </c>
      <c r="O132" s="4">
        <v>169897</v>
      </c>
      <c r="P132" s="4">
        <v>180268</v>
      </c>
      <c r="Q132" s="4">
        <v>5186232</v>
      </c>
      <c r="R132" s="4">
        <v>184597</v>
      </c>
      <c r="S132" s="5">
        <v>0</v>
      </c>
      <c r="T132" s="4">
        <v>85481</v>
      </c>
      <c r="U132" s="4">
        <v>131556</v>
      </c>
      <c r="V132" s="4">
        <v>1323772</v>
      </c>
      <c r="W132" s="4">
        <v>3542600</v>
      </c>
      <c r="X132" s="4">
        <v>18364</v>
      </c>
      <c r="Y132" s="4">
        <v>16634</v>
      </c>
      <c r="Z132" s="4">
        <v>73070</v>
      </c>
      <c r="AA132" s="4">
        <v>497093</v>
      </c>
      <c r="AB132" s="4">
        <v>6004</v>
      </c>
      <c r="AC132" s="4">
        <v>30790080</v>
      </c>
      <c r="AD132" s="5">
        <v>0</v>
      </c>
      <c r="AE132" s="4">
        <v>19992952</v>
      </c>
      <c r="AF132" s="4">
        <v>30790080</v>
      </c>
      <c r="AG132" s="4">
        <v>19992952</v>
      </c>
    </row>
    <row r="133" spans="1:33" x14ac:dyDescent="0.3">
      <c r="A133" s="3" t="s">
        <v>151</v>
      </c>
      <c r="B133" s="4">
        <v>59618</v>
      </c>
      <c r="C133" s="4">
        <v>281612</v>
      </c>
      <c r="D133" s="5">
        <v>0</v>
      </c>
      <c r="E133" s="4">
        <v>251638</v>
      </c>
      <c r="F133" s="4">
        <v>128</v>
      </c>
      <c r="G133" s="4">
        <v>2722337</v>
      </c>
      <c r="H133" s="4">
        <v>25217</v>
      </c>
      <c r="I133" s="5">
        <v>0</v>
      </c>
      <c r="J133" s="4">
        <v>409071</v>
      </c>
      <c r="K133" s="5">
        <v>0</v>
      </c>
      <c r="L133" s="4">
        <v>763737</v>
      </c>
      <c r="M133" s="4">
        <v>186609</v>
      </c>
      <c r="N133" s="4">
        <v>32427</v>
      </c>
      <c r="O133" s="5">
        <v>0</v>
      </c>
      <c r="P133" s="5">
        <v>0</v>
      </c>
      <c r="Q133" s="4">
        <v>247548</v>
      </c>
      <c r="R133" s="5">
        <v>0</v>
      </c>
      <c r="S133" s="4">
        <v>26715</v>
      </c>
      <c r="T133" s="4">
        <v>68296</v>
      </c>
      <c r="U133" s="5">
        <v>0</v>
      </c>
      <c r="V133" s="4">
        <v>980614</v>
      </c>
      <c r="W133" s="4">
        <v>76572</v>
      </c>
      <c r="X133" s="4">
        <v>86156</v>
      </c>
      <c r="Y133" s="5">
        <v>0</v>
      </c>
      <c r="Z133" s="4">
        <v>4782</v>
      </c>
      <c r="AA133" s="5">
        <v>0</v>
      </c>
      <c r="AB133" s="5">
        <v>0</v>
      </c>
      <c r="AC133" s="4">
        <v>6223077</v>
      </c>
      <c r="AD133" s="5">
        <v>0</v>
      </c>
      <c r="AE133" s="4">
        <v>5929769</v>
      </c>
      <c r="AF133" s="4">
        <v>6223077</v>
      </c>
      <c r="AG133" s="4">
        <v>5929769</v>
      </c>
    </row>
    <row r="134" spans="1:33" x14ac:dyDescent="0.3">
      <c r="A134" s="3" t="s">
        <v>152</v>
      </c>
      <c r="B134" s="4">
        <v>965367891</v>
      </c>
      <c r="C134" s="4">
        <v>1711252301</v>
      </c>
      <c r="D134" s="4">
        <v>90516723</v>
      </c>
      <c r="E134" s="4">
        <v>6683473</v>
      </c>
      <c r="F134" s="4">
        <v>412793231</v>
      </c>
      <c r="G134" s="4">
        <v>17774381079</v>
      </c>
      <c r="H134" s="4">
        <v>753204935</v>
      </c>
      <c r="I134" s="4">
        <v>59529603</v>
      </c>
      <c r="J134" s="4">
        <v>2011072893</v>
      </c>
      <c r="K134" s="4">
        <v>991882492</v>
      </c>
      <c r="L134" s="4">
        <v>4347714002</v>
      </c>
      <c r="M134" s="4">
        <v>6575144483</v>
      </c>
      <c r="N134" s="4">
        <v>113042040</v>
      </c>
      <c r="O134" s="4">
        <v>331776305</v>
      </c>
      <c r="P134" s="4">
        <v>589017778</v>
      </c>
      <c r="Q134" s="4">
        <v>4569275082</v>
      </c>
      <c r="R134" s="4">
        <v>74792909</v>
      </c>
      <c r="S134" s="4">
        <v>47956465</v>
      </c>
      <c r="T134" s="4">
        <v>62300980</v>
      </c>
      <c r="U134" s="4">
        <v>17766125</v>
      </c>
      <c r="V134" s="4">
        <v>5502277995</v>
      </c>
      <c r="W134" s="4">
        <v>519789103</v>
      </c>
      <c r="X134" s="4">
        <v>118943229</v>
      </c>
      <c r="Y134" s="4">
        <v>187076134</v>
      </c>
      <c r="Z134" s="4">
        <v>1398676925</v>
      </c>
      <c r="AA134" s="4">
        <v>153397082</v>
      </c>
      <c r="AB134" s="4">
        <v>91174303</v>
      </c>
      <c r="AC134" s="4">
        <v>49562120925</v>
      </c>
      <c r="AD134" s="4">
        <v>85315364</v>
      </c>
      <c r="AE134" s="4">
        <v>39207827722</v>
      </c>
      <c r="AF134" s="4">
        <v>49562120925</v>
      </c>
      <c r="AG134" s="4">
        <v>39207827722</v>
      </c>
    </row>
    <row r="135" spans="1:33" x14ac:dyDescent="0.3">
      <c r="A135" s="3" t="s">
        <v>153</v>
      </c>
      <c r="B135" s="4">
        <v>114767266</v>
      </c>
      <c r="C135" s="4">
        <v>241630411</v>
      </c>
      <c r="D135" s="4">
        <v>6684773</v>
      </c>
      <c r="E135" s="4">
        <v>5202275</v>
      </c>
      <c r="F135" s="4">
        <v>70539141</v>
      </c>
      <c r="G135" s="4">
        <v>1272138799</v>
      </c>
      <c r="H135" s="4">
        <v>137643159</v>
      </c>
      <c r="I135" s="4">
        <v>2097990</v>
      </c>
      <c r="J135" s="4">
        <v>408727228</v>
      </c>
      <c r="K135" s="4">
        <v>17410839</v>
      </c>
      <c r="L135" s="4">
        <v>539998386</v>
      </c>
      <c r="M135" s="4">
        <v>616047405</v>
      </c>
      <c r="N135" s="4">
        <v>26256987</v>
      </c>
      <c r="O135" s="4">
        <v>17677516</v>
      </c>
      <c r="P135" s="4">
        <v>93258880</v>
      </c>
      <c r="Q135" s="4">
        <v>1065567442</v>
      </c>
      <c r="R135" s="4">
        <v>19805326</v>
      </c>
      <c r="S135" s="4">
        <v>5701411</v>
      </c>
      <c r="T135" s="4">
        <v>14306407</v>
      </c>
      <c r="U135" s="4">
        <v>4011288</v>
      </c>
      <c r="V135" s="4">
        <v>606573561</v>
      </c>
      <c r="W135" s="4">
        <v>90951053</v>
      </c>
      <c r="X135" s="4">
        <v>26841508</v>
      </c>
      <c r="Y135" s="4">
        <v>50279869</v>
      </c>
      <c r="Z135" s="4">
        <v>53404915</v>
      </c>
      <c r="AA135" s="4">
        <v>26164109</v>
      </c>
      <c r="AB135" s="4">
        <v>93781232</v>
      </c>
      <c r="AC135" s="4">
        <v>5635346779</v>
      </c>
      <c r="AD135" s="4">
        <v>7877603</v>
      </c>
      <c r="AE135" s="4">
        <v>4584241345</v>
      </c>
      <c r="AF135" s="4">
        <v>5635346779</v>
      </c>
      <c r="AG135" s="4">
        <v>4584241345</v>
      </c>
    </row>
    <row r="136" spans="1:33" x14ac:dyDescent="0.3">
      <c r="A136" s="3" t="s">
        <v>154</v>
      </c>
      <c r="B136" s="4">
        <v>5372411</v>
      </c>
      <c r="C136" s="4">
        <v>1851538</v>
      </c>
      <c r="D136" s="4">
        <v>58983</v>
      </c>
      <c r="E136" s="4">
        <v>634153502</v>
      </c>
      <c r="F136" s="4">
        <v>327515</v>
      </c>
      <c r="G136" s="4">
        <v>649727096</v>
      </c>
      <c r="H136" s="4">
        <v>421274</v>
      </c>
      <c r="I136" s="4">
        <v>24615</v>
      </c>
      <c r="J136" s="4">
        <v>33947841</v>
      </c>
      <c r="K136" s="4">
        <v>164854</v>
      </c>
      <c r="L136" s="4">
        <v>24119410</v>
      </c>
      <c r="M136" s="4">
        <v>18210117</v>
      </c>
      <c r="N136" s="4">
        <v>3025105</v>
      </c>
      <c r="O136" s="4">
        <v>329748</v>
      </c>
      <c r="P136" s="4">
        <v>421716</v>
      </c>
      <c r="Q136" s="4">
        <v>221507311</v>
      </c>
      <c r="R136" s="5">
        <v>0</v>
      </c>
      <c r="S136" s="4">
        <v>4475</v>
      </c>
      <c r="T136" s="4">
        <v>26881</v>
      </c>
      <c r="U136" s="4">
        <v>38130</v>
      </c>
      <c r="V136" s="4">
        <v>1122352258</v>
      </c>
      <c r="W136" s="4">
        <v>11529036</v>
      </c>
      <c r="X136" s="4">
        <v>46747</v>
      </c>
      <c r="Y136" s="5">
        <v>0</v>
      </c>
      <c r="Z136" s="4">
        <v>3831317</v>
      </c>
      <c r="AA136" s="5">
        <v>0</v>
      </c>
      <c r="AB136" s="4">
        <v>142931</v>
      </c>
      <c r="AC136" s="4">
        <v>2731698067</v>
      </c>
      <c r="AD136" s="4">
        <v>63256</v>
      </c>
      <c r="AE136" s="4">
        <v>2696926821</v>
      </c>
      <c r="AF136" s="4">
        <v>2731698067</v>
      </c>
      <c r="AG136" s="4">
        <v>2696926821</v>
      </c>
    </row>
    <row r="137" spans="1:33" x14ac:dyDescent="0.3">
      <c r="A137" s="3" t="s">
        <v>155</v>
      </c>
      <c r="B137" s="4">
        <v>149218110</v>
      </c>
      <c r="C137" s="4">
        <v>197518539</v>
      </c>
      <c r="D137" s="4">
        <v>25299888</v>
      </c>
      <c r="E137" s="4">
        <v>818945</v>
      </c>
      <c r="F137" s="4">
        <v>245184284</v>
      </c>
      <c r="G137" s="4">
        <v>1402591977</v>
      </c>
      <c r="H137" s="4">
        <v>39596293</v>
      </c>
      <c r="I137" s="4">
        <v>34348674</v>
      </c>
      <c r="J137" s="4">
        <v>119509362</v>
      </c>
      <c r="K137" s="4">
        <v>112155817</v>
      </c>
      <c r="L137" s="4">
        <v>348130046</v>
      </c>
      <c r="M137" s="4">
        <v>337054793</v>
      </c>
      <c r="N137" s="4">
        <v>9464792</v>
      </c>
      <c r="O137" s="4">
        <v>111684300</v>
      </c>
      <c r="P137" s="4">
        <v>23554360</v>
      </c>
      <c r="Q137" s="4">
        <v>1088086350</v>
      </c>
      <c r="R137" s="4">
        <v>376744006</v>
      </c>
      <c r="S137" s="4">
        <v>5885819</v>
      </c>
      <c r="T137" s="4">
        <v>77318905</v>
      </c>
      <c r="U137" s="4">
        <v>5784</v>
      </c>
      <c r="V137" s="4">
        <v>437254642</v>
      </c>
      <c r="W137" s="4">
        <v>440257876</v>
      </c>
      <c r="X137" s="4">
        <v>8092533</v>
      </c>
      <c r="Y137" s="4">
        <v>45721948</v>
      </c>
      <c r="Z137" s="4">
        <v>98071360</v>
      </c>
      <c r="AA137" s="4">
        <v>56795022</v>
      </c>
      <c r="AB137" s="4">
        <v>30364746</v>
      </c>
      <c r="AC137" s="4">
        <v>5830477694</v>
      </c>
      <c r="AD137" s="4">
        <v>9748523</v>
      </c>
      <c r="AE137" s="4">
        <v>4477858429</v>
      </c>
      <c r="AF137" s="4">
        <v>5830477694</v>
      </c>
      <c r="AG137" s="4">
        <v>4477858429</v>
      </c>
    </row>
    <row r="138" spans="1:33" x14ac:dyDescent="0.3">
      <c r="A138" s="3" t="s">
        <v>156</v>
      </c>
      <c r="B138" s="4">
        <v>27834442</v>
      </c>
      <c r="C138" s="4">
        <v>24560183</v>
      </c>
      <c r="D138" s="4">
        <v>19015</v>
      </c>
      <c r="E138" s="4">
        <v>2088</v>
      </c>
      <c r="F138" s="4">
        <v>24656331</v>
      </c>
      <c r="G138" s="4">
        <v>29430251</v>
      </c>
      <c r="H138" s="4">
        <v>969086</v>
      </c>
      <c r="I138" s="4">
        <v>33374</v>
      </c>
      <c r="J138" s="4">
        <v>4699599</v>
      </c>
      <c r="K138" s="4">
        <v>1732448</v>
      </c>
      <c r="L138" s="4">
        <v>7579745</v>
      </c>
      <c r="M138" s="4">
        <v>9847902</v>
      </c>
      <c r="N138" s="4">
        <v>754</v>
      </c>
      <c r="O138" s="4">
        <v>5993290</v>
      </c>
      <c r="P138" s="4">
        <v>2331478</v>
      </c>
      <c r="Q138" s="4">
        <v>8981187</v>
      </c>
      <c r="R138" s="4">
        <v>31501</v>
      </c>
      <c r="S138" s="4">
        <v>250718</v>
      </c>
      <c r="T138" s="4">
        <v>501743</v>
      </c>
      <c r="U138" s="4">
        <v>1000</v>
      </c>
      <c r="V138" s="4">
        <v>3272220</v>
      </c>
      <c r="W138" s="4">
        <v>2433868</v>
      </c>
      <c r="X138" s="4">
        <v>109828</v>
      </c>
      <c r="Y138" s="4">
        <v>166828</v>
      </c>
      <c r="Z138" s="4">
        <v>1914087</v>
      </c>
      <c r="AA138" s="4">
        <v>1115958</v>
      </c>
      <c r="AB138" s="4">
        <v>104748</v>
      </c>
      <c r="AC138" s="4">
        <v>158573672</v>
      </c>
      <c r="AD138" s="5">
        <v>0</v>
      </c>
      <c r="AE138" s="4">
        <v>112573265</v>
      </c>
      <c r="AF138" s="4">
        <v>158573672</v>
      </c>
      <c r="AG138" s="4">
        <v>112573265</v>
      </c>
    </row>
    <row r="139" spans="1:33" x14ac:dyDescent="0.3">
      <c r="A139" s="3" t="s">
        <v>157</v>
      </c>
      <c r="B139" s="4">
        <v>53665628</v>
      </c>
      <c r="C139" s="4">
        <v>363411746</v>
      </c>
      <c r="D139" s="4">
        <v>67516018</v>
      </c>
      <c r="E139" s="4">
        <v>108225383</v>
      </c>
      <c r="F139" s="4">
        <v>55845750</v>
      </c>
      <c r="G139" s="4">
        <v>757670994</v>
      </c>
      <c r="H139" s="4">
        <v>102720806</v>
      </c>
      <c r="I139" s="4">
        <v>2274252</v>
      </c>
      <c r="J139" s="4">
        <v>486934363</v>
      </c>
      <c r="K139" s="4">
        <v>40100886</v>
      </c>
      <c r="L139" s="4">
        <v>750898107</v>
      </c>
      <c r="M139" s="4">
        <v>390750370</v>
      </c>
      <c r="N139" s="4">
        <v>1490110028</v>
      </c>
      <c r="O139" s="4">
        <v>54202403</v>
      </c>
      <c r="P139" s="4">
        <v>73744374</v>
      </c>
      <c r="Q139" s="4">
        <v>1382842882</v>
      </c>
      <c r="R139" s="4">
        <v>4527710</v>
      </c>
      <c r="S139" s="4">
        <v>2539305</v>
      </c>
      <c r="T139" s="4">
        <v>3934625</v>
      </c>
      <c r="U139" s="4">
        <v>241037</v>
      </c>
      <c r="V139" s="4">
        <v>392177562</v>
      </c>
      <c r="W139" s="4">
        <v>74982364</v>
      </c>
      <c r="X139" s="4">
        <v>43244377</v>
      </c>
      <c r="Y139" s="4">
        <v>288833235</v>
      </c>
      <c r="Z139" s="4">
        <v>80770684</v>
      </c>
      <c r="AA139" s="4">
        <v>57617949</v>
      </c>
      <c r="AB139" s="4">
        <v>18378403</v>
      </c>
      <c r="AC139" s="4">
        <v>7211710579</v>
      </c>
      <c r="AD139" s="4">
        <v>63549338</v>
      </c>
      <c r="AE139" s="4">
        <v>6032539611</v>
      </c>
      <c r="AF139" s="4">
        <v>7211710579</v>
      </c>
      <c r="AG139" s="4">
        <v>6032539611</v>
      </c>
    </row>
    <row r="140" spans="1:33" x14ac:dyDescent="0.3">
      <c r="A140" s="3" t="s">
        <v>158</v>
      </c>
      <c r="B140" s="4">
        <v>213981</v>
      </c>
      <c r="C140" s="4">
        <v>2689350</v>
      </c>
      <c r="D140" s="4">
        <v>14352</v>
      </c>
      <c r="E140" s="4">
        <v>34774</v>
      </c>
      <c r="F140" s="4">
        <v>29020</v>
      </c>
      <c r="G140" s="4">
        <v>3576933</v>
      </c>
      <c r="H140" s="4">
        <v>329555</v>
      </c>
      <c r="I140" s="4">
        <v>11570</v>
      </c>
      <c r="J140" s="4">
        <v>1901532</v>
      </c>
      <c r="K140" s="4">
        <v>415811</v>
      </c>
      <c r="L140" s="4">
        <v>8059021</v>
      </c>
      <c r="M140" s="4">
        <v>21524301</v>
      </c>
      <c r="N140" s="4">
        <v>59321</v>
      </c>
      <c r="O140" s="4">
        <v>751493</v>
      </c>
      <c r="P140" s="4">
        <v>216420</v>
      </c>
      <c r="Q140" s="4">
        <v>2722155</v>
      </c>
      <c r="R140" s="4">
        <v>58053</v>
      </c>
      <c r="S140" s="4">
        <v>1852</v>
      </c>
      <c r="T140" s="5">
        <v>0</v>
      </c>
      <c r="U140" s="5">
        <v>0</v>
      </c>
      <c r="V140" s="4">
        <v>6481861</v>
      </c>
      <c r="W140" s="4">
        <v>79549</v>
      </c>
      <c r="X140" s="4">
        <v>166256</v>
      </c>
      <c r="Y140" s="4">
        <v>588</v>
      </c>
      <c r="Z140" s="4">
        <v>472683</v>
      </c>
      <c r="AA140" s="4">
        <v>9898</v>
      </c>
      <c r="AB140" s="4">
        <v>158840</v>
      </c>
      <c r="AC140" s="4">
        <v>50052009</v>
      </c>
      <c r="AD140" s="4">
        <v>72840</v>
      </c>
      <c r="AE140" s="4">
        <v>26777628</v>
      </c>
      <c r="AF140" s="4">
        <v>50052009</v>
      </c>
      <c r="AG140" s="4">
        <v>26777628</v>
      </c>
    </row>
    <row r="141" spans="1:33" x14ac:dyDescent="0.3">
      <c r="A141" s="3" t="s">
        <v>159</v>
      </c>
      <c r="B141" s="4">
        <v>453617369</v>
      </c>
      <c r="C141" s="4">
        <v>5235481</v>
      </c>
      <c r="D141" s="4">
        <v>90133</v>
      </c>
      <c r="E141" s="4">
        <v>3255</v>
      </c>
      <c r="F141" s="4">
        <v>15313603</v>
      </c>
      <c r="G141" s="4">
        <v>609222492</v>
      </c>
      <c r="H141" s="4">
        <v>3804995</v>
      </c>
      <c r="I141" s="4">
        <v>651987</v>
      </c>
      <c r="J141" s="4">
        <v>4408604</v>
      </c>
      <c r="K141" s="4">
        <v>9867238</v>
      </c>
      <c r="L141" s="4">
        <v>13106920</v>
      </c>
      <c r="M141" s="4">
        <v>20431998</v>
      </c>
      <c r="N141" s="4">
        <v>1622380</v>
      </c>
      <c r="O141" s="4">
        <v>30334231</v>
      </c>
      <c r="P141" s="4">
        <v>339362</v>
      </c>
      <c r="Q141" s="4">
        <v>52910944</v>
      </c>
      <c r="R141" s="4">
        <v>103066</v>
      </c>
      <c r="S141" s="4">
        <v>330967</v>
      </c>
      <c r="T141" s="4">
        <v>37656</v>
      </c>
      <c r="U141" s="4">
        <v>63253</v>
      </c>
      <c r="V141" s="4">
        <v>31371162</v>
      </c>
      <c r="W141" s="4">
        <v>13891245</v>
      </c>
      <c r="X141" s="4">
        <v>140791</v>
      </c>
      <c r="Y141" s="4">
        <v>3502076</v>
      </c>
      <c r="Z141" s="4">
        <v>2926396</v>
      </c>
      <c r="AA141" s="4">
        <v>4252193</v>
      </c>
      <c r="AB141" s="4">
        <v>9877169</v>
      </c>
      <c r="AC141" s="4">
        <v>1288881496</v>
      </c>
      <c r="AD141" s="4">
        <v>1424530</v>
      </c>
      <c r="AE141" s="4">
        <v>1197162289</v>
      </c>
      <c r="AF141" s="4">
        <v>1288881496</v>
      </c>
      <c r="AG141" s="4">
        <v>1197162289</v>
      </c>
    </row>
    <row r="142" spans="1:33" x14ac:dyDescent="0.3">
      <c r="A142" s="3" t="s">
        <v>160</v>
      </c>
      <c r="B142" s="4">
        <v>63129395</v>
      </c>
      <c r="C142" s="4">
        <v>74580805</v>
      </c>
      <c r="D142" s="4">
        <v>3767020</v>
      </c>
      <c r="E142" s="4">
        <v>3253727</v>
      </c>
      <c r="F142" s="4">
        <v>7427365</v>
      </c>
      <c r="G142" s="4">
        <v>350222437</v>
      </c>
      <c r="H142" s="4">
        <v>36318626</v>
      </c>
      <c r="I142" s="4">
        <v>2458443</v>
      </c>
      <c r="J142" s="4">
        <v>59180848</v>
      </c>
      <c r="K142" s="4">
        <v>5826104</v>
      </c>
      <c r="L142" s="4">
        <v>124728525</v>
      </c>
      <c r="M142" s="4">
        <v>331238830</v>
      </c>
      <c r="N142" s="4">
        <v>4123783</v>
      </c>
      <c r="O142" s="4">
        <v>6284701</v>
      </c>
      <c r="P142" s="4">
        <v>10340407</v>
      </c>
      <c r="Q142" s="4">
        <v>252825756</v>
      </c>
      <c r="R142" s="4">
        <v>2461523</v>
      </c>
      <c r="S142" s="4">
        <v>289749</v>
      </c>
      <c r="T142" s="4">
        <v>722157</v>
      </c>
      <c r="U142" s="4">
        <v>354638</v>
      </c>
      <c r="V142" s="4">
        <v>116730237</v>
      </c>
      <c r="W142" s="4">
        <v>31624455</v>
      </c>
      <c r="X142" s="4">
        <v>7554150</v>
      </c>
      <c r="Y142" s="4">
        <v>11108461</v>
      </c>
      <c r="Z142" s="4">
        <v>37656521</v>
      </c>
      <c r="AA142" s="4">
        <v>5303377</v>
      </c>
      <c r="AB142" s="4">
        <v>7503247</v>
      </c>
      <c r="AC142" s="4">
        <v>1557525781</v>
      </c>
      <c r="AD142" s="4">
        <v>510494</v>
      </c>
      <c r="AE142" s="4">
        <v>1091589308</v>
      </c>
      <c r="AF142" s="4">
        <v>1557525781</v>
      </c>
      <c r="AG142" s="4">
        <v>1091589308</v>
      </c>
    </row>
    <row r="143" spans="1:33" x14ac:dyDescent="0.3">
      <c r="A143" s="3" t="s">
        <v>161</v>
      </c>
      <c r="B143" s="4">
        <v>2940239</v>
      </c>
      <c r="C143" s="4">
        <v>29804680</v>
      </c>
      <c r="D143" s="4">
        <v>1479728</v>
      </c>
      <c r="E143" s="4">
        <v>70743263</v>
      </c>
      <c r="F143" s="4">
        <v>676404</v>
      </c>
      <c r="G143" s="4">
        <v>252465835</v>
      </c>
      <c r="H143" s="4">
        <v>5020687</v>
      </c>
      <c r="I143" s="4">
        <v>194568</v>
      </c>
      <c r="J143" s="4">
        <v>30646790</v>
      </c>
      <c r="K143" s="4">
        <v>1589704</v>
      </c>
      <c r="L143" s="4">
        <v>9001850</v>
      </c>
      <c r="M143" s="4">
        <v>15379890</v>
      </c>
      <c r="N143" s="4">
        <v>180204645</v>
      </c>
      <c r="O143" s="4">
        <v>1618389</v>
      </c>
      <c r="P143" s="4">
        <v>2921176</v>
      </c>
      <c r="Q143" s="4">
        <v>14725454</v>
      </c>
      <c r="R143" s="4">
        <v>134837</v>
      </c>
      <c r="S143" s="4">
        <v>812364</v>
      </c>
      <c r="T143" s="4">
        <v>117857</v>
      </c>
      <c r="U143" s="4">
        <v>1139903</v>
      </c>
      <c r="V143" s="4">
        <v>53229753</v>
      </c>
      <c r="W143" s="4">
        <v>7055621</v>
      </c>
      <c r="X143" s="4">
        <v>698057</v>
      </c>
      <c r="Y143" s="4">
        <v>907048</v>
      </c>
      <c r="Z143" s="4">
        <v>4383481</v>
      </c>
      <c r="AA143" s="4">
        <v>179168</v>
      </c>
      <c r="AB143" s="4">
        <v>2604940</v>
      </c>
      <c r="AC143" s="4">
        <v>691392131</v>
      </c>
      <c r="AD143" s="4">
        <v>715800</v>
      </c>
      <c r="AE143" s="4">
        <v>654155083</v>
      </c>
      <c r="AF143" s="4">
        <v>691392131</v>
      </c>
      <c r="AG143" s="4">
        <v>654155083</v>
      </c>
    </row>
    <row r="144" spans="1:33" x14ac:dyDescent="0.3">
      <c r="A144" s="3" t="s">
        <v>162</v>
      </c>
      <c r="B144" s="4">
        <v>224964</v>
      </c>
      <c r="C144" s="4">
        <v>1223828</v>
      </c>
      <c r="D144" s="4">
        <v>12138</v>
      </c>
      <c r="E144" s="4">
        <v>97551</v>
      </c>
      <c r="F144" s="4">
        <v>51137</v>
      </c>
      <c r="G144" s="4">
        <v>1417668</v>
      </c>
      <c r="H144" s="4">
        <v>62004</v>
      </c>
      <c r="I144" s="5">
        <v>0</v>
      </c>
      <c r="J144" s="4">
        <v>185078</v>
      </c>
      <c r="K144" s="4">
        <v>2232</v>
      </c>
      <c r="L144" s="4">
        <v>592648</v>
      </c>
      <c r="M144" s="4">
        <v>1673162</v>
      </c>
      <c r="N144" s="5">
        <v>0</v>
      </c>
      <c r="O144" s="4">
        <v>34036</v>
      </c>
      <c r="P144" s="4">
        <v>47868</v>
      </c>
      <c r="Q144" s="4">
        <v>1187768</v>
      </c>
      <c r="R144" s="4">
        <v>480</v>
      </c>
      <c r="S144" s="5">
        <v>0</v>
      </c>
      <c r="T144" s="5">
        <v>0</v>
      </c>
      <c r="U144" s="4">
        <v>962655</v>
      </c>
      <c r="V144" s="4">
        <v>1792190</v>
      </c>
      <c r="W144" s="4">
        <v>7590</v>
      </c>
      <c r="X144" s="4">
        <v>330</v>
      </c>
      <c r="Y144" s="5">
        <v>0</v>
      </c>
      <c r="Z144" s="4">
        <v>131858</v>
      </c>
      <c r="AA144" s="5">
        <v>0</v>
      </c>
      <c r="AB144" s="4">
        <v>6076</v>
      </c>
      <c r="AC144" s="4">
        <v>9713261</v>
      </c>
      <c r="AD144" s="5">
        <v>0</v>
      </c>
      <c r="AE144" s="4">
        <v>7741336</v>
      </c>
      <c r="AF144" s="4">
        <v>9713261</v>
      </c>
      <c r="AG144" s="4">
        <v>7741336</v>
      </c>
    </row>
    <row r="145" spans="1:33" x14ac:dyDescent="0.3">
      <c r="A145" s="3" t="s">
        <v>30</v>
      </c>
      <c r="B145" s="4">
        <v>250352559</v>
      </c>
      <c r="C145" s="4">
        <v>925905513</v>
      </c>
      <c r="D145" s="4">
        <v>75675003</v>
      </c>
      <c r="E145" s="4">
        <v>6017150</v>
      </c>
      <c r="F145" s="4">
        <v>606703669</v>
      </c>
      <c r="G145" s="4">
        <v>3446611513</v>
      </c>
      <c r="H145" s="4">
        <v>462133328</v>
      </c>
      <c r="I145" s="4">
        <v>788715499</v>
      </c>
      <c r="J145" s="4">
        <v>1261023912</v>
      </c>
      <c r="K145" s="4">
        <v>566585219</v>
      </c>
      <c r="L145" s="4">
        <v>722015584</v>
      </c>
      <c r="M145" s="4">
        <v>534135542</v>
      </c>
      <c r="N145" s="4">
        <v>52493573</v>
      </c>
      <c r="O145" s="4">
        <v>241083961</v>
      </c>
      <c r="P145" s="4">
        <v>31292084</v>
      </c>
      <c r="Q145" s="4">
        <v>913855114</v>
      </c>
      <c r="R145" s="5">
        <v>0</v>
      </c>
      <c r="S145" s="4">
        <v>21731515</v>
      </c>
      <c r="T145" s="4">
        <v>2189122462</v>
      </c>
      <c r="U145" s="4">
        <v>2674651</v>
      </c>
      <c r="V145" s="4">
        <v>1411700014</v>
      </c>
      <c r="W145" s="4">
        <v>3245198178</v>
      </c>
      <c r="X145" s="4">
        <v>93449349</v>
      </c>
      <c r="Y145" s="4">
        <v>95280286</v>
      </c>
      <c r="Z145" s="4">
        <v>959870036</v>
      </c>
      <c r="AA145" s="4">
        <v>76885326</v>
      </c>
      <c r="AB145" s="4">
        <v>173722396</v>
      </c>
      <c r="AC145" s="4">
        <v>19201744948</v>
      </c>
      <c r="AD145" s="4">
        <v>47511512</v>
      </c>
      <c r="AE145" s="4">
        <v>12934153433</v>
      </c>
      <c r="AF145" s="4">
        <v>19201744948</v>
      </c>
      <c r="AG145" s="4">
        <v>12934153433</v>
      </c>
    </row>
    <row r="146" spans="1:33" x14ac:dyDescent="0.3">
      <c r="A146" s="3" t="s">
        <v>31</v>
      </c>
      <c r="B146" s="4">
        <v>183758495</v>
      </c>
      <c r="C146" s="4">
        <v>6497805347</v>
      </c>
      <c r="D146" s="4">
        <v>11207840</v>
      </c>
      <c r="E146" s="4">
        <v>482842</v>
      </c>
      <c r="F146" s="4">
        <v>225325684</v>
      </c>
      <c r="G146" s="4">
        <v>6034574378</v>
      </c>
      <c r="H146" s="4">
        <v>72064421</v>
      </c>
      <c r="I146" s="4">
        <v>711185</v>
      </c>
      <c r="J146" s="4">
        <v>275559393</v>
      </c>
      <c r="K146" s="4">
        <v>22690830</v>
      </c>
      <c r="L146" s="4">
        <v>2889272410</v>
      </c>
      <c r="M146" s="4">
        <v>271624528</v>
      </c>
      <c r="N146" s="4">
        <v>17079414</v>
      </c>
      <c r="O146" s="4">
        <v>100507890</v>
      </c>
      <c r="P146" s="4">
        <v>184928796</v>
      </c>
      <c r="Q146" s="4">
        <v>591579583</v>
      </c>
      <c r="R146" s="4">
        <v>14455026</v>
      </c>
      <c r="S146" s="5">
        <v>0</v>
      </c>
      <c r="T146" s="4">
        <v>9278550</v>
      </c>
      <c r="U146" s="4">
        <v>601479</v>
      </c>
      <c r="V146" s="4">
        <v>1618121233</v>
      </c>
      <c r="W146" s="4">
        <v>406260328</v>
      </c>
      <c r="X146" s="4">
        <v>109541658</v>
      </c>
      <c r="Y146" s="4">
        <v>25337036</v>
      </c>
      <c r="Z146" s="4">
        <v>99864704</v>
      </c>
      <c r="AA146" s="4">
        <v>24558639</v>
      </c>
      <c r="AB146" s="4">
        <v>201213376</v>
      </c>
      <c r="AC146" s="4">
        <v>20020577935</v>
      </c>
      <c r="AD146" s="4">
        <v>132172870</v>
      </c>
      <c r="AE146" s="4">
        <v>18676212634</v>
      </c>
      <c r="AF146" s="4">
        <v>20020577935</v>
      </c>
      <c r="AG146" s="4">
        <v>18676212634</v>
      </c>
    </row>
    <row r="147" spans="1:33" x14ac:dyDescent="0.3">
      <c r="A147" s="3" t="s">
        <v>32</v>
      </c>
      <c r="B147" s="4">
        <v>154454821</v>
      </c>
      <c r="C147" s="4">
        <v>338852550</v>
      </c>
      <c r="D147" s="4">
        <v>37610615</v>
      </c>
      <c r="E147" s="4">
        <v>3169433</v>
      </c>
      <c r="F147" s="4">
        <v>255458592</v>
      </c>
      <c r="G147" s="4">
        <v>1792563866</v>
      </c>
      <c r="H147" s="4">
        <v>289137872</v>
      </c>
      <c r="I147" s="4">
        <v>1378674155</v>
      </c>
      <c r="J147" s="4">
        <v>230754372</v>
      </c>
      <c r="K147" s="4">
        <v>610369588</v>
      </c>
      <c r="L147" s="4">
        <v>338476432</v>
      </c>
      <c r="M147" s="4">
        <v>440213946</v>
      </c>
      <c r="N147" s="4">
        <v>26600008</v>
      </c>
      <c r="O147" s="4">
        <v>182179157</v>
      </c>
      <c r="P147" s="4">
        <v>84715602</v>
      </c>
      <c r="Q147" s="4">
        <v>494482603</v>
      </c>
      <c r="R147" s="4">
        <v>2771074864</v>
      </c>
      <c r="S147" s="4">
        <v>6258107</v>
      </c>
      <c r="T147" s="5">
        <v>0</v>
      </c>
      <c r="U147" s="4">
        <v>787211</v>
      </c>
      <c r="V147" s="4">
        <v>635774345</v>
      </c>
      <c r="W147" s="4">
        <v>1385153516</v>
      </c>
      <c r="X147" s="4">
        <v>34852981</v>
      </c>
      <c r="Y147" s="4">
        <v>23864502</v>
      </c>
      <c r="Z147" s="4">
        <v>459561265</v>
      </c>
      <c r="AA147" s="4">
        <v>33312825</v>
      </c>
      <c r="AB147" s="4">
        <v>155365498</v>
      </c>
      <c r="AC147" s="4">
        <v>12174019284</v>
      </c>
      <c r="AD147" s="4">
        <v>10300558</v>
      </c>
      <c r="AE147" s="4">
        <v>9090539261</v>
      </c>
      <c r="AF147" s="4">
        <v>12174019284</v>
      </c>
      <c r="AG147" s="4">
        <v>9090539261</v>
      </c>
    </row>
    <row r="148" spans="1:33" x14ac:dyDescent="0.3">
      <c r="A148" s="3" t="s">
        <v>163</v>
      </c>
      <c r="B148" s="4">
        <v>41693432</v>
      </c>
      <c r="C148" s="4">
        <v>194266796</v>
      </c>
      <c r="D148" s="4">
        <v>55083291</v>
      </c>
      <c r="E148" s="4">
        <v>384019006</v>
      </c>
      <c r="F148" s="4">
        <v>5033409</v>
      </c>
      <c r="G148" s="4">
        <v>324340749</v>
      </c>
      <c r="H148" s="4">
        <v>50299440</v>
      </c>
      <c r="I148" s="4">
        <v>3747447</v>
      </c>
      <c r="J148" s="4">
        <v>603299240</v>
      </c>
      <c r="K148" s="4">
        <v>715059</v>
      </c>
      <c r="L148" s="4">
        <v>197276746</v>
      </c>
      <c r="M148" s="4">
        <v>143390839</v>
      </c>
      <c r="N148" s="4">
        <v>428828782</v>
      </c>
      <c r="O148" s="4">
        <v>7399156</v>
      </c>
      <c r="P148" s="4">
        <v>60117783</v>
      </c>
      <c r="Q148" s="4">
        <v>1209955550</v>
      </c>
      <c r="R148" s="4">
        <v>39118430</v>
      </c>
      <c r="S148" s="4">
        <v>387869</v>
      </c>
      <c r="T148" s="4">
        <v>8523401</v>
      </c>
      <c r="U148" s="4">
        <v>80214915</v>
      </c>
      <c r="V148" s="4">
        <v>334932628</v>
      </c>
      <c r="W148" s="4">
        <v>43760832</v>
      </c>
      <c r="X148" s="4">
        <v>27186620</v>
      </c>
      <c r="Y148" s="4">
        <v>173792785</v>
      </c>
      <c r="Z148" s="4">
        <v>51946845</v>
      </c>
      <c r="AA148" s="4">
        <v>38231861</v>
      </c>
      <c r="AB148" s="4">
        <v>1784713</v>
      </c>
      <c r="AC148" s="4">
        <v>4517702959</v>
      </c>
      <c r="AD148" s="4">
        <v>8355335</v>
      </c>
      <c r="AE148" s="4">
        <v>3978641027</v>
      </c>
      <c r="AF148" s="4">
        <v>4517702959</v>
      </c>
      <c r="AG148" s="4">
        <v>3978641027</v>
      </c>
    </row>
    <row r="149" spans="1:33" x14ac:dyDescent="0.3">
      <c r="A149" s="3" t="s">
        <v>164</v>
      </c>
      <c r="B149" s="4">
        <v>162918105</v>
      </c>
      <c r="C149" s="4">
        <v>950321180</v>
      </c>
      <c r="D149" s="4">
        <v>72806657</v>
      </c>
      <c r="E149" s="4">
        <v>12524325</v>
      </c>
      <c r="F149" s="4">
        <v>336992975</v>
      </c>
      <c r="G149" s="4">
        <v>2038999926</v>
      </c>
      <c r="H149" s="4">
        <v>95125948</v>
      </c>
      <c r="I149" s="4">
        <v>7741150</v>
      </c>
      <c r="J149" s="4">
        <v>8192330203</v>
      </c>
      <c r="K149" s="4">
        <v>368056752</v>
      </c>
      <c r="L149" s="4">
        <v>4588056100</v>
      </c>
      <c r="M149" s="4">
        <v>770667801</v>
      </c>
      <c r="N149" s="4">
        <v>130920537</v>
      </c>
      <c r="O149" s="4">
        <v>157839880</v>
      </c>
      <c r="P149" s="4">
        <v>85185772</v>
      </c>
      <c r="Q149" s="4">
        <v>2027517820</v>
      </c>
      <c r="R149" s="4">
        <v>25088572</v>
      </c>
      <c r="S149" s="4">
        <v>14279596</v>
      </c>
      <c r="T149" s="4">
        <v>6694640</v>
      </c>
      <c r="U149" s="4">
        <v>1591385</v>
      </c>
      <c r="V149" s="4">
        <v>1057265328</v>
      </c>
      <c r="W149" s="4">
        <v>308113110</v>
      </c>
      <c r="X149" s="4">
        <v>687671792</v>
      </c>
      <c r="Y149" s="4">
        <v>555585831</v>
      </c>
      <c r="Z149" s="4">
        <v>412980756</v>
      </c>
      <c r="AA149" s="4">
        <v>46883587</v>
      </c>
      <c r="AB149" s="4">
        <v>119121113</v>
      </c>
      <c r="AC149" s="4">
        <v>23243972910</v>
      </c>
      <c r="AD149" s="4">
        <v>10692069</v>
      </c>
      <c r="AE149" s="4">
        <v>20523167883</v>
      </c>
      <c r="AF149" s="4">
        <v>23243972910</v>
      </c>
      <c r="AG149" s="4">
        <v>20523167883</v>
      </c>
    </row>
    <row r="150" spans="1:33" x14ac:dyDescent="0.3">
      <c r="A150" s="3" t="s">
        <v>165</v>
      </c>
      <c r="B150" s="4">
        <v>95869396</v>
      </c>
      <c r="C150" s="4">
        <v>38345212</v>
      </c>
      <c r="D150" s="4">
        <v>57420400</v>
      </c>
      <c r="E150" s="4">
        <v>645147</v>
      </c>
      <c r="F150" s="4">
        <v>66784574</v>
      </c>
      <c r="G150" s="4">
        <v>407713652</v>
      </c>
      <c r="H150" s="4">
        <v>11893583</v>
      </c>
      <c r="I150" s="4">
        <v>4866009</v>
      </c>
      <c r="J150" s="4">
        <v>34150833</v>
      </c>
      <c r="K150" s="4">
        <v>8716656</v>
      </c>
      <c r="L150" s="4">
        <v>52829694</v>
      </c>
      <c r="M150" s="4">
        <v>44269778</v>
      </c>
      <c r="N150" s="4">
        <v>16489199</v>
      </c>
      <c r="O150" s="4">
        <v>97981966</v>
      </c>
      <c r="P150" s="4">
        <v>1243881</v>
      </c>
      <c r="Q150" s="4">
        <v>249818533</v>
      </c>
      <c r="R150" s="4">
        <v>31595665</v>
      </c>
      <c r="S150" s="4">
        <v>829710</v>
      </c>
      <c r="T150" s="4">
        <v>19735225</v>
      </c>
      <c r="U150" s="5">
        <v>0</v>
      </c>
      <c r="V150" s="4">
        <v>94710722</v>
      </c>
      <c r="W150" s="4">
        <v>196056872</v>
      </c>
      <c r="X150" s="4">
        <v>5301679</v>
      </c>
      <c r="Y150" s="4">
        <v>1150953122</v>
      </c>
      <c r="Z150" s="4">
        <v>12568131</v>
      </c>
      <c r="AA150" s="4">
        <v>20757776</v>
      </c>
      <c r="AB150" s="4">
        <v>33292929</v>
      </c>
      <c r="AC150" s="4">
        <v>2756517976</v>
      </c>
      <c r="AD150" s="4">
        <v>1677632</v>
      </c>
      <c r="AE150" s="4">
        <v>1116911918</v>
      </c>
      <c r="AF150" s="4">
        <v>2756517976</v>
      </c>
      <c r="AG150" s="4">
        <v>1116911918</v>
      </c>
    </row>
    <row r="151" spans="1:33" x14ac:dyDescent="0.3">
      <c r="A151" s="3" t="s">
        <v>166</v>
      </c>
      <c r="B151" s="4">
        <v>50157774</v>
      </c>
      <c r="C151" s="4">
        <v>12781429</v>
      </c>
      <c r="D151" s="4">
        <v>20636313</v>
      </c>
      <c r="E151" s="4">
        <v>921982</v>
      </c>
      <c r="F151" s="4">
        <v>71642002</v>
      </c>
      <c r="G151" s="4">
        <v>125281004</v>
      </c>
      <c r="H151" s="4">
        <v>4457826</v>
      </c>
      <c r="I151" s="4">
        <v>93153</v>
      </c>
      <c r="J151" s="4">
        <v>30597229</v>
      </c>
      <c r="K151" s="4">
        <v>2086193</v>
      </c>
      <c r="L151" s="4">
        <v>26962323</v>
      </c>
      <c r="M151" s="4">
        <v>17787277</v>
      </c>
      <c r="N151" s="4">
        <v>152913806</v>
      </c>
      <c r="O151" s="4">
        <v>45530926</v>
      </c>
      <c r="P151" s="4">
        <v>227722</v>
      </c>
      <c r="Q151" s="4">
        <v>163960892</v>
      </c>
      <c r="R151" s="4">
        <v>1512441</v>
      </c>
      <c r="S151" s="4">
        <v>250910</v>
      </c>
      <c r="T151" s="4">
        <v>415985</v>
      </c>
      <c r="U151" s="4">
        <v>336705</v>
      </c>
      <c r="V151" s="4">
        <v>56503540</v>
      </c>
      <c r="W151" s="4">
        <v>29882823</v>
      </c>
      <c r="X151" s="4">
        <v>1329857</v>
      </c>
      <c r="Y151" s="4">
        <v>38289393</v>
      </c>
      <c r="Z151" s="4">
        <v>3438156</v>
      </c>
      <c r="AA151" s="4">
        <v>130012677</v>
      </c>
      <c r="AB151" s="4">
        <v>18413523</v>
      </c>
      <c r="AC151" s="4">
        <v>1205531869</v>
      </c>
      <c r="AD151" s="4">
        <v>199108008</v>
      </c>
      <c r="AE151" s="4">
        <v>774759145</v>
      </c>
      <c r="AF151" s="4">
        <v>1205531869</v>
      </c>
      <c r="AG151" s="4">
        <v>774759145</v>
      </c>
    </row>
    <row r="152" spans="1:33" x14ac:dyDescent="0.3">
      <c r="A152" s="3" t="s">
        <v>167</v>
      </c>
      <c r="B152" s="4">
        <v>2038035</v>
      </c>
      <c r="C152" s="4">
        <v>89357541</v>
      </c>
      <c r="D152" s="4">
        <v>362179</v>
      </c>
      <c r="E152" s="4">
        <v>61287</v>
      </c>
      <c r="F152" s="4">
        <v>1115698</v>
      </c>
      <c r="G152" s="4">
        <v>39102831</v>
      </c>
      <c r="H152" s="4">
        <v>3573110</v>
      </c>
      <c r="I152" s="4">
        <v>17962</v>
      </c>
      <c r="J152" s="4">
        <v>29544694</v>
      </c>
      <c r="K152" s="4">
        <v>371100</v>
      </c>
      <c r="L152" s="4">
        <v>371219723</v>
      </c>
      <c r="M152" s="4">
        <v>11671496</v>
      </c>
      <c r="N152" s="4">
        <v>1978889</v>
      </c>
      <c r="O152" s="4">
        <v>1498232</v>
      </c>
      <c r="P152" s="4">
        <v>1096395</v>
      </c>
      <c r="Q152" s="4">
        <v>30529843</v>
      </c>
      <c r="R152" s="4">
        <v>281869</v>
      </c>
      <c r="S152" s="4">
        <v>220391</v>
      </c>
      <c r="T152" s="4">
        <v>1152336</v>
      </c>
      <c r="U152" s="4">
        <v>721386</v>
      </c>
      <c r="V152" s="4">
        <v>51792322</v>
      </c>
      <c r="W152" s="4">
        <v>3417206</v>
      </c>
      <c r="X152" s="4">
        <v>5639925</v>
      </c>
      <c r="Y152" s="4">
        <v>2115257</v>
      </c>
      <c r="Z152" s="4">
        <v>3060079</v>
      </c>
      <c r="AA152" s="4">
        <v>200477</v>
      </c>
      <c r="AB152" s="4">
        <v>1688029</v>
      </c>
      <c r="AC152" s="4">
        <v>654064969</v>
      </c>
      <c r="AD152" s="4">
        <v>236677</v>
      </c>
      <c r="AE152" s="4">
        <v>627015035</v>
      </c>
      <c r="AF152" s="4">
        <v>654064969</v>
      </c>
      <c r="AG152" s="4">
        <v>627015035</v>
      </c>
    </row>
    <row r="153" spans="1:33" x14ac:dyDescent="0.3">
      <c r="A153" s="3" t="s">
        <v>168</v>
      </c>
      <c r="B153" s="4">
        <v>106255</v>
      </c>
      <c r="C153" s="4">
        <v>996911548</v>
      </c>
      <c r="D153" s="4">
        <v>668851</v>
      </c>
      <c r="E153" s="4">
        <v>135585402</v>
      </c>
      <c r="F153" s="4">
        <v>57821</v>
      </c>
      <c r="G153" s="4">
        <v>670484612</v>
      </c>
      <c r="H153" s="4">
        <v>301023552</v>
      </c>
      <c r="I153" s="4">
        <v>287705</v>
      </c>
      <c r="J153" s="4">
        <v>14599577</v>
      </c>
      <c r="K153" s="4">
        <v>6848813</v>
      </c>
      <c r="L153" s="4">
        <v>779993</v>
      </c>
      <c r="M153" s="4">
        <v>2987128</v>
      </c>
      <c r="N153" s="4">
        <v>98079224</v>
      </c>
      <c r="O153" s="5">
        <v>0</v>
      </c>
      <c r="P153" s="4">
        <v>30598</v>
      </c>
      <c r="Q153" s="4">
        <v>33051044</v>
      </c>
      <c r="R153" s="4">
        <v>3761</v>
      </c>
      <c r="S153" s="5">
        <v>0</v>
      </c>
      <c r="T153" s="4">
        <v>8170946</v>
      </c>
      <c r="U153" s="5">
        <v>0</v>
      </c>
      <c r="V153" s="4">
        <v>88121676</v>
      </c>
      <c r="W153" s="4">
        <v>21742375</v>
      </c>
      <c r="X153" s="4">
        <v>479071</v>
      </c>
      <c r="Y153" s="4">
        <v>48007727</v>
      </c>
      <c r="Z153" s="4">
        <v>116535</v>
      </c>
      <c r="AA153" s="4">
        <v>12754</v>
      </c>
      <c r="AB153" s="5">
        <v>0</v>
      </c>
      <c r="AC153" s="4">
        <v>2428361661</v>
      </c>
      <c r="AD153" s="4">
        <v>204693</v>
      </c>
      <c r="AE153" s="4">
        <v>2053552979</v>
      </c>
      <c r="AF153" s="4">
        <v>2428361661</v>
      </c>
      <c r="AG153" s="4">
        <v>2053552979</v>
      </c>
    </row>
    <row r="154" spans="1:33" x14ac:dyDescent="0.3">
      <c r="A154" s="3" t="s">
        <v>169</v>
      </c>
      <c r="B154" s="4">
        <v>113874495</v>
      </c>
      <c r="C154" s="4">
        <v>134647011</v>
      </c>
      <c r="D154" s="4">
        <v>370525749</v>
      </c>
      <c r="E154" s="4">
        <v>2479748</v>
      </c>
      <c r="F154" s="4">
        <v>119665284</v>
      </c>
      <c r="G154" s="4">
        <v>1211876936</v>
      </c>
      <c r="H154" s="4">
        <v>14200119</v>
      </c>
      <c r="I154" s="4">
        <v>994067</v>
      </c>
      <c r="J154" s="4">
        <v>54120035</v>
      </c>
      <c r="K154" s="4">
        <v>8592144</v>
      </c>
      <c r="L154" s="4">
        <v>79870222</v>
      </c>
      <c r="M154" s="4">
        <v>951664537</v>
      </c>
      <c r="N154" s="4">
        <v>798536076</v>
      </c>
      <c r="O154" s="4">
        <v>442826248</v>
      </c>
      <c r="P154" s="4">
        <v>12169884</v>
      </c>
      <c r="Q154" s="4">
        <v>280039493</v>
      </c>
      <c r="R154" s="4">
        <v>2831418</v>
      </c>
      <c r="S154" s="4">
        <v>2239215</v>
      </c>
      <c r="T154" s="4">
        <v>1754982</v>
      </c>
      <c r="U154" s="4">
        <v>68765</v>
      </c>
      <c r="V154" s="4">
        <v>120127975</v>
      </c>
      <c r="W154" s="4">
        <v>110240910</v>
      </c>
      <c r="X154" s="4">
        <v>19639570</v>
      </c>
      <c r="Y154" s="4">
        <v>250265943</v>
      </c>
      <c r="Z154" s="4">
        <v>12364914</v>
      </c>
      <c r="AA154" s="4">
        <v>251121229</v>
      </c>
      <c r="AB154" s="4">
        <v>66146319</v>
      </c>
      <c r="AC154" s="4">
        <v>5561566697</v>
      </c>
      <c r="AD154" s="4">
        <v>128683409</v>
      </c>
      <c r="AE154" s="4">
        <v>3161129584</v>
      </c>
      <c r="AF154" s="4">
        <v>5561566697</v>
      </c>
      <c r="AG154" s="4">
        <v>3161129584</v>
      </c>
    </row>
    <row r="155" spans="1:33" x14ac:dyDescent="0.3">
      <c r="A155" s="3" t="s">
        <v>170</v>
      </c>
      <c r="B155" s="4">
        <v>120495046</v>
      </c>
      <c r="C155" s="4">
        <v>113688887</v>
      </c>
      <c r="D155" s="4">
        <v>1064348</v>
      </c>
      <c r="E155" s="4">
        <v>37030</v>
      </c>
      <c r="F155" s="4">
        <v>8697331</v>
      </c>
      <c r="G155" s="4">
        <v>103892270</v>
      </c>
      <c r="H155" s="4">
        <v>9671972</v>
      </c>
      <c r="I155" s="5">
        <v>0</v>
      </c>
      <c r="J155" s="4">
        <v>52090682</v>
      </c>
      <c r="K155" s="4">
        <v>17661210</v>
      </c>
      <c r="L155" s="4">
        <v>342504615</v>
      </c>
      <c r="M155" s="4">
        <v>58798613</v>
      </c>
      <c r="N155" s="4">
        <v>642649</v>
      </c>
      <c r="O155" s="4">
        <v>2313276</v>
      </c>
      <c r="P155" s="4">
        <v>30200707</v>
      </c>
      <c r="Q155" s="4">
        <v>50847068</v>
      </c>
      <c r="R155" s="4">
        <v>1030267</v>
      </c>
      <c r="S155" s="4">
        <v>2581286</v>
      </c>
      <c r="T155" s="4">
        <v>519925</v>
      </c>
      <c r="U155" s="4">
        <v>3052210</v>
      </c>
      <c r="V155" s="4">
        <v>130402917</v>
      </c>
      <c r="W155" s="4">
        <v>13449755</v>
      </c>
      <c r="X155" s="4">
        <v>9973128</v>
      </c>
      <c r="Y155" s="4">
        <v>1965425</v>
      </c>
      <c r="Z155" s="4">
        <v>10717377</v>
      </c>
      <c r="AA155" s="4">
        <v>1152535</v>
      </c>
      <c r="AB155" s="4">
        <v>6911273</v>
      </c>
      <c r="AC155" s="4">
        <v>1094567880</v>
      </c>
      <c r="AD155" s="4">
        <v>206078</v>
      </c>
      <c r="AE155" s="4">
        <v>987683705</v>
      </c>
      <c r="AF155" s="4">
        <v>1094567880</v>
      </c>
      <c r="AG155" s="4">
        <v>987683705</v>
      </c>
    </row>
    <row r="156" spans="1:33" x14ac:dyDescent="0.3">
      <c r="A156" s="3" t="s">
        <v>171</v>
      </c>
      <c r="B156" s="4">
        <v>9666328</v>
      </c>
      <c r="C156" s="4">
        <v>53428797</v>
      </c>
      <c r="D156" s="4">
        <v>1899016</v>
      </c>
      <c r="E156" s="4">
        <v>1471731</v>
      </c>
      <c r="F156" s="4">
        <v>4169792</v>
      </c>
      <c r="G156" s="4">
        <v>122256366</v>
      </c>
      <c r="H156" s="4">
        <v>7159213</v>
      </c>
      <c r="I156" s="5">
        <v>0</v>
      </c>
      <c r="J156" s="4">
        <v>17718472</v>
      </c>
      <c r="K156" s="4">
        <v>22490638</v>
      </c>
      <c r="L156" s="4">
        <v>91383246</v>
      </c>
      <c r="M156" s="4">
        <v>42845209</v>
      </c>
      <c r="N156" s="4">
        <v>657013</v>
      </c>
      <c r="O156" s="4">
        <v>868683</v>
      </c>
      <c r="P156" s="4">
        <v>4666670</v>
      </c>
      <c r="Q156" s="4">
        <v>98893404</v>
      </c>
      <c r="R156" s="4">
        <v>437321</v>
      </c>
      <c r="S156" s="4">
        <v>297314</v>
      </c>
      <c r="T156" s="4">
        <v>505198</v>
      </c>
      <c r="U156" s="4">
        <v>108608</v>
      </c>
      <c r="V156" s="4">
        <v>41976292</v>
      </c>
      <c r="W156" s="4">
        <v>54770179</v>
      </c>
      <c r="X156" s="4">
        <v>1100734</v>
      </c>
      <c r="Y156" s="4">
        <v>3255868</v>
      </c>
      <c r="Z156" s="4">
        <v>7210737</v>
      </c>
      <c r="AA156" s="4">
        <v>891791</v>
      </c>
      <c r="AB156" s="4">
        <v>968570</v>
      </c>
      <c r="AC156" s="4">
        <v>591623592</v>
      </c>
      <c r="AD156" s="4">
        <v>526402</v>
      </c>
      <c r="AE156" s="4">
        <v>468918493</v>
      </c>
      <c r="AF156" s="4">
        <v>591623592</v>
      </c>
      <c r="AG156" s="4">
        <v>468918493</v>
      </c>
    </row>
    <row r="157" spans="1:33" x14ac:dyDescent="0.3">
      <c r="A157" s="3" t="s">
        <v>172</v>
      </c>
      <c r="B157" s="4">
        <v>21180693</v>
      </c>
      <c r="C157" s="4">
        <v>14343720</v>
      </c>
      <c r="D157" s="4">
        <v>1639521</v>
      </c>
      <c r="E157" s="4">
        <v>365969</v>
      </c>
      <c r="F157" s="4">
        <v>11060716</v>
      </c>
      <c r="G157" s="4">
        <v>134025719</v>
      </c>
      <c r="H157" s="4">
        <v>4491458</v>
      </c>
      <c r="I157" s="4">
        <v>4092719</v>
      </c>
      <c r="J157" s="4">
        <v>7606108</v>
      </c>
      <c r="K157" s="4">
        <v>4414823</v>
      </c>
      <c r="L157" s="4">
        <v>23572952</v>
      </c>
      <c r="M157" s="4">
        <v>21957672</v>
      </c>
      <c r="N157" s="4">
        <v>804494</v>
      </c>
      <c r="O157" s="4">
        <v>9701321</v>
      </c>
      <c r="P157" s="4">
        <v>3462685</v>
      </c>
      <c r="Q157" s="4">
        <v>33712183</v>
      </c>
      <c r="R157" s="4">
        <v>12205806</v>
      </c>
      <c r="S157" s="4">
        <v>326369</v>
      </c>
      <c r="T157" s="4">
        <v>2973137</v>
      </c>
      <c r="U157" s="5">
        <v>0</v>
      </c>
      <c r="V157" s="4">
        <v>32889696</v>
      </c>
      <c r="W157" s="4">
        <v>49776210</v>
      </c>
      <c r="X157" s="4">
        <v>3358561</v>
      </c>
      <c r="Y157" s="4">
        <v>870584</v>
      </c>
      <c r="Z157" s="4">
        <v>30988674</v>
      </c>
      <c r="AA157" s="4">
        <v>18088558</v>
      </c>
      <c r="AB157" s="4">
        <v>1106751</v>
      </c>
      <c r="AC157" s="4">
        <v>449158068</v>
      </c>
      <c r="AD157" s="4">
        <v>140969</v>
      </c>
      <c r="AE157" s="4">
        <v>318530943</v>
      </c>
      <c r="AF157" s="4">
        <v>449158068</v>
      </c>
      <c r="AG157" s="4">
        <v>318530943</v>
      </c>
    </row>
    <row r="158" spans="1:33" x14ac:dyDescent="0.3">
      <c r="A158" s="3" t="s">
        <v>173</v>
      </c>
      <c r="B158" s="4">
        <v>2958048</v>
      </c>
      <c r="C158" s="4">
        <v>4625874</v>
      </c>
      <c r="D158" s="4">
        <v>270793</v>
      </c>
      <c r="E158" s="4">
        <v>87915</v>
      </c>
      <c r="F158" s="4">
        <v>4701820</v>
      </c>
      <c r="G158" s="4">
        <v>96998192</v>
      </c>
      <c r="H158" s="4">
        <v>1824626</v>
      </c>
      <c r="I158" s="4">
        <v>38715</v>
      </c>
      <c r="J158" s="4">
        <v>17258243</v>
      </c>
      <c r="K158" s="4">
        <v>4441857</v>
      </c>
      <c r="L158" s="4">
        <v>164782745</v>
      </c>
      <c r="M158" s="4">
        <v>69948405</v>
      </c>
      <c r="N158" s="4">
        <v>627597</v>
      </c>
      <c r="O158" s="4">
        <v>1031169</v>
      </c>
      <c r="P158" s="4">
        <v>11414592</v>
      </c>
      <c r="Q158" s="4">
        <v>244659660</v>
      </c>
      <c r="R158" s="4">
        <v>202639</v>
      </c>
      <c r="S158" s="4">
        <v>438634</v>
      </c>
      <c r="T158" s="4">
        <v>968582</v>
      </c>
      <c r="U158" s="4">
        <v>665288</v>
      </c>
      <c r="V158" s="4">
        <v>147438226</v>
      </c>
      <c r="W158" s="4">
        <v>45217899</v>
      </c>
      <c r="X158" s="4">
        <v>27786538</v>
      </c>
      <c r="Y158" s="4">
        <v>275568</v>
      </c>
      <c r="Z158" s="4">
        <v>2289070</v>
      </c>
      <c r="AA158" s="4">
        <v>720494</v>
      </c>
      <c r="AB158" s="4">
        <v>43020</v>
      </c>
      <c r="AC158" s="4">
        <v>852053067</v>
      </c>
      <c r="AD158" s="4">
        <v>336858</v>
      </c>
      <c r="AE158" s="4">
        <v>726156859</v>
      </c>
      <c r="AF158" s="4">
        <v>852053067</v>
      </c>
      <c r="AG158" s="4">
        <v>726156859</v>
      </c>
    </row>
    <row r="159" spans="1:33" x14ac:dyDescent="0.3">
      <c r="A159" s="3" t="s">
        <v>174</v>
      </c>
      <c r="B159" s="5">
        <v>0</v>
      </c>
      <c r="C159" s="5">
        <v>0</v>
      </c>
      <c r="D159" s="4">
        <v>164</v>
      </c>
      <c r="E159" s="5">
        <v>0</v>
      </c>
      <c r="F159" s="4">
        <v>73505</v>
      </c>
      <c r="G159" s="4">
        <v>387965</v>
      </c>
      <c r="H159" s="4">
        <v>12814</v>
      </c>
      <c r="I159" s="5">
        <v>0</v>
      </c>
      <c r="J159" s="4">
        <v>4171</v>
      </c>
      <c r="K159" s="4">
        <v>960</v>
      </c>
      <c r="L159" s="4">
        <v>3225046</v>
      </c>
      <c r="M159" s="4">
        <v>84712</v>
      </c>
      <c r="N159" s="4">
        <v>2809</v>
      </c>
      <c r="O159" s="5">
        <v>0</v>
      </c>
      <c r="P159" s="4">
        <v>5998</v>
      </c>
      <c r="Q159" s="4">
        <v>2610908</v>
      </c>
      <c r="R159" s="5">
        <v>0</v>
      </c>
      <c r="S159" s="5">
        <v>0</v>
      </c>
      <c r="T159" s="5">
        <v>0</v>
      </c>
      <c r="U159" s="5">
        <v>0</v>
      </c>
      <c r="V159" s="4">
        <v>378146</v>
      </c>
      <c r="W159" s="4">
        <v>226</v>
      </c>
      <c r="X159" s="4">
        <v>51447</v>
      </c>
      <c r="Y159" s="4">
        <v>5383</v>
      </c>
      <c r="Z159" s="4">
        <v>18291</v>
      </c>
      <c r="AA159" s="5">
        <v>0</v>
      </c>
      <c r="AB159" s="5">
        <v>0</v>
      </c>
      <c r="AC159" s="4">
        <v>6863688</v>
      </c>
      <c r="AD159" s="4">
        <v>1143</v>
      </c>
      <c r="AE159" s="4">
        <v>6667450</v>
      </c>
      <c r="AF159" s="4">
        <v>6863688</v>
      </c>
      <c r="AG159" s="4">
        <v>6667450</v>
      </c>
    </row>
    <row r="160" spans="1:33" x14ac:dyDescent="0.3">
      <c r="A160" s="3" t="s">
        <v>175</v>
      </c>
      <c r="B160" s="5">
        <v>0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</row>
    <row r="161" spans="1:33" x14ac:dyDescent="0.3">
      <c r="A161" s="3" t="s">
        <v>176</v>
      </c>
      <c r="B161" s="4">
        <v>24020929</v>
      </c>
      <c r="C161" s="4">
        <v>110159318</v>
      </c>
      <c r="D161" s="4">
        <v>1276084</v>
      </c>
      <c r="E161" s="4">
        <v>62726</v>
      </c>
      <c r="F161" s="4">
        <v>1463754</v>
      </c>
      <c r="G161" s="4">
        <v>70944597</v>
      </c>
      <c r="H161" s="4">
        <v>3123395</v>
      </c>
      <c r="I161" s="4">
        <v>35791</v>
      </c>
      <c r="J161" s="4">
        <v>149710062</v>
      </c>
      <c r="K161" s="4">
        <v>1569674</v>
      </c>
      <c r="L161" s="4">
        <v>177851933</v>
      </c>
      <c r="M161" s="4">
        <v>8132062</v>
      </c>
      <c r="N161" s="4">
        <v>8466089</v>
      </c>
      <c r="O161" s="4">
        <v>1842877</v>
      </c>
      <c r="P161" s="4">
        <v>3568152</v>
      </c>
      <c r="Q161" s="4">
        <v>27792711</v>
      </c>
      <c r="R161" s="4">
        <v>966196</v>
      </c>
      <c r="S161" s="4">
        <v>2550534</v>
      </c>
      <c r="T161" s="4">
        <v>409333</v>
      </c>
      <c r="U161" s="4">
        <v>189666</v>
      </c>
      <c r="V161" s="4">
        <v>84757706</v>
      </c>
      <c r="W161" s="4">
        <v>16530956</v>
      </c>
      <c r="X161" s="4">
        <v>14267694</v>
      </c>
      <c r="Y161" s="4">
        <v>457137</v>
      </c>
      <c r="Z161" s="4">
        <v>6090073</v>
      </c>
      <c r="AA161" s="4">
        <v>907248</v>
      </c>
      <c r="AB161" s="4">
        <v>100972</v>
      </c>
      <c r="AC161" s="4">
        <v>717338459</v>
      </c>
      <c r="AD161" s="4">
        <v>90790</v>
      </c>
      <c r="AE161" s="4">
        <v>678331331</v>
      </c>
      <c r="AF161" s="4">
        <v>717338459</v>
      </c>
      <c r="AG161" s="4">
        <v>678331331</v>
      </c>
    </row>
    <row r="162" spans="1:33" x14ac:dyDescent="0.3">
      <c r="A162" s="3" t="s">
        <v>177</v>
      </c>
      <c r="B162" s="4">
        <v>58637</v>
      </c>
      <c r="C162" s="4">
        <v>331794</v>
      </c>
      <c r="D162" s="5">
        <v>0</v>
      </c>
      <c r="E162" s="5">
        <v>0</v>
      </c>
      <c r="F162" s="5">
        <v>0</v>
      </c>
      <c r="G162" s="4">
        <v>87633</v>
      </c>
      <c r="H162" s="4">
        <v>99469</v>
      </c>
      <c r="I162" s="5">
        <v>0</v>
      </c>
      <c r="J162" s="5">
        <v>0</v>
      </c>
      <c r="K162" s="5">
        <v>0</v>
      </c>
      <c r="L162" s="4">
        <v>40752</v>
      </c>
      <c r="M162" s="4">
        <v>1902164</v>
      </c>
      <c r="N162" s="4">
        <v>63897</v>
      </c>
      <c r="O162" s="5">
        <v>0</v>
      </c>
      <c r="P162" s="4">
        <v>73300</v>
      </c>
      <c r="Q162" s="4">
        <v>38776</v>
      </c>
      <c r="R162" s="5">
        <v>0</v>
      </c>
      <c r="S162" s="5">
        <v>0</v>
      </c>
      <c r="T162" s="4">
        <v>3475</v>
      </c>
      <c r="U162" s="5">
        <v>0</v>
      </c>
      <c r="V162" s="4">
        <v>225951</v>
      </c>
      <c r="W162" s="5">
        <v>0</v>
      </c>
      <c r="X162" s="5">
        <v>0</v>
      </c>
      <c r="Y162" s="4">
        <v>17980</v>
      </c>
      <c r="Z162" s="4">
        <v>404</v>
      </c>
      <c r="AA162" s="5">
        <v>0</v>
      </c>
      <c r="AB162" s="5">
        <v>0</v>
      </c>
      <c r="AC162" s="4">
        <v>2944232</v>
      </c>
      <c r="AD162" s="5">
        <v>0</v>
      </c>
      <c r="AE162" s="4">
        <v>924215</v>
      </c>
      <c r="AF162" s="4">
        <v>2944232</v>
      </c>
      <c r="AG162" s="4">
        <v>924215</v>
      </c>
    </row>
    <row r="163" spans="1:33" x14ac:dyDescent="0.3">
      <c r="A163" s="3" t="s">
        <v>33</v>
      </c>
      <c r="B163" s="4">
        <v>46990221</v>
      </c>
      <c r="C163" s="4">
        <v>157067896</v>
      </c>
      <c r="D163" s="4">
        <v>20927523</v>
      </c>
      <c r="E163" s="4">
        <v>14940359</v>
      </c>
      <c r="F163" s="4">
        <v>29479949</v>
      </c>
      <c r="G163" s="4">
        <v>658788288</v>
      </c>
      <c r="H163" s="4">
        <v>34095707</v>
      </c>
      <c r="I163" s="4">
        <v>15913178</v>
      </c>
      <c r="J163" s="4">
        <v>413832230</v>
      </c>
      <c r="K163" s="4">
        <v>12175569</v>
      </c>
      <c r="L163" s="4">
        <v>376730953</v>
      </c>
      <c r="M163" s="4">
        <v>719958877</v>
      </c>
      <c r="N163" s="4">
        <v>369604634</v>
      </c>
      <c r="O163" s="4">
        <v>36072689</v>
      </c>
      <c r="P163" s="4">
        <v>125080563</v>
      </c>
      <c r="Q163" s="4">
        <v>1674415743</v>
      </c>
      <c r="R163" s="4">
        <v>4534614</v>
      </c>
      <c r="S163" s="4">
        <v>1280568</v>
      </c>
      <c r="T163" s="4">
        <v>10357128</v>
      </c>
      <c r="U163" s="5">
        <v>0</v>
      </c>
      <c r="V163" s="4">
        <v>436399764</v>
      </c>
      <c r="W163" s="4">
        <v>61744433</v>
      </c>
      <c r="X163" s="4">
        <v>26838445</v>
      </c>
      <c r="Y163" s="4">
        <v>22748123</v>
      </c>
      <c r="Z163" s="4">
        <v>41915963</v>
      </c>
      <c r="AA163" s="4">
        <v>17464713</v>
      </c>
      <c r="AB163" s="4">
        <v>10739558</v>
      </c>
      <c r="AC163" s="4">
        <v>5436713757</v>
      </c>
      <c r="AD163" s="4">
        <v>96616069</v>
      </c>
      <c r="AE163" s="4">
        <v>4373154424</v>
      </c>
      <c r="AF163" s="4">
        <v>5436713757</v>
      </c>
      <c r="AG163" s="4">
        <v>4373154424</v>
      </c>
    </row>
    <row r="164" spans="1:33" x14ac:dyDescent="0.3">
      <c r="A164" s="3" t="s">
        <v>178</v>
      </c>
      <c r="B164" s="4">
        <v>8314999</v>
      </c>
      <c r="C164" s="4">
        <v>115104492</v>
      </c>
      <c r="D164" s="4">
        <v>1849793</v>
      </c>
      <c r="E164" s="4">
        <v>1843859</v>
      </c>
      <c r="F164" s="4">
        <v>8757688</v>
      </c>
      <c r="G164" s="4">
        <v>130590573</v>
      </c>
      <c r="H164" s="4">
        <v>10285498</v>
      </c>
      <c r="I164" s="4">
        <v>789231</v>
      </c>
      <c r="J164" s="4">
        <v>85123318</v>
      </c>
      <c r="K164" s="4">
        <v>2746288</v>
      </c>
      <c r="L164" s="4">
        <v>405365817</v>
      </c>
      <c r="M164" s="4">
        <v>87264594</v>
      </c>
      <c r="N164" s="4">
        <v>5407228</v>
      </c>
      <c r="O164" s="4">
        <v>2932866</v>
      </c>
      <c r="P164" s="4">
        <v>8673842</v>
      </c>
      <c r="Q164" s="4">
        <v>85583674</v>
      </c>
      <c r="R164" s="4">
        <v>3161954</v>
      </c>
      <c r="S164" s="4">
        <v>734699</v>
      </c>
      <c r="T164" s="4">
        <v>129866</v>
      </c>
      <c r="U164" s="4">
        <v>13544084</v>
      </c>
      <c r="V164" s="4">
        <v>54068773</v>
      </c>
      <c r="W164" s="4">
        <v>7828169</v>
      </c>
      <c r="X164" s="4">
        <v>10895153</v>
      </c>
      <c r="Y164" s="4">
        <v>2486028</v>
      </c>
      <c r="Z164" s="4">
        <v>4463290</v>
      </c>
      <c r="AA164" s="4">
        <v>2001477</v>
      </c>
      <c r="AB164" s="4">
        <v>5768618</v>
      </c>
      <c r="AC164" s="4">
        <v>1066249391</v>
      </c>
      <c r="AD164" s="4">
        <v>533520</v>
      </c>
      <c r="AE164" s="4">
        <v>939847945</v>
      </c>
      <c r="AF164" s="4">
        <v>1066249391</v>
      </c>
      <c r="AG164" s="4">
        <v>939847945</v>
      </c>
    </row>
    <row r="165" spans="1:33" x14ac:dyDescent="0.3">
      <c r="A165" s="3" t="s">
        <v>179</v>
      </c>
      <c r="B165" s="4">
        <v>5569374</v>
      </c>
      <c r="C165" s="4">
        <v>7720608</v>
      </c>
      <c r="D165" s="4">
        <v>158704</v>
      </c>
      <c r="E165" s="4">
        <v>844340</v>
      </c>
      <c r="F165" s="4">
        <v>6429572</v>
      </c>
      <c r="G165" s="4">
        <v>46036364</v>
      </c>
      <c r="H165" s="4">
        <v>4789918</v>
      </c>
      <c r="I165" s="4">
        <v>147978</v>
      </c>
      <c r="J165" s="4">
        <v>17526818</v>
      </c>
      <c r="K165" s="4">
        <v>14432204</v>
      </c>
      <c r="L165" s="4">
        <v>22714461</v>
      </c>
      <c r="M165" s="4">
        <v>18614373</v>
      </c>
      <c r="N165" s="4">
        <v>539593</v>
      </c>
      <c r="O165" s="4">
        <v>155224</v>
      </c>
      <c r="P165" s="4">
        <v>695633</v>
      </c>
      <c r="Q165" s="4">
        <v>41697407</v>
      </c>
      <c r="R165" s="4">
        <v>1000992</v>
      </c>
      <c r="S165" s="4">
        <v>642675</v>
      </c>
      <c r="T165" s="4">
        <v>468856</v>
      </c>
      <c r="U165" s="4">
        <v>44298</v>
      </c>
      <c r="V165" s="4">
        <v>15533390</v>
      </c>
      <c r="W165" s="4">
        <v>7602953</v>
      </c>
      <c r="X165" s="4">
        <v>826196</v>
      </c>
      <c r="Y165" s="4">
        <v>118802</v>
      </c>
      <c r="Z165" s="4">
        <v>2990584</v>
      </c>
      <c r="AA165" s="4">
        <v>1701431</v>
      </c>
      <c r="AB165" s="4">
        <v>490172</v>
      </c>
      <c r="AC165" s="4">
        <v>219650789</v>
      </c>
      <c r="AD165" s="4">
        <v>157869</v>
      </c>
      <c r="AE165" s="4">
        <v>178632790</v>
      </c>
      <c r="AF165" s="4">
        <v>219650789</v>
      </c>
      <c r="AG165" s="4">
        <v>178632790</v>
      </c>
    </row>
    <row r="166" spans="1:33" x14ac:dyDescent="0.3">
      <c r="A166" s="3" t="s">
        <v>180</v>
      </c>
      <c r="B166" s="4">
        <v>4469023</v>
      </c>
      <c r="C166" s="4">
        <v>27426909</v>
      </c>
      <c r="D166" s="4">
        <v>845402</v>
      </c>
      <c r="E166" s="4">
        <v>447405</v>
      </c>
      <c r="F166" s="4">
        <v>244320</v>
      </c>
      <c r="G166" s="4">
        <v>19036396</v>
      </c>
      <c r="H166" s="4">
        <v>3429515</v>
      </c>
      <c r="I166" s="4">
        <v>296661</v>
      </c>
      <c r="J166" s="4">
        <v>2812444</v>
      </c>
      <c r="K166" s="4">
        <v>1697860</v>
      </c>
      <c r="L166" s="4">
        <v>12398540</v>
      </c>
      <c r="M166" s="4">
        <v>16801059</v>
      </c>
      <c r="N166" s="4">
        <v>30050</v>
      </c>
      <c r="O166" s="4">
        <v>472068</v>
      </c>
      <c r="P166" s="4">
        <v>5514719</v>
      </c>
      <c r="Q166" s="4">
        <v>13560464</v>
      </c>
      <c r="R166" s="4">
        <v>941828</v>
      </c>
      <c r="S166" s="4">
        <v>678188</v>
      </c>
      <c r="T166" s="4">
        <v>51559</v>
      </c>
      <c r="U166" s="4">
        <v>99859</v>
      </c>
      <c r="V166" s="4">
        <v>22280108</v>
      </c>
      <c r="W166" s="4">
        <v>1271969</v>
      </c>
      <c r="X166" s="4">
        <v>2538063</v>
      </c>
      <c r="Y166" s="4">
        <v>7222</v>
      </c>
      <c r="Z166" s="4">
        <v>1283067</v>
      </c>
      <c r="AA166" s="4">
        <v>42458</v>
      </c>
      <c r="AB166" s="4">
        <v>977969</v>
      </c>
      <c r="AC166" s="4">
        <v>139689488</v>
      </c>
      <c r="AD166" s="4">
        <v>34363</v>
      </c>
      <c r="AE166" s="4">
        <v>115300503</v>
      </c>
      <c r="AF166" s="4">
        <v>139689488</v>
      </c>
      <c r="AG166" s="4">
        <v>115300503</v>
      </c>
    </row>
    <row r="167" spans="1:33" x14ac:dyDescent="0.3">
      <c r="A167" s="3" t="s">
        <v>181</v>
      </c>
      <c r="B167" s="4">
        <v>1297582252</v>
      </c>
      <c r="C167" s="4">
        <v>1306529268</v>
      </c>
      <c r="D167" s="4">
        <v>47903464</v>
      </c>
      <c r="E167" s="4">
        <v>12741168</v>
      </c>
      <c r="F167" s="4">
        <v>677412463</v>
      </c>
      <c r="G167" s="4">
        <v>13987370225</v>
      </c>
      <c r="H167" s="4">
        <v>471313199</v>
      </c>
      <c r="I167" s="4">
        <v>52728253</v>
      </c>
      <c r="J167" s="4">
        <v>4559386801</v>
      </c>
      <c r="K167" s="4">
        <v>428871676</v>
      </c>
      <c r="L167" s="4">
        <v>3339135976</v>
      </c>
      <c r="M167" s="4">
        <v>1692774794</v>
      </c>
      <c r="N167" s="4">
        <v>160581807</v>
      </c>
      <c r="O167" s="4">
        <v>692915597</v>
      </c>
      <c r="P167" s="4">
        <v>1416246341</v>
      </c>
      <c r="Q167" s="4">
        <v>4303582609</v>
      </c>
      <c r="R167" s="4">
        <v>25248658</v>
      </c>
      <c r="S167" s="4">
        <v>73193474</v>
      </c>
      <c r="T167" s="4">
        <v>8678016</v>
      </c>
      <c r="U167" s="4">
        <v>11856337</v>
      </c>
      <c r="V167" s="4">
        <v>2677735723</v>
      </c>
      <c r="W167" s="4">
        <v>638000838</v>
      </c>
      <c r="X167" s="4">
        <v>320514081</v>
      </c>
      <c r="Y167" s="4">
        <v>173714038</v>
      </c>
      <c r="Z167" s="4">
        <v>616915416</v>
      </c>
      <c r="AA167" s="4">
        <v>89349795</v>
      </c>
      <c r="AB167" s="4">
        <v>263798409</v>
      </c>
      <c r="AC167" s="4">
        <v>39358227287</v>
      </c>
      <c r="AD167" s="4">
        <v>12146609</v>
      </c>
      <c r="AE167" s="4">
        <v>34335130869</v>
      </c>
      <c r="AF167" s="4">
        <v>39358227287</v>
      </c>
      <c r="AG167" s="4">
        <v>34335130869</v>
      </c>
    </row>
    <row r="168" spans="1:33" x14ac:dyDescent="0.3">
      <c r="A168" s="3" t="s">
        <v>182</v>
      </c>
      <c r="B168" s="4">
        <v>545588728</v>
      </c>
      <c r="C168" s="4">
        <v>640267716</v>
      </c>
      <c r="D168" s="4">
        <v>23127577</v>
      </c>
      <c r="E168" s="4">
        <v>4217784</v>
      </c>
      <c r="F168" s="4">
        <v>176414919</v>
      </c>
      <c r="G168" s="4">
        <v>5180254717</v>
      </c>
      <c r="H168" s="4">
        <v>201234907</v>
      </c>
      <c r="I168" s="4">
        <v>5485073</v>
      </c>
      <c r="J168" s="4">
        <v>548817224</v>
      </c>
      <c r="K168" s="4">
        <v>141434950</v>
      </c>
      <c r="L168" s="4">
        <v>1958657234</v>
      </c>
      <c r="M168" s="4">
        <v>1445767613</v>
      </c>
      <c r="N168" s="4">
        <v>16365267</v>
      </c>
      <c r="O168" s="4">
        <v>130251102</v>
      </c>
      <c r="P168" s="4">
        <v>206693636</v>
      </c>
      <c r="Q168" s="4">
        <v>1177391485</v>
      </c>
      <c r="R168" s="4">
        <v>12890698</v>
      </c>
      <c r="S168" s="4">
        <v>14454852</v>
      </c>
      <c r="T168" s="4">
        <v>8482366</v>
      </c>
      <c r="U168" s="4">
        <v>17668658</v>
      </c>
      <c r="V168" s="4">
        <v>1145955562</v>
      </c>
      <c r="W168" s="4">
        <v>156750815</v>
      </c>
      <c r="X168" s="4">
        <v>31646060</v>
      </c>
      <c r="Y168" s="4">
        <v>16675855</v>
      </c>
      <c r="Z168" s="4">
        <v>284779388</v>
      </c>
      <c r="AA168" s="4">
        <v>39533360</v>
      </c>
      <c r="AB168" s="4">
        <v>17357131</v>
      </c>
      <c r="AC168" s="4">
        <v>14150361551</v>
      </c>
      <c r="AD168" s="4">
        <v>2196874</v>
      </c>
      <c r="AE168" s="4">
        <v>11713162501</v>
      </c>
      <c r="AF168" s="4">
        <v>14150361551</v>
      </c>
      <c r="AG168" s="4">
        <v>11713162501</v>
      </c>
    </row>
    <row r="169" spans="1:33" x14ac:dyDescent="0.3">
      <c r="A169" s="3" t="s">
        <v>183</v>
      </c>
      <c r="B169" s="4">
        <v>7113019</v>
      </c>
      <c r="C169" s="4">
        <v>76211514</v>
      </c>
      <c r="D169" s="4">
        <v>255613</v>
      </c>
      <c r="E169" s="4">
        <v>425810</v>
      </c>
      <c r="F169" s="4">
        <v>1782712</v>
      </c>
      <c r="G169" s="4">
        <v>104034336</v>
      </c>
      <c r="H169" s="4">
        <v>4047852</v>
      </c>
      <c r="I169" s="4">
        <v>1927135</v>
      </c>
      <c r="J169" s="4">
        <v>55651902</v>
      </c>
      <c r="K169" s="4">
        <v>12331984</v>
      </c>
      <c r="L169" s="4">
        <v>30648926</v>
      </c>
      <c r="M169" s="4">
        <v>26885645</v>
      </c>
      <c r="N169" s="4">
        <v>1646547</v>
      </c>
      <c r="O169" s="4">
        <v>1384940</v>
      </c>
      <c r="P169" s="4">
        <v>2210780</v>
      </c>
      <c r="Q169" s="4">
        <v>63406840</v>
      </c>
      <c r="R169" s="4">
        <v>16218354</v>
      </c>
      <c r="S169" s="4">
        <v>766653</v>
      </c>
      <c r="T169" s="4">
        <v>7659759</v>
      </c>
      <c r="U169" s="4">
        <v>66359</v>
      </c>
      <c r="V169" s="4">
        <v>77278759</v>
      </c>
      <c r="W169" s="4">
        <v>7967035</v>
      </c>
      <c r="X169" s="4">
        <v>186018087</v>
      </c>
      <c r="Y169" s="4">
        <v>660151</v>
      </c>
      <c r="Z169" s="4">
        <v>7670778</v>
      </c>
      <c r="AA169" s="4">
        <v>71340</v>
      </c>
      <c r="AB169" s="4">
        <v>2599213</v>
      </c>
      <c r="AC169" s="4">
        <v>696951685</v>
      </c>
      <c r="AD169" s="4">
        <v>9642</v>
      </c>
      <c r="AE169" s="4">
        <v>646287317</v>
      </c>
      <c r="AF169" s="4">
        <v>696951685</v>
      </c>
      <c r="AG169" s="4">
        <v>646287317</v>
      </c>
    </row>
    <row r="170" spans="1:33" x14ac:dyDescent="0.3">
      <c r="A170" s="3" t="s">
        <v>184</v>
      </c>
      <c r="B170" s="4">
        <v>2939923</v>
      </c>
      <c r="C170" s="4">
        <v>23986996</v>
      </c>
      <c r="D170" s="4">
        <v>114443637</v>
      </c>
      <c r="E170" s="4">
        <v>18118581</v>
      </c>
      <c r="F170" s="4">
        <v>1758686</v>
      </c>
      <c r="G170" s="4">
        <v>56323544</v>
      </c>
      <c r="H170" s="4">
        <v>6460469</v>
      </c>
      <c r="I170" s="4">
        <v>9206108</v>
      </c>
      <c r="J170" s="4">
        <v>57947288</v>
      </c>
      <c r="K170" s="4">
        <v>1571060</v>
      </c>
      <c r="L170" s="4">
        <v>7360195</v>
      </c>
      <c r="M170" s="4">
        <v>49196205</v>
      </c>
      <c r="N170" s="4">
        <v>3455792</v>
      </c>
      <c r="O170" s="4">
        <v>113212</v>
      </c>
      <c r="P170" s="4">
        <v>1921619</v>
      </c>
      <c r="Q170" s="4">
        <v>10929225</v>
      </c>
      <c r="R170" s="4">
        <v>1985303</v>
      </c>
      <c r="S170" s="4">
        <v>138555</v>
      </c>
      <c r="T170" s="4">
        <v>98080</v>
      </c>
      <c r="U170" s="4">
        <v>3807</v>
      </c>
      <c r="V170" s="4">
        <v>28423602</v>
      </c>
      <c r="W170" s="4">
        <v>4477087</v>
      </c>
      <c r="X170" s="4">
        <v>3955647</v>
      </c>
      <c r="Y170" s="4">
        <v>213429</v>
      </c>
      <c r="Z170" s="4">
        <v>22230533</v>
      </c>
      <c r="AA170" s="4">
        <v>35889</v>
      </c>
      <c r="AB170" s="4">
        <v>1201829</v>
      </c>
      <c r="AC170" s="4">
        <v>428503492</v>
      </c>
      <c r="AD170" s="4">
        <v>7191</v>
      </c>
      <c r="AE170" s="4">
        <v>229603043</v>
      </c>
      <c r="AF170" s="4">
        <v>428503492</v>
      </c>
      <c r="AG170" s="4">
        <v>229603043</v>
      </c>
    </row>
    <row r="171" spans="1:33" x14ac:dyDescent="0.3">
      <c r="A171" s="3" t="s">
        <v>185</v>
      </c>
      <c r="B171" s="4">
        <v>3977128</v>
      </c>
      <c r="C171" s="4">
        <v>24626129</v>
      </c>
      <c r="D171" s="4">
        <v>118376</v>
      </c>
      <c r="E171" s="4">
        <v>77424</v>
      </c>
      <c r="F171" s="4">
        <v>2665050</v>
      </c>
      <c r="G171" s="4">
        <v>41079064</v>
      </c>
      <c r="H171" s="4">
        <v>6114842</v>
      </c>
      <c r="I171" s="4">
        <v>124819</v>
      </c>
      <c r="J171" s="4">
        <v>23597808</v>
      </c>
      <c r="K171" s="4">
        <v>1232267</v>
      </c>
      <c r="L171" s="4">
        <v>727787938</v>
      </c>
      <c r="M171" s="4">
        <v>19182902</v>
      </c>
      <c r="N171" s="4">
        <v>460974</v>
      </c>
      <c r="O171" s="4">
        <v>1424058</v>
      </c>
      <c r="P171" s="4">
        <v>2114620</v>
      </c>
      <c r="Q171" s="4">
        <v>45707442</v>
      </c>
      <c r="R171" s="4">
        <v>433400</v>
      </c>
      <c r="S171" s="4">
        <v>929120</v>
      </c>
      <c r="T171" s="4">
        <v>368643</v>
      </c>
      <c r="U171" s="4">
        <v>2503</v>
      </c>
      <c r="V171" s="4">
        <v>16621188</v>
      </c>
      <c r="W171" s="4">
        <v>3633205</v>
      </c>
      <c r="X171" s="4">
        <v>3105850</v>
      </c>
      <c r="Y171" s="4">
        <v>5863048</v>
      </c>
      <c r="Z171" s="4">
        <v>5685846</v>
      </c>
      <c r="AA171" s="4">
        <v>594546</v>
      </c>
      <c r="AB171" s="4">
        <v>593176</v>
      </c>
      <c r="AC171" s="4">
        <v>938135856</v>
      </c>
      <c r="AD171" s="4">
        <v>14490</v>
      </c>
      <c r="AE171" s="4">
        <v>893434039</v>
      </c>
      <c r="AF171" s="4">
        <v>938135856</v>
      </c>
      <c r="AG171" s="4">
        <v>893434039</v>
      </c>
    </row>
    <row r="172" spans="1:33" x14ac:dyDescent="0.3">
      <c r="A172" s="3" t="s">
        <v>186</v>
      </c>
      <c r="B172" s="4">
        <v>468106</v>
      </c>
      <c r="C172" s="4">
        <v>51168730</v>
      </c>
      <c r="D172" s="4">
        <v>251404</v>
      </c>
      <c r="E172" s="4">
        <v>365832</v>
      </c>
      <c r="F172" s="4">
        <v>1047082</v>
      </c>
      <c r="G172" s="4">
        <v>22363620</v>
      </c>
      <c r="H172" s="4">
        <v>2520508</v>
      </c>
      <c r="I172" s="4">
        <v>2470</v>
      </c>
      <c r="J172" s="4">
        <v>10982172</v>
      </c>
      <c r="K172" s="4">
        <v>289135</v>
      </c>
      <c r="L172" s="4">
        <v>130283007</v>
      </c>
      <c r="M172" s="4">
        <v>2801789</v>
      </c>
      <c r="N172" s="4">
        <v>94958</v>
      </c>
      <c r="O172" s="4">
        <v>597198</v>
      </c>
      <c r="P172" s="4">
        <v>4446381</v>
      </c>
      <c r="Q172" s="4">
        <v>18146187</v>
      </c>
      <c r="R172" s="4">
        <v>11097</v>
      </c>
      <c r="S172" s="4">
        <v>279724</v>
      </c>
      <c r="T172" s="4">
        <v>12540</v>
      </c>
      <c r="U172" s="4">
        <v>402051</v>
      </c>
      <c r="V172" s="4">
        <v>51215718</v>
      </c>
      <c r="W172" s="4">
        <v>4128750</v>
      </c>
      <c r="X172" s="4">
        <v>1101143</v>
      </c>
      <c r="Y172" s="4">
        <v>2447614</v>
      </c>
      <c r="Z172" s="4">
        <v>7935793</v>
      </c>
      <c r="AA172" s="4">
        <v>233684</v>
      </c>
      <c r="AB172" s="4">
        <v>127242</v>
      </c>
      <c r="AC172" s="4">
        <v>313737660</v>
      </c>
      <c r="AD172" s="4">
        <v>13725</v>
      </c>
      <c r="AE172" s="4">
        <v>291993797</v>
      </c>
      <c r="AF172" s="4">
        <v>313737660</v>
      </c>
      <c r="AG172" s="4">
        <v>291993797</v>
      </c>
    </row>
    <row r="173" spans="1:33" x14ac:dyDescent="0.3">
      <c r="A173" s="3" t="s">
        <v>187</v>
      </c>
      <c r="B173" s="5">
        <v>0</v>
      </c>
      <c r="C173" s="4">
        <v>5950</v>
      </c>
      <c r="D173" s="5">
        <v>0</v>
      </c>
      <c r="E173" s="5">
        <v>0</v>
      </c>
      <c r="F173" s="5">
        <v>0</v>
      </c>
      <c r="G173" s="4">
        <v>96360</v>
      </c>
      <c r="H173" s="5">
        <v>0</v>
      </c>
      <c r="I173" s="5">
        <v>0</v>
      </c>
      <c r="J173" s="5">
        <v>0</v>
      </c>
      <c r="K173" s="5">
        <v>0</v>
      </c>
      <c r="L173" s="4">
        <v>63926</v>
      </c>
      <c r="M173" s="4">
        <v>1581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4">
        <v>6150</v>
      </c>
      <c r="W173" s="5">
        <v>0</v>
      </c>
      <c r="X173" s="5">
        <v>0</v>
      </c>
      <c r="Y173" s="5">
        <v>0</v>
      </c>
      <c r="Z173" s="4">
        <v>1211</v>
      </c>
      <c r="AA173" s="5">
        <v>0</v>
      </c>
      <c r="AB173" s="5">
        <v>0</v>
      </c>
      <c r="AC173" s="4">
        <v>175178</v>
      </c>
      <c r="AD173" s="5">
        <v>0</v>
      </c>
      <c r="AE173" s="4">
        <v>172386</v>
      </c>
      <c r="AF173" s="4">
        <v>175178</v>
      </c>
      <c r="AG173" s="4">
        <v>172386</v>
      </c>
    </row>
    <row r="174" spans="1:33" x14ac:dyDescent="0.3">
      <c r="A174" s="3" t="s">
        <v>188</v>
      </c>
      <c r="B174" s="4">
        <v>69300836</v>
      </c>
      <c r="C174" s="4">
        <v>2744578108</v>
      </c>
      <c r="D174" s="4">
        <v>7040831</v>
      </c>
      <c r="E174" s="4">
        <v>1115290</v>
      </c>
      <c r="F174" s="4">
        <v>48810541</v>
      </c>
      <c r="G174" s="4">
        <v>865938853</v>
      </c>
      <c r="H174" s="4">
        <v>58651419</v>
      </c>
      <c r="I174" s="4">
        <v>58187012</v>
      </c>
      <c r="J174" s="4">
        <v>283263926</v>
      </c>
      <c r="K174" s="4">
        <v>35840685</v>
      </c>
      <c r="L174" s="4">
        <v>661096101</v>
      </c>
      <c r="M174" s="4">
        <v>1496538330</v>
      </c>
      <c r="N174" s="4">
        <v>39362641</v>
      </c>
      <c r="O174" s="4">
        <v>29541175</v>
      </c>
      <c r="P174" s="4">
        <v>218781349</v>
      </c>
      <c r="Q174" s="4">
        <v>737647525</v>
      </c>
      <c r="R174" s="4">
        <v>59445968</v>
      </c>
      <c r="S174" s="4">
        <v>21829443</v>
      </c>
      <c r="T174" s="4">
        <v>19635697</v>
      </c>
      <c r="U174" s="4">
        <v>10010979</v>
      </c>
      <c r="V174" s="4">
        <v>4216379964</v>
      </c>
      <c r="W174" s="4">
        <v>94052272</v>
      </c>
      <c r="X174" s="4">
        <v>25327428</v>
      </c>
      <c r="Y174" s="4">
        <v>43967599</v>
      </c>
      <c r="Z174" s="4">
        <v>73009623</v>
      </c>
      <c r="AA174" s="4">
        <v>8372400</v>
      </c>
      <c r="AB174" s="4">
        <v>8773934</v>
      </c>
      <c r="AC174" s="4">
        <v>11940896612</v>
      </c>
      <c r="AD174" s="4">
        <v>4396683</v>
      </c>
      <c r="AE174" s="4">
        <v>10084888139</v>
      </c>
      <c r="AF174" s="4">
        <v>11940896612</v>
      </c>
      <c r="AG174" s="4">
        <v>10084888139</v>
      </c>
    </row>
    <row r="175" spans="1:33" x14ac:dyDescent="0.3">
      <c r="A175" s="3" t="s">
        <v>189</v>
      </c>
      <c r="B175" s="4">
        <v>1994985</v>
      </c>
      <c r="C175" s="4">
        <v>9258281</v>
      </c>
      <c r="D175" s="4">
        <v>291937</v>
      </c>
      <c r="E175" s="4">
        <v>1099</v>
      </c>
      <c r="F175" s="4">
        <v>1208535</v>
      </c>
      <c r="G175" s="4">
        <v>53795339</v>
      </c>
      <c r="H175" s="4">
        <v>3081608</v>
      </c>
      <c r="I175" s="4">
        <v>48616</v>
      </c>
      <c r="J175" s="4">
        <v>45026276</v>
      </c>
      <c r="K175" s="4">
        <v>421696</v>
      </c>
      <c r="L175" s="4">
        <v>9573181</v>
      </c>
      <c r="M175" s="4">
        <v>6108080</v>
      </c>
      <c r="N175" s="4">
        <v>549292</v>
      </c>
      <c r="O175" s="4">
        <v>1649310</v>
      </c>
      <c r="P175" s="4">
        <v>1109479</v>
      </c>
      <c r="Q175" s="4">
        <v>20054068</v>
      </c>
      <c r="R175" s="4">
        <v>170923</v>
      </c>
      <c r="S175" s="4">
        <v>39212</v>
      </c>
      <c r="T175" s="4">
        <v>243163</v>
      </c>
      <c r="U175" s="5">
        <v>0</v>
      </c>
      <c r="V175" s="4">
        <v>23973847</v>
      </c>
      <c r="W175" s="4">
        <v>1076897</v>
      </c>
      <c r="X175" s="4">
        <v>2791441</v>
      </c>
      <c r="Y175" s="4">
        <v>63562</v>
      </c>
      <c r="Z175" s="4">
        <v>6914559</v>
      </c>
      <c r="AA175" s="4">
        <v>62712</v>
      </c>
      <c r="AB175" s="4">
        <v>554517</v>
      </c>
      <c r="AC175" s="4">
        <v>190065448</v>
      </c>
      <c r="AD175" s="4">
        <v>2833</v>
      </c>
      <c r="AE175" s="4">
        <v>169668127</v>
      </c>
      <c r="AF175" s="4">
        <v>190065448</v>
      </c>
      <c r="AG175" s="4">
        <v>169668127</v>
      </c>
    </row>
    <row r="176" spans="1:33" x14ac:dyDescent="0.3">
      <c r="A176" s="3" t="s">
        <v>34</v>
      </c>
      <c r="B176" s="4">
        <v>3034288602</v>
      </c>
      <c r="C176" s="4">
        <v>48267341382</v>
      </c>
      <c r="D176" s="4">
        <v>774283146</v>
      </c>
      <c r="E176" s="4">
        <v>28145243</v>
      </c>
      <c r="F176" s="4">
        <v>6329656503</v>
      </c>
      <c r="G176" s="4">
        <v>91144715280</v>
      </c>
      <c r="H176" s="4">
        <v>4415264114</v>
      </c>
      <c r="I176" s="4">
        <v>412523844</v>
      </c>
      <c r="J176" s="4">
        <v>10012972769</v>
      </c>
      <c r="K176" s="4">
        <v>4308256404</v>
      </c>
      <c r="L176" s="4">
        <v>17866331475</v>
      </c>
      <c r="M176" s="4">
        <v>29270406525</v>
      </c>
      <c r="N176" s="4">
        <v>670461079</v>
      </c>
      <c r="O176" s="4">
        <v>3706624546</v>
      </c>
      <c r="P176" s="4">
        <v>7655406767</v>
      </c>
      <c r="Q176" s="4">
        <v>11627907748</v>
      </c>
      <c r="R176" s="4">
        <v>952714246</v>
      </c>
      <c r="S176" s="4">
        <v>782377613</v>
      </c>
      <c r="T176" s="4">
        <v>288167346</v>
      </c>
      <c r="U176" s="4">
        <v>73406327</v>
      </c>
      <c r="V176" s="5">
        <v>0</v>
      </c>
      <c r="W176" s="4">
        <v>9972745575</v>
      </c>
      <c r="X176" s="4">
        <v>2204176086</v>
      </c>
      <c r="Y176" s="4">
        <v>1756283082</v>
      </c>
      <c r="Z176" s="4">
        <v>8252562401</v>
      </c>
      <c r="AA176" s="4">
        <v>585670408</v>
      </c>
      <c r="AB176" s="4">
        <v>1726154309</v>
      </c>
      <c r="AC176" s="4">
        <v>266288197786</v>
      </c>
      <c r="AD176" s="4">
        <v>169354966</v>
      </c>
      <c r="AE176" s="4">
        <v>201641016928</v>
      </c>
      <c r="AF176" s="4">
        <v>266288197786</v>
      </c>
      <c r="AG176" s="4">
        <v>201641016928</v>
      </c>
    </row>
    <row r="177" spans="1:33" x14ac:dyDescent="0.3">
      <c r="A177" s="3" t="s">
        <v>190</v>
      </c>
      <c r="B177" s="4">
        <v>596178776</v>
      </c>
      <c r="C177" s="4">
        <v>1611824952</v>
      </c>
      <c r="D177" s="4">
        <v>39440416</v>
      </c>
      <c r="E177" s="4">
        <v>233486755</v>
      </c>
      <c r="F177" s="4">
        <v>731578865</v>
      </c>
      <c r="G177" s="4">
        <v>9074406315</v>
      </c>
      <c r="H177" s="4">
        <v>5653146927</v>
      </c>
      <c r="I177" s="4">
        <v>546527134</v>
      </c>
      <c r="J177" s="4">
        <v>1236292104</v>
      </c>
      <c r="K177" s="4">
        <v>1700623710</v>
      </c>
      <c r="L177" s="4">
        <v>1923671438</v>
      </c>
      <c r="M177" s="4">
        <v>3867639644</v>
      </c>
      <c r="N177" s="4">
        <v>81961114</v>
      </c>
      <c r="O177" s="4">
        <v>154087185</v>
      </c>
      <c r="P177" s="4">
        <v>348703661</v>
      </c>
      <c r="Q177" s="4">
        <v>1718731553</v>
      </c>
      <c r="R177" s="4">
        <v>788579936</v>
      </c>
      <c r="S177" s="4">
        <v>59995981</v>
      </c>
      <c r="T177" s="4">
        <v>289517489</v>
      </c>
      <c r="U177" s="4">
        <v>4106035</v>
      </c>
      <c r="V177" s="4">
        <v>4809950934</v>
      </c>
      <c r="W177" s="4">
        <v>2590767712</v>
      </c>
      <c r="X177" s="4">
        <v>170541806</v>
      </c>
      <c r="Y177" s="4">
        <v>536090532</v>
      </c>
      <c r="Z177" s="4">
        <v>14771563243</v>
      </c>
      <c r="AA177" s="4">
        <v>97256494</v>
      </c>
      <c r="AB177" s="4">
        <v>176843401</v>
      </c>
      <c r="AC177" s="4">
        <v>53886838913</v>
      </c>
      <c r="AD177" s="4">
        <v>73324801</v>
      </c>
      <c r="AE177" s="4">
        <v>25469199588</v>
      </c>
      <c r="AF177" s="4">
        <v>53886838913</v>
      </c>
      <c r="AG177" s="4">
        <v>25469199588</v>
      </c>
    </row>
    <row r="178" spans="1:33" x14ac:dyDescent="0.3">
      <c r="A178" s="3" t="s">
        <v>191</v>
      </c>
      <c r="B178" s="4">
        <v>4207425</v>
      </c>
      <c r="C178" s="4">
        <v>19752305</v>
      </c>
      <c r="D178" s="4">
        <v>631983</v>
      </c>
      <c r="E178" s="4">
        <v>179410</v>
      </c>
      <c r="F178" s="4">
        <v>5345449</v>
      </c>
      <c r="G178" s="4">
        <v>46124593</v>
      </c>
      <c r="H178" s="4">
        <v>5739192</v>
      </c>
      <c r="I178" s="4">
        <v>21260</v>
      </c>
      <c r="J178" s="4">
        <v>4930699</v>
      </c>
      <c r="K178" s="4">
        <v>1961648</v>
      </c>
      <c r="L178" s="4">
        <v>234183216</v>
      </c>
      <c r="M178" s="4">
        <v>13320246</v>
      </c>
      <c r="N178" s="4">
        <v>244108</v>
      </c>
      <c r="O178" s="4">
        <v>1916607</v>
      </c>
      <c r="P178" s="4">
        <v>2487481</v>
      </c>
      <c r="Q178" s="4">
        <v>37962772</v>
      </c>
      <c r="R178" s="4">
        <v>537778</v>
      </c>
      <c r="S178" s="4">
        <v>197241</v>
      </c>
      <c r="T178" s="4">
        <v>282927</v>
      </c>
      <c r="U178" s="4">
        <v>200587</v>
      </c>
      <c r="V178" s="4">
        <v>20887914</v>
      </c>
      <c r="W178" s="4">
        <v>2287364</v>
      </c>
      <c r="X178" s="4">
        <v>199835</v>
      </c>
      <c r="Y178" s="4">
        <v>776543</v>
      </c>
      <c r="Z178" s="4">
        <v>1597257</v>
      </c>
      <c r="AA178" s="4">
        <v>217030</v>
      </c>
      <c r="AB178" s="4">
        <v>84792</v>
      </c>
      <c r="AC178" s="4">
        <v>406384882</v>
      </c>
      <c r="AD178" s="4">
        <v>107220</v>
      </c>
      <c r="AE178" s="4">
        <v>374663021</v>
      </c>
      <c r="AF178" s="4">
        <v>406384882</v>
      </c>
      <c r="AG178" s="4">
        <v>374663021</v>
      </c>
    </row>
    <row r="179" spans="1:33" x14ac:dyDescent="0.3">
      <c r="A179" s="3" t="s">
        <v>192</v>
      </c>
      <c r="B179" s="4">
        <v>56598</v>
      </c>
      <c r="C179" s="4">
        <v>2691</v>
      </c>
      <c r="D179" s="4">
        <v>23874</v>
      </c>
      <c r="E179" s="5">
        <v>0</v>
      </c>
      <c r="F179" s="5">
        <v>0</v>
      </c>
      <c r="G179" s="4">
        <v>32910</v>
      </c>
      <c r="H179" s="4">
        <v>19916</v>
      </c>
      <c r="I179" s="5">
        <v>0</v>
      </c>
      <c r="J179" s="4">
        <v>1265</v>
      </c>
      <c r="K179" s="5">
        <v>0</v>
      </c>
      <c r="L179" s="4">
        <v>61392</v>
      </c>
      <c r="M179" s="4">
        <v>26978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4">
        <v>7269</v>
      </c>
      <c r="W179" s="4">
        <v>25639</v>
      </c>
      <c r="X179" s="5">
        <v>0</v>
      </c>
      <c r="Y179" s="4">
        <v>585</v>
      </c>
      <c r="Z179" s="4">
        <v>1382</v>
      </c>
      <c r="AA179" s="5">
        <v>0</v>
      </c>
      <c r="AB179" s="5">
        <v>0</v>
      </c>
      <c r="AC179" s="4">
        <v>260499</v>
      </c>
      <c r="AD179" s="5">
        <v>0</v>
      </c>
      <c r="AE179" s="4">
        <v>162125</v>
      </c>
      <c r="AF179" s="4">
        <v>260499</v>
      </c>
      <c r="AG179" s="4">
        <v>162125</v>
      </c>
    </row>
    <row r="180" spans="1:33" x14ac:dyDescent="0.3">
      <c r="A180" s="3" t="s">
        <v>193</v>
      </c>
      <c r="B180" s="4">
        <v>6989</v>
      </c>
      <c r="C180" s="5">
        <v>0</v>
      </c>
      <c r="D180" s="4">
        <v>1717</v>
      </c>
      <c r="E180" s="5">
        <v>0</v>
      </c>
      <c r="F180" s="4">
        <v>33628</v>
      </c>
      <c r="G180" s="5">
        <v>0</v>
      </c>
      <c r="H180" s="5">
        <v>0</v>
      </c>
      <c r="I180" s="5">
        <v>0</v>
      </c>
      <c r="J180" s="4">
        <v>1506</v>
      </c>
      <c r="K180" s="5">
        <v>0</v>
      </c>
      <c r="L180" s="5">
        <v>0</v>
      </c>
      <c r="M180" s="4">
        <v>4170574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4">
        <v>195</v>
      </c>
      <c r="AA180" s="4">
        <v>1666</v>
      </c>
      <c r="AB180" s="5">
        <v>0</v>
      </c>
      <c r="AC180" s="4">
        <v>4216275</v>
      </c>
      <c r="AD180" s="5">
        <v>0</v>
      </c>
      <c r="AE180" s="4">
        <v>10161</v>
      </c>
      <c r="AF180" s="4">
        <v>4216275</v>
      </c>
      <c r="AG180" s="4">
        <v>10161</v>
      </c>
    </row>
    <row r="181" spans="1:33" x14ac:dyDescent="0.3">
      <c r="A181" s="3" t="s">
        <v>194</v>
      </c>
      <c r="B181" s="4">
        <v>154259788</v>
      </c>
      <c r="C181" s="4">
        <v>268076523</v>
      </c>
      <c r="D181" s="4">
        <v>5796271</v>
      </c>
      <c r="E181" s="4">
        <v>1904349</v>
      </c>
      <c r="F181" s="4">
        <v>87417523</v>
      </c>
      <c r="G181" s="4">
        <v>1512700109</v>
      </c>
      <c r="H181" s="4">
        <v>127161944</v>
      </c>
      <c r="I181" s="4">
        <v>3875286</v>
      </c>
      <c r="J181" s="4">
        <v>250395171</v>
      </c>
      <c r="K181" s="4">
        <v>85606765</v>
      </c>
      <c r="L181" s="4">
        <v>466941805</v>
      </c>
      <c r="M181" s="4">
        <v>1013612028</v>
      </c>
      <c r="N181" s="4">
        <v>17993529</v>
      </c>
      <c r="O181" s="4">
        <v>57218853</v>
      </c>
      <c r="P181" s="4">
        <v>73023819</v>
      </c>
      <c r="Q181" s="4">
        <v>552231008</v>
      </c>
      <c r="R181" s="4">
        <v>11748530</v>
      </c>
      <c r="S181" s="4">
        <v>4389669</v>
      </c>
      <c r="T181" s="4">
        <v>9597582</v>
      </c>
      <c r="U181" s="4">
        <v>764734</v>
      </c>
      <c r="V181" s="4">
        <v>568630203</v>
      </c>
      <c r="W181" s="4">
        <v>155923745</v>
      </c>
      <c r="X181" s="4">
        <v>22889329</v>
      </c>
      <c r="Y181" s="4">
        <v>22936884</v>
      </c>
      <c r="Z181" s="4">
        <v>177617564</v>
      </c>
      <c r="AA181" s="4">
        <v>14404305</v>
      </c>
      <c r="AB181" s="4">
        <v>30458417</v>
      </c>
      <c r="AC181" s="4">
        <v>5699080555</v>
      </c>
      <c r="AD181" s="4">
        <v>1504822</v>
      </c>
      <c r="AE181" s="4">
        <v>4049890921</v>
      </c>
      <c r="AF181" s="4">
        <v>5699080555</v>
      </c>
      <c r="AG181" s="4">
        <v>4049890921</v>
      </c>
    </row>
    <row r="182" spans="1:33" x14ac:dyDescent="0.3">
      <c r="A182" s="3" t="s">
        <v>195</v>
      </c>
      <c r="B182" s="4">
        <v>61460928</v>
      </c>
      <c r="C182" s="4">
        <v>173121879</v>
      </c>
      <c r="D182" s="4">
        <v>11339001</v>
      </c>
      <c r="E182" s="4">
        <v>4551255</v>
      </c>
      <c r="F182" s="4">
        <v>50836712</v>
      </c>
      <c r="G182" s="4">
        <v>798463039</v>
      </c>
      <c r="H182" s="4">
        <v>117246000</v>
      </c>
      <c r="I182" s="4">
        <v>2614000</v>
      </c>
      <c r="J182" s="4">
        <v>217993820</v>
      </c>
      <c r="K182" s="4">
        <v>22987557</v>
      </c>
      <c r="L182" s="4">
        <v>382565707</v>
      </c>
      <c r="M182" s="4">
        <v>1124945536</v>
      </c>
      <c r="N182" s="4">
        <v>13895418</v>
      </c>
      <c r="O182" s="4">
        <v>9908468</v>
      </c>
      <c r="P182" s="4">
        <v>69754305</v>
      </c>
      <c r="Q182" s="4">
        <v>671574782</v>
      </c>
      <c r="R182" s="4">
        <v>1750686</v>
      </c>
      <c r="S182" s="4">
        <v>2673099</v>
      </c>
      <c r="T182" s="4">
        <v>1390878</v>
      </c>
      <c r="U182" s="4">
        <v>6835357</v>
      </c>
      <c r="V182" s="4">
        <v>484422442</v>
      </c>
      <c r="W182" s="4">
        <v>63575163</v>
      </c>
      <c r="X182" s="4">
        <v>9779238</v>
      </c>
      <c r="Y182" s="4">
        <v>37047747</v>
      </c>
      <c r="Z182" s="4">
        <v>148450731</v>
      </c>
      <c r="AA182" s="4">
        <v>22417935</v>
      </c>
      <c r="AB182" s="4">
        <v>35119544</v>
      </c>
      <c r="AC182" s="4">
        <v>4548000048</v>
      </c>
      <c r="AD182" s="4">
        <v>1278821</v>
      </c>
      <c r="AE182" s="4">
        <v>2983371869</v>
      </c>
      <c r="AF182" s="4">
        <v>4548000048</v>
      </c>
      <c r="AG182" s="4">
        <v>2983371869</v>
      </c>
    </row>
    <row r="183" spans="1:33" x14ac:dyDescent="0.3">
      <c r="A183" s="3" t="s">
        <v>196</v>
      </c>
      <c r="B183" s="4">
        <v>19679621</v>
      </c>
      <c r="C183" s="4">
        <v>175348982</v>
      </c>
      <c r="D183" s="4">
        <v>4260291</v>
      </c>
      <c r="E183" s="4">
        <v>6730228</v>
      </c>
      <c r="F183" s="4">
        <v>5585768</v>
      </c>
      <c r="G183" s="4">
        <v>404633559</v>
      </c>
      <c r="H183" s="4">
        <v>67567488</v>
      </c>
      <c r="I183" s="4">
        <v>208444</v>
      </c>
      <c r="J183" s="4">
        <v>453837402</v>
      </c>
      <c r="K183" s="4">
        <v>11138696</v>
      </c>
      <c r="L183" s="4">
        <v>457216593</v>
      </c>
      <c r="M183" s="4">
        <v>187278039</v>
      </c>
      <c r="N183" s="4">
        <v>136380173</v>
      </c>
      <c r="O183" s="4">
        <v>14873829</v>
      </c>
      <c r="P183" s="4">
        <v>14095611</v>
      </c>
      <c r="Q183" s="4">
        <v>250650071</v>
      </c>
      <c r="R183" s="4">
        <v>22246434</v>
      </c>
      <c r="S183" s="4">
        <v>217474</v>
      </c>
      <c r="T183" s="4">
        <v>1514180</v>
      </c>
      <c r="U183" s="4">
        <v>36405</v>
      </c>
      <c r="V183" s="4">
        <v>179739645</v>
      </c>
      <c r="W183" s="4">
        <v>115025483</v>
      </c>
      <c r="X183" s="4">
        <v>16027155</v>
      </c>
      <c r="Y183" s="4">
        <v>1536681</v>
      </c>
      <c r="Z183" s="4">
        <v>29356236</v>
      </c>
      <c r="AA183" s="4">
        <v>8331750</v>
      </c>
      <c r="AB183" s="4">
        <v>4534147</v>
      </c>
      <c r="AC183" s="4">
        <v>2589777473</v>
      </c>
      <c r="AD183" s="4">
        <v>1727088</v>
      </c>
      <c r="AE183" s="4">
        <v>2162566570</v>
      </c>
      <c r="AF183" s="4">
        <v>2589777473</v>
      </c>
      <c r="AG183" s="4">
        <v>2162566570</v>
      </c>
    </row>
    <row r="184" spans="1:33" x14ac:dyDescent="0.3">
      <c r="A184" s="3" t="s">
        <v>197</v>
      </c>
      <c r="B184" s="4">
        <v>84866225</v>
      </c>
      <c r="C184" s="4">
        <v>208527181</v>
      </c>
      <c r="D184" s="4">
        <v>12891059</v>
      </c>
      <c r="E184" s="4">
        <v>175718</v>
      </c>
      <c r="F184" s="4">
        <v>35399798</v>
      </c>
      <c r="G184" s="4">
        <v>834068415</v>
      </c>
      <c r="H184" s="4">
        <v>50581024</v>
      </c>
      <c r="I184" s="4">
        <v>1483056</v>
      </c>
      <c r="J184" s="4">
        <v>779157750</v>
      </c>
      <c r="K184" s="4">
        <v>95263685</v>
      </c>
      <c r="L184" s="4">
        <v>228676400</v>
      </c>
      <c r="M184" s="4">
        <v>193830041</v>
      </c>
      <c r="N184" s="4">
        <v>14819960</v>
      </c>
      <c r="O184" s="4">
        <v>19704644</v>
      </c>
      <c r="P184" s="4">
        <v>24866801</v>
      </c>
      <c r="Q184" s="4">
        <v>502869045</v>
      </c>
      <c r="R184" s="4">
        <v>2392692</v>
      </c>
      <c r="S184" s="4">
        <v>3441160</v>
      </c>
      <c r="T184" s="4">
        <v>4244282</v>
      </c>
      <c r="U184" s="4">
        <v>68432</v>
      </c>
      <c r="V184" s="4">
        <v>327360211</v>
      </c>
      <c r="W184" s="4">
        <v>60820783</v>
      </c>
      <c r="X184" s="4">
        <v>29556237</v>
      </c>
      <c r="Y184" s="4">
        <v>4560270</v>
      </c>
      <c r="Z184" s="4">
        <v>193599851</v>
      </c>
      <c r="AA184" s="4">
        <v>6675718</v>
      </c>
      <c r="AB184" s="4">
        <v>8010621</v>
      </c>
      <c r="AC184" s="4">
        <v>3728417778</v>
      </c>
      <c r="AD184" s="4">
        <v>506719</v>
      </c>
      <c r="AE184" s="4">
        <v>3156523589</v>
      </c>
      <c r="AF184" s="4">
        <v>3728417778</v>
      </c>
      <c r="AG184" s="4">
        <v>3156523589</v>
      </c>
    </row>
    <row r="185" spans="1:33" x14ac:dyDescent="0.3">
      <c r="A185" s="3" t="s">
        <v>198</v>
      </c>
      <c r="B185" s="4">
        <v>956393</v>
      </c>
      <c r="C185" s="4">
        <v>21261997</v>
      </c>
      <c r="D185" s="4">
        <v>27688</v>
      </c>
      <c r="E185" s="4">
        <v>70748</v>
      </c>
      <c r="F185" s="4">
        <v>706612</v>
      </c>
      <c r="G185" s="4">
        <v>30627509</v>
      </c>
      <c r="H185" s="4">
        <v>2769696</v>
      </c>
      <c r="I185" s="4">
        <v>1050</v>
      </c>
      <c r="J185" s="4">
        <v>16982475</v>
      </c>
      <c r="K185" s="4">
        <v>1147073</v>
      </c>
      <c r="L185" s="4">
        <v>563251695</v>
      </c>
      <c r="M185" s="4">
        <v>7469528</v>
      </c>
      <c r="N185" s="4">
        <v>121073</v>
      </c>
      <c r="O185" s="4">
        <v>1711244</v>
      </c>
      <c r="P185" s="4">
        <v>182567</v>
      </c>
      <c r="Q185" s="4">
        <v>25901303</v>
      </c>
      <c r="R185" s="4">
        <v>226060</v>
      </c>
      <c r="S185" s="4">
        <v>175957</v>
      </c>
      <c r="T185" s="4">
        <v>56520</v>
      </c>
      <c r="U185" s="4">
        <v>6432</v>
      </c>
      <c r="V185" s="4">
        <v>14890305</v>
      </c>
      <c r="W185" s="4">
        <v>734138</v>
      </c>
      <c r="X185" s="4">
        <v>1445560</v>
      </c>
      <c r="Y185" s="4">
        <v>4738567</v>
      </c>
      <c r="Z185" s="4">
        <v>1108646</v>
      </c>
      <c r="AA185" s="4">
        <v>1025740</v>
      </c>
      <c r="AB185" s="4">
        <v>155955</v>
      </c>
      <c r="AC185" s="4">
        <v>697886958</v>
      </c>
      <c r="AD185" s="4">
        <v>134427</v>
      </c>
      <c r="AE185" s="4">
        <v>678486412</v>
      </c>
      <c r="AF185" s="4">
        <v>697886958</v>
      </c>
      <c r="AG185" s="4">
        <v>678486412</v>
      </c>
    </row>
    <row r="186" spans="1:33" x14ac:dyDescent="0.3">
      <c r="A186" s="3" t="s">
        <v>199</v>
      </c>
      <c r="B186" s="4">
        <v>2391441</v>
      </c>
      <c r="C186" s="4">
        <v>9519387</v>
      </c>
      <c r="D186" s="4">
        <v>63670</v>
      </c>
      <c r="E186" s="4">
        <v>230778</v>
      </c>
      <c r="F186" s="4">
        <v>4846291</v>
      </c>
      <c r="G186" s="4">
        <v>22484656</v>
      </c>
      <c r="H186" s="4">
        <v>7204509</v>
      </c>
      <c r="I186" s="5">
        <v>0</v>
      </c>
      <c r="J186" s="4">
        <v>2529581</v>
      </c>
      <c r="K186" s="4">
        <v>19002470</v>
      </c>
      <c r="L186" s="4">
        <v>6988552</v>
      </c>
      <c r="M186" s="4">
        <v>9914231</v>
      </c>
      <c r="N186" s="4">
        <v>29144</v>
      </c>
      <c r="O186" s="4">
        <v>164090</v>
      </c>
      <c r="P186" s="4">
        <v>158467</v>
      </c>
      <c r="Q186" s="4">
        <v>25026742</v>
      </c>
      <c r="R186" s="4">
        <v>44752</v>
      </c>
      <c r="S186" s="4">
        <v>252577</v>
      </c>
      <c r="T186" s="4">
        <v>62482</v>
      </c>
      <c r="U186" s="5">
        <v>0</v>
      </c>
      <c r="V186" s="4">
        <v>12361693</v>
      </c>
      <c r="W186" s="4">
        <v>1233137</v>
      </c>
      <c r="X186" s="4">
        <v>42036</v>
      </c>
      <c r="Y186" s="4">
        <v>1782126</v>
      </c>
      <c r="Z186" s="4">
        <v>1145863</v>
      </c>
      <c r="AA186" s="4">
        <v>12547</v>
      </c>
      <c r="AB186" s="5">
        <v>0</v>
      </c>
      <c r="AC186" s="4">
        <v>127547707</v>
      </c>
      <c r="AD186" s="4">
        <v>56485</v>
      </c>
      <c r="AE186" s="4">
        <v>101137305</v>
      </c>
      <c r="AF186" s="4">
        <v>127547707</v>
      </c>
      <c r="AG186" s="4">
        <v>101137305</v>
      </c>
    </row>
    <row r="187" spans="1:33" x14ac:dyDescent="0.3">
      <c r="A187" s="3" t="s">
        <v>200</v>
      </c>
      <c r="B187" s="4">
        <v>136553219</v>
      </c>
      <c r="C187" s="4">
        <v>434732970</v>
      </c>
      <c r="D187" s="4">
        <v>30354519</v>
      </c>
      <c r="E187" s="4">
        <v>1679947</v>
      </c>
      <c r="F187" s="4">
        <v>95953959</v>
      </c>
      <c r="G187" s="4">
        <v>2578727189</v>
      </c>
      <c r="H187" s="4">
        <v>157981552</v>
      </c>
      <c r="I187" s="4">
        <v>3232202</v>
      </c>
      <c r="J187" s="4">
        <v>478846644</v>
      </c>
      <c r="K187" s="4">
        <v>162026080</v>
      </c>
      <c r="L187" s="4">
        <v>1173506771</v>
      </c>
      <c r="M187" s="4">
        <v>599229747</v>
      </c>
      <c r="N187" s="4">
        <v>65119892</v>
      </c>
      <c r="O187" s="4">
        <v>52827716</v>
      </c>
      <c r="P187" s="4">
        <v>133932116</v>
      </c>
      <c r="Q187" s="4">
        <v>662497551</v>
      </c>
      <c r="R187" s="4">
        <v>6193239</v>
      </c>
      <c r="S187" s="4">
        <v>5813171</v>
      </c>
      <c r="T187" s="4">
        <v>1905330</v>
      </c>
      <c r="U187" s="4">
        <v>17294013</v>
      </c>
      <c r="V187" s="4">
        <v>578292670</v>
      </c>
      <c r="W187" s="4">
        <v>79911089</v>
      </c>
      <c r="X187" s="4">
        <v>8790113</v>
      </c>
      <c r="Y187" s="4">
        <v>17064791</v>
      </c>
      <c r="Z187" s="4">
        <v>177415177</v>
      </c>
      <c r="AA187" s="4">
        <v>16955192</v>
      </c>
      <c r="AB187" s="4">
        <v>3389643</v>
      </c>
      <c r="AC187" s="4">
        <v>7691239509</v>
      </c>
      <c r="AD187" s="4">
        <v>11013007</v>
      </c>
      <c r="AE187" s="4">
        <v>6469487952</v>
      </c>
      <c r="AF187" s="4">
        <v>7691239509</v>
      </c>
      <c r="AG187" s="4">
        <v>6469487952</v>
      </c>
    </row>
    <row r="188" spans="1:33" x14ac:dyDescent="0.3">
      <c r="A188" s="3" t="s">
        <v>201</v>
      </c>
      <c r="B188" s="4">
        <v>174151552</v>
      </c>
      <c r="C188" s="4">
        <v>437298769</v>
      </c>
      <c r="D188" s="4">
        <v>11375457</v>
      </c>
      <c r="E188" s="4">
        <v>3141337</v>
      </c>
      <c r="F188" s="4">
        <v>38713976</v>
      </c>
      <c r="G188" s="4">
        <v>1305341767</v>
      </c>
      <c r="H188" s="4">
        <v>120071137</v>
      </c>
      <c r="I188" s="4">
        <v>2794007</v>
      </c>
      <c r="J188" s="4">
        <v>240209114</v>
      </c>
      <c r="K188" s="4">
        <v>73241943</v>
      </c>
      <c r="L188" s="4">
        <v>434611930</v>
      </c>
      <c r="M188" s="4">
        <v>836995252</v>
      </c>
      <c r="N188" s="4">
        <v>32860751</v>
      </c>
      <c r="O188" s="4">
        <v>24031214</v>
      </c>
      <c r="P188" s="4">
        <v>37700169</v>
      </c>
      <c r="Q188" s="4">
        <v>801309319</v>
      </c>
      <c r="R188" s="4">
        <v>5383858</v>
      </c>
      <c r="S188" s="4">
        <v>7248783</v>
      </c>
      <c r="T188" s="4">
        <v>18059971</v>
      </c>
      <c r="U188" s="4">
        <v>353323</v>
      </c>
      <c r="V188" s="4">
        <v>550370766</v>
      </c>
      <c r="W188" s="4">
        <v>95248156</v>
      </c>
      <c r="X188" s="4">
        <v>26622179</v>
      </c>
      <c r="Y188" s="4">
        <v>35883106</v>
      </c>
      <c r="Z188" s="4">
        <v>305488413</v>
      </c>
      <c r="AA188" s="4">
        <v>11367377</v>
      </c>
      <c r="AB188" s="4">
        <v>17967562</v>
      </c>
      <c r="AC188" s="4">
        <v>5652842572</v>
      </c>
      <c r="AD188" s="4">
        <v>5001384</v>
      </c>
      <c r="AE188" s="4">
        <v>4180034477</v>
      </c>
      <c r="AF188" s="4">
        <v>5652842572</v>
      </c>
      <c r="AG188" s="4">
        <v>4180034477</v>
      </c>
    </row>
    <row r="189" spans="1:33" x14ac:dyDescent="0.3">
      <c r="A189" s="3" t="s">
        <v>35</v>
      </c>
      <c r="B189" s="4">
        <v>5101047340</v>
      </c>
      <c r="C189" s="4">
        <v>8469897304</v>
      </c>
      <c r="D189" s="4">
        <v>651420480</v>
      </c>
      <c r="E189" s="4">
        <v>7720623</v>
      </c>
      <c r="F189" s="4">
        <v>10391562035</v>
      </c>
      <c r="G189" s="4">
        <v>63326515398</v>
      </c>
      <c r="H189" s="4">
        <v>2798936422</v>
      </c>
      <c r="I189" s="4">
        <v>315359281</v>
      </c>
      <c r="J189" s="4">
        <v>6020738621</v>
      </c>
      <c r="K189" s="4">
        <v>1716539849</v>
      </c>
      <c r="L189" s="4">
        <v>10036304941</v>
      </c>
      <c r="M189" s="4">
        <v>5976529425</v>
      </c>
      <c r="N189" s="4">
        <v>504507302</v>
      </c>
      <c r="O189" s="4">
        <v>4510162476</v>
      </c>
      <c r="P189" s="4">
        <v>1162708842</v>
      </c>
      <c r="Q189" s="4">
        <v>13403776968</v>
      </c>
      <c r="R189" s="4">
        <v>2331859036</v>
      </c>
      <c r="S189" s="4">
        <v>356079842</v>
      </c>
      <c r="T189" s="4">
        <v>510038184</v>
      </c>
      <c r="U189" s="4">
        <v>31408630</v>
      </c>
      <c r="V189" s="4">
        <v>15185679390</v>
      </c>
      <c r="W189" s="5">
        <v>0</v>
      </c>
      <c r="X189" s="4">
        <v>766815958</v>
      </c>
      <c r="Y189" s="4">
        <v>2148397292</v>
      </c>
      <c r="Z189" s="4">
        <v>4696402200</v>
      </c>
      <c r="AA189" s="4">
        <v>1715913509</v>
      </c>
      <c r="AB189" s="4">
        <v>6196615889</v>
      </c>
      <c r="AC189" s="4">
        <v>168553836719</v>
      </c>
      <c r="AD189" s="4">
        <v>220899482</v>
      </c>
      <c r="AE189" s="4">
        <v>137159526907</v>
      </c>
      <c r="AF189" s="4">
        <v>168553836719</v>
      </c>
      <c r="AG189" s="4">
        <v>137159526907</v>
      </c>
    </row>
    <row r="190" spans="1:33" x14ac:dyDescent="0.3">
      <c r="A190" s="3" t="s">
        <v>202</v>
      </c>
      <c r="B190" s="4">
        <v>0</v>
      </c>
      <c r="C190" s="4">
        <v>629066</v>
      </c>
      <c r="D190" s="5">
        <v>0</v>
      </c>
      <c r="E190" s="5">
        <v>0</v>
      </c>
      <c r="F190" s="5">
        <v>0</v>
      </c>
      <c r="G190" s="4">
        <v>647974</v>
      </c>
      <c r="H190" s="4">
        <v>28044</v>
      </c>
      <c r="I190" s="5">
        <v>0</v>
      </c>
      <c r="J190" s="4">
        <v>90435</v>
      </c>
      <c r="K190" s="4">
        <v>1795</v>
      </c>
      <c r="L190" s="4">
        <v>28711653</v>
      </c>
      <c r="M190" s="4">
        <v>2210</v>
      </c>
      <c r="N190" s="5">
        <v>0</v>
      </c>
      <c r="O190" s="5">
        <v>0</v>
      </c>
      <c r="P190" s="4">
        <v>4642</v>
      </c>
      <c r="Q190" s="4">
        <v>450687</v>
      </c>
      <c r="R190" s="5">
        <v>0</v>
      </c>
      <c r="S190" s="4">
        <v>12356</v>
      </c>
      <c r="T190" s="5">
        <v>0</v>
      </c>
      <c r="U190" s="5">
        <v>0</v>
      </c>
      <c r="V190" s="4">
        <v>1137819</v>
      </c>
      <c r="W190" s="4">
        <v>3974</v>
      </c>
      <c r="X190" s="4">
        <v>14750</v>
      </c>
      <c r="Y190" s="4">
        <v>31518</v>
      </c>
      <c r="Z190" s="5">
        <v>0</v>
      </c>
      <c r="AA190" s="4">
        <v>43920</v>
      </c>
      <c r="AB190" s="5">
        <v>0</v>
      </c>
      <c r="AC190" s="4">
        <v>31810843</v>
      </c>
      <c r="AD190" s="5">
        <v>0</v>
      </c>
      <c r="AE190" s="4">
        <v>31745097</v>
      </c>
      <c r="AF190" s="4">
        <v>31810843</v>
      </c>
      <c r="AG190" s="4">
        <v>31745097</v>
      </c>
    </row>
    <row r="191" spans="1:33" x14ac:dyDescent="0.3">
      <c r="A191" s="3" t="s">
        <v>203</v>
      </c>
      <c r="B191" s="4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4">
        <v>35001</v>
      </c>
      <c r="M191" s="4">
        <v>452381</v>
      </c>
      <c r="N191" s="4">
        <v>444777</v>
      </c>
      <c r="O191" s="5">
        <v>0</v>
      </c>
      <c r="P191" s="5">
        <v>0</v>
      </c>
      <c r="Q191" s="4">
        <v>269149</v>
      </c>
      <c r="R191" s="5">
        <v>0</v>
      </c>
      <c r="S191" s="5">
        <v>0</v>
      </c>
      <c r="T191" s="5">
        <v>0</v>
      </c>
      <c r="U191" s="5">
        <v>0</v>
      </c>
      <c r="V191" s="4">
        <v>5974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4">
        <v>1207282</v>
      </c>
      <c r="AD191" s="5">
        <v>0</v>
      </c>
      <c r="AE191" s="4">
        <v>754901</v>
      </c>
      <c r="AF191" s="4">
        <v>1207282</v>
      </c>
      <c r="AG191" s="4">
        <v>754901</v>
      </c>
    </row>
    <row r="192" spans="1:33" x14ac:dyDescent="0.3">
      <c r="A192" s="3" t="s">
        <v>204</v>
      </c>
      <c r="B192" s="4">
        <v>1808672</v>
      </c>
      <c r="C192" s="4">
        <v>5649368</v>
      </c>
      <c r="D192" s="4">
        <v>439436</v>
      </c>
      <c r="E192" s="4">
        <v>55518</v>
      </c>
      <c r="F192" s="4">
        <v>2705787</v>
      </c>
      <c r="G192" s="4">
        <v>89371469</v>
      </c>
      <c r="H192" s="4">
        <v>4125179</v>
      </c>
      <c r="I192" s="5">
        <v>0</v>
      </c>
      <c r="J192" s="4">
        <v>17798006</v>
      </c>
      <c r="K192" s="4">
        <v>1069335</v>
      </c>
      <c r="L192" s="4">
        <v>16594721</v>
      </c>
      <c r="M192" s="4">
        <v>7405393</v>
      </c>
      <c r="N192" s="4">
        <v>1070528</v>
      </c>
      <c r="O192" s="4">
        <v>845377</v>
      </c>
      <c r="P192" s="4">
        <v>8303286</v>
      </c>
      <c r="Q192" s="4">
        <v>24846440</v>
      </c>
      <c r="R192" s="4">
        <v>1025827</v>
      </c>
      <c r="S192" s="5">
        <v>0</v>
      </c>
      <c r="T192" s="4">
        <v>175221</v>
      </c>
      <c r="U192" s="4">
        <v>26420</v>
      </c>
      <c r="V192" s="4">
        <v>27906427</v>
      </c>
      <c r="W192" s="4">
        <v>8254512</v>
      </c>
      <c r="X192" s="4">
        <v>6851853</v>
      </c>
      <c r="Y192" s="4">
        <v>2270075</v>
      </c>
      <c r="Z192" s="4">
        <v>4955649</v>
      </c>
      <c r="AA192" s="4">
        <v>1908124</v>
      </c>
      <c r="AB192" s="4">
        <v>7018499</v>
      </c>
      <c r="AC192" s="4">
        <v>242583630</v>
      </c>
      <c r="AD192" s="4">
        <v>102508</v>
      </c>
      <c r="AE192" s="4">
        <v>211479714</v>
      </c>
      <c r="AF192" s="4">
        <v>242583630</v>
      </c>
      <c r="AG192" s="4">
        <v>211479714</v>
      </c>
    </row>
    <row r="193" spans="1:33" x14ac:dyDescent="0.3">
      <c r="A193" s="3" t="s">
        <v>36</v>
      </c>
      <c r="B193" s="4">
        <v>420249994</v>
      </c>
      <c r="C193" s="4">
        <v>2240896343</v>
      </c>
      <c r="D193" s="4">
        <v>99505172</v>
      </c>
      <c r="E193" s="4">
        <v>2225259</v>
      </c>
      <c r="F193" s="4">
        <v>590909139</v>
      </c>
      <c r="G193" s="4">
        <v>10036957115</v>
      </c>
      <c r="H193" s="4">
        <v>343299200</v>
      </c>
      <c r="I193" s="4">
        <v>23509193</v>
      </c>
      <c r="J193" s="4">
        <v>21237878088</v>
      </c>
      <c r="K193" s="4">
        <v>192285628</v>
      </c>
      <c r="L193" s="4">
        <v>5424288747</v>
      </c>
      <c r="M193" s="4">
        <v>1793434675</v>
      </c>
      <c r="N193" s="4">
        <v>208005971</v>
      </c>
      <c r="O193" s="4">
        <v>486345598</v>
      </c>
      <c r="P193" s="4">
        <v>358134417</v>
      </c>
      <c r="Q193" s="4">
        <v>4162093869</v>
      </c>
      <c r="R193" s="4">
        <v>83764331</v>
      </c>
      <c r="S193" s="4">
        <v>70075694</v>
      </c>
      <c r="T193" s="4">
        <v>21353428</v>
      </c>
      <c r="U193" s="4">
        <v>9705686</v>
      </c>
      <c r="V193" s="4">
        <v>4369425851</v>
      </c>
      <c r="W193" s="4">
        <v>960837948</v>
      </c>
      <c r="X193" s="5">
        <v>0</v>
      </c>
      <c r="Y193" s="4">
        <v>306786226</v>
      </c>
      <c r="Z193" s="4">
        <v>673923593</v>
      </c>
      <c r="AA193" s="4">
        <v>111893773</v>
      </c>
      <c r="AB193" s="4">
        <v>284457046</v>
      </c>
      <c r="AC193" s="4">
        <v>54566673480</v>
      </c>
      <c r="AD193" s="4">
        <v>54431496</v>
      </c>
      <c r="AE193" s="4">
        <v>49257200433</v>
      </c>
      <c r="AF193" s="4">
        <v>54566673480</v>
      </c>
      <c r="AG193" s="4">
        <v>49257200433</v>
      </c>
    </row>
    <row r="194" spans="1:33" x14ac:dyDescent="0.3">
      <c r="A194" s="3" t="s">
        <v>205</v>
      </c>
      <c r="B194" s="4">
        <v>198233</v>
      </c>
      <c r="C194" s="4">
        <v>21519</v>
      </c>
      <c r="D194" s="5">
        <v>0</v>
      </c>
      <c r="E194" s="5">
        <v>0</v>
      </c>
      <c r="F194" s="5">
        <v>0</v>
      </c>
      <c r="G194" s="4">
        <v>216348</v>
      </c>
      <c r="H194" s="4">
        <v>71547</v>
      </c>
      <c r="I194" s="5">
        <v>0</v>
      </c>
      <c r="J194" s="5">
        <v>0</v>
      </c>
      <c r="K194" s="4">
        <v>8567</v>
      </c>
      <c r="L194" s="4">
        <v>160211</v>
      </c>
      <c r="M194" s="4">
        <v>86655</v>
      </c>
      <c r="N194" s="4">
        <v>2088513</v>
      </c>
      <c r="O194" s="4">
        <v>20817</v>
      </c>
      <c r="P194" s="4">
        <v>10774</v>
      </c>
      <c r="Q194" s="4">
        <v>370885</v>
      </c>
      <c r="R194" s="5">
        <v>0</v>
      </c>
      <c r="S194" s="4">
        <v>25</v>
      </c>
      <c r="T194" s="4">
        <v>25634</v>
      </c>
      <c r="U194" s="4">
        <v>2583</v>
      </c>
      <c r="V194" s="4">
        <v>169238</v>
      </c>
      <c r="W194" s="5">
        <v>0</v>
      </c>
      <c r="X194" s="4">
        <v>200</v>
      </c>
      <c r="Y194" s="5">
        <v>0</v>
      </c>
      <c r="Z194" s="4">
        <v>41187</v>
      </c>
      <c r="AA194" s="5">
        <v>0</v>
      </c>
      <c r="AB194" s="4">
        <v>1890</v>
      </c>
      <c r="AC194" s="4">
        <v>3494826</v>
      </c>
      <c r="AD194" s="5">
        <v>0</v>
      </c>
      <c r="AE194" s="4">
        <v>3274620</v>
      </c>
      <c r="AF194" s="4">
        <v>3494826</v>
      </c>
      <c r="AG194" s="4">
        <v>3274620</v>
      </c>
    </row>
    <row r="195" spans="1:33" x14ac:dyDescent="0.3">
      <c r="A195" s="3" t="s">
        <v>206</v>
      </c>
      <c r="B195" s="4">
        <v>14504309</v>
      </c>
      <c r="C195" s="4">
        <v>43075828</v>
      </c>
      <c r="D195" s="4">
        <v>1094284</v>
      </c>
      <c r="E195" s="4">
        <v>32883</v>
      </c>
      <c r="F195" s="4">
        <v>4232758</v>
      </c>
      <c r="G195" s="4">
        <v>176934861</v>
      </c>
      <c r="H195" s="4">
        <v>6556754</v>
      </c>
      <c r="I195" s="4">
        <v>959395</v>
      </c>
      <c r="J195" s="4">
        <v>119674213</v>
      </c>
      <c r="K195" s="4">
        <v>12533168</v>
      </c>
      <c r="L195" s="4">
        <v>62233637</v>
      </c>
      <c r="M195" s="4">
        <v>41930074</v>
      </c>
      <c r="N195" s="4">
        <v>3235752</v>
      </c>
      <c r="O195" s="4">
        <v>4459668</v>
      </c>
      <c r="P195" s="4">
        <v>546935</v>
      </c>
      <c r="Q195" s="4">
        <v>76915655</v>
      </c>
      <c r="R195" s="4">
        <v>666878</v>
      </c>
      <c r="S195" s="4">
        <v>3052706</v>
      </c>
      <c r="T195" s="4">
        <v>18824979</v>
      </c>
      <c r="U195" s="5">
        <v>0</v>
      </c>
      <c r="V195" s="4">
        <v>61231372</v>
      </c>
      <c r="W195" s="4">
        <v>11814982</v>
      </c>
      <c r="X195" s="4">
        <v>10150455</v>
      </c>
      <c r="Y195" s="4">
        <v>1035672</v>
      </c>
      <c r="Z195" s="4">
        <v>9358658</v>
      </c>
      <c r="AA195" s="4">
        <v>2616291</v>
      </c>
      <c r="AB195" s="4">
        <v>5385602</v>
      </c>
      <c r="AC195" s="4">
        <v>695122610</v>
      </c>
      <c r="AD195" s="4">
        <v>2064841</v>
      </c>
      <c r="AE195" s="4">
        <v>612574919</v>
      </c>
      <c r="AF195" s="4">
        <v>695122610</v>
      </c>
      <c r="AG195" s="4">
        <v>612574919</v>
      </c>
    </row>
    <row r="196" spans="1:33" x14ac:dyDescent="0.3">
      <c r="A196" s="3" t="s">
        <v>207</v>
      </c>
      <c r="B196" s="5">
        <v>0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</row>
    <row r="197" spans="1:33" x14ac:dyDescent="0.3">
      <c r="A197" s="3" t="s">
        <v>208</v>
      </c>
      <c r="B197" s="4">
        <v>116041523</v>
      </c>
      <c r="C197" s="4">
        <v>336314289</v>
      </c>
      <c r="D197" s="4">
        <v>11669262</v>
      </c>
      <c r="E197" s="4">
        <v>4167563</v>
      </c>
      <c r="F197" s="4">
        <v>79494456</v>
      </c>
      <c r="G197" s="4">
        <v>1344902391</v>
      </c>
      <c r="H197" s="4">
        <v>107639765</v>
      </c>
      <c r="I197" s="4">
        <v>1970400</v>
      </c>
      <c r="J197" s="4">
        <v>398252566</v>
      </c>
      <c r="K197" s="4">
        <v>29341088</v>
      </c>
      <c r="L197" s="4">
        <v>3118307194</v>
      </c>
      <c r="M197" s="4">
        <v>2602541641</v>
      </c>
      <c r="N197" s="4">
        <v>52172288</v>
      </c>
      <c r="O197" s="4">
        <v>25906007</v>
      </c>
      <c r="P197" s="4">
        <v>70215068</v>
      </c>
      <c r="Q197" s="4">
        <v>1093259820</v>
      </c>
      <c r="R197" s="4">
        <v>2806031</v>
      </c>
      <c r="S197" s="4">
        <v>19788287</v>
      </c>
      <c r="T197" s="4">
        <v>2700790</v>
      </c>
      <c r="U197" s="4">
        <v>4716253</v>
      </c>
      <c r="V197" s="4">
        <v>802375962</v>
      </c>
      <c r="W197" s="4">
        <v>85515804</v>
      </c>
      <c r="X197" s="4">
        <v>32197359</v>
      </c>
      <c r="Y197" s="4">
        <v>30711254</v>
      </c>
      <c r="Z197" s="4">
        <v>209883282</v>
      </c>
      <c r="AA197" s="4">
        <v>20419602</v>
      </c>
      <c r="AB197" s="4">
        <v>22946497</v>
      </c>
      <c r="AC197" s="4">
        <v>10656747623</v>
      </c>
      <c r="AD197" s="4">
        <v>30491181</v>
      </c>
      <c r="AE197" s="4">
        <v>7472894971</v>
      </c>
      <c r="AF197" s="4">
        <v>10656747623</v>
      </c>
      <c r="AG197" s="4">
        <v>7472894971</v>
      </c>
    </row>
    <row r="198" spans="1:33" x14ac:dyDescent="0.3">
      <c r="A198" s="3" t="s">
        <v>209</v>
      </c>
      <c r="B198" s="4">
        <v>43394</v>
      </c>
      <c r="C198" s="4">
        <v>82035980</v>
      </c>
      <c r="D198" s="4">
        <v>26342648</v>
      </c>
      <c r="E198" s="4">
        <v>198057452</v>
      </c>
      <c r="F198" s="4">
        <v>233659</v>
      </c>
      <c r="G198" s="4">
        <v>100343</v>
      </c>
      <c r="H198" s="5">
        <v>0</v>
      </c>
      <c r="I198" s="4">
        <v>268185</v>
      </c>
      <c r="J198" s="4">
        <v>55542389</v>
      </c>
      <c r="K198" s="4">
        <v>417773188</v>
      </c>
      <c r="L198" s="4">
        <v>10309204</v>
      </c>
      <c r="M198" s="5">
        <v>0</v>
      </c>
      <c r="N198" s="4">
        <v>12666287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4">
        <v>1974731</v>
      </c>
      <c r="V198" s="4">
        <v>2176713235</v>
      </c>
      <c r="W198" s="4">
        <v>0</v>
      </c>
      <c r="X198" s="5">
        <v>0</v>
      </c>
      <c r="Y198" s="4">
        <v>150576</v>
      </c>
      <c r="Z198" s="4">
        <v>242995617</v>
      </c>
      <c r="AA198" s="5">
        <v>0</v>
      </c>
      <c r="AB198" s="5">
        <v>0</v>
      </c>
      <c r="AC198" s="4">
        <v>3225206888</v>
      </c>
      <c r="AD198" s="5">
        <v>0</v>
      </c>
      <c r="AE198" s="4">
        <v>2955484388</v>
      </c>
      <c r="AF198" s="4">
        <v>3225206888</v>
      </c>
      <c r="AG198" s="4">
        <v>2955484388</v>
      </c>
    </row>
    <row r="199" spans="1:33" x14ac:dyDescent="0.3">
      <c r="A199" s="3" t="s">
        <v>210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</row>
    <row r="200" spans="1:33" x14ac:dyDescent="0.3">
      <c r="A200" s="3" t="s">
        <v>211</v>
      </c>
      <c r="B200" s="4">
        <v>74499764</v>
      </c>
      <c r="C200" s="5">
        <v>0</v>
      </c>
      <c r="D200" s="4">
        <v>167971158</v>
      </c>
      <c r="E200" s="4">
        <v>162464440</v>
      </c>
      <c r="F200" s="4">
        <v>88199896</v>
      </c>
      <c r="G200" s="4">
        <v>426560051</v>
      </c>
      <c r="H200" s="5">
        <v>0</v>
      </c>
      <c r="I200" s="4">
        <v>53317829</v>
      </c>
      <c r="J200" s="4">
        <v>2948923933</v>
      </c>
      <c r="K200" s="4">
        <v>303198912</v>
      </c>
      <c r="L200" s="4">
        <v>419678836</v>
      </c>
      <c r="M200" s="4">
        <v>553673955</v>
      </c>
      <c r="N200" s="4">
        <v>95452</v>
      </c>
      <c r="O200" s="5">
        <v>0</v>
      </c>
      <c r="P200" s="4">
        <v>52027983</v>
      </c>
      <c r="Q200" s="4">
        <v>1337155301</v>
      </c>
      <c r="R200" s="4">
        <v>32420536</v>
      </c>
      <c r="S200" s="5">
        <v>0</v>
      </c>
      <c r="T200" s="4">
        <v>42902540</v>
      </c>
      <c r="U200" s="4">
        <v>104876387</v>
      </c>
      <c r="V200" s="4">
        <v>1538741311</v>
      </c>
      <c r="W200" s="4">
        <v>0</v>
      </c>
      <c r="X200" s="4">
        <v>566884809</v>
      </c>
      <c r="Y200" s="5">
        <v>0</v>
      </c>
      <c r="Z200" s="4">
        <v>490312742</v>
      </c>
      <c r="AA200" s="5">
        <v>0</v>
      </c>
      <c r="AB200" s="5">
        <v>0</v>
      </c>
      <c r="AC200" s="4">
        <v>9367487076</v>
      </c>
      <c r="AD200" s="4">
        <v>3581241</v>
      </c>
      <c r="AE200" s="4">
        <v>8063748084</v>
      </c>
      <c r="AF200" s="4">
        <v>9367487076</v>
      </c>
      <c r="AG200" s="4">
        <v>8063748084</v>
      </c>
    </row>
    <row r="201" spans="1:33" x14ac:dyDescent="0.3">
      <c r="A201" s="3" t="s">
        <v>212</v>
      </c>
      <c r="B201" s="4">
        <v>60655596</v>
      </c>
      <c r="C201" s="4">
        <v>3680414623</v>
      </c>
      <c r="D201" s="4">
        <v>40146808</v>
      </c>
      <c r="E201" s="4">
        <v>155713785</v>
      </c>
      <c r="F201" s="5">
        <v>0</v>
      </c>
      <c r="G201" s="4">
        <v>3806683045</v>
      </c>
      <c r="H201" s="4">
        <v>260557274</v>
      </c>
      <c r="I201" s="4">
        <v>125860578</v>
      </c>
      <c r="J201" s="4">
        <v>3888619630</v>
      </c>
      <c r="K201" s="4">
        <v>84318418</v>
      </c>
      <c r="L201" s="4">
        <v>1977179290</v>
      </c>
      <c r="M201" s="4">
        <v>100285600</v>
      </c>
      <c r="N201" s="5">
        <v>0</v>
      </c>
      <c r="O201" s="5">
        <v>0</v>
      </c>
      <c r="P201" s="4">
        <v>236243572</v>
      </c>
      <c r="Q201" s="4">
        <v>1079852933</v>
      </c>
      <c r="R201" s="4">
        <v>100830716</v>
      </c>
      <c r="S201" s="4">
        <v>219907</v>
      </c>
      <c r="T201" s="4">
        <v>15649964</v>
      </c>
      <c r="U201" s="4">
        <v>25200892</v>
      </c>
      <c r="V201" s="4">
        <v>3741598870</v>
      </c>
      <c r="W201" s="4">
        <v>0</v>
      </c>
      <c r="X201" s="4">
        <v>632214937</v>
      </c>
      <c r="Y201" s="4">
        <v>6252557</v>
      </c>
      <c r="Z201" s="4">
        <v>306319295</v>
      </c>
      <c r="AA201" s="4">
        <v>0</v>
      </c>
      <c r="AB201" s="5">
        <v>0</v>
      </c>
      <c r="AC201" s="4">
        <v>20328115106</v>
      </c>
      <c r="AD201" s="4">
        <v>3296816</v>
      </c>
      <c r="AE201" s="4">
        <v>19611256756</v>
      </c>
      <c r="AF201" s="4">
        <v>20328115106</v>
      </c>
      <c r="AG201" s="4">
        <v>19611256756</v>
      </c>
    </row>
    <row r="202" spans="1:33" x14ac:dyDescent="0.3">
      <c r="A202" s="3" t="s">
        <v>213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</row>
    <row r="203" spans="1:33" x14ac:dyDescent="0.3">
      <c r="A203" s="3" t="s">
        <v>214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3">
      <c r="A204" s="3" t="s">
        <v>215</v>
      </c>
      <c r="B204" s="5">
        <v>0</v>
      </c>
      <c r="C204" s="4">
        <v>228112</v>
      </c>
      <c r="D204" s="4">
        <v>62970393</v>
      </c>
      <c r="E204" s="4">
        <v>1920854</v>
      </c>
      <c r="F204" s="4">
        <v>16393336</v>
      </c>
      <c r="G204" s="4">
        <v>60479566</v>
      </c>
      <c r="H204" s="4">
        <v>162086260</v>
      </c>
      <c r="I204" s="5">
        <v>0</v>
      </c>
      <c r="J204" s="4">
        <v>112406005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4">
        <v>99955959</v>
      </c>
      <c r="Q204" s="4">
        <v>74651173</v>
      </c>
      <c r="R204" s="5">
        <v>0</v>
      </c>
      <c r="S204" s="4">
        <v>55905534</v>
      </c>
      <c r="T204" s="5">
        <v>0</v>
      </c>
      <c r="U204" s="5">
        <v>0</v>
      </c>
      <c r="V204" s="4">
        <v>161398862</v>
      </c>
      <c r="W204" s="4">
        <v>106587902</v>
      </c>
      <c r="X204" s="4">
        <v>30294043</v>
      </c>
      <c r="Y204" s="4">
        <v>448557</v>
      </c>
      <c r="Z204" s="4">
        <v>2818237</v>
      </c>
      <c r="AA204" s="5">
        <v>0</v>
      </c>
      <c r="AB204" s="4">
        <v>9873787</v>
      </c>
      <c r="AC204" s="4">
        <v>958962689</v>
      </c>
      <c r="AD204" s="4">
        <v>544109</v>
      </c>
      <c r="AE204" s="4">
        <v>607113895</v>
      </c>
      <c r="AF204" s="4">
        <v>958962689</v>
      </c>
      <c r="AG204" s="4">
        <v>607113895</v>
      </c>
    </row>
    <row r="205" spans="1:33" x14ac:dyDescent="0.3">
      <c r="A205" s="3" t="s">
        <v>216</v>
      </c>
      <c r="B205" s="5">
        <v>0</v>
      </c>
      <c r="C205" s="4">
        <v>750</v>
      </c>
      <c r="D205" s="4">
        <v>767100945</v>
      </c>
      <c r="E205" s="4">
        <v>7071964</v>
      </c>
      <c r="F205" s="4">
        <v>106569456</v>
      </c>
      <c r="G205" s="5">
        <v>0</v>
      </c>
      <c r="H205" s="4">
        <v>250566989</v>
      </c>
      <c r="I205" s="5">
        <v>0</v>
      </c>
      <c r="J205" s="4">
        <v>539474403</v>
      </c>
      <c r="K205" s="5">
        <v>0</v>
      </c>
      <c r="L205" s="4">
        <v>1719515004</v>
      </c>
      <c r="M205" s="4">
        <v>6768795229</v>
      </c>
      <c r="N205" s="4">
        <v>6032915</v>
      </c>
      <c r="O205" s="4">
        <v>112560426</v>
      </c>
      <c r="P205" s="4">
        <v>2950980350</v>
      </c>
      <c r="Q205" s="4">
        <v>3519817293</v>
      </c>
      <c r="R205" s="5">
        <v>0</v>
      </c>
      <c r="S205" s="4">
        <v>18989069</v>
      </c>
      <c r="T205" s="4">
        <v>9061438</v>
      </c>
      <c r="U205" s="4">
        <v>359285</v>
      </c>
      <c r="V205" s="4">
        <v>1535817414</v>
      </c>
      <c r="W205" s="4">
        <v>213353158</v>
      </c>
      <c r="X205" s="4">
        <v>19693953</v>
      </c>
      <c r="Y205" s="4">
        <v>18113113</v>
      </c>
      <c r="Z205" s="4">
        <v>38149995</v>
      </c>
      <c r="AA205" s="4">
        <v>4841770</v>
      </c>
      <c r="AB205" s="4">
        <v>213340</v>
      </c>
      <c r="AC205" s="4">
        <v>18618202429</v>
      </c>
      <c r="AD205" s="4">
        <v>11124170</v>
      </c>
      <c r="AE205" s="4">
        <v>10331868948</v>
      </c>
      <c r="AF205" s="4">
        <v>18618202429</v>
      </c>
      <c r="AG205" s="4">
        <v>10331868948</v>
      </c>
    </row>
    <row r="206" spans="1:33" x14ac:dyDescent="0.3">
      <c r="A206" s="3" t="s">
        <v>217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</row>
    <row r="207" spans="1:33" x14ac:dyDescent="0.3">
      <c r="A207" s="3" t="s">
        <v>218</v>
      </c>
      <c r="B207" s="5">
        <v>0</v>
      </c>
      <c r="C207" s="4">
        <v>4139595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4">
        <v>92780</v>
      </c>
      <c r="J207" s="5">
        <v>0</v>
      </c>
      <c r="K207" s="5">
        <v>0</v>
      </c>
      <c r="L207" s="5">
        <v>0</v>
      </c>
      <c r="M207" s="4">
        <v>603014314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4">
        <v>79835749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4">
        <v>687082438</v>
      </c>
      <c r="AD207" s="5">
        <v>0</v>
      </c>
      <c r="AE207" s="4">
        <v>84068124</v>
      </c>
      <c r="AF207" s="4">
        <v>687082438</v>
      </c>
      <c r="AG207" s="4">
        <v>84068124</v>
      </c>
    </row>
    <row r="208" spans="1:33" x14ac:dyDescent="0.3">
      <c r="A208" s="3" t="s">
        <v>219</v>
      </c>
      <c r="B208" s="5">
        <v>0</v>
      </c>
      <c r="C208" s="4">
        <v>1227748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4">
        <v>1248889772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4">
        <v>3114</v>
      </c>
      <c r="T208" s="5">
        <v>0</v>
      </c>
      <c r="U208" s="5">
        <v>0</v>
      </c>
      <c r="V208" s="5">
        <v>0</v>
      </c>
      <c r="W208" s="4">
        <v>23704386</v>
      </c>
      <c r="X208" s="5">
        <v>0</v>
      </c>
      <c r="Y208" s="5">
        <v>0</v>
      </c>
      <c r="Z208" s="4">
        <v>46052</v>
      </c>
      <c r="AA208" s="5">
        <v>0</v>
      </c>
      <c r="AB208" s="5">
        <v>0</v>
      </c>
      <c r="AC208" s="4">
        <v>1274116223</v>
      </c>
      <c r="AD208" s="4">
        <v>245151</v>
      </c>
      <c r="AE208" s="4">
        <v>1230862</v>
      </c>
      <c r="AF208" s="4">
        <v>1274116223</v>
      </c>
      <c r="AG208" s="4">
        <v>1230862</v>
      </c>
    </row>
    <row r="209" spans="1:33" x14ac:dyDescent="0.3">
      <c r="A209" s="3" t="s">
        <v>220</v>
      </c>
      <c r="B209" s="5">
        <v>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</row>
    <row r="210" spans="1:33" x14ac:dyDescent="0.3">
      <c r="A210" s="3" t="s">
        <v>37</v>
      </c>
      <c r="B210" s="4">
        <v>2682969502</v>
      </c>
      <c r="C210" s="4">
        <v>1998450214</v>
      </c>
      <c r="D210" s="4">
        <v>2401189752</v>
      </c>
      <c r="E210" s="4">
        <v>19080827</v>
      </c>
      <c r="F210" s="4">
        <v>2578153792</v>
      </c>
      <c r="G210" s="4">
        <v>16252199421</v>
      </c>
      <c r="H210" s="4">
        <v>309999793</v>
      </c>
      <c r="I210" s="4">
        <v>85835328</v>
      </c>
      <c r="J210" s="4">
        <v>2998401404</v>
      </c>
      <c r="K210" s="4">
        <v>163243857</v>
      </c>
      <c r="L210" s="4">
        <v>4236888540</v>
      </c>
      <c r="M210" s="4">
        <v>1481352948</v>
      </c>
      <c r="N210" s="4">
        <v>968776832</v>
      </c>
      <c r="O210" s="4">
        <v>5650943593</v>
      </c>
      <c r="P210" s="4">
        <v>332345804</v>
      </c>
      <c r="Q210" s="4">
        <v>7496394054</v>
      </c>
      <c r="R210" s="4">
        <v>108431822</v>
      </c>
      <c r="S210" s="4">
        <v>59699946</v>
      </c>
      <c r="T210" s="4">
        <v>27762495</v>
      </c>
      <c r="U210" s="4">
        <v>11920409</v>
      </c>
      <c r="V210" s="4">
        <v>3393325496</v>
      </c>
      <c r="W210" s="4">
        <v>4531381922</v>
      </c>
      <c r="X210" s="4">
        <v>408160328</v>
      </c>
      <c r="Y210" s="5">
        <v>0</v>
      </c>
      <c r="Z210" s="4">
        <v>360918550</v>
      </c>
      <c r="AA210" s="4">
        <v>663994789</v>
      </c>
      <c r="AB210" s="4">
        <v>2014296086</v>
      </c>
      <c r="AC210" s="4">
        <v>61477939502</v>
      </c>
      <c r="AD210" s="4">
        <v>241821998</v>
      </c>
      <c r="AE210" s="4">
        <v>43922177154</v>
      </c>
      <c r="AF210" s="4">
        <v>61477939502</v>
      </c>
      <c r="AG210" s="4">
        <v>43922177154</v>
      </c>
    </row>
    <row r="211" spans="1:33" x14ac:dyDescent="0.3">
      <c r="A211" s="3" t="s">
        <v>221</v>
      </c>
      <c r="B211" s="4">
        <v>2123631594</v>
      </c>
      <c r="C211" s="4">
        <v>3613173569</v>
      </c>
      <c r="D211" s="4">
        <v>381233305</v>
      </c>
      <c r="E211" s="4">
        <v>20856506</v>
      </c>
      <c r="F211" s="4">
        <v>3456194239</v>
      </c>
      <c r="G211" s="4">
        <v>25962669063</v>
      </c>
      <c r="H211" s="4">
        <v>828119457</v>
      </c>
      <c r="I211" s="4">
        <v>873457009</v>
      </c>
      <c r="J211" s="4">
        <v>2027753266</v>
      </c>
      <c r="K211" s="4">
        <v>3335276382</v>
      </c>
      <c r="L211" s="4">
        <v>5356843672</v>
      </c>
      <c r="M211" s="4">
        <v>2798423133</v>
      </c>
      <c r="N211" s="4">
        <v>231271022</v>
      </c>
      <c r="O211" s="4">
        <v>1532090961</v>
      </c>
      <c r="P211" s="4">
        <v>519800945</v>
      </c>
      <c r="Q211" s="4">
        <v>7595587702</v>
      </c>
      <c r="R211" s="4">
        <v>3961589295</v>
      </c>
      <c r="S211" s="4">
        <v>133564671</v>
      </c>
      <c r="T211" s="4">
        <v>1841314503</v>
      </c>
      <c r="U211" s="4">
        <v>657126</v>
      </c>
      <c r="V211" s="4">
        <v>6060432674</v>
      </c>
      <c r="W211" s="4">
        <v>6760152775</v>
      </c>
      <c r="X211" s="4">
        <v>201260344</v>
      </c>
      <c r="Y211" s="4">
        <v>1067805010</v>
      </c>
      <c r="Z211" s="4">
        <v>1948198280</v>
      </c>
      <c r="AA211" s="4">
        <v>801703312</v>
      </c>
      <c r="AB211" s="4">
        <v>1543126018</v>
      </c>
      <c r="AC211" s="4">
        <v>85123794365</v>
      </c>
      <c r="AD211" s="4">
        <v>147608532</v>
      </c>
      <c r="AE211" s="4">
        <v>66203968673</v>
      </c>
      <c r="AF211" s="4">
        <v>85123794365</v>
      </c>
      <c r="AG211" s="4">
        <v>66203968673</v>
      </c>
    </row>
    <row r="212" spans="1:33" x14ac:dyDescent="0.3">
      <c r="A212" s="3" t="s">
        <v>222</v>
      </c>
      <c r="B212" s="4">
        <v>812371</v>
      </c>
      <c r="C212" s="4">
        <v>50817873</v>
      </c>
      <c r="D212" s="4">
        <v>667797</v>
      </c>
      <c r="E212" s="4">
        <v>154074</v>
      </c>
      <c r="F212" s="4">
        <v>1863759</v>
      </c>
      <c r="G212" s="4">
        <v>44009715</v>
      </c>
      <c r="H212" s="4">
        <v>1779537</v>
      </c>
      <c r="I212" s="4">
        <v>693039</v>
      </c>
      <c r="J212" s="4">
        <v>2949728</v>
      </c>
      <c r="K212" s="4">
        <v>3336540</v>
      </c>
      <c r="L212" s="4">
        <v>16812010</v>
      </c>
      <c r="M212" s="4">
        <v>14832813</v>
      </c>
      <c r="N212" s="4">
        <v>222932</v>
      </c>
      <c r="O212" s="4">
        <v>693903</v>
      </c>
      <c r="P212" s="4">
        <v>1096838</v>
      </c>
      <c r="Q212" s="4">
        <v>13185792</v>
      </c>
      <c r="R212" s="4">
        <v>391375</v>
      </c>
      <c r="S212" s="4">
        <v>857</v>
      </c>
      <c r="T212" s="4">
        <v>1520421</v>
      </c>
      <c r="U212" s="4">
        <v>1121311</v>
      </c>
      <c r="V212" s="4">
        <v>34462688</v>
      </c>
      <c r="W212" s="4">
        <v>1154728</v>
      </c>
      <c r="X212" s="4">
        <v>5260431</v>
      </c>
      <c r="Y212" s="4">
        <v>64964</v>
      </c>
      <c r="Z212" s="4">
        <v>10026701</v>
      </c>
      <c r="AA212" s="4">
        <v>3182291</v>
      </c>
      <c r="AB212" s="4">
        <v>337117</v>
      </c>
      <c r="AC212" s="4">
        <v>211564663</v>
      </c>
      <c r="AD212" s="4">
        <v>113058</v>
      </c>
      <c r="AE212" s="4">
        <v>180367403</v>
      </c>
      <c r="AF212" s="4">
        <v>211564663</v>
      </c>
      <c r="AG212" s="4">
        <v>180367403</v>
      </c>
    </row>
    <row r="213" spans="1:33" x14ac:dyDescent="0.3">
      <c r="A213" s="3" t="s">
        <v>223</v>
      </c>
      <c r="B213" s="4">
        <v>355644658</v>
      </c>
      <c r="C213" s="4">
        <v>1594981465</v>
      </c>
      <c r="D213" s="4">
        <v>35250787</v>
      </c>
      <c r="E213" s="4">
        <v>29410890</v>
      </c>
      <c r="F213" s="4">
        <v>403836864</v>
      </c>
      <c r="G213" s="4">
        <v>6228836918</v>
      </c>
      <c r="H213" s="4">
        <v>752732305</v>
      </c>
      <c r="I213" s="4">
        <v>178712282</v>
      </c>
      <c r="J213" s="4">
        <v>2342267480</v>
      </c>
      <c r="K213" s="4">
        <v>188016776</v>
      </c>
      <c r="L213" s="4">
        <v>4220938123</v>
      </c>
      <c r="M213" s="4">
        <v>3752843875</v>
      </c>
      <c r="N213" s="4">
        <v>725136997</v>
      </c>
      <c r="O213" s="4">
        <v>106359429</v>
      </c>
      <c r="P213" s="4">
        <v>552067461</v>
      </c>
      <c r="Q213" s="4">
        <v>3096940457</v>
      </c>
      <c r="R213" s="4">
        <v>167667505</v>
      </c>
      <c r="S213" s="4">
        <v>41099059</v>
      </c>
      <c r="T213" s="4">
        <v>129866871</v>
      </c>
      <c r="U213" s="4">
        <v>18139692</v>
      </c>
      <c r="V213" s="4">
        <v>3321554582</v>
      </c>
      <c r="W213" s="4">
        <v>718129139</v>
      </c>
      <c r="X213" s="4">
        <v>96284965</v>
      </c>
      <c r="Y213" s="4">
        <v>299742199</v>
      </c>
      <c r="Z213" s="4">
        <v>784897648</v>
      </c>
      <c r="AA213" s="4">
        <v>122545666</v>
      </c>
      <c r="AB213" s="4">
        <v>85662067</v>
      </c>
      <c r="AC213" s="4">
        <v>30415607857</v>
      </c>
      <c r="AD213" s="4">
        <v>66041697</v>
      </c>
      <c r="AE213" s="4">
        <v>23495773914</v>
      </c>
      <c r="AF213" s="4">
        <v>30415607857</v>
      </c>
      <c r="AG213" s="4">
        <v>23495773914</v>
      </c>
    </row>
    <row r="214" spans="1:33" x14ac:dyDescent="0.3">
      <c r="A214" s="3" t="s">
        <v>224</v>
      </c>
      <c r="B214" s="4">
        <v>115941</v>
      </c>
      <c r="C214" s="4">
        <v>928273</v>
      </c>
      <c r="D214" s="5">
        <v>0</v>
      </c>
      <c r="E214" s="4">
        <v>231</v>
      </c>
      <c r="F214" s="5">
        <v>0</v>
      </c>
      <c r="G214" s="4">
        <v>255230</v>
      </c>
      <c r="H214" s="4">
        <v>293122</v>
      </c>
      <c r="I214" s="5">
        <v>0</v>
      </c>
      <c r="J214" s="4">
        <v>131831</v>
      </c>
      <c r="K214" s="4">
        <v>34588</v>
      </c>
      <c r="L214" s="4">
        <v>133206</v>
      </c>
      <c r="M214" s="4">
        <v>1353166</v>
      </c>
      <c r="N214" s="4">
        <v>1888</v>
      </c>
      <c r="O214" s="5">
        <v>0</v>
      </c>
      <c r="P214" s="4">
        <v>247939</v>
      </c>
      <c r="Q214" s="4">
        <v>153145</v>
      </c>
      <c r="R214" s="5">
        <v>0</v>
      </c>
      <c r="S214" s="4">
        <v>674060</v>
      </c>
      <c r="T214" s="5">
        <v>0</v>
      </c>
      <c r="U214" s="5">
        <v>0</v>
      </c>
      <c r="V214" s="4">
        <v>993577</v>
      </c>
      <c r="W214" s="4">
        <v>311</v>
      </c>
      <c r="X214" s="4">
        <v>258</v>
      </c>
      <c r="Y214" s="5">
        <v>0</v>
      </c>
      <c r="Z214" s="4">
        <v>423541</v>
      </c>
      <c r="AA214" s="5">
        <v>0</v>
      </c>
      <c r="AB214" s="5">
        <v>0</v>
      </c>
      <c r="AC214" s="4">
        <v>5740307</v>
      </c>
      <c r="AD214" s="5">
        <v>0</v>
      </c>
      <c r="AE214" s="4">
        <v>3670167</v>
      </c>
      <c r="AF214" s="4">
        <v>5740307</v>
      </c>
      <c r="AG214" s="4">
        <v>3670167</v>
      </c>
    </row>
    <row r="215" spans="1:33" x14ac:dyDescent="0.3">
      <c r="A215" s="3" t="s">
        <v>225</v>
      </c>
      <c r="B215" s="4">
        <v>1195849</v>
      </c>
      <c r="C215" s="4">
        <v>8296850</v>
      </c>
      <c r="D215" s="4">
        <v>550857</v>
      </c>
      <c r="E215" s="4">
        <v>859019</v>
      </c>
      <c r="F215" s="4">
        <v>2811837</v>
      </c>
      <c r="G215" s="4">
        <v>15117083</v>
      </c>
      <c r="H215" s="4">
        <v>3028893</v>
      </c>
      <c r="I215" s="4">
        <v>32948</v>
      </c>
      <c r="J215" s="4">
        <v>70071199</v>
      </c>
      <c r="K215" s="4">
        <v>309971</v>
      </c>
      <c r="L215" s="4">
        <v>61431645</v>
      </c>
      <c r="M215" s="4">
        <v>69414782</v>
      </c>
      <c r="N215" s="4">
        <v>765864</v>
      </c>
      <c r="O215" s="4">
        <v>5411736</v>
      </c>
      <c r="P215" s="4">
        <v>1096074</v>
      </c>
      <c r="Q215" s="4">
        <v>25338278</v>
      </c>
      <c r="R215" s="4">
        <v>12036</v>
      </c>
      <c r="S215" s="4">
        <v>36638</v>
      </c>
      <c r="T215" s="4">
        <v>143832</v>
      </c>
      <c r="U215" s="4">
        <v>57435</v>
      </c>
      <c r="V215" s="4">
        <v>18910836</v>
      </c>
      <c r="W215" s="4">
        <v>6323099</v>
      </c>
      <c r="X215" s="4">
        <v>2167390</v>
      </c>
      <c r="Y215" s="4">
        <v>139920</v>
      </c>
      <c r="Z215" s="4">
        <v>2602357</v>
      </c>
      <c r="AA215" s="4">
        <v>353839</v>
      </c>
      <c r="AB215" s="4">
        <v>247255</v>
      </c>
      <c r="AC215" s="4">
        <v>296888271</v>
      </c>
      <c r="AD215" s="4">
        <v>160749</v>
      </c>
      <c r="AE215" s="4">
        <v>206444041</v>
      </c>
      <c r="AF215" s="4">
        <v>296888271</v>
      </c>
      <c r="AG215" s="4">
        <v>206444041</v>
      </c>
    </row>
    <row r="216" spans="1:33" x14ac:dyDescent="0.3">
      <c r="A216" s="3" t="s">
        <v>226</v>
      </c>
      <c r="B216" s="4">
        <v>13282381</v>
      </c>
      <c r="C216" s="4">
        <v>71948351</v>
      </c>
      <c r="D216" s="4">
        <v>2256003</v>
      </c>
      <c r="E216" s="4">
        <v>5137259</v>
      </c>
      <c r="F216" s="4">
        <v>8711821</v>
      </c>
      <c r="G216" s="4">
        <v>156455266</v>
      </c>
      <c r="H216" s="4">
        <v>11623011</v>
      </c>
      <c r="I216" s="4">
        <v>704043</v>
      </c>
      <c r="J216" s="4">
        <v>35354011</v>
      </c>
      <c r="K216" s="4">
        <v>4967755</v>
      </c>
      <c r="L216" s="4">
        <v>79631566</v>
      </c>
      <c r="M216" s="4">
        <v>79699849</v>
      </c>
      <c r="N216" s="4">
        <v>6140542</v>
      </c>
      <c r="O216" s="4">
        <v>2095494</v>
      </c>
      <c r="P216" s="4">
        <v>19603776</v>
      </c>
      <c r="Q216" s="4">
        <v>104186772</v>
      </c>
      <c r="R216" s="4">
        <v>698534</v>
      </c>
      <c r="S216" s="4">
        <v>654659</v>
      </c>
      <c r="T216" s="4">
        <v>138239</v>
      </c>
      <c r="U216" s="4">
        <v>2108168</v>
      </c>
      <c r="V216" s="4">
        <v>88299590</v>
      </c>
      <c r="W216" s="4">
        <v>13181167</v>
      </c>
      <c r="X216" s="4">
        <v>12874910</v>
      </c>
      <c r="Y216" s="4">
        <v>34273825</v>
      </c>
      <c r="Z216" s="4">
        <v>20362247</v>
      </c>
      <c r="AA216" s="4">
        <v>10197965</v>
      </c>
      <c r="AB216" s="4">
        <v>2121090</v>
      </c>
      <c r="AC216" s="4">
        <v>787650486</v>
      </c>
      <c r="AD216" s="4">
        <v>942192</v>
      </c>
      <c r="AE216" s="4">
        <v>614504877</v>
      </c>
      <c r="AF216" s="4">
        <v>787650486</v>
      </c>
      <c r="AG216" s="4">
        <v>614504877</v>
      </c>
    </row>
    <row r="217" spans="1:33" x14ac:dyDescent="0.3">
      <c r="A217" s="3" t="s">
        <v>38</v>
      </c>
      <c r="B217" s="4">
        <v>1759822401</v>
      </c>
      <c r="C217" s="4">
        <v>6365781499</v>
      </c>
      <c r="D217" s="4">
        <v>252801248</v>
      </c>
      <c r="E217" s="4">
        <v>38520369</v>
      </c>
      <c r="F217" s="4">
        <v>2977377060</v>
      </c>
      <c r="G217" s="4">
        <v>26219920711</v>
      </c>
      <c r="H217" s="4">
        <v>10626528296</v>
      </c>
      <c r="I217" s="4">
        <v>1575030711</v>
      </c>
      <c r="J217" s="4">
        <v>2319812644</v>
      </c>
      <c r="K217" s="4">
        <v>6518343742</v>
      </c>
      <c r="L217" s="4">
        <v>5160236782</v>
      </c>
      <c r="M217" s="4">
        <v>6223735226</v>
      </c>
      <c r="N217" s="4">
        <v>225775438</v>
      </c>
      <c r="O217" s="4">
        <v>1584610760</v>
      </c>
      <c r="P217" s="4">
        <v>920475187</v>
      </c>
      <c r="Q217" s="4">
        <v>4888456308</v>
      </c>
      <c r="R217" s="4">
        <v>1369047329</v>
      </c>
      <c r="S217" s="4">
        <v>199607078</v>
      </c>
      <c r="T217" s="4">
        <v>912213259</v>
      </c>
      <c r="U217" s="4">
        <v>17989614</v>
      </c>
      <c r="V217" s="4">
        <v>14089373363</v>
      </c>
      <c r="W217" s="4">
        <v>6112018332</v>
      </c>
      <c r="X217" s="4">
        <v>580692258</v>
      </c>
      <c r="Y217" s="4">
        <v>586428469</v>
      </c>
      <c r="Z217" s="5">
        <v>0</v>
      </c>
      <c r="AA217" s="4">
        <v>358119657</v>
      </c>
      <c r="AB217" s="4">
        <v>1078664629</v>
      </c>
      <c r="AC217" s="4">
        <v>103067405999</v>
      </c>
      <c r="AD217" s="4">
        <v>106023629</v>
      </c>
      <c r="AE217" s="4">
        <v>74597882979</v>
      </c>
      <c r="AF217" s="4">
        <v>103067405999</v>
      </c>
      <c r="AG217" s="4">
        <v>74597882979</v>
      </c>
    </row>
    <row r="218" spans="1:33" x14ac:dyDescent="0.3">
      <c r="A218" s="3" t="s">
        <v>227</v>
      </c>
      <c r="B218" s="4">
        <v>411555923</v>
      </c>
      <c r="C218" s="4">
        <v>1270542649</v>
      </c>
      <c r="D218" s="4">
        <v>252183430</v>
      </c>
      <c r="E218" s="4">
        <v>64839511</v>
      </c>
      <c r="F218" s="4">
        <v>291893710</v>
      </c>
      <c r="G218" s="4">
        <v>7903905640</v>
      </c>
      <c r="H218" s="4">
        <v>428107196</v>
      </c>
      <c r="I218" s="4">
        <v>268984047</v>
      </c>
      <c r="J218" s="4">
        <v>988894172</v>
      </c>
      <c r="K218" s="4">
        <v>199300016</v>
      </c>
      <c r="L218" s="4">
        <v>8313946664</v>
      </c>
      <c r="M218" s="4">
        <v>5804266533</v>
      </c>
      <c r="N218" s="4">
        <v>424552701</v>
      </c>
      <c r="O218" s="4">
        <v>159062839</v>
      </c>
      <c r="P218" s="4">
        <v>697794688</v>
      </c>
      <c r="Q218" s="4">
        <v>2121663080</v>
      </c>
      <c r="R218" s="4">
        <v>379835780</v>
      </c>
      <c r="S218" s="4">
        <v>18420862</v>
      </c>
      <c r="T218" s="4">
        <v>10341549</v>
      </c>
      <c r="U218" s="4">
        <v>148022862</v>
      </c>
      <c r="V218" s="4">
        <v>5683688548</v>
      </c>
      <c r="W218" s="4">
        <v>235548278</v>
      </c>
      <c r="X218" s="4">
        <v>71304849</v>
      </c>
      <c r="Y218" s="4">
        <v>32936525</v>
      </c>
      <c r="Z218" s="4">
        <v>782293224</v>
      </c>
      <c r="AA218" s="4">
        <v>33146842</v>
      </c>
      <c r="AB218" s="4">
        <v>31804120</v>
      </c>
      <c r="AC218" s="4">
        <v>37036362848</v>
      </c>
      <c r="AD218" s="4">
        <v>7526610</v>
      </c>
      <c r="AE218" s="4">
        <v>29042544503</v>
      </c>
      <c r="AF218" s="4">
        <v>37036362848</v>
      </c>
      <c r="AG218" s="4">
        <v>29042544503</v>
      </c>
    </row>
    <row r="219" spans="1:33" x14ac:dyDescent="0.3">
      <c r="A219" s="3" t="s">
        <v>228</v>
      </c>
      <c r="B219" s="5">
        <v>0</v>
      </c>
      <c r="C219" s="4">
        <v>1218</v>
      </c>
      <c r="D219" s="5">
        <v>0</v>
      </c>
      <c r="E219" s="5">
        <v>0</v>
      </c>
      <c r="F219" s="4">
        <v>305230</v>
      </c>
      <c r="G219" s="4">
        <v>91217</v>
      </c>
      <c r="H219" s="4">
        <v>12586</v>
      </c>
      <c r="I219" s="5">
        <v>0</v>
      </c>
      <c r="J219" s="4">
        <v>442</v>
      </c>
      <c r="K219" s="5">
        <v>0</v>
      </c>
      <c r="L219" s="4">
        <v>1</v>
      </c>
      <c r="M219" s="4">
        <v>19179593</v>
      </c>
      <c r="N219" s="4">
        <v>3368233</v>
      </c>
      <c r="O219" s="4">
        <v>9394</v>
      </c>
      <c r="P219" s="4">
        <v>85372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4">
        <v>105548</v>
      </c>
      <c r="W219" s="4">
        <v>70</v>
      </c>
      <c r="X219" s="5">
        <v>0</v>
      </c>
      <c r="Y219" s="5">
        <v>0</v>
      </c>
      <c r="Z219" s="4">
        <v>342</v>
      </c>
      <c r="AA219" s="5">
        <v>0</v>
      </c>
      <c r="AB219" s="5">
        <v>0</v>
      </c>
      <c r="AC219" s="4">
        <v>23159246</v>
      </c>
      <c r="AD219" s="5">
        <v>0</v>
      </c>
      <c r="AE219" s="4">
        <v>3652031</v>
      </c>
      <c r="AF219" s="4">
        <v>23159246</v>
      </c>
      <c r="AG219" s="4">
        <v>3652031</v>
      </c>
    </row>
    <row r="220" spans="1:33" x14ac:dyDescent="0.3">
      <c r="A220" s="3" t="s">
        <v>39</v>
      </c>
      <c r="B220" s="4">
        <v>3129363856</v>
      </c>
      <c r="C220" s="4">
        <v>643697040</v>
      </c>
      <c r="D220" s="4">
        <v>208534167</v>
      </c>
      <c r="E220" s="4">
        <v>10494272</v>
      </c>
      <c r="F220" s="4">
        <v>843524865</v>
      </c>
      <c r="G220" s="4">
        <v>5578206252</v>
      </c>
      <c r="H220" s="4">
        <v>107490766</v>
      </c>
      <c r="I220" s="4">
        <v>13332573</v>
      </c>
      <c r="J220" s="4">
        <v>728493454</v>
      </c>
      <c r="K220" s="4">
        <v>76576782</v>
      </c>
      <c r="L220" s="4">
        <v>1025652470</v>
      </c>
      <c r="M220" s="4">
        <v>370136260</v>
      </c>
      <c r="N220" s="4">
        <v>427738028</v>
      </c>
      <c r="O220" s="4">
        <v>1150387198</v>
      </c>
      <c r="P220" s="4">
        <v>84359135</v>
      </c>
      <c r="Q220" s="4">
        <v>4685038292</v>
      </c>
      <c r="R220" s="4">
        <v>44101071</v>
      </c>
      <c r="S220" s="4">
        <v>34481124</v>
      </c>
      <c r="T220" s="4">
        <v>18177970</v>
      </c>
      <c r="U220" s="4">
        <v>759738</v>
      </c>
      <c r="V220" s="4">
        <v>1182758730</v>
      </c>
      <c r="W220" s="4">
        <v>914706089</v>
      </c>
      <c r="X220" s="4">
        <v>92997783</v>
      </c>
      <c r="Y220" s="4">
        <v>382554440</v>
      </c>
      <c r="Z220" s="4">
        <v>176367417</v>
      </c>
      <c r="AA220" s="5">
        <v>0</v>
      </c>
      <c r="AB220" s="4">
        <v>594596026</v>
      </c>
      <c r="AC220" s="4">
        <v>24135293436</v>
      </c>
      <c r="AD220" s="4">
        <v>1610767638</v>
      </c>
      <c r="AE220" s="4">
        <v>18370824596</v>
      </c>
      <c r="AF220" s="4">
        <v>24135293436</v>
      </c>
      <c r="AG220" s="4">
        <v>18370824596</v>
      </c>
    </row>
    <row r="221" spans="1:33" x14ac:dyDescent="0.3">
      <c r="A221" s="3" t="s">
        <v>229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</row>
    <row r="222" spans="1:33" x14ac:dyDescent="0.3">
      <c r="A222" s="3" t="s">
        <v>40</v>
      </c>
      <c r="B222" s="4">
        <v>7363661986</v>
      </c>
      <c r="C222" s="4">
        <v>1107428835</v>
      </c>
      <c r="D222" s="4">
        <v>217119011</v>
      </c>
      <c r="E222" s="4">
        <v>43779372</v>
      </c>
      <c r="F222" s="4">
        <v>12977683750</v>
      </c>
      <c r="G222" s="4">
        <v>14058667311</v>
      </c>
      <c r="H222" s="4">
        <v>246182412</v>
      </c>
      <c r="I222" s="4">
        <v>49550149</v>
      </c>
      <c r="J222" s="4">
        <v>1094867760</v>
      </c>
      <c r="K222" s="4">
        <v>133755077</v>
      </c>
      <c r="L222" s="4">
        <v>2920370350</v>
      </c>
      <c r="M222" s="4">
        <v>689067218</v>
      </c>
      <c r="N222" s="4">
        <v>116769662</v>
      </c>
      <c r="O222" s="4">
        <v>5590414073</v>
      </c>
      <c r="P222" s="4">
        <v>79840748</v>
      </c>
      <c r="Q222" s="4">
        <v>3060792394</v>
      </c>
      <c r="R222" s="4">
        <v>107329167</v>
      </c>
      <c r="S222" s="4">
        <v>55678438</v>
      </c>
      <c r="T222" s="4">
        <v>63500529</v>
      </c>
      <c r="U222" s="4">
        <v>2917378</v>
      </c>
      <c r="V222" s="4">
        <v>2036710287</v>
      </c>
      <c r="W222" s="4">
        <v>5677294794</v>
      </c>
      <c r="X222" s="4">
        <v>385750561</v>
      </c>
      <c r="Y222" s="4">
        <v>1270682479</v>
      </c>
      <c r="Z222" s="4">
        <v>411826021</v>
      </c>
      <c r="AA222" s="4">
        <v>1085476589</v>
      </c>
      <c r="AB222" s="5">
        <v>0</v>
      </c>
      <c r="AC222" s="4">
        <v>61006207385</v>
      </c>
      <c r="AD222" s="4">
        <v>159091034</v>
      </c>
      <c r="AE222" s="4">
        <v>33766846593</v>
      </c>
      <c r="AF222" s="4">
        <v>61006207385</v>
      </c>
      <c r="AG222" s="4">
        <v>33766846593</v>
      </c>
    </row>
    <row r="223" spans="1:33" x14ac:dyDescent="0.3">
      <c r="A223" s="3" t="s">
        <v>230</v>
      </c>
      <c r="B223" s="4">
        <v>708713</v>
      </c>
      <c r="C223" s="4">
        <v>31926109</v>
      </c>
      <c r="D223" s="4">
        <v>928361</v>
      </c>
      <c r="E223" s="4">
        <v>11305</v>
      </c>
      <c r="F223" s="4">
        <v>91230</v>
      </c>
      <c r="G223" s="4">
        <v>20063943</v>
      </c>
      <c r="H223" s="4">
        <v>2381054</v>
      </c>
      <c r="I223" s="4">
        <v>130783</v>
      </c>
      <c r="J223" s="4">
        <v>17630476</v>
      </c>
      <c r="K223" s="4">
        <v>911469</v>
      </c>
      <c r="L223" s="4">
        <v>16179356</v>
      </c>
      <c r="M223" s="4">
        <v>34793720</v>
      </c>
      <c r="N223" s="4">
        <v>3358595</v>
      </c>
      <c r="O223" s="4">
        <v>428210</v>
      </c>
      <c r="P223" s="4">
        <v>1170679</v>
      </c>
      <c r="Q223" s="4">
        <v>6327306</v>
      </c>
      <c r="R223" s="4">
        <v>630896</v>
      </c>
      <c r="S223" s="4">
        <v>1507948</v>
      </c>
      <c r="T223" s="4">
        <v>2687731</v>
      </c>
      <c r="U223" s="4">
        <v>375139</v>
      </c>
      <c r="V223" s="4">
        <v>40061244</v>
      </c>
      <c r="W223" s="4">
        <v>9118680</v>
      </c>
      <c r="X223" s="4">
        <v>913872</v>
      </c>
      <c r="Y223" s="4">
        <v>1385202</v>
      </c>
      <c r="Z223" s="4">
        <v>4141137</v>
      </c>
      <c r="AA223" s="4">
        <v>585842</v>
      </c>
      <c r="AB223" s="4">
        <v>7150</v>
      </c>
      <c r="AC223" s="4">
        <v>198759612</v>
      </c>
      <c r="AD223" s="4">
        <v>303462</v>
      </c>
      <c r="AE223" s="4">
        <v>145188556</v>
      </c>
      <c r="AF223" s="4">
        <v>198759612</v>
      </c>
      <c r="AG223" s="4">
        <v>145188556</v>
      </c>
    </row>
    <row r="224" spans="1:33" x14ac:dyDescent="0.3">
      <c r="A224" s="3" t="s">
        <v>231</v>
      </c>
      <c r="B224" s="4">
        <v>9181033</v>
      </c>
      <c r="C224" s="4">
        <v>16060030</v>
      </c>
      <c r="D224" s="4">
        <v>577507</v>
      </c>
      <c r="E224" s="4">
        <v>14284</v>
      </c>
      <c r="F224" s="4">
        <v>882177</v>
      </c>
      <c r="G224" s="4">
        <v>51907152</v>
      </c>
      <c r="H224" s="4">
        <v>223972</v>
      </c>
      <c r="I224" s="4">
        <v>47813</v>
      </c>
      <c r="J224" s="4">
        <v>15211363</v>
      </c>
      <c r="K224" s="4">
        <v>1249860</v>
      </c>
      <c r="L224" s="4">
        <v>22296675</v>
      </c>
      <c r="M224" s="4">
        <v>9073877</v>
      </c>
      <c r="N224" s="4">
        <v>3925516</v>
      </c>
      <c r="O224" s="4">
        <v>359267</v>
      </c>
      <c r="P224" s="4">
        <v>51818</v>
      </c>
      <c r="Q224" s="4">
        <v>37912590</v>
      </c>
      <c r="R224" s="4">
        <v>194924</v>
      </c>
      <c r="S224" s="4">
        <v>30402</v>
      </c>
      <c r="T224" s="4">
        <v>25546</v>
      </c>
      <c r="U224" s="5">
        <v>0</v>
      </c>
      <c r="V224" s="4">
        <v>11826852</v>
      </c>
      <c r="W224" s="4">
        <v>28025253</v>
      </c>
      <c r="X224" s="4">
        <v>790485</v>
      </c>
      <c r="Y224" s="4">
        <v>15038090</v>
      </c>
      <c r="Z224" s="4">
        <v>5254520</v>
      </c>
      <c r="AA224" s="4">
        <v>10571144</v>
      </c>
      <c r="AB224" s="4">
        <v>10895427</v>
      </c>
      <c r="AC224" s="4">
        <v>251834405</v>
      </c>
      <c r="AD224" s="4">
        <v>206828</v>
      </c>
      <c r="AE224" s="4">
        <v>192192914</v>
      </c>
      <c r="AF224" s="4">
        <v>251834405</v>
      </c>
      <c r="AG224" s="4">
        <v>192192914</v>
      </c>
    </row>
    <row r="225" spans="1:33" x14ac:dyDescent="0.3">
      <c r="A225" s="3" t="s">
        <v>232</v>
      </c>
      <c r="B225" s="4">
        <v>39443157</v>
      </c>
      <c r="C225" s="4">
        <v>652441665</v>
      </c>
      <c r="D225" s="4">
        <v>761166</v>
      </c>
      <c r="E225" s="4">
        <v>67139</v>
      </c>
      <c r="F225" s="4">
        <v>17366203</v>
      </c>
      <c r="G225" s="4">
        <v>123692820</v>
      </c>
      <c r="H225" s="4">
        <v>14001982</v>
      </c>
      <c r="I225" s="4">
        <v>13493640</v>
      </c>
      <c r="J225" s="4">
        <v>283940070</v>
      </c>
      <c r="K225" s="4">
        <v>19473652</v>
      </c>
      <c r="L225" s="4">
        <v>839858449</v>
      </c>
      <c r="M225" s="4">
        <v>190276271</v>
      </c>
      <c r="N225" s="4">
        <v>9021408</v>
      </c>
      <c r="O225" s="4">
        <v>15289862</v>
      </c>
      <c r="P225" s="4">
        <v>46949850</v>
      </c>
      <c r="Q225" s="4">
        <v>254425670</v>
      </c>
      <c r="R225" s="4">
        <v>1705375</v>
      </c>
      <c r="S225" s="4">
        <v>3653755</v>
      </c>
      <c r="T225" s="4">
        <v>1420865</v>
      </c>
      <c r="U225" s="4">
        <v>2516201</v>
      </c>
      <c r="V225" s="4">
        <v>731829352</v>
      </c>
      <c r="W225" s="4">
        <v>58330969</v>
      </c>
      <c r="X225" s="4">
        <v>49914546</v>
      </c>
      <c r="Y225" s="4">
        <v>7192567</v>
      </c>
      <c r="Z225" s="4">
        <v>17242435</v>
      </c>
      <c r="AA225" s="4">
        <v>3287223</v>
      </c>
      <c r="AB225" s="4">
        <v>5244393</v>
      </c>
      <c r="AC225" s="4">
        <v>3403980232</v>
      </c>
      <c r="AD225" s="4">
        <v>1139547</v>
      </c>
      <c r="AE225" s="4">
        <v>3082379230</v>
      </c>
      <c r="AF225" s="4">
        <v>3403980232</v>
      </c>
      <c r="AG225" s="4">
        <v>3082379230</v>
      </c>
    </row>
    <row r="226" spans="1:33" x14ac:dyDescent="0.3">
      <c r="A226" s="3" t="s">
        <v>233</v>
      </c>
      <c r="B226" s="4">
        <v>453753</v>
      </c>
      <c r="C226" s="4">
        <v>3288338</v>
      </c>
      <c r="D226" s="4">
        <v>77548</v>
      </c>
      <c r="E226" s="4">
        <v>1230303</v>
      </c>
      <c r="F226" s="4">
        <v>146007</v>
      </c>
      <c r="G226" s="4">
        <v>22716686</v>
      </c>
      <c r="H226" s="4">
        <v>4863550</v>
      </c>
      <c r="I226" s="4">
        <v>31882</v>
      </c>
      <c r="J226" s="4">
        <v>9157522</v>
      </c>
      <c r="K226" s="4">
        <v>307547</v>
      </c>
      <c r="L226" s="4">
        <v>16142512</v>
      </c>
      <c r="M226" s="4">
        <v>15355172</v>
      </c>
      <c r="N226" s="4">
        <v>154360</v>
      </c>
      <c r="O226" s="4">
        <v>157144</v>
      </c>
      <c r="P226" s="4">
        <v>2848856</v>
      </c>
      <c r="Q226" s="4">
        <v>34766364</v>
      </c>
      <c r="R226" s="4">
        <v>21000</v>
      </c>
      <c r="S226" s="5">
        <v>0</v>
      </c>
      <c r="T226" s="4">
        <v>258738</v>
      </c>
      <c r="U226" s="4">
        <v>1444389</v>
      </c>
      <c r="V226" s="4">
        <v>13471576</v>
      </c>
      <c r="W226" s="4">
        <v>5597883</v>
      </c>
      <c r="X226" s="4">
        <v>259398</v>
      </c>
      <c r="Y226" s="4">
        <v>3684012</v>
      </c>
      <c r="Z226" s="4">
        <v>849439</v>
      </c>
      <c r="AA226" s="4">
        <v>1774124</v>
      </c>
      <c r="AB226" s="4">
        <v>51304</v>
      </c>
      <c r="AC226" s="4">
        <v>139335878</v>
      </c>
      <c r="AD226" s="4">
        <v>226471</v>
      </c>
      <c r="AE226" s="4">
        <v>108378652</v>
      </c>
      <c r="AF226" s="4">
        <v>139335878</v>
      </c>
      <c r="AG226" s="4">
        <v>108378652</v>
      </c>
    </row>
    <row r="227" spans="1:33" x14ac:dyDescent="0.3">
      <c r="A227" s="3" t="s">
        <v>234</v>
      </c>
      <c r="B227" s="4">
        <v>1807455</v>
      </c>
      <c r="C227" s="4">
        <v>21278623</v>
      </c>
      <c r="D227" s="4">
        <v>2358566</v>
      </c>
      <c r="E227" s="5">
        <v>0</v>
      </c>
      <c r="F227" s="4">
        <v>1695779</v>
      </c>
      <c r="G227" s="4">
        <v>21886008</v>
      </c>
      <c r="H227" s="4">
        <v>1850855</v>
      </c>
      <c r="I227" s="4">
        <v>516859</v>
      </c>
      <c r="J227" s="4">
        <v>11139481</v>
      </c>
      <c r="K227" s="4">
        <v>525452</v>
      </c>
      <c r="L227" s="4">
        <v>12222147</v>
      </c>
      <c r="M227" s="4">
        <v>8031144</v>
      </c>
      <c r="N227" s="4">
        <v>151788</v>
      </c>
      <c r="O227" s="4">
        <v>480698</v>
      </c>
      <c r="P227" s="4">
        <v>1686167</v>
      </c>
      <c r="Q227" s="4">
        <v>8839986</v>
      </c>
      <c r="R227" s="4">
        <v>129068</v>
      </c>
      <c r="S227" s="4">
        <v>862169</v>
      </c>
      <c r="T227" s="4">
        <v>47812</v>
      </c>
      <c r="U227" s="4">
        <v>678</v>
      </c>
      <c r="V227" s="4">
        <v>195324081</v>
      </c>
      <c r="W227" s="4">
        <v>5760019</v>
      </c>
      <c r="X227" s="4">
        <v>578648</v>
      </c>
      <c r="Y227" s="4">
        <v>17096</v>
      </c>
      <c r="Z227" s="4">
        <v>1261658</v>
      </c>
      <c r="AA227" s="4">
        <v>432481</v>
      </c>
      <c r="AB227" s="4">
        <v>18696</v>
      </c>
      <c r="AC227" s="4">
        <v>299009594</v>
      </c>
      <c r="AD227" s="4">
        <v>106180</v>
      </c>
      <c r="AE227" s="4">
        <v>277447599</v>
      </c>
      <c r="AF227" s="4">
        <v>299009594</v>
      </c>
      <c r="AG227" s="4">
        <v>277447599</v>
      </c>
    </row>
    <row r="228" spans="1:33" x14ac:dyDescent="0.3">
      <c r="A228" s="3" t="s">
        <v>235</v>
      </c>
      <c r="B228" s="4">
        <v>668517</v>
      </c>
      <c r="C228" s="4">
        <v>853578</v>
      </c>
      <c r="D228" s="4">
        <v>81</v>
      </c>
      <c r="E228" s="4">
        <v>5572</v>
      </c>
      <c r="F228" s="4">
        <v>221828</v>
      </c>
      <c r="G228" s="4">
        <v>4998400</v>
      </c>
      <c r="H228" s="4">
        <v>3373336</v>
      </c>
      <c r="I228" s="5">
        <v>0</v>
      </c>
      <c r="J228" s="4">
        <v>690117</v>
      </c>
      <c r="K228" s="4">
        <v>137737</v>
      </c>
      <c r="L228" s="4">
        <v>1541373</v>
      </c>
      <c r="M228" s="4">
        <v>2303300</v>
      </c>
      <c r="N228" s="4">
        <v>1047</v>
      </c>
      <c r="O228" s="5">
        <v>0</v>
      </c>
      <c r="P228" s="4">
        <v>10353</v>
      </c>
      <c r="Q228" s="5">
        <v>0</v>
      </c>
      <c r="R228" s="4">
        <v>24006</v>
      </c>
      <c r="S228" s="5">
        <v>0</v>
      </c>
      <c r="T228" s="4">
        <v>2606</v>
      </c>
      <c r="U228" s="4">
        <v>911487</v>
      </c>
      <c r="V228" s="4">
        <v>18618747</v>
      </c>
      <c r="W228" s="4">
        <v>3901</v>
      </c>
      <c r="X228" s="4">
        <v>4799</v>
      </c>
      <c r="Y228" s="4">
        <v>60764</v>
      </c>
      <c r="Z228" s="4">
        <v>87935</v>
      </c>
      <c r="AA228" s="4">
        <v>23987</v>
      </c>
      <c r="AB228" s="5">
        <v>0</v>
      </c>
      <c r="AC228" s="4">
        <v>34624774</v>
      </c>
      <c r="AD228" s="4">
        <v>81303</v>
      </c>
      <c r="AE228" s="4">
        <v>28492326</v>
      </c>
      <c r="AF228" s="4">
        <v>34624774</v>
      </c>
      <c r="AG228" s="4">
        <v>28492326</v>
      </c>
    </row>
    <row r="229" spans="1:33" x14ac:dyDescent="0.3">
      <c r="A229" s="3" t="s">
        <v>236</v>
      </c>
      <c r="B229" s="4">
        <v>43453</v>
      </c>
      <c r="C229" s="4">
        <v>1089396</v>
      </c>
      <c r="D229" s="4">
        <v>1194</v>
      </c>
      <c r="E229" s="5">
        <v>0</v>
      </c>
      <c r="F229" s="4">
        <v>25</v>
      </c>
      <c r="G229" s="4">
        <v>288871</v>
      </c>
      <c r="H229" s="4">
        <v>128287</v>
      </c>
      <c r="I229" s="5">
        <v>0</v>
      </c>
      <c r="J229" s="4">
        <v>1024673</v>
      </c>
      <c r="K229" s="4">
        <v>3708</v>
      </c>
      <c r="L229" s="4">
        <v>1844374</v>
      </c>
      <c r="M229" s="4">
        <v>346822</v>
      </c>
      <c r="N229" s="5">
        <v>0</v>
      </c>
      <c r="O229" s="4">
        <v>571</v>
      </c>
      <c r="P229" s="4">
        <v>204662</v>
      </c>
      <c r="Q229" s="4">
        <v>536188</v>
      </c>
      <c r="R229" s="5">
        <v>0</v>
      </c>
      <c r="S229" s="4">
        <v>3325</v>
      </c>
      <c r="T229" s="4">
        <v>1166</v>
      </c>
      <c r="U229" s="4">
        <v>171416</v>
      </c>
      <c r="V229" s="4">
        <v>2469209</v>
      </c>
      <c r="W229" s="4">
        <v>143481</v>
      </c>
      <c r="X229" s="4">
        <v>59757929</v>
      </c>
      <c r="Y229" s="5">
        <v>0</v>
      </c>
      <c r="Z229" s="4">
        <v>132793</v>
      </c>
      <c r="AA229" s="5">
        <v>0</v>
      </c>
      <c r="AB229" s="5">
        <v>0</v>
      </c>
      <c r="AC229" s="4">
        <v>68191543</v>
      </c>
      <c r="AD229" s="5">
        <v>0</v>
      </c>
      <c r="AE229" s="4">
        <v>67438370</v>
      </c>
      <c r="AF229" s="4">
        <v>68191543</v>
      </c>
      <c r="AG229" s="4">
        <v>67438370</v>
      </c>
    </row>
    <row r="230" spans="1:33" x14ac:dyDescent="0.3">
      <c r="A230" s="3" t="s">
        <v>237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</row>
    <row r="231" spans="1:33" x14ac:dyDescent="0.3">
      <c r="A231" s="3" t="s">
        <v>238</v>
      </c>
      <c r="B231" s="4">
        <v>6314465</v>
      </c>
      <c r="C231" s="4">
        <v>18805038</v>
      </c>
      <c r="D231" s="4">
        <v>545416</v>
      </c>
      <c r="E231" s="4">
        <v>980</v>
      </c>
      <c r="F231" s="4">
        <v>17343499</v>
      </c>
      <c r="G231" s="4">
        <v>215435069</v>
      </c>
      <c r="H231" s="4">
        <v>10740243</v>
      </c>
      <c r="I231" s="4">
        <v>129622</v>
      </c>
      <c r="J231" s="4">
        <v>126031652</v>
      </c>
      <c r="K231" s="4">
        <v>7474176</v>
      </c>
      <c r="L231" s="4">
        <v>208308212</v>
      </c>
      <c r="M231" s="4">
        <v>31706927</v>
      </c>
      <c r="N231" s="4">
        <v>366989</v>
      </c>
      <c r="O231" s="4">
        <v>1591791</v>
      </c>
      <c r="P231" s="4">
        <v>28114255</v>
      </c>
      <c r="Q231" s="4">
        <v>51675708</v>
      </c>
      <c r="R231" s="4">
        <v>218277</v>
      </c>
      <c r="S231" s="4">
        <v>43538</v>
      </c>
      <c r="T231" s="4">
        <v>319089</v>
      </c>
      <c r="U231" s="4">
        <v>438</v>
      </c>
      <c r="V231" s="4">
        <v>29038508</v>
      </c>
      <c r="W231" s="4">
        <v>3363679</v>
      </c>
      <c r="X231" s="4">
        <v>11667450</v>
      </c>
      <c r="Y231" s="4">
        <v>52402</v>
      </c>
      <c r="Z231" s="4">
        <v>14133070</v>
      </c>
      <c r="AA231" s="4">
        <v>811544</v>
      </c>
      <c r="AB231" s="4">
        <v>145104</v>
      </c>
      <c r="AC231" s="4">
        <v>785211970</v>
      </c>
      <c r="AD231" s="4">
        <v>834829</v>
      </c>
      <c r="AE231" s="4">
        <v>704900114</v>
      </c>
      <c r="AF231" s="4">
        <v>785211970</v>
      </c>
      <c r="AG231" s="4">
        <v>704900114</v>
      </c>
    </row>
    <row r="232" spans="1:33" x14ac:dyDescent="0.3">
      <c r="A232" s="3" t="s">
        <v>239</v>
      </c>
      <c r="B232" s="4">
        <v>3404974</v>
      </c>
      <c r="C232" s="4">
        <v>2191986</v>
      </c>
      <c r="D232" s="4">
        <v>2904270</v>
      </c>
      <c r="E232" s="4">
        <v>120340</v>
      </c>
      <c r="F232" s="4">
        <v>192007</v>
      </c>
      <c r="G232" s="4">
        <v>3618955</v>
      </c>
      <c r="H232" s="4">
        <v>1482076</v>
      </c>
      <c r="I232" s="5">
        <v>0</v>
      </c>
      <c r="J232" s="4">
        <v>4274769</v>
      </c>
      <c r="K232" s="4">
        <v>163671</v>
      </c>
      <c r="L232" s="4">
        <v>31181668</v>
      </c>
      <c r="M232" s="4">
        <v>7534349</v>
      </c>
      <c r="N232" s="4">
        <v>668758</v>
      </c>
      <c r="O232" s="4">
        <v>853215</v>
      </c>
      <c r="P232" s="4">
        <v>390805</v>
      </c>
      <c r="Q232" s="5">
        <v>0</v>
      </c>
      <c r="R232" s="4">
        <v>272105</v>
      </c>
      <c r="S232" s="5">
        <v>0</v>
      </c>
      <c r="T232" s="4">
        <v>80883</v>
      </c>
      <c r="U232" s="5">
        <v>0</v>
      </c>
      <c r="V232" s="4">
        <v>64316323</v>
      </c>
      <c r="W232" s="4">
        <v>1025332</v>
      </c>
      <c r="X232" s="4">
        <v>1163078</v>
      </c>
      <c r="Y232" s="4">
        <v>433585</v>
      </c>
      <c r="Z232" s="4">
        <v>251851</v>
      </c>
      <c r="AA232" s="4">
        <v>29292</v>
      </c>
      <c r="AB232" s="4">
        <v>149767</v>
      </c>
      <c r="AC232" s="4">
        <v>126704059</v>
      </c>
      <c r="AD232" s="5">
        <v>0</v>
      </c>
      <c r="AE232" s="4">
        <v>112027374</v>
      </c>
      <c r="AF232" s="4">
        <v>126704059</v>
      </c>
      <c r="AG232" s="4">
        <v>112027374</v>
      </c>
    </row>
    <row r="233" spans="1:33" x14ac:dyDescent="0.3">
      <c r="A233" s="3" t="s">
        <v>240</v>
      </c>
      <c r="B233" s="4">
        <v>9816839</v>
      </c>
      <c r="C233" s="4">
        <v>55152073</v>
      </c>
      <c r="D233" s="4">
        <v>16748876</v>
      </c>
      <c r="E233" s="4">
        <v>1215208</v>
      </c>
      <c r="F233" s="4">
        <v>5083052</v>
      </c>
      <c r="G233" s="4">
        <v>88043441</v>
      </c>
      <c r="H233" s="4">
        <v>9379641</v>
      </c>
      <c r="I233" s="4">
        <v>1111364</v>
      </c>
      <c r="J233" s="4">
        <v>58158235</v>
      </c>
      <c r="K233" s="4">
        <v>6299513</v>
      </c>
      <c r="L233" s="4">
        <v>86588218</v>
      </c>
      <c r="M233" s="4">
        <v>12174091</v>
      </c>
      <c r="N233" s="4">
        <v>30956300</v>
      </c>
      <c r="O233" s="4">
        <v>4876144</v>
      </c>
      <c r="P233" s="4">
        <v>13342863</v>
      </c>
      <c r="Q233" s="4">
        <v>104087519</v>
      </c>
      <c r="R233" s="4">
        <v>1117814</v>
      </c>
      <c r="S233" s="4">
        <v>2558097</v>
      </c>
      <c r="T233" s="4">
        <v>575773</v>
      </c>
      <c r="U233" s="4">
        <v>16748</v>
      </c>
      <c r="V233" s="4">
        <v>61080391</v>
      </c>
      <c r="W233" s="4">
        <v>10046906</v>
      </c>
      <c r="X233" s="4">
        <v>20618920</v>
      </c>
      <c r="Y233" s="4">
        <v>16607206</v>
      </c>
      <c r="Z233" s="4">
        <v>26421488</v>
      </c>
      <c r="AA233" s="4">
        <v>10277904</v>
      </c>
      <c r="AB233" s="4">
        <v>2435565</v>
      </c>
      <c r="AC233" s="4">
        <v>654819398</v>
      </c>
      <c r="AD233" s="4">
        <v>29209</v>
      </c>
      <c r="AE233" s="4">
        <v>553452785</v>
      </c>
      <c r="AF233" s="4">
        <v>654819398</v>
      </c>
      <c r="AG233" s="4">
        <v>553452785</v>
      </c>
    </row>
    <row r="234" spans="1:33" x14ac:dyDescent="0.3">
      <c r="A234" s="3" t="s">
        <v>241</v>
      </c>
      <c r="B234" s="4">
        <v>820125</v>
      </c>
      <c r="C234" s="4">
        <v>1697574</v>
      </c>
      <c r="D234" s="5">
        <v>0</v>
      </c>
      <c r="E234" s="5">
        <v>0</v>
      </c>
      <c r="F234" s="4">
        <v>551279</v>
      </c>
      <c r="G234" s="4">
        <v>7336892</v>
      </c>
      <c r="H234" s="4">
        <v>249553</v>
      </c>
      <c r="I234" s="4">
        <v>165840</v>
      </c>
      <c r="J234" s="4">
        <v>721115</v>
      </c>
      <c r="K234" s="4">
        <v>192569</v>
      </c>
      <c r="L234" s="4">
        <v>5960887</v>
      </c>
      <c r="M234" s="4">
        <v>3097107</v>
      </c>
      <c r="N234" s="4">
        <v>91242</v>
      </c>
      <c r="O234" s="5">
        <v>0</v>
      </c>
      <c r="P234" s="4">
        <v>10273694</v>
      </c>
      <c r="Q234" s="4">
        <v>8583347</v>
      </c>
      <c r="R234" s="4">
        <v>13239</v>
      </c>
      <c r="S234" s="4">
        <v>30958</v>
      </c>
      <c r="T234" s="5">
        <v>0</v>
      </c>
      <c r="U234" s="4">
        <v>457537</v>
      </c>
      <c r="V234" s="4">
        <v>2903814</v>
      </c>
      <c r="W234" s="4">
        <v>31368</v>
      </c>
      <c r="X234" s="4">
        <v>2305430</v>
      </c>
      <c r="Y234" s="4">
        <v>472523</v>
      </c>
      <c r="Z234" s="4">
        <v>38844</v>
      </c>
      <c r="AA234" s="5">
        <v>0</v>
      </c>
      <c r="AB234" s="4">
        <v>1180</v>
      </c>
      <c r="AC234" s="4">
        <v>45996117</v>
      </c>
      <c r="AD234" s="5">
        <v>0</v>
      </c>
      <c r="AE234" s="4">
        <v>41555443</v>
      </c>
      <c r="AF234" s="4">
        <v>45996117</v>
      </c>
      <c r="AG234" s="4">
        <v>41555443</v>
      </c>
    </row>
    <row r="235" spans="1:33" x14ac:dyDescent="0.3">
      <c r="A235" s="3" t="s">
        <v>242</v>
      </c>
      <c r="B235" s="4">
        <v>67204</v>
      </c>
      <c r="C235" s="4">
        <v>70650</v>
      </c>
      <c r="D235" s="4">
        <v>90</v>
      </c>
      <c r="E235" s="4">
        <v>3896441</v>
      </c>
      <c r="F235" s="4">
        <v>85699</v>
      </c>
      <c r="G235" s="4">
        <v>1001722</v>
      </c>
      <c r="H235" s="4">
        <v>202033</v>
      </c>
      <c r="I235" s="4">
        <v>1493</v>
      </c>
      <c r="J235" s="4">
        <v>366980</v>
      </c>
      <c r="K235" s="4">
        <v>4239226</v>
      </c>
      <c r="L235" s="4">
        <v>11266920</v>
      </c>
      <c r="M235" s="4">
        <v>5564297</v>
      </c>
      <c r="N235" s="4">
        <v>5178</v>
      </c>
      <c r="O235" s="4">
        <v>162398</v>
      </c>
      <c r="P235" s="4">
        <v>296813</v>
      </c>
      <c r="Q235" s="4">
        <v>3028826</v>
      </c>
      <c r="R235" s="5">
        <v>0</v>
      </c>
      <c r="S235" s="4">
        <v>18924</v>
      </c>
      <c r="T235" s="5">
        <v>0</v>
      </c>
      <c r="U235" s="4">
        <v>8326</v>
      </c>
      <c r="V235" s="4">
        <v>1256686</v>
      </c>
      <c r="W235" s="4">
        <v>2615</v>
      </c>
      <c r="X235" s="4">
        <v>687299</v>
      </c>
      <c r="Y235" s="5">
        <v>0</v>
      </c>
      <c r="Z235" s="4">
        <v>361097</v>
      </c>
      <c r="AA235" s="4">
        <v>165240</v>
      </c>
      <c r="AB235" s="4">
        <v>169539</v>
      </c>
      <c r="AC235" s="4">
        <v>32925696</v>
      </c>
      <c r="AD235" s="5">
        <v>0</v>
      </c>
      <c r="AE235" s="4">
        <v>26547467</v>
      </c>
      <c r="AF235" s="4">
        <v>32925696</v>
      </c>
      <c r="AG235" s="4">
        <v>26547467</v>
      </c>
    </row>
    <row r="236" spans="1:33" x14ac:dyDescent="0.3">
      <c r="A236" s="3" t="s">
        <v>243</v>
      </c>
      <c r="B236" s="4">
        <v>1945679</v>
      </c>
      <c r="C236" s="4">
        <v>14778117</v>
      </c>
      <c r="D236" s="4">
        <v>78828</v>
      </c>
      <c r="E236" s="4">
        <v>100322</v>
      </c>
      <c r="F236" s="4">
        <v>1868145</v>
      </c>
      <c r="G236" s="4">
        <v>13645760</v>
      </c>
      <c r="H236" s="4">
        <v>1964638</v>
      </c>
      <c r="I236" s="5">
        <v>0</v>
      </c>
      <c r="J236" s="4">
        <v>7016089</v>
      </c>
      <c r="K236" s="4">
        <v>321142</v>
      </c>
      <c r="L236" s="4">
        <v>89010050</v>
      </c>
      <c r="M236" s="4">
        <v>23473097</v>
      </c>
      <c r="N236" s="4">
        <v>20080</v>
      </c>
      <c r="O236" s="4">
        <v>858798</v>
      </c>
      <c r="P236" s="4">
        <v>1282161</v>
      </c>
      <c r="Q236" s="4">
        <v>4456374</v>
      </c>
      <c r="R236" s="4">
        <v>34219</v>
      </c>
      <c r="S236" s="4">
        <v>1136002</v>
      </c>
      <c r="T236" s="4">
        <v>3935090</v>
      </c>
      <c r="U236" s="4">
        <v>2281352</v>
      </c>
      <c r="V236" s="4">
        <v>26007128</v>
      </c>
      <c r="W236" s="4">
        <v>6315686</v>
      </c>
      <c r="X236" s="4">
        <v>1995955</v>
      </c>
      <c r="Y236" s="4">
        <v>1459168</v>
      </c>
      <c r="Z236" s="4">
        <v>125168</v>
      </c>
      <c r="AA236" s="5">
        <v>0</v>
      </c>
      <c r="AB236" s="4">
        <v>466628</v>
      </c>
      <c r="AC236" s="4">
        <v>204592686</v>
      </c>
      <c r="AD236" s="4">
        <v>17010</v>
      </c>
      <c r="AE236" s="4">
        <v>168432148</v>
      </c>
      <c r="AF236" s="4">
        <v>204592686</v>
      </c>
      <c r="AG236" s="4">
        <v>168432148</v>
      </c>
    </row>
    <row r="237" spans="1:33" x14ac:dyDescent="0.3">
      <c r="A237" s="3" t="s">
        <v>244</v>
      </c>
      <c r="B237" s="4">
        <v>0</v>
      </c>
      <c r="C237" s="4">
        <v>101715</v>
      </c>
      <c r="D237" s="4">
        <v>22386</v>
      </c>
      <c r="E237" s="5">
        <v>0</v>
      </c>
      <c r="F237" s="4">
        <v>171017</v>
      </c>
      <c r="G237" s="4">
        <v>2750335</v>
      </c>
      <c r="H237" s="4">
        <v>1884890</v>
      </c>
      <c r="I237" s="4">
        <v>182153</v>
      </c>
      <c r="J237" s="5">
        <v>0</v>
      </c>
      <c r="K237" s="4">
        <v>19382</v>
      </c>
      <c r="L237" s="4">
        <v>7304972</v>
      </c>
      <c r="M237" s="4">
        <v>45689</v>
      </c>
      <c r="N237" s="4">
        <v>4837</v>
      </c>
      <c r="O237" s="4">
        <v>276</v>
      </c>
      <c r="P237" s="4">
        <v>270584</v>
      </c>
      <c r="Q237" s="4">
        <v>3208</v>
      </c>
      <c r="R237" s="5">
        <v>0</v>
      </c>
      <c r="S237" s="5">
        <v>0</v>
      </c>
      <c r="T237" s="4">
        <v>1416</v>
      </c>
      <c r="U237" s="5">
        <v>0</v>
      </c>
      <c r="V237" s="4">
        <v>1692429</v>
      </c>
      <c r="W237" s="4">
        <v>958064</v>
      </c>
      <c r="X237" s="5">
        <v>0</v>
      </c>
      <c r="Y237" s="5">
        <v>0</v>
      </c>
      <c r="Z237" s="4">
        <v>313915</v>
      </c>
      <c r="AA237" s="4">
        <v>26310</v>
      </c>
      <c r="AB237" s="4">
        <v>1513</v>
      </c>
      <c r="AC237" s="4">
        <v>15755588</v>
      </c>
      <c r="AD237" s="4">
        <v>497</v>
      </c>
      <c r="AE237" s="4">
        <v>12358854</v>
      </c>
      <c r="AF237" s="4">
        <v>15755588</v>
      </c>
      <c r="AG237" s="4">
        <v>12358854</v>
      </c>
    </row>
    <row r="238" spans="1:33" x14ac:dyDescent="0.3">
      <c r="A238" s="3" t="s">
        <v>245</v>
      </c>
      <c r="B238" s="4">
        <v>2124777</v>
      </c>
      <c r="C238" s="4">
        <v>1341934676</v>
      </c>
      <c r="D238" s="4">
        <v>650976</v>
      </c>
      <c r="E238" s="4">
        <v>133409</v>
      </c>
      <c r="F238" s="4">
        <v>2462871</v>
      </c>
      <c r="G238" s="4">
        <v>48885369</v>
      </c>
      <c r="H238" s="4">
        <v>2814811</v>
      </c>
      <c r="I238" s="4">
        <v>70602917</v>
      </c>
      <c r="J238" s="4">
        <v>107819241</v>
      </c>
      <c r="K238" s="4">
        <v>4443097</v>
      </c>
      <c r="L238" s="4">
        <v>239276297</v>
      </c>
      <c r="M238" s="4">
        <v>61722819</v>
      </c>
      <c r="N238" s="4">
        <v>16226823</v>
      </c>
      <c r="O238" s="4">
        <v>1226253</v>
      </c>
      <c r="P238" s="4">
        <v>12748307</v>
      </c>
      <c r="Q238" s="4">
        <v>62641615</v>
      </c>
      <c r="R238" s="4">
        <v>2800682</v>
      </c>
      <c r="S238" s="4">
        <v>360176</v>
      </c>
      <c r="T238" s="4">
        <v>453700</v>
      </c>
      <c r="U238" s="4">
        <v>793833</v>
      </c>
      <c r="V238" s="4">
        <v>1651413506</v>
      </c>
      <c r="W238" s="4">
        <v>14980704</v>
      </c>
      <c r="X238" s="4">
        <v>4772668</v>
      </c>
      <c r="Y238" s="4">
        <v>512961</v>
      </c>
      <c r="Z238" s="4">
        <v>3514595</v>
      </c>
      <c r="AA238" s="4">
        <v>77860</v>
      </c>
      <c r="AB238" s="4">
        <v>3407294</v>
      </c>
      <c r="AC238" s="4">
        <v>3661512553</v>
      </c>
      <c r="AD238" s="4">
        <v>2710316</v>
      </c>
      <c r="AE238" s="4">
        <v>3570916247</v>
      </c>
      <c r="AF238" s="4">
        <v>3661512553</v>
      </c>
      <c r="AG238" s="4">
        <v>3570916247</v>
      </c>
    </row>
    <row r="239" spans="1:33" x14ac:dyDescent="0.3">
      <c r="A239" s="3" t="s">
        <v>246</v>
      </c>
      <c r="B239" s="4">
        <v>288134112</v>
      </c>
      <c r="C239" s="4">
        <v>1002509018</v>
      </c>
      <c r="D239" s="4">
        <v>45579230</v>
      </c>
      <c r="E239" s="4">
        <v>5755734</v>
      </c>
      <c r="F239" s="4">
        <v>150576837</v>
      </c>
      <c r="G239" s="4">
        <v>5053554098</v>
      </c>
      <c r="H239" s="4">
        <v>370448730</v>
      </c>
      <c r="I239" s="4">
        <v>16323642</v>
      </c>
      <c r="J239" s="4">
        <v>651511426</v>
      </c>
      <c r="K239" s="4">
        <v>199186959</v>
      </c>
      <c r="L239" s="4">
        <v>1972389481</v>
      </c>
      <c r="M239" s="4">
        <v>1650227128</v>
      </c>
      <c r="N239" s="4">
        <v>48332901</v>
      </c>
      <c r="O239" s="4">
        <v>120882645</v>
      </c>
      <c r="P239" s="4">
        <v>149213080</v>
      </c>
      <c r="Q239" s="4">
        <v>1365962566</v>
      </c>
      <c r="R239" s="4">
        <v>13115680</v>
      </c>
      <c r="S239" s="4">
        <v>14219964</v>
      </c>
      <c r="T239" s="4">
        <v>12803379</v>
      </c>
      <c r="U239" s="4">
        <v>2077158</v>
      </c>
      <c r="V239" s="4">
        <v>1197562831</v>
      </c>
      <c r="W239" s="4">
        <v>237715612</v>
      </c>
      <c r="X239" s="4">
        <v>29191485</v>
      </c>
      <c r="Y239" s="4">
        <v>55410232</v>
      </c>
      <c r="Z239" s="4">
        <v>401366277</v>
      </c>
      <c r="AA239" s="4">
        <v>40815794</v>
      </c>
      <c r="AB239" s="4">
        <v>37437237</v>
      </c>
      <c r="AC239" s="4">
        <v>15144837923</v>
      </c>
      <c r="AD239" s="4">
        <v>12534687</v>
      </c>
      <c r="AE239" s="4">
        <v>12100096545</v>
      </c>
      <c r="AF239" s="4">
        <v>15144837923</v>
      </c>
      <c r="AG239" s="4">
        <v>12100096545</v>
      </c>
    </row>
    <row r="240" spans="1:33" x14ac:dyDescent="0.3">
      <c r="A240" s="3" t="s">
        <v>247</v>
      </c>
      <c r="B240" s="4">
        <v>4406049</v>
      </c>
      <c r="C240" s="4">
        <v>4130287</v>
      </c>
      <c r="D240" s="4">
        <v>286862</v>
      </c>
      <c r="E240" s="5">
        <v>0</v>
      </c>
      <c r="F240" s="4">
        <v>5160376</v>
      </c>
      <c r="G240" s="4">
        <v>47796734</v>
      </c>
      <c r="H240" s="4">
        <v>792758</v>
      </c>
      <c r="I240" s="4">
        <v>91445</v>
      </c>
      <c r="J240" s="4">
        <v>1827801</v>
      </c>
      <c r="K240" s="4">
        <v>767103</v>
      </c>
      <c r="L240" s="4">
        <v>7558160</v>
      </c>
      <c r="M240" s="4">
        <v>2645591</v>
      </c>
      <c r="N240" s="4">
        <v>1818707</v>
      </c>
      <c r="O240" s="4">
        <v>1808783</v>
      </c>
      <c r="P240" s="4">
        <v>270117</v>
      </c>
      <c r="Q240" s="4">
        <v>27154737</v>
      </c>
      <c r="R240" s="4">
        <v>26854172</v>
      </c>
      <c r="S240" s="4">
        <v>356285</v>
      </c>
      <c r="T240" s="4">
        <v>8296769</v>
      </c>
      <c r="U240" s="5">
        <v>0</v>
      </c>
      <c r="V240" s="4">
        <v>6816581</v>
      </c>
      <c r="W240" s="4">
        <v>16235062</v>
      </c>
      <c r="X240" s="4">
        <v>17877</v>
      </c>
      <c r="Y240" s="4">
        <v>286564</v>
      </c>
      <c r="Z240" s="4">
        <v>2531236</v>
      </c>
      <c r="AA240" s="4">
        <v>4981395</v>
      </c>
      <c r="AB240" s="4">
        <v>644555</v>
      </c>
      <c r="AC240" s="4">
        <v>173566005</v>
      </c>
      <c r="AD240" s="4">
        <v>29999</v>
      </c>
      <c r="AE240" s="4">
        <v>143788774</v>
      </c>
      <c r="AF240" s="4">
        <v>173566005</v>
      </c>
      <c r="AG240" s="4">
        <v>143788774</v>
      </c>
    </row>
    <row r="241" spans="1:33" x14ac:dyDescent="0.3">
      <c r="A241" s="3" t="s">
        <v>248</v>
      </c>
      <c r="B241" s="4">
        <v>11954</v>
      </c>
      <c r="C241" s="4">
        <v>4950</v>
      </c>
      <c r="D241" s="5">
        <v>0</v>
      </c>
      <c r="E241" s="5">
        <v>0</v>
      </c>
      <c r="F241" s="5">
        <v>0</v>
      </c>
      <c r="G241" s="4">
        <v>637381</v>
      </c>
      <c r="H241" s="4">
        <v>59388</v>
      </c>
      <c r="I241" s="5">
        <v>0</v>
      </c>
      <c r="J241" s="5">
        <v>0</v>
      </c>
      <c r="K241" s="5">
        <v>0</v>
      </c>
      <c r="L241" s="4">
        <v>118321</v>
      </c>
      <c r="M241" s="5">
        <v>0</v>
      </c>
      <c r="N241" s="5">
        <v>0</v>
      </c>
      <c r="O241" s="5">
        <v>0</v>
      </c>
      <c r="P241" s="4">
        <v>1215855</v>
      </c>
      <c r="Q241" s="4">
        <v>152221</v>
      </c>
      <c r="R241" s="5">
        <v>0</v>
      </c>
      <c r="S241" s="5">
        <v>0</v>
      </c>
      <c r="T241" s="5">
        <v>0</v>
      </c>
      <c r="U241" s="5">
        <v>0</v>
      </c>
      <c r="V241" s="4">
        <v>326162</v>
      </c>
      <c r="W241" s="5">
        <v>0</v>
      </c>
      <c r="X241" s="5">
        <v>0</v>
      </c>
      <c r="Y241" s="5">
        <v>0</v>
      </c>
      <c r="Z241" s="4">
        <v>97072</v>
      </c>
      <c r="AA241" s="5">
        <v>0</v>
      </c>
      <c r="AB241" s="5">
        <v>0</v>
      </c>
      <c r="AC241" s="4">
        <v>2623304</v>
      </c>
      <c r="AD241" s="5">
        <v>0</v>
      </c>
      <c r="AE241" s="4">
        <v>2466844</v>
      </c>
      <c r="AF241" s="4">
        <v>2623304</v>
      </c>
      <c r="AG241" s="4">
        <v>2466844</v>
      </c>
    </row>
    <row r="242" spans="1:33" x14ac:dyDescent="0.3">
      <c r="A242" s="3" t="s">
        <v>249</v>
      </c>
      <c r="B242" s="4">
        <v>1181479</v>
      </c>
      <c r="C242" s="4">
        <v>62615</v>
      </c>
      <c r="D242" s="4">
        <v>7192</v>
      </c>
      <c r="E242" s="4">
        <v>41766</v>
      </c>
      <c r="F242" s="4">
        <v>36199</v>
      </c>
      <c r="G242" s="4">
        <v>217887</v>
      </c>
      <c r="H242" s="4">
        <v>412352</v>
      </c>
      <c r="I242" s="5">
        <v>0</v>
      </c>
      <c r="J242" s="4">
        <v>76111</v>
      </c>
      <c r="K242" s="4">
        <v>29918</v>
      </c>
      <c r="L242" s="4">
        <v>2719087</v>
      </c>
      <c r="M242" s="4">
        <v>299147</v>
      </c>
      <c r="N242" s="4">
        <v>13749</v>
      </c>
      <c r="O242" s="5">
        <v>0</v>
      </c>
      <c r="P242" s="4">
        <v>4410</v>
      </c>
      <c r="Q242" s="4">
        <v>223241</v>
      </c>
      <c r="R242" s="4">
        <v>1190</v>
      </c>
      <c r="S242" s="4">
        <v>4</v>
      </c>
      <c r="T242" s="5">
        <v>0</v>
      </c>
      <c r="U242" s="5">
        <v>0</v>
      </c>
      <c r="V242" s="4">
        <v>1291845</v>
      </c>
      <c r="W242" s="4">
        <v>73977</v>
      </c>
      <c r="X242" s="4">
        <v>4560870</v>
      </c>
      <c r="Y242" s="5">
        <v>0</v>
      </c>
      <c r="Z242" s="4">
        <v>33924</v>
      </c>
      <c r="AA242" s="4">
        <v>15193</v>
      </c>
      <c r="AB242" s="4">
        <v>68638</v>
      </c>
      <c r="AC242" s="4">
        <v>11370794</v>
      </c>
      <c r="AD242" s="5">
        <v>0</v>
      </c>
      <c r="AE242" s="4">
        <v>10508003</v>
      </c>
      <c r="AF242" s="4">
        <v>11370794</v>
      </c>
      <c r="AG242" s="4">
        <v>10508003</v>
      </c>
    </row>
    <row r="243" spans="1:33" x14ac:dyDescent="0.3">
      <c r="A243" s="3" t="s">
        <v>250</v>
      </c>
      <c r="B243" s="4">
        <v>21059889</v>
      </c>
      <c r="C243" s="4">
        <v>7813850</v>
      </c>
      <c r="D243" s="4">
        <v>1483303</v>
      </c>
      <c r="E243" s="4">
        <v>55300</v>
      </c>
      <c r="F243" s="4">
        <v>5297098</v>
      </c>
      <c r="G243" s="4">
        <v>144849283</v>
      </c>
      <c r="H243" s="4">
        <v>2030508</v>
      </c>
      <c r="I243" s="4">
        <v>2285554</v>
      </c>
      <c r="J243" s="4">
        <v>3873176</v>
      </c>
      <c r="K243" s="4">
        <v>5242007</v>
      </c>
      <c r="L243" s="4">
        <v>78382859</v>
      </c>
      <c r="M243" s="4">
        <v>31058958</v>
      </c>
      <c r="N243" s="4">
        <v>3456701</v>
      </c>
      <c r="O243" s="4">
        <v>9758668</v>
      </c>
      <c r="P243" s="4">
        <v>2022143</v>
      </c>
      <c r="Q243" s="4">
        <v>32799051</v>
      </c>
      <c r="R243" s="4">
        <v>8047089</v>
      </c>
      <c r="S243" s="4">
        <v>3637072</v>
      </c>
      <c r="T243" s="4">
        <v>8300556</v>
      </c>
      <c r="U243" s="4">
        <v>500</v>
      </c>
      <c r="V243" s="4">
        <v>80087076</v>
      </c>
      <c r="W243" s="4">
        <v>18166117</v>
      </c>
      <c r="X243" s="4">
        <v>451656</v>
      </c>
      <c r="Y243" s="4">
        <v>810044</v>
      </c>
      <c r="Z243" s="4">
        <v>927917</v>
      </c>
      <c r="AA243" s="4">
        <v>7588926</v>
      </c>
      <c r="AB243" s="4">
        <v>1545551</v>
      </c>
      <c r="AC243" s="4">
        <v>481129253</v>
      </c>
      <c r="AD243" s="4">
        <v>98401</v>
      </c>
      <c r="AE243" s="4">
        <v>411498239</v>
      </c>
      <c r="AF243" s="4">
        <v>481129253</v>
      </c>
      <c r="AG243" s="4">
        <v>411498239</v>
      </c>
    </row>
    <row r="244" spans="1:33" x14ac:dyDescent="0.3">
      <c r="A244" s="3" t="s">
        <v>251</v>
      </c>
      <c r="B244" s="4">
        <v>90431558</v>
      </c>
      <c r="C244" s="4">
        <v>401401301</v>
      </c>
      <c r="D244" s="4">
        <v>112307475</v>
      </c>
      <c r="E244" s="4">
        <v>2136538</v>
      </c>
      <c r="F244" s="4">
        <v>94352659</v>
      </c>
      <c r="G244" s="4">
        <v>1543605123</v>
      </c>
      <c r="H244" s="4">
        <v>41824297</v>
      </c>
      <c r="I244" s="4">
        <v>360102</v>
      </c>
      <c r="J244" s="4">
        <v>843244957</v>
      </c>
      <c r="K244" s="4">
        <v>48175255</v>
      </c>
      <c r="L244" s="4">
        <v>3335430624</v>
      </c>
      <c r="M244" s="4">
        <v>181171631</v>
      </c>
      <c r="N244" s="4">
        <v>293407603</v>
      </c>
      <c r="O244" s="4">
        <v>111069042</v>
      </c>
      <c r="P244" s="4">
        <v>17513432</v>
      </c>
      <c r="Q244" s="4">
        <v>3468816618</v>
      </c>
      <c r="R244" s="4">
        <v>2887574</v>
      </c>
      <c r="S244" s="4">
        <v>6345221</v>
      </c>
      <c r="T244" s="4">
        <v>2213576</v>
      </c>
      <c r="U244" s="4">
        <v>20191467</v>
      </c>
      <c r="V244" s="4">
        <v>337685526</v>
      </c>
      <c r="W244" s="4">
        <v>107286178</v>
      </c>
      <c r="X244" s="4">
        <v>217864017</v>
      </c>
      <c r="Y244" s="4">
        <v>155077865</v>
      </c>
      <c r="Z244" s="4">
        <v>60605051</v>
      </c>
      <c r="AA244" s="4">
        <v>37288167</v>
      </c>
      <c r="AB244" s="4">
        <v>62095725</v>
      </c>
      <c r="AC244" s="4">
        <v>11630857202</v>
      </c>
      <c r="AD244" s="4">
        <v>36068620</v>
      </c>
      <c r="AE244" s="4">
        <v>10731094384</v>
      </c>
      <c r="AF244" s="4">
        <v>11630857202</v>
      </c>
      <c r="AG244" s="4">
        <v>10731094384</v>
      </c>
    </row>
    <row r="245" spans="1:33" x14ac:dyDescent="0.3">
      <c r="A245" s="3" t="s">
        <v>252</v>
      </c>
      <c r="B245" s="5">
        <v>0</v>
      </c>
      <c r="C245" s="4">
        <v>451429</v>
      </c>
      <c r="D245" s="5">
        <v>0</v>
      </c>
      <c r="E245" s="5">
        <v>0</v>
      </c>
      <c r="F245" s="4">
        <v>4079</v>
      </c>
      <c r="G245" s="4">
        <v>166254</v>
      </c>
      <c r="H245" s="4">
        <v>71125</v>
      </c>
      <c r="I245" s="5">
        <v>0</v>
      </c>
      <c r="J245" s="4">
        <v>118652</v>
      </c>
      <c r="K245" s="4">
        <v>1</v>
      </c>
      <c r="L245" s="4">
        <v>2833042</v>
      </c>
      <c r="M245" s="4">
        <v>471151</v>
      </c>
      <c r="N245" s="4">
        <v>12380</v>
      </c>
      <c r="O245" s="5">
        <v>0</v>
      </c>
      <c r="P245" s="5">
        <v>0</v>
      </c>
      <c r="Q245" s="4">
        <v>95535</v>
      </c>
      <c r="R245" s="5">
        <v>0</v>
      </c>
      <c r="S245" s="5">
        <v>0</v>
      </c>
      <c r="T245" s="5">
        <v>0</v>
      </c>
      <c r="U245" s="5">
        <v>0</v>
      </c>
      <c r="V245" s="4">
        <v>124564</v>
      </c>
      <c r="W245" s="4">
        <v>2762</v>
      </c>
      <c r="X245" s="4">
        <v>3938</v>
      </c>
      <c r="Y245" s="4">
        <v>179</v>
      </c>
      <c r="Z245" s="4">
        <v>6097</v>
      </c>
      <c r="AA245" s="4">
        <v>5858</v>
      </c>
      <c r="AB245" s="5">
        <v>0</v>
      </c>
      <c r="AC245" s="4">
        <v>4367046</v>
      </c>
      <c r="AD245" s="5">
        <v>0</v>
      </c>
      <c r="AE245" s="4">
        <v>3811653</v>
      </c>
      <c r="AF245" s="4">
        <v>4367046</v>
      </c>
      <c r="AG245" s="4">
        <v>3811653</v>
      </c>
    </row>
    <row r="246" spans="1:33" x14ac:dyDescent="0.3">
      <c r="A246" s="3" t="s">
        <v>253</v>
      </c>
      <c r="B246" s="5">
        <v>0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</row>
    <row r="247" spans="1:33" x14ac:dyDescent="0.3">
      <c r="A247" s="3" t="s">
        <v>254</v>
      </c>
      <c r="B247" s="4">
        <v>1357645375</v>
      </c>
      <c r="C247" s="4">
        <v>4930226767</v>
      </c>
      <c r="D247" s="4">
        <v>2132322324</v>
      </c>
      <c r="E247" s="4">
        <v>4191700</v>
      </c>
      <c r="F247" s="4">
        <v>1812679022</v>
      </c>
      <c r="G247" s="4">
        <v>19647944945</v>
      </c>
      <c r="H247" s="4">
        <v>805284166</v>
      </c>
      <c r="I247" s="4">
        <v>150191954</v>
      </c>
      <c r="J247" s="4">
        <v>4929860066</v>
      </c>
      <c r="K247" s="4">
        <v>729920263</v>
      </c>
      <c r="L247" s="4">
        <v>6012793962</v>
      </c>
      <c r="M247" s="4">
        <v>7959524808</v>
      </c>
      <c r="N247" s="4">
        <v>2035443598</v>
      </c>
      <c r="O247" s="4">
        <v>1478594344</v>
      </c>
      <c r="P247" s="4">
        <v>564973101</v>
      </c>
      <c r="Q247" s="4">
        <v>8784179319</v>
      </c>
      <c r="R247" s="4">
        <v>230324118</v>
      </c>
      <c r="S247" s="4">
        <v>164216581</v>
      </c>
      <c r="T247" s="4">
        <v>133158729</v>
      </c>
      <c r="U247" s="4">
        <v>13118384</v>
      </c>
      <c r="V247" s="4">
        <v>5995595626</v>
      </c>
      <c r="W247" s="4">
        <v>2516147617</v>
      </c>
      <c r="X247" s="4">
        <v>439598197</v>
      </c>
      <c r="Y247" s="4">
        <v>1964749196</v>
      </c>
      <c r="Z247" s="4">
        <v>1392910201</v>
      </c>
      <c r="AA247" s="4">
        <v>344478076</v>
      </c>
      <c r="AB247" s="4">
        <v>526139198</v>
      </c>
      <c r="AC247" s="4">
        <v>77229211541</v>
      </c>
      <c r="AD247" s="4">
        <v>172999904</v>
      </c>
      <c r="AE247" s="4">
        <v>56993999959</v>
      </c>
      <c r="AF247" s="4">
        <v>77229211541</v>
      </c>
      <c r="AG247" s="4">
        <v>56993999959</v>
      </c>
    </row>
    <row r="248" spans="1:33" x14ac:dyDescent="0.3">
      <c r="A248" s="3" t="s">
        <v>255</v>
      </c>
      <c r="B248" s="4">
        <v>7912678</v>
      </c>
      <c r="C248" s="4">
        <v>37745228</v>
      </c>
      <c r="D248" s="4">
        <v>187257</v>
      </c>
      <c r="E248" s="4">
        <v>526085</v>
      </c>
      <c r="F248" s="4">
        <v>843367</v>
      </c>
      <c r="G248" s="4">
        <v>92384171</v>
      </c>
      <c r="H248" s="4">
        <v>14098237</v>
      </c>
      <c r="I248" s="4">
        <v>89892</v>
      </c>
      <c r="J248" s="4">
        <v>24432828</v>
      </c>
      <c r="K248" s="4">
        <v>2019770</v>
      </c>
      <c r="L248" s="4">
        <v>28684865</v>
      </c>
      <c r="M248" s="4">
        <v>151317620</v>
      </c>
      <c r="N248" s="4">
        <v>1522041</v>
      </c>
      <c r="O248" s="4">
        <v>5809826</v>
      </c>
      <c r="P248" s="4">
        <v>16268337</v>
      </c>
      <c r="Q248" s="4">
        <v>75049123</v>
      </c>
      <c r="R248" s="4">
        <v>1073331</v>
      </c>
      <c r="S248" s="4">
        <v>5562538</v>
      </c>
      <c r="T248" s="4">
        <v>295573</v>
      </c>
      <c r="U248" s="4">
        <v>64400</v>
      </c>
      <c r="V248" s="4">
        <v>84925554</v>
      </c>
      <c r="W248" s="4">
        <v>6697812</v>
      </c>
      <c r="X248" s="4">
        <v>1812009</v>
      </c>
      <c r="Y248" s="4">
        <v>4350320</v>
      </c>
      <c r="Z248" s="4">
        <v>22514443</v>
      </c>
      <c r="AA248" s="4">
        <v>571616</v>
      </c>
      <c r="AB248" s="4">
        <v>1522791</v>
      </c>
      <c r="AC248" s="4">
        <v>590836933</v>
      </c>
      <c r="AD248" s="4">
        <v>2555221</v>
      </c>
      <c r="AE248" s="4">
        <v>382462830</v>
      </c>
      <c r="AF248" s="4">
        <v>590836933</v>
      </c>
      <c r="AG248" s="4">
        <v>382462830</v>
      </c>
    </row>
    <row r="249" spans="1:33" x14ac:dyDescent="0.3">
      <c r="A249" s="3" t="s">
        <v>256</v>
      </c>
      <c r="B249" s="4">
        <v>43</v>
      </c>
      <c r="C249" s="5">
        <v>0</v>
      </c>
      <c r="D249" s="5">
        <v>0</v>
      </c>
      <c r="E249" s="5">
        <v>0</v>
      </c>
      <c r="F249" s="5">
        <v>0</v>
      </c>
      <c r="G249" s="4">
        <v>22951</v>
      </c>
      <c r="H249" s="5">
        <v>0</v>
      </c>
      <c r="I249" s="4">
        <v>18214</v>
      </c>
      <c r="J249" s="4">
        <v>5003</v>
      </c>
      <c r="K249" s="4">
        <v>41858</v>
      </c>
      <c r="L249" s="5">
        <v>0</v>
      </c>
      <c r="M249" s="4">
        <v>217938</v>
      </c>
      <c r="N249" s="4">
        <v>437192</v>
      </c>
      <c r="O249" s="5">
        <v>0</v>
      </c>
      <c r="P249" s="5">
        <v>0</v>
      </c>
      <c r="Q249" s="4">
        <v>36508</v>
      </c>
      <c r="R249" s="5">
        <v>0</v>
      </c>
      <c r="S249" s="5">
        <v>0</v>
      </c>
      <c r="T249" s="5">
        <v>0</v>
      </c>
      <c r="U249" s="5">
        <v>0</v>
      </c>
      <c r="V249" s="4">
        <v>92940</v>
      </c>
      <c r="W249" s="4">
        <v>40405</v>
      </c>
      <c r="X249" s="4">
        <v>41</v>
      </c>
      <c r="Y249" s="5">
        <v>0</v>
      </c>
      <c r="Z249" s="4">
        <v>35</v>
      </c>
      <c r="AA249" s="5">
        <v>0</v>
      </c>
      <c r="AB249" s="5">
        <v>0</v>
      </c>
      <c r="AC249" s="4">
        <v>913128</v>
      </c>
      <c r="AD249" s="5">
        <v>0</v>
      </c>
      <c r="AE249" s="4">
        <v>654750</v>
      </c>
      <c r="AF249" s="4">
        <v>913128</v>
      </c>
      <c r="AG249" s="4">
        <v>654750</v>
      </c>
    </row>
    <row r="250" spans="1:33" x14ac:dyDescent="0.3">
      <c r="A250" s="3" t="s">
        <v>257</v>
      </c>
      <c r="B250" s="4">
        <v>531748288</v>
      </c>
      <c r="C250" s="4">
        <v>813741731</v>
      </c>
      <c r="D250" s="4">
        <v>27838724</v>
      </c>
      <c r="E250" s="4">
        <v>3354977</v>
      </c>
      <c r="F250" s="4">
        <v>176202366</v>
      </c>
      <c r="G250" s="4">
        <v>7839694579</v>
      </c>
      <c r="H250" s="4">
        <v>306840130</v>
      </c>
      <c r="I250" s="4">
        <v>8282633</v>
      </c>
      <c r="J250" s="4">
        <v>466062530</v>
      </c>
      <c r="K250" s="4">
        <v>225040624</v>
      </c>
      <c r="L250" s="4">
        <v>2232874500</v>
      </c>
      <c r="M250" s="4">
        <v>1481611721</v>
      </c>
      <c r="N250" s="4">
        <v>15586523</v>
      </c>
      <c r="O250" s="4">
        <v>146449226</v>
      </c>
      <c r="P250" s="4">
        <v>318885448</v>
      </c>
      <c r="Q250" s="4">
        <v>1426106094</v>
      </c>
      <c r="R250" s="4">
        <v>19673581</v>
      </c>
      <c r="S250" s="4">
        <v>15326877</v>
      </c>
      <c r="T250" s="4">
        <v>7910982</v>
      </c>
      <c r="U250" s="4">
        <v>5416375</v>
      </c>
      <c r="V250" s="4">
        <v>4618207048</v>
      </c>
      <c r="W250" s="4">
        <v>125211798</v>
      </c>
      <c r="X250" s="4">
        <v>224045170</v>
      </c>
      <c r="Y250" s="4">
        <v>30831277</v>
      </c>
      <c r="Z250" s="4">
        <v>453292210</v>
      </c>
      <c r="AA250" s="4">
        <v>29973919</v>
      </c>
      <c r="AB250" s="4">
        <v>38262585</v>
      </c>
      <c r="AC250" s="4">
        <v>21591040135</v>
      </c>
      <c r="AD250" s="4">
        <v>2568219</v>
      </c>
      <c r="AE250" s="4">
        <v>18840194464</v>
      </c>
      <c r="AF250" s="4">
        <v>21591040135</v>
      </c>
      <c r="AG250" s="4">
        <v>18840194464</v>
      </c>
    </row>
    <row r="251" spans="1:33" x14ac:dyDescent="0.3">
      <c r="A251" s="3" t="s">
        <v>258</v>
      </c>
      <c r="B251" s="4">
        <v>13176428</v>
      </c>
      <c r="C251" s="4">
        <v>73479384</v>
      </c>
      <c r="D251" s="4">
        <v>5041182</v>
      </c>
      <c r="E251" s="4">
        <v>3687761</v>
      </c>
      <c r="F251" s="4">
        <v>13771649</v>
      </c>
      <c r="G251" s="4">
        <v>148880959</v>
      </c>
      <c r="H251" s="4">
        <v>8309752</v>
      </c>
      <c r="I251" s="4">
        <v>767829</v>
      </c>
      <c r="J251" s="4">
        <v>27409470</v>
      </c>
      <c r="K251" s="4">
        <v>33520679</v>
      </c>
      <c r="L251" s="4">
        <v>137016239</v>
      </c>
      <c r="M251" s="4">
        <v>124533204</v>
      </c>
      <c r="N251" s="4">
        <v>1301662</v>
      </c>
      <c r="O251" s="4">
        <v>4921625</v>
      </c>
      <c r="P251" s="4">
        <v>19029202</v>
      </c>
      <c r="Q251" s="4">
        <v>94943561</v>
      </c>
      <c r="R251" s="4">
        <v>2723043</v>
      </c>
      <c r="S251" s="4">
        <v>1186771</v>
      </c>
      <c r="T251" s="4">
        <v>631742</v>
      </c>
      <c r="U251" s="4">
        <v>730555</v>
      </c>
      <c r="V251" s="4">
        <v>107725741</v>
      </c>
      <c r="W251" s="4">
        <v>19323921</v>
      </c>
      <c r="X251" s="4">
        <v>8363115</v>
      </c>
      <c r="Y251" s="4">
        <v>2275665</v>
      </c>
      <c r="Z251" s="4">
        <v>30545825</v>
      </c>
      <c r="AA251" s="4">
        <v>299617</v>
      </c>
      <c r="AB251" s="4">
        <v>2060453</v>
      </c>
      <c r="AC251" s="4">
        <v>887421263</v>
      </c>
      <c r="AD251" s="4">
        <v>1764229</v>
      </c>
      <c r="AE251" s="4">
        <v>676934211</v>
      </c>
      <c r="AF251" s="4">
        <v>887421263</v>
      </c>
      <c r="AG251" s="4">
        <v>676934211</v>
      </c>
    </row>
    <row r="252" spans="1:33" x14ac:dyDescent="0.3">
      <c r="A252" s="3" t="s">
        <v>259</v>
      </c>
      <c r="B252" s="4">
        <v>525953269</v>
      </c>
      <c r="C252" s="4">
        <v>612028383</v>
      </c>
      <c r="D252" s="4">
        <v>184805898</v>
      </c>
      <c r="E252" s="4">
        <v>7323426</v>
      </c>
      <c r="F252" s="4">
        <v>1224820137</v>
      </c>
      <c r="G252" s="4">
        <v>4585685408</v>
      </c>
      <c r="H252" s="4">
        <v>271521471</v>
      </c>
      <c r="I252" s="4">
        <v>87544144</v>
      </c>
      <c r="J252" s="4">
        <v>398719134</v>
      </c>
      <c r="K252" s="4">
        <v>220678627</v>
      </c>
      <c r="L252" s="4">
        <v>870837373</v>
      </c>
      <c r="M252" s="4">
        <v>582711621</v>
      </c>
      <c r="N252" s="4">
        <v>181620211</v>
      </c>
      <c r="O252" s="4">
        <v>2617611065</v>
      </c>
      <c r="P252" s="4">
        <v>49823389</v>
      </c>
      <c r="Q252" s="4">
        <v>1637398405</v>
      </c>
      <c r="R252" s="4">
        <v>868030556</v>
      </c>
      <c r="S252" s="4">
        <v>15623468</v>
      </c>
      <c r="T252" s="4">
        <v>156976205</v>
      </c>
      <c r="U252" s="4">
        <v>183993</v>
      </c>
      <c r="V252" s="4">
        <v>1057049359</v>
      </c>
      <c r="W252" s="4">
        <v>4448540973</v>
      </c>
      <c r="X252" s="4">
        <v>23047470</v>
      </c>
      <c r="Y252" s="4">
        <v>513649683</v>
      </c>
      <c r="Z252" s="4">
        <v>315671019</v>
      </c>
      <c r="AA252" s="4">
        <v>152791831</v>
      </c>
      <c r="AB252" s="4">
        <v>413570502</v>
      </c>
      <c r="AC252" s="4">
        <v>22060405483</v>
      </c>
      <c r="AD252" s="4">
        <v>36188463</v>
      </c>
      <c r="AE252" s="4">
        <v>11864885153</v>
      </c>
      <c r="AF252" s="4">
        <v>22060405483</v>
      </c>
      <c r="AG252" s="4">
        <v>11864885153</v>
      </c>
    </row>
    <row r="253" spans="1:33" x14ac:dyDescent="0.3">
      <c r="A253" s="3" t="s">
        <v>260</v>
      </c>
      <c r="B253" s="4">
        <v>8870077</v>
      </c>
      <c r="C253" s="4">
        <v>69549428</v>
      </c>
      <c r="D253" s="4">
        <v>2206456</v>
      </c>
      <c r="E253" s="4">
        <v>1155074</v>
      </c>
      <c r="F253" s="4">
        <v>12865396</v>
      </c>
      <c r="G253" s="4">
        <v>103399854</v>
      </c>
      <c r="H253" s="4">
        <v>12097411</v>
      </c>
      <c r="I253" s="4">
        <v>1337049</v>
      </c>
      <c r="J253" s="4">
        <v>17726398</v>
      </c>
      <c r="K253" s="4">
        <v>4985514</v>
      </c>
      <c r="L253" s="4">
        <v>25780814</v>
      </c>
      <c r="M253" s="4">
        <v>44927276</v>
      </c>
      <c r="N253" s="4">
        <v>4609509</v>
      </c>
      <c r="O253" s="4">
        <v>7611525</v>
      </c>
      <c r="P253" s="4">
        <v>20537929</v>
      </c>
      <c r="Q253" s="4">
        <v>58869242</v>
      </c>
      <c r="R253" s="4">
        <v>446297</v>
      </c>
      <c r="S253" s="4">
        <v>2464148</v>
      </c>
      <c r="T253" s="4">
        <v>313035</v>
      </c>
      <c r="U253" s="4">
        <v>758474</v>
      </c>
      <c r="V253" s="4">
        <v>77709823</v>
      </c>
      <c r="W253" s="4">
        <v>15397583</v>
      </c>
      <c r="X253" s="4">
        <v>4011347</v>
      </c>
      <c r="Y253" s="4">
        <v>1924614</v>
      </c>
      <c r="Z253" s="4">
        <v>8851747</v>
      </c>
      <c r="AA253" s="4">
        <v>6467160</v>
      </c>
      <c r="AB253" s="4">
        <v>810411</v>
      </c>
      <c r="AC253" s="4">
        <v>515786958</v>
      </c>
      <c r="AD253" s="4">
        <v>103367</v>
      </c>
      <c r="AE253" s="4">
        <v>409801583</v>
      </c>
      <c r="AF253" s="4">
        <v>515786958</v>
      </c>
      <c r="AG253" s="4">
        <v>409801583</v>
      </c>
    </row>
    <row r="254" spans="1:33" x14ac:dyDescent="0.3">
      <c r="A254" s="3" t="s">
        <v>261</v>
      </c>
      <c r="B254" s="4">
        <v>176</v>
      </c>
      <c r="C254" s="4">
        <v>202491</v>
      </c>
      <c r="D254" s="4">
        <v>82168</v>
      </c>
      <c r="E254" s="5">
        <v>0</v>
      </c>
      <c r="F254" s="4">
        <v>5</v>
      </c>
      <c r="G254" s="4">
        <v>124396</v>
      </c>
      <c r="H254" s="4">
        <v>36617</v>
      </c>
      <c r="I254" s="5">
        <v>0</v>
      </c>
      <c r="J254" s="4">
        <v>102055</v>
      </c>
      <c r="K254" s="5">
        <v>0</v>
      </c>
      <c r="L254" s="4">
        <v>293933</v>
      </c>
      <c r="M254" s="4">
        <v>392807</v>
      </c>
      <c r="N254" s="4">
        <v>125286</v>
      </c>
      <c r="O254" s="5">
        <v>0</v>
      </c>
      <c r="P254" s="4">
        <v>3671344</v>
      </c>
      <c r="Q254" s="4">
        <v>1092</v>
      </c>
      <c r="R254" s="5">
        <v>0</v>
      </c>
      <c r="S254" s="5">
        <v>0</v>
      </c>
      <c r="T254" s="4">
        <v>274</v>
      </c>
      <c r="U254" s="5">
        <v>0</v>
      </c>
      <c r="V254" s="4">
        <v>100090</v>
      </c>
      <c r="W254" s="4">
        <v>79473</v>
      </c>
      <c r="X254" s="4">
        <v>29378</v>
      </c>
      <c r="Y254" s="5">
        <v>0</v>
      </c>
      <c r="Z254" s="4">
        <v>30552</v>
      </c>
      <c r="AA254" s="5">
        <v>0</v>
      </c>
      <c r="AB254" s="4">
        <v>155447</v>
      </c>
      <c r="AC254" s="4">
        <v>5427584</v>
      </c>
      <c r="AD254" s="5">
        <v>0</v>
      </c>
      <c r="AE254" s="4">
        <v>4805962</v>
      </c>
      <c r="AF254" s="4">
        <v>5427584</v>
      </c>
      <c r="AG254" s="4">
        <v>4805962</v>
      </c>
    </row>
    <row r="255" spans="1:33" x14ac:dyDescent="0.3">
      <c r="A255" s="3" t="s">
        <v>262</v>
      </c>
      <c r="B255" s="4">
        <v>18344960</v>
      </c>
      <c r="C255" s="4">
        <v>54138752</v>
      </c>
      <c r="D255" s="4">
        <v>1604144</v>
      </c>
      <c r="E255" s="4">
        <v>173850</v>
      </c>
      <c r="F255" s="4">
        <v>5656136</v>
      </c>
      <c r="G255" s="4">
        <v>226453817</v>
      </c>
      <c r="H255" s="4">
        <v>58818042</v>
      </c>
      <c r="I255" s="4">
        <v>474641</v>
      </c>
      <c r="J255" s="4">
        <v>186412246</v>
      </c>
      <c r="K255" s="4">
        <v>46794400</v>
      </c>
      <c r="L255" s="4">
        <v>174032269</v>
      </c>
      <c r="M255" s="4">
        <v>152169185</v>
      </c>
      <c r="N255" s="4">
        <v>4630974</v>
      </c>
      <c r="O255" s="4">
        <v>3057428</v>
      </c>
      <c r="P255" s="4">
        <v>20074872</v>
      </c>
      <c r="Q255" s="4">
        <v>244684342</v>
      </c>
      <c r="R255" s="4">
        <v>2746278</v>
      </c>
      <c r="S255" s="4">
        <v>634152</v>
      </c>
      <c r="T255" s="4">
        <v>613297</v>
      </c>
      <c r="U255" s="5">
        <v>0</v>
      </c>
      <c r="V255" s="4">
        <v>157086235</v>
      </c>
      <c r="W255" s="4">
        <v>14092015</v>
      </c>
      <c r="X255" s="4">
        <v>11650097</v>
      </c>
      <c r="Y255" s="4">
        <v>4530646</v>
      </c>
      <c r="Z255" s="4">
        <v>41018171</v>
      </c>
      <c r="AA255" s="4">
        <v>2019159</v>
      </c>
      <c r="AB255" s="4">
        <v>937021</v>
      </c>
      <c r="AC255" s="4">
        <v>1432870656</v>
      </c>
      <c r="AD255" s="4">
        <v>23527</v>
      </c>
      <c r="AE255" s="4">
        <v>1151901362</v>
      </c>
      <c r="AF255" s="4">
        <v>1432870656</v>
      </c>
      <c r="AG255" s="4">
        <v>1151901362</v>
      </c>
    </row>
    <row r="256" spans="1:33" x14ac:dyDescent="0.3">
      <c r="A256" s="3" t="s">
        <v>263</v>
      </c>
      <c r="B256" s="4">
        <v>85943475</v>
      </c>
      <c r="C256" s="4">
        <v>70657105</v>
      </c>
      <c r="D256" s="4">
        <v>13788715</v>
      </c>
      <c r="E256" s="4">
        <v>122934</v>
      </c>
      <c r="F256" s="4">
        <v>38290657</v>
      </c>
      <c r="G256" s="4">
        <v>685594684</v>
      </c>
      <c r="H256" s="4">
        <v>13094269</v>
      </c>
      <c r="I256" s="4">
        <v>12495323</v>
      </c>
      <c r="J256" s="4">
        <v>49184666</v>
      </c>
      <c r="K256" s="4">
        <v>32699310</v>
      </c>
      <c r="L256" s="4">
        <v>181533292</v>
      </c>
      <c r="M256" s="4">
        <v>34527829</v>
      </c>
      <c r="N256" s="4">
        <v>3398526</v>
      </c>
      <c r="O256" s="4">
        <v>40765851</v>
      </c>
      <c r="P256" s="4">
        <v>17766811</v>
      </c>
      <c r="Q256" s="4">
        <v>320570315</v>
      </c>
      <c r="R256" s="4">
        <v>179492135</v>
      </c>
      <c r="S256" s="4">
        <v>4493245</v>
      </c>
      <c r="T256" s="4">
        <v>90254396</v>
      </c>
      <c r="U256" s="4">
        <v>419868</v>
      </c>
      <c r="V256" s="4">
        <v>168511601</v>
      </c>
      <c r="W256" s="4">
        <v>160040135</v>
      </c>
      <c r="X256" s="4">
        <v>4552998</v>
      </c>
      <c r="Y256" s="4">
        <v>16748579</v>
      </c>
      <c r="Z256" s="4">
        <v>14156653</v>
      </c>
      <c r="AA256" s="4">
        <v>31968939</v>
      </c>
      <c r="AB256" s="4">
        <v>10722361</v>
      </c>
      <c r="AC256" s="4">
        <v>2281987814</v>
      </c>
      <c r="AD256" s="4">
        <v>193142</v>
      </c>
      <c r="AE256" s="4">
        <v>1950381984</v>
      </c>
      <c r="AF256" s="4">
        <v>2281987814</v>
      </c>
      <c r="AG256" s="4">
        <v>1950381984</v>
      </c>
    </row>
    <row r="257" spans="1:33" x14ac:dyDescent="0.3">
      <c r="A257" s="3" t="s">
        <v>264</v>
      </c>
      <c r="B257" s="4">
        <v>382201</v>
      </c>
      <c r="C257" s="4">
        <v>26561</v>
      </c>
      <c r="D257" s="5">
        <v>0</v>
      </c>
      <c r="E257" s="5">
        <v>0</v>
      </c>
      <c r="F257" s="4">
        <v>102</v>
      </c>
      <c r="G257" s="4">
        <v>2966422</v>
      </c>
      <c r="H257" s="5">
        <v>0</v>
      </c>
      <c r="I257" s="5">
        <v>0</v>
      </c>
      <c r="J257" s="4">
        <v>77110</v>
      </c>
      <c r="K257" s="4">
        <v>41183</v>
      </c>
      <c r="L257" s="4">
        <v>569165</v>
      </c>
      <c r="M257" s="4">
        <v>1520468</v>
      </c>
      <c r="N257" s="4">
        <v>3085</v>
      </c>
      <c r="O257" s="4">
        <v>2563</v>
      </c>
      <c r="P257" s="4">
        <v>3000</v>
      </c>
      <c r="Q257" s="4">
        <v>29743682</v>
      </c>
      <c r="R257" s="5">
        <v>0</v>
      </c>
      <c r="S257" s="5">
        <v>0</v>
      </c>
      <c r="T257" s="5">
        <v>0</v>
      </c>
      <c r="U257" s="4">
        <v>5350</v>
      </c>
      <c r="V257" s="4">
        <v>4214290</v>
      </c>
      <c r="W257" s="4">
        <v>80099</v>
      </c>
      <c r="X257" s="4">
        <v>8006</v>
      </c>
      <c r="Y257" s="4">
        <v>0</v>
      </c>
      <c r="Z257" s="4">
        <v>36154</v>
      </c>
      <c r="AA257" s="5">
        <v>0</v>
      </c>
      <c r="AB257" s="5">
        <v>0</v>
      </c>
      <c r="AC257" s="4">
        <v>39679441</v>
      </c>
      <c r="AD257" s="5">
        <v>0</v>
      </c>
      <c r="AE257" s="4">
        <v>38040055</v>
      </c>
      <c r="AF257" s="4">
        <v>39679441</v>
      </c>
      <c r="AG257" s="4">
        <v>38040055</v>
      </c>
    </row>
    <row r="258" spans="1:33" x14ac:dyDescent="0.3">
      <c r="A258" s="3" t="s">
        <v>265</v>
      </c>
      <c r="B258" s="4">
        <v>116770</v>
      </c>
      <c r="C258" s="4">
        <v>321352</v>
      </c>
      <c r="D258" s="4">
        <v>74860</v>
      </c>
      <c r="E258" s="4">
        <v>1926403</v>
      </c>
      <c r="F258" s="4">
        <v>1324</v>
      </c>
      <c r="G258" s="4">
        <v>1363927</v>
      </c>
      <c r="H258" s="4">
        <v>1536146</v>
      </c>
      <c r="I258" s="4">
        <v>3117</v>
      </c>
      <c r="J258" s="4">
        <v>892465</v>
      </c>
      <c r="K258" s="4">
        <v>34593</v>
      </c>
      <c r="L258" s="4">
        <v>5006431</v>
      </c>
      <c r="M258" s="4">
        <v>14778658</v>
      </c>
      <c r="N258" s="4">
        <v>2499356</v>
      </c>
      <c r="O258" s="4">
        <v>22115</v>
      </c>
      <c r="P258" s="4">
        <v>905110</v>
      </c>
      <c r="Q258" s="4">
        <v>16983090</v>
      </c>
      <c r="R258" s="4">
        <v>49213</v>
      </c>
      <c r="S258" s="5">
        <v>0</v>
      </c>
      <c r="T258" s="4">
        <v>8160</v>
      </c>
      <c r="U258" s="5">
        <v>0</v>
      </c>
      <c r="V258" s="4">
        <v>1636240</v>
      </c>
      <c r="W258" s="4">
        <v>1805817</v>
      </c>
      <c r="X258" s="4">
        <v>90244</v>
      </c>
      <c r="Y258" s="4">
        <v>84041</v>
      </c>
      <c r="Z258" s="4">
        <v>103996</v>
      </c>
      <c r="AA258" s="4">
        <v>5785</v>
      </c>
      <c r="AB258" s="5">
        <v>0</v>
      </c>
      <c r="AC258" s="4">
        <v>50286979</v>
      </c>
      <c r="AD258" s="4">
        <v>37766</v>
      </c>
      <c r="AE258" s="4">
        <v>31842256</v>
      </c>
      <c r="AF258" s="4">
        <v>50286979</v>
      </c>
      <c r="AG258" s="4">
        <v>31842256</v>
      </c>
    </row>
    <row r="259" spans="1:33" x14ac:dyDescent="0.3">
      <c r="A259" s="3" t="s">
        <v>266</v>
      </c>
      <c r="B259" s="5">
        <v>0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</row>
    <row r="260" spans="1:33" x14ac:dyDescent="0.3">
      <c r="A260" s="3" t="s">
        <v>267</v>
      </c>
      <c r="B260" s="4">
        <v>15815789</v>
      </c>
      <c r="C260" s="4">
        <v>21921011</v>
      </c>
      <c r="D260" s="4">
        <v>154237</v>
      </c>
      <c r="E260" s="4">
        <v>133736</v>
      </c>
      <c r="F260" s="4">
        <v>1662656</v>
      </c>
      <c r="G260" s="4">
        <v>128109732</v>
      </c>
      <c r="H260" s="4">
        <v>10348820</v>
      </c>
      <c r="I260" s="4">
        <v>14</v>
      </c>
      <c r="J260" s="4">
        <v>172130979</v>
      </c>
      <c r="K260" s="4">
        <v>4969061</v>
      </c>
      <c r="L260" s="4">
        <v>25216787</v>
      </c>
      <c r="M260" s="4">
        <v>63984475</v>
      </c>
      <c r="N260" s="4">
        <v>2359691</v>
      </c>
      <c r="O260" s="4">
        <v>752903</v>
      </c>
      <c r="P260" s="4">
        <v>1826243</v>
      </c>
      <c r="Q260" s="4">
        <v>111958723</v>
      </c>
      <c r="R260" s="4">
        <v>1339082</v>
      </c>
      <c r="S260" s="4">
        <v>44705</v>
      </c>
      <c r="T260" s="4">
        <v>66963</v>
      </c>
      <c r="U260" s="4">
        <v>25928248</v>
      </c>
      <c r="V260" s="4">
        <v>69530974</v>
      </c>
      <c r="W260" s="4">
        <v>1986609</v>
      </c>
      <c r="X260" s="4">
        <v>4209571</v>
      </c>
      <c r="Y260" s="4">
        <v>936660</v>
      </c>
      <c r="Z260" s="4">
        <v>3287301</v>
      </c>
      <c r="AA260" s="4">
        <v>1292039</v>
      </c>
      <c r="AB260" s="4">
        <v>5547426</v>
      </c>
      <c r="AC260" s="4">
        <v>675523319</v>
      </c>
      <c r="AD260" s="4">
        <v>8884</v>
      </c>
      <c r="AE260" s="4">
        <v>592400774</v>
      </c>
      <c r="AF260" s="4">
        <v>675523319</v>
      </c>
      <c r="AG260" s="4">
        <v>592400774</v>
      </c>
    </row>
    <row r="261" spans="1:33" x14ac:dyDescent="0.3">
      <c r="A261" s="3" t="s">
        <v>268</v>
      </c>
      <c r="B261" s="4">
        <v>10487651</v>
      </c>
      <c r="C261" s="4">
        <v>229102</v>
      </c>
      <c r="D261" s="4">
        <v>377073</v>
      </c>
      <c r="E261" s="4">
        <v>3204905</v>
      </c>
      <c r="F261" s="4">
        <v>3529066</v>
      </c>
      <c r="G261" s="4">
        <v>97077048</v>
      </c>
      <c r="H261" s="4">
        <v>9679196</v>
      </c>
      <c r="I261" s="4">
        <v>28433</v>
      </c>
      <c r="J261" s="4">
        <v>5150119</v>
      </c>
      <c r="K261" s="4">
        <v>4875221</v>
      </c>
      <c r="L261" s="4">
        <v>68851799</v>
      </c>
      <c r="M261" s="4">
        <v>19870897</v>
      </c>
      <c r="N261" s="4">
        <v>4349870</v>
      </c>
      <c r="O261" s="4">
        <v>716039</v>
      </c>
      <c r="P261" s="4">
        <v>15432338</v>
      </c>
      <c r="Q261" s="4">
        <v>193577958</v>
      </c>
      <c r="R261" s="5">
        <v>0</v>
      </c>
      <c r="S261" s="4">
        <v>3</v>
      </c>
      <c r="T261" s="4">
        <v>254845</v>
      </c>
      <c r="U261" s="4">
        <v>18300</v>
      </c>
      <c r="V261" s="4">
        <v>11055673</v>
      </c>
      <c r="W261" s="4">
        <v>992246</v>
      </c>
      <c r="X261" s="4">
        <v>237231</v>
      </c>
      <c r="Y261" s="4">
        <v>72108</v>
      </c>
      <c r="Z261" s="4">
        <v>427846</v>
      </c>
      <c r="AA261" s="4">
        <v>33049</v>
      </c>
      <c r="AB261" s="4">
        <v>1378</v>
      </c>
      <c r="AC261" s="4">
        <v>451784681</v>
      </c>
      <c r="AD261" s="4">
        <v>1255287</v>
      </c>
      <c r="AE261" s="4">
        <v>414864923</v>
      </c>
      <c r="AF261" s="4">
        <v>451784681</v>
      </c>
      <c r="AG261" s="4">
        <v>414864923</v>
      </c>
    </row>
    <row r="262" spans="1:33" x14ac:dyDescent="0.3">
      <c r="A262" s="3" t="s">
        <v>269</v>
      </c>
      <c r="B262" s="4">
        <v>206057</v>
      </c>
      <c r="C262" s="4">
        <v>269882</v>
      </c>
      <c r="D262" s="4">
        <v>420</v>
      </c>
      <c r="E262" s="5">
        <v>0</v>
      </c>
      <c r="F262" s="4">
        <v>830</v>
      </c>
      <c r="G262" s="4">
        <v>1977316</v>
      </c>
      <c r="H262" s="4">
        <v>1522370</v>
      </c>
      <c r="I262" s="5">
        <v>0</v>
      </c>
      <c r="J262" s="4">
        <v>399127</v>
      </c>
      <c r="K262" s="4">
        <v>11810964</v>
      </c>
      <c r="L262" s="4">
        <v>11675134</v>
      </c>
      <c r="M262" s="4">
        <v>4148177</v>
      </c>
      <c r="N262" s="4">
        <v>11880</v>
      </c>
      <c r="O262" s="4">
        <v>21050</v>
      </c>
      <c r="P262" s="4">
        <v>172250</v>
      </c>
      <c r="Q262" s="4">
        <v>2707668</v>
      </c>
      <c r="R262" s="5">
        <v>0</v>
      </c>
      <c r="S262" s="4">
        <v>54372</v>
      </c>
      <c r="T262" s="4">
        <v>126178</v>
      </c>
      <c r="U262" s="5">
        <v>0</v>
      </c>
      <c r="V262" s="4">
        <v>4799969</v>
      </c>
      <c r="W262" s="4">
        <v>587104</v>
      </c>
      <c r="X262" s="4">
        <v>900</v>
      </c>
      <c r="Y262" s="4">
        <v>5250</v>
      </c>
      <c r="Z262" s="4">
        <v>76331</v>
      </c>
      <c r="AA262" s="5">
        <v>0</v>
      </c>
      <c r="AB262" s="4">
        <v>1038</v>
      </c>
      <c r="AC262" s="4">
        <v>40609254</v>
      </c>
      <c r="AD262" s="4">
        <v>34987</v>
      </c>
      <c r="AE262" s="4">
        <v>34212735</v>
      </c>
      <c r="AF262" s="4">
        <v>40609254</v>
      </c>
      <c r="AG262" s="4">
        <v>34212735</v>
      </c>
    </row>
    <row r="263" spans="1:33" x14ac:dyDescent="0.3">
      <c r="A263" s="3" t="s">
        <v>270</v>
      </c>
      <c r="B263" s="4">
        <v>227191476</v>
      </c>
      <c r="C263" s="4">
        <v>559192875</v>
      </c>
      <c r="D263" s="4">
        <v>28016465</v>
      </c>
      <c r="E263" s="4">
        <v>20705794</v>
      </c>
      <c r="F263" s="4">
        <v>116637211</v>
      </c>
      <c r="G263" s="4">
        <v>4112230347</v>
      </c>
      <c r="H263" s="4">
        <v>291967973</v>
      </c>
      <c r="I263" s="4">
        <v>5090235</v>
      </c>
      <c r="J263" s="4">
        <v>419286118</v>
      </c>
      <c r="K263" s="4">
        <v>110789783</v>
      </c>
      <c r="L263" s="4">
        <v>1224506238</v>
      </c>
      <c r="M263" s="4">
        <v>710555686</v>
      </c>
      <c r="N263" s="4">
        <v>42870207</v>
      </c>
      <c r="O263" s="4">
        <v>68849292</v>
      </c>
      <c r="P263" s="4">
        <v>65129565</v>
      </c>
      <c r="Q263" s="4">
        <v>1302419768</v>
      </c>
      <c r="R263" s="4">
        <v>23434195</v>
      </c>
      <c r="S263" s="4">
        <v>25435291</v>
      </c>
      <c r="T263" s="4">
        <v>9071010</v>
      </c>
      <c r="U263" s="4">
        <v>2044962</v>
      </c>
      <c r="V263" s="4">
        <v>1110004869</v>
      </c>
      <c r="W263" s="4">
        <v>285585619</v>
      </c>
      <c r="X263" s="4">
        <v>35830111</v>
      </c>
      <c r="Y263" s="4">
        <v>38338813</v>
      </c>
      <c r="Z263" s="4">
        <v>170035625</v>
      </c>
      <c r="AA263" s="4">
        <v>46156217</v>
      </c>
      <c r="AB263" s="4">
        <v>26986432</v>
      </c>
      <c r="AC263" s="4">
        <v>11106363595</v>
      </c>
      <c r="AD263" s="4">
        <v>28001418</v>
      </c>
      <c r="AE263" s="4">
        <v>9368375493</v>
      </c>
      <c r="AF263" s="4">
        <v>11106363595</v>
      </c>
      <c r="AG263" s="4">
        <v>9368375493</v>
      </c>
    </row>
    <row r="264" spans="1:33" x14ac:dyDescent="0.3">
      <c r="A264" s="3" t="s">
        <v>271</v>
      </c>
      <c r="B264" s="4">
        <v>13282</v>
      </c>
      <c r="C264" s="4">
        <v>168703</v>
      </c>
      <c r="D264" s="4">
        <v>160436</v>
      </c>
      <c r="E264" s="4">
        <v>71270</v>
      </c>
      <c r="F264" s="4">
        <v>263372</v>
      </c>
      <c r="G264" s="4">
        <v>882896</v>
      </c>
      <c r="H264" s="4">
        <v>56273</v>
      </c>
      <c r="I264" s="5">
        <v>0</v>
      </c>
      <c r="J264" s="4">
        <v>579584</v>
      </c>
      <c r="K264" s="4">
        <v>1445</v>
      </c>
      <c r="L264" s="4">
        <v>6253803</v>
      </c>
      <c r="M264" s="4">
        <v>1623398</v>
      </c>
      <c r="N264" s="4">
        <v>772731</v>
      </c>
      <c r="O264" s="4">
        <v>64707</v>
      </c>
      <c r="P264" s="4">
        <v>100</v>
      </c>
      <c r="Q264" s="4">
        <v>597385</v>
      </c>
      <c r="R264" s="4">
        <v>29880</v>
      </c>
      <c r="S264" s="4">
        <v>75855</v>
      </c>
      <c r="T264" s="4">
        <v>19890</v>
      </c>
      <c r="U264" s="5">
        <v>0</v>
      </c>
      <c r="V264" s="4">
        <v>297515</v>
      </c>
      <c r="W264" s="4">
        <v>2692251</v>
      </c>
      <c r="X264" s="4">
        <v>16700</v>
      </c>
      <c r="Y264" s="4">
        <v>80445</v>
      </c>
      <c r="Z264" s="4">
        <v>34612</v>
      </c>
      <c r="AA264" s="5">
        <v>0</v>
      </c>
      <c r="AB264" s="5">
        <v>0</v>
      </c>
      <c r="AC264" s="4">
        <v>14825125</v>
      </c>
      <c r="AD264" s="4">
        <v>68592</v>
      </c>
      <c r="AE264" s="4">
        <v>9781039</v>
      </c>
      <c r="AF264" s="4">
        <v>14825125</v>
      </c>
      <c r="AG264" s="4">
        <v>9781039</v>
      </c>
    </row>
    <row r="265" spans="1:33" x14ac:dyDescent="0.3">
      <c r="A265" s="3" t="s">
        <v>272</v>
      </c>
      <c r="B265" s="5">
        <v>0</v>
      </c>
      <c r="C265" s="4">
        <v>497334</v>
      </c>
      <c r="D265" s="5">
        <v>0</v>
      </c>
      <c r="E265" s="5">
        <v>0</v>
      </c>
      <c r="F265" s="5">
        <v>0</v>
      </c>
      <c r="G265" s="4">
        <v>86330</v>
      </c>
      <c r="H265" s="5">
        <v>0</v>
      </c>
      <c r="I265" s="5">
        <v>0</v>
      </c>
      <c r="J265" s="4">
        <v>136845</v>
      </c>
      <c r="K265" s="5">
        <v>0</v>
      </c>
      <c r="L265" s="4">
        <v>13343339</v>
      </c>
      <c r="M265" s="4">
        <v>40356</v>
      </c>
      <c r="N265" s="4">
        <v>6670</v>
      </c>
      <c r="O265" s="5">
        <v>0</v>
      </c>
      <c r="P265" s="5">
        <v>0</v>
      </c>
      <c r="Q265" s="4">
        <v>128491</v>
      </c>
      <c r="R265" s="5">
        <v>0</v>
      </c>
      <c r="S265" s="5">
        <v>0</v>
      </c>
      <c r="T265" s="5">
        <v>0</v>
      </c>
      <c r="U265" s="5">
        <v>0</v>
      </c>
      <c r="V265" s="4">
        <v>859677</v>
      </c>
      <c r="W265" s="4">
        <v>3397</v>
      </c>
      <c r="X265" s="5">
        <v>0</v>
      </c>
      <c r="Y265" s="5">
        <v>0</v>
      </c>
      <c r="Z265" s="4">
        <v>17524</v>
      </c>
      <c r="AA265" s="5">
        <v>0</v>
      </c>
      <c r="AB265" s="5">
        <v>0</v>
      </c>
      <c r="AC265" s="4">
        <v>15119963</v>
      </c>
      <c r="AD265" s="5">
        <v>0</v>
      </c>
      <c r="AE265" s="4">
        <v>15058686</v>
      </c>
      <c r="AF265" s="4">
        <v>15119963</v>
      </c>
      <c r="AG265" s="4">
        <v>15058686</v>
      </c>
    </row>
    <row r="266" spans="1:33" x14ac:dyDescent="0.3">
      <c r="A266" s="3" t="s">
        <v>273</v>
      </c>
      <c r="B266" s="4">
        <v>195137</v>
      </c>
      <c r="C266" s="4">
        <v>7991113</v>
      </c>
      <c r="D266" s="5">
        <v>0</v>
      </c>
      <c r="E266" s="5">
        <v>0</v>
      </c>
      <c r="F266" s="4">
        <v>260057</v>
      </c>
      <c r="G266" s="4">
        <v>1795953</v>
      </c>
      <c r="H266" s="4">
        <v>164441</v>
      </c>
      <c r="I266" s="5">
        <v>0</v>
      </c>
      <c r="J266" s="4">
        <v>209876</v>
      </c>
      <c r="K266" s="4">
        <v>5315</v>
      </c>
      <c r="L266" s="4">
        <v>178920</v>
      </c>
      <c r="M266" s="4">
        <v>202605</v>
      </c>
      <c r="N266" s="4">
        <v>25000</v>
      </c>
      <c r="O266" s="4">
        <v>44271</v>
      </c>
      <c r="P266" s="4">
        <v>5835</v>
      </c>
      <c r="Q266" s="4">
        <v>694062</v>
      </c>
      <c r="R266" s="4">
        <v>28352</v>
      </c>
      <c r="S266" s="4">
        <v>8126</v>
      </c>
      <c r="T266" s="4">
        <v>149</v>
      </c>
      <c r="U266" s="5">
        <v>0</v>
      </c>
      <c r="V266" s="4">
        <v>1843146</v>
      </c>
      <c r="W266" s="4">
        <v>683342</v>
      </c>
      <c r="X266" s="4">
        <v>15797</v>
      </c>
      <c r="Y266" s="5">
        <v>0</v>
      </c>
      <c r="Z266" s="4">
        <v>5347</v>
      </c>
      <c r="AA266" s="5">
        <v>0</v>
      </c>
      <c r="AB266" s="5">
        <v>0</v>
      </c>
      <c r="AC266" s="4">
        <v>14356844</v>
      </c>
      <c r="AD266" s="5">
        <v>0</v>
      </c>
      <c r="AE266" s="4">
        <v>12996781</v>
      </c>
      <c r="AF266" s="4">
        <v>14356844</v>
      </c>
      <c r="AG266" s="4">
        <v>12996781</v>
      </c>
    </row>
    <row r="267" spans="1:33" x14ac:dyDescent="0.3">
      <c r="A267" s="3" t="s">
        <v>274</v>
      </c>
      <c r="B267" s="5">
        <v>0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</row>
    <row r="268" spans="1:33" x14ac:dyDescent="0.3">
      <c r="A268" s="3" t="s">
        <v>275</v>
      </c>
      <c r="B268" s="5">
        <v>0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</row>
    <row r="269" spans="1:33" x14ac:dyDescent="0.3">
      <c r="A269" s="3" t="s">
        <v>276</v>
      </c>
      <c r="B269" s="4">
        <v>498808</v>
      </c>
      <c r="C269" s="4">
        <v>1610832</v>
      </c>
      <c r="D269" s="4">
        <v>4969</v>
      </c>
      <c r="E269" s="4">
        <v>3091</v>
      </c>
      <c r="F269" s="4">
        <v>950898</v>
      </c>
      <c r="G269" s="4">
        <v>7587851</v>
      </c>
      <c r="H269" s="4">
        <v>429025</v>
      </c>
      <c r="I269" s="4">
        <v>420245</v>
      </c>
      <c r="J269" s="4">
        <v>534666219</v>
      </c>
      <c r="K269" s="4">
        <v>10111</v>
      </c>
      <c r="L269" s="4">
        <v>6969836</v>
      </c>
      <c r="M269" s="4">
        <v>200876</v>
      </c>
      <c r="N269" s="4">
        <v>360825</v>
      </c>
      <c r="O269" s="4">
        <v>115208</v>
      </c>
      <c r="P269" s="4">
        <v>79505</v>
      </c>
      <c r="Q269" s="4">
        <v>12670385</v>
      </c>
      <c r="R269" s="4">
        <v>18165</v>
      </c>
      <c r="S269" s="5">
        <v>0</v>
      </c>
      <c r="T269" s="5">
        <v>0</v>
      </c>
      <c r="U269" s="5">
        <v>0</v>
      </c>
      <c r="V269" s="4">
        <v>28104840</v>
      </c>
      <c r="W269" s="4">
        <v>1791969</v>
      </c>
      <c r="X269" s="4">
        <v>5822424</v>
      </c>
      <c r="Y269" s="5">
        <v>0</v>
      </c>
      <c r="Z269" s="4">
        <v>100266</v>
      </c>
      <c r="AA269" s="4">
        <v>48101</v>
      </c>
      <c r="AB269" s="4">
        <v>1</v>
      </c>
      <c r="AC269" s="4">
        <v>602464450</v>
      </c>
      <c r="AD269" s="5">
        <v>0</v>
      </c>
      <c r="AE269" s="4">
        <v>598871239</v>
      </c>
      <c r="AF269" s="4">
        <v>602464450</v>
      </c>
      <c r="AG269" s="4">
        <v>598871239</v>
      </c>
    </row>
    <row r="270" spans="1:33" x14ac:dyDescent="0.3">
      <c r="A270" s="3" t="s">
        <v>277</v>
      </c>
      <c r="B270" s="4">
        <v>53090633</v>
      </c>
      <c r="C270" s="4">
        <v>11255350</v>
      </c>
      <c r="D270" s="4">
        <v>69471394</v>
      </c>
      <c r="E270" s="4">
        <v>796771</v>
      </c>
      <c r="F270" s="4">
        <v>21335636</v>
      </c>
      <c r="G270" s="4">
        <v>234753621</v>
      </c>
      <c r="H270" s="4">
        <v>7719754</v>
      </c>
      <c r="I270" s="4">
        <v>513739</v>
      </c>
      <c r="J270" s="4">
        <v>26691572</v>
      </c>
      <c r="K270" s="4">
        <v>614466</v>
      </c>
      <c r="L270" s="4">
        <v>13524535</v>
      </c>
      <c r="M270" s="4">
        <v>7237488</v>
      </c>
      <c r="N270" s="4">
        <v>52169236</v>
      </c>
      <c r="O270" s="4">
        <v>59257257</v>
      </c>
      <c r="P270" s="4">
        <v>167374</v>
      </c>
      <c r="Q270" s="4">
        <v>105653389</v>
      </c>
      <c r="R270" s="4">
        <v>2808102</v>
      </c>
      <c r="S270" s="4">
        <v>821522</v>
      </c>
      <c r="T270" s="4">
        <v>548639</v>
      </c>
      <c r="U270" s="4">
        <v>40</v>
      </c>
      <c r="V270" s="4">
        <v>33797165</v>
      </c>
      <c r="W270" s="4">
        <v>64694177</v>
      </c>
      <c r="X270" s="4">
        <v>1164953</v>
      </c>
      <c r="Y270" s="4">
        <v>32205715</v>
      </c>
      <c r="Z270" s="4">
        <v>2514023</v>
      </c>
      <c r="AA270" s="4">
        <v>151584053</v>
      </c>
      <c r="AB270" s="4">
        <v>13364850</v>
      </c>
      <c r="AC270" s="4">
        <v>1043616309</v>
      </c>
      <c r="AD270" s="4">
        <v>75860855</v>
      </c>
      <c r="AE270" s="4">
        <v>703320010</v>
      </c>
      <c r="AF270" s="4">
        <v>1043616309</v>
      </c>
      <c r="AG270" s="4">
        <v>703320010</v>
      </c>
    </row>
    <row r="271" spans="1:33" x14ac:dyDescent="0.3">
      <c r="A271" s="3" t="s">
        <v>278</v>
      </c>
      <c r="B271" s="4">
        <v>166855</v>
      </c>
      <c r="C271" s="4">
        <v>873695</v>
      </c>
      <c r="D271" s="4">
        <v>31898</v>
      </c>
      <c r="E271" s="5">
        <v>0</v>
      </c>
      <c r="F271" s="4">
        <v>910113</v>
      </c>
      <c r="G271" s="4">
        <v>5968217</v>
      </c>
      <c r="H271" s="4">
        <v>611418</v>
      </c>
      <c r="I271" s="5">
        <v>0</v>
      </c>
      <c r="J271" s="4">
        <v>513663886</v>
      </c>
      <c r="K271" s="4">
        <v>8603</v>
      </c>
      <c r="L271" s="4">
        <v>587989</v>
      </c>
      <c r="M271" s="4">
        <v>27986</v>
      </c>
      <c r="N271" s="4">
        <v>103557</v>
      </c>
      <c r="O271" s="5">
        <v>0</v>
      </c>
      <c r="P271" s="4">
        <v>83779</v>
      </c>
      <c r="Q271" s="4">
        <v>1754819</v>
      </c>
      <c r="R271" s="4">
        <v>284679</v>
      </c>
      <c r="S271" s="5">
        <v>0</v>
      </c>
      <c r="T271" s="5">
        <v>0</v>
      </c>
      <c r="U271" s="5">
        <v>0</v>
      </c>
      <c r="V271" s="4">
        <v>5386388</v>
      </c>
      <c r="W271" s="4">
        <v>743654</v>
      </c>
      <c r="X271" s="4">
        <v>377323</v>
      </c>
      <c r="Y271" s="5">
        <v>0</v>
      </c>
      <c r="Z271" s="5">
        <v>0</v>
      </c>
      <c r="AA271" s="5">
        <v>0</v>
      </c>
      <c r="AB271" s="4">
        <v>46640</v>
      </c>
      <c r="AC271" s="4">
        <v>531631499</v>
      </c>
      <c r="AD271" s="5">
        <v>0</v>
      </c>
      <c r="AE271" s="4">
        <v>529306430</v>
      </c>
      <c r="AF271" s="4">
        <v>531631499</v>
      </c>
      <c r="AG271" s="4">
        <v>529306430</v>
      </c>
    </row>
    <row r="272" spans="1:33" x14ac:dyDescent="0.3">
      <c r="A272" s="3" t="s">
        <v>279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</row>
    <row r="273" spans="1:33" x14ac:dyDescent="0.3">
      <c r="A273" s="3" t="s">
        <v>280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3">
      <c r="A274" s="3" t="s">
        <v>281</v>
      </c>
      <c r="B274" s="5">
        <v>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</row>
    <row r="275" spans="1:33" x14ac:dyDescent="0.3">
      <c r="A275" s="3" t="s">
        <v>282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</row>
    <row r="276" spans="1:33" x14ac:dyDescent="0.3">
      <c r="A276" s="3" t="s">
        <v>283</v>
      </c>
      <c r="B276" s="4">
        <v>694397296</v>
      </c>
      <c r="C276" s="4">
        <v>854765314</v>
      </c>
      <c r="D276" s="4">
        <v>457302010</v>
      </c>
      <c r="E276" s="4">
        <v>3666103</v>
      </c>
      <c r="F276" s="4">
        <v>591053368</v>
      </c>
      <c r="G276" s="4">
        <v>2651240602</v>
      </c>
      <c r="H276" s="4">
        <v>169337383</v>
      </c>
      <c r="I276" s="4">
        <v>7252991</v>
      </c>
      <c r="J276" s="4">
        <v>295443376</v>
      </c>
      <c r="K276" s="4">
        <v>36858260</v>
      </c>
      <c r="L276" s="4">
        <v>476895059</v>
      </c>
      <c r="M276" s="4">
        <v>198735067</v>
      </c>
      <c r="N276" s="4">
        <v>269525698</v>
      </c>
      <c r="O276" s="4">
        <v>1664108912</v>
      </c>
      <c r="P276" s="4">
        <v>72779043</v>
      </c>
      <c r="Q276" s="4">
        <v>1694748929</v>
      </c>
      <c r="R276" s="4">
        <v>14352496</v>
      </c>
      <c r="S276" s="4">
        <v>9408333</v>
      </c>
      <c r="T276" s="4">
        <v>6923863</v>
      </c>
      <c r="U276" s="4">
        <v>2038875</v>
      </c>
      <c r="V276" s="4">
        <v>635672967</v>
      </c>
      <c r="W276" s="4">
        <v>819951540</v>
      </c>
      <c r="X276" s="4">
        <v>19424525</v>
      </c>
      <c r="Y276" s="4">
        <v>711464263</v>
      </c>
      <c r="Z276" s="4">
        <v>115631351</v>
      </c>
      <c r="AA276" s="4">
        <v>1238591822</v>
      </c>
      <c r="AB276" s="4">
        <v>375366922</v>
      </c>
      <c r="AC276" s="4">
        <v>14729744345</v>
      </c>
      <c r="AD276" s="4">
        <v>642807977</v>
      </c>
      <c r="AE276" s="4">
        <v>9359352474</v>
      </c>
      <c r="AF276" s="4">
        <v>14729744345</v>
      </c>
      <c r="AG276" s="4">
        <v>9359352474</v>
      </c>
    </row>
    <row r="277" spans="1:33" x14ac:dyDescent="0.3">
      <c r="A277" s="3" t="s">
        <v>284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</row>
    <row r="278" spans="1:33" x14ac:dyDescent="0.3">
      <c r="A278" s="3" t="s">
        <v>285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</row>
    <row r="279" spans="1:33" x14ac:dyDescent="0.3">
      <c r="A279" s="3" t="s">
        <v>286</v>
      </c>
      <c r="B279" s="4">
        <v>5626884</v>
      </c>
      <c r="C279" s="4">
        <v>50550693</v>
      </c>
      <c r="D279" s="4">
        <v>11535192</v>
      </c>
      <c r="E279" s="4">
        <v>1661953</v>
      </c>
      <c r="F279" s="4">
        <v>3172360</v>
      </c>
      <c r="G279" s="4">
        <v>57856080</v>
      </c>
      <c r="H279" s="4">
        <v>32201566</v>
      </c>
      <c r="I279" s="4">
        <v>190180</v>
      </c>
      <c r="J279" s="4">
        <v>19572789</v>
      </c>
      <c r="K279" s="4">
        <v>2067481</v>
      </c>
      <c r="L279" s="4">
        <v>46660171</v>
      </c>
      <c r="M279" s="4">
        <v>41999390</v>
      </c>
      <c r="N279" s="4">
        <v>5968486</v>
      </c>
      <c r="O279" s="4">
        <v>3934120</v>
      </c>
      <c r="P279" s="4">
        <v>6812985</v>
      </c>
      <c r="Q279" s="4">
        <v>44050709</v>
      </c>
      <c r="R279" s="4">
        <v>473337</v>
      </c>
      <c r="S279" s="4">
        <v>91732</v>
      </c>
      <c r="T279" s="4">
        <v>41612</v>
      </c>
      <c r="U279" s="4">
        <v>3284243</v>
      </c>
      <c r="V279" s="4">
        <v>48678331</v>
      </c>
      <c r="W279" s="4">
        <v>10014426</v>
      </c>
      <c r="X279" s="4">
        <v>3167789</v>
      </c>
      <c r="Y279" s="4">
        <v>32323697</v>
      </c>
      <c r="Z279" s="4">
        <v>10119056</v>
      </c>
      <c r="AA279" s="4">
        <v>6315972</v>
      </c>
      <c r="AB279" s="4">
        <v>432601</v>
      </c>
      <c r="AC279" s="4">
        <v>448851015</v>
      </c>
      <c r="AD279" s="4">
        <v>47180</v>
      </c>
      <c r="AE279" s="4">
        <v>303504028</v>
      </c>
      <c r="AF279" s="4">
        <v>448851015</v>
      </c>
      <c r="AG279" s="4">
        <v>303504028</v>
      </c>
    </row>
    <row r="280" spans="1:33" x14ac:dyDescent="0.3">
      <c r="A280" s="3" t="s">
        <v>287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</row>
    <row r="281" spans="1:33" x14ac:dyDescent="0.3">
      <c r="A281" s="3" t="s">
        <v>288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</row>
    <row r="282" spans="1:33" x14ac:dyDescent="0.3">
      <c r="A282" s="3" t="s">
        <v>289</v>
      </c>
      <c r="B282" s="4">
        <v>600752361</v>
      </c>
      <c r="C282" s="4">
        <v>1330131678</v>
      </c>
      <c r="D282" s="4">
        <v>151681015</v>
      </c>
      <c r="E282" s="4">
        <v>3926671</v>
      </c>
      <c r="F282" s="4">
        <v>548566829</v>
      </c>
      <c r="G282" s="4">
        <v>9110072708</v>
      </c>
      <c r="H282" s="4">
        <v>259342734</v>
      </c>
      <c r="I282" s="4">
        <v>8950106</v>
      </c>
      <c r="J282" s="4">
        <v>1148684896</v>
      </c>
      <c r="K282" s="4">
        <v>296779582</v>
      </c>
      <c r="L282" s="4">
        <v>1599156797</v>
      </c>
      <c r="M282" s="4">
        <v>2184147650</v>
      </c>
      <c r="N282" s="4">
        <v>77522502</v>
      </c>
      <c r="O282" s="4">
        <v>166502807</v>
      </c>
      <c r="P282" s="4">
        <v>274583952</v>
      </c>
      <c r="Q282" s="4">
        <v>2009181899</v>
      </c>
      <c r="R282" s="4">
        <v>35076663</v>
      </c>
      <c r="S282" s="4">
        <v>48714122</v>
      </c>
      <c r="T282" s="4">
        <v>42250158</v>
      </c>
      <c r="U282" s="4">
        <v>5136639</v>
      </c>
      <c r="V282" s="4">
        <v>2307403179</v>
      </c>
      <c r="W282" s="4">
        <v>656435368</v>
      </c>
      <c r="X282" s="4">
        <v>172521869</v>
      </c>
      <c r="Y282" s="4">
        <v>199929549</v>
      </c>
      <c r="Z282" s="4">
        <v>750472532</v>
      </c>
      <c r="AA282" s="4">
        <v>43760817</v>
      </c>
      <c r="AB282" s="4">
        <v>120826919</v>
      </c>
      <c r="AC282" s="4">
        <v>24163952420</v>
      </c>
      <c r="AD282" s="4">
        <v>11440418</v>
      </c>
      <c r="AE282" s="4">
        <v>19235433518</v>
      </c>
      <c r="AF282" s="4">
        <v>24163952420</v>
      </c>
      <c r="AG282" s="4">
        <v>19235433518</v>
      </c>
    </row>
    <row r="283" spans="1:33" x14ac:dyDescent="0.3">
      <c r="A283" s="3" t="s">
        <v>290</v>
      </c>
      <c r="B283" s="4">
        <v>5813359</v>
      </c>
      <c r="C283" s="4">
        <v>38845340</v>
      </c>
      <c r="D283" s="4">
        <v>263083</v>
      </c>
      <c r="E283" s="4">
        <v>19523</v>
      </c>
      <c r="F283" s="4">
        <v>3085438</v>
      </c>
      <c r="G283" s="4">
        <v>64467061</v>
      </c>
      <c r="H283" s="4">
        <v>1977391</v>
      </c>
      <c r="I283" s="4">
        <v>109188</v>
      </c>
      <c r="J283" s="4">
        <v>15602875</v>
      </c>
      <c r="K283" s="4">
        <v>23563938</v>
      </c>
      <c r="L283" s="4">
        <v>27265850</v>
      </c>
      <c r="M283" s="4">
        <v>86390713</v>
      </c>
      <c r="N283" s="4">
        <v>3607058</v>
      </c>
      <c r="O283" s="4">
        <v>1836511</v>
      </c>
      <c r="P283" s="4">
        <v>17805479</v>
      </c>
      <c r="Q283" s="4">
        <v>23224117</v>
      </c>
      <c r="R283" s="4">
        <v>1010014</v>
      </c>
      <c r="S283" s="4">
        <v>762383</v>
      </c>
      <c r="T283" s="4">
        <v>131644</v>
      </c>
      <c r="U283" s="4">
        <v>1188</v>
      </c>
      <c r="V283" s="4">
        <v>48108675</v>
      </c>
      <c r="W283" s="4">
        <v>2835665</v>
      </c>
      <c r="X283" s="4">
        <v>1658691</v>
      </c>
      <c r="Y283" s="4">
        <v>87537</v>
      </c>
      <c r="Z283" s="4">
        <v>64104896</v>
      </c>
      <c r="AA283" s="4">
        <v>2475396</v>
      </c>
      <c r="AB283" s="4">
        <v>1448385</v>
      </c>
      <c r="AC283" s="4">
        <v>438534372</v>
      </c>
      <c r="AD283" s="4">
        <v>2032974</v>
      </c>
      <c r="AE283" s="4">
        <v>275920164</v>
      </c>
      <c r="AF283" s="4">
        <v>438534372</v>
      </c>
      <c r="AG283" s="4">
        <v>275920164</v>
      </c>
    </row>
    <row r="284" spans="1:33" x14ac:dyDescent="0.3">
      <c r="A284" s="3" t="s">
        <v>291</v>
      </c>
      <c r="B284" s="4">
        <v>5518926</v>
      </c>
      <c r="C284" s="4">
        <v>25092744</v>
      </c>
      <c r="D284" s="4">
        <v>746484</v>
      </c>
      <c r="E284" s="4">
        <v>1674206</v>
      </c>
      <c r="F284" s="4">
        <v>1724313</v>
      </c>
      <c r="G284" s="4">
        <v>32791500</v>
      </c>
      <c r="H284" s="4">
        <v>8005458</v>
      </c>
      <c r="I284" s="4">
        <v>77972</v>
      </c>
      <c r="J284" s="4">
        <v>9797765</v>
      </c>
      <c r="K284" s="4">
        <v>4641737</v>
      </c>
      <c r="L284" s="4">
        <v>22476712</v>
      </c>
      <c r="M284" s="4">
        <v>51191515</v>
      </c>
      <c r="N284" s="4">
        <v>1117995</v>
      </c>
      <c r="O284" s="4">
        <v>726289</v>
      </c>
      <c r="P284" s="4">
        <v>4491775</v>
      </c>
      <c r="Q284" s="4">
        <v>14972045</v>
      </c>
      <c r="R284" s="4">
        <v>519845</v>
      </c>
      <c r="S284" s="4">
        <v>24016</v>
      </c>
      <c r="T284" s="4">
        <v>59060</v>
      </c>
      <c r="U284" s="5">
        <v>0</v>
      </c>
      <c r="V284" s="4">
        <v>22692941</v>
      </c>
      <c r="W284" s="4">
        <v>4956599</v>
      </c>
      <c r="X284" s="4">
        <v>2942511</v>
      </c>
      <c r="Y284" s="4">
        <v>163439</v>
      </c>
      <c r="Z284" s="4">
        <v>14774023</v>
      </c>
      <c r="AA284" s="4">
        <v>190142</v>
      </c>
      <c r="AB284" s="4">
        <v>82847</v>
      </c>
      <c r="AC284" s="4">
        <v>231833909</v>
      </c>
      <c r="AD284" s="4">
        <v>381050</v>
      </c>
      <c r="AE284" s="4">
        <v>149164739</v>
      </c>
      <c r="AF284" s="4">
        <v>231833909</v>
      </c>
      <c r="AG284" s="4">
        <v>149164739</v>
      </c>
    </row>
    <row r="286" spans="1:33" s="9" customFormat="1" x14ac:dyDescent="0.3">
      <c r="A286" s="8" t="s">
        <v>292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</row>
    <row r="287" spans="1:33" s="9" customFormat="1" x14ac:dyDescent="0.3">
      <c r="A287" s="8" t="s">
        <v>48</v>
      </c>
      <c r="B287" s="10">
        <v>44755726415</v>
      </c>
      <c r="C287" s="10">
        <v>107201015137</v>
      </c>
      <c r="D287" s="10">
        <v>8820619445</v>
      </c>
      <c r="E287" s="10">
        <v>3001329100</v>
      </c>
      <c r="F287" s="10">
        <v>26769079880</v>
      </c>
      <c r="G287" s="10">
        <v>542088190324</v>
      </c>
      <c r="H287" s="10">
        <v>36012978518</v>
      </c>
      <c r="I287" s="10">
        <v>4618524180</v>
      </c>
      <c r="J287" s="10">
        <v>98775623321</v>
      </c>
      <c r="K287" s="10">
        <v>26352062471</v>
      </c>
      <c r="L287" s="10">
        <v>201908735205</v>
      </c>
      <c r="M287" s="10">
        <v>218129401895</v>
      </c>
      <c r="N287" s="10">
        <v>15779583004</v>
      </c>
      <c r="O287" s="10">
        <v>19348901365</v>
      </c>
      <c r="P287" s="10">
        <v>69599255518</v>
      </c>
      <c r="Q287" s="10">
        <v>202278501937</v>
      </c>
      <c r="R287" s="10">
        <v>11643304509</v>
      </c>
      <c r="S287" s="10">
        <v>2180464223</v>
      </c>
      <c r="T287" s="10">
        <v>4560023717</v>
      </c>
      <c r="U287" s="10">
        <v>1080709798</v>
      </c>
      <c r="V287" s="10">
        <v>156793468707</v>
      </c>
      <c r="W287" s="10">
        <v>43438715617</v>
      </c>
      <c r="X287" s="10">
        <v>13806789732</v>
      </c>
      <c r="Y287" s="10">
        <v>15447893370</v>
      </c>
      <c r="Z287" s="10">
        <v>56920292868</v>
      </c>
      <c r="AA287" s="10">
        <v>8887928871</v>
      </c>
      <c r="AB287" s="10">
        <v>11413800563</v>
      </c>
      <c r="AC287" s="10">
        <v>1956362151706</v>
      </c>
      <c r="AD287" s="10">
        <v>4749232016</v>
      </c>
      <c r="AE287" s="10">
        <v>1526725036732</v>
      </c>
      <c r="AF287" s="10">
        <v>1956362151706</v>
      </c>
      <c r="AG287" s="10">
        <v>1526725036732</v>
      </c>
    </row>
    <row r="288" spans="1:33" s="9" customFormat="1" x14ac:dyDescent="0.3">
      <c r="A288" s="8" t="s">
        <v>49</v>
      </c>
      <c r="B288" s="10">
        <v>111673102716</v>
      </c>
      <c r="C288" s="10">
        <v>287689259554</v>
      </c>
      <c r="D288" s="10">
        <v>19275121806</v>
      </c>
      <c r="E288" s="10">
        <v>1204024851</v>
      </c>
      <c r="F288" s="10">
        <v>144491162296</v>
      </c>
      <c r="G288" s="10">
        <v>778749757252</v>
      </c>
      <c r="H288" s="10">
        <v>56594150143</v>
      </c>
      <c r="I288" s="10">
        <v>9810862881</v>
      </c>
      <c r="J288" s="10">
        <v>193287573680</v>
      </c>
      <c r="K288" s="10">
        <v>37883699651</v>
      </c>
      <c r="L288" s="10">
        <v>290765184158</v>
      </c>
      <c r="M288" s="10">
        <v>193926132609</v>
      </c>
      <c r="N288" s="10">
        <v>17671776688</v>
      </c>
      <c r="O288" s="10">
        <v>87149536905</v>
      </c>
      <c r="P288" s="10">
        <v>70126122478</v>
      </c>
      <c r="Q288" s="10">
        <v>260620481476</v>
      </c>
      <c r="R288" s="10">
        <v>16627743951</v>
      </c>
      <c r="S288" s="10">
        <v>11602279392</v>
      </c>
      <c r="T288" s="10">
        <v>9115636471</v>
      </c>
      <c r="U288" s="10">
        <v>1471202445</v>
      </c>
      <c r="V288" s="10">
        <v>456348691579</v>
      </c>
      <c r="W288" s="10">
        <v>177217827945</v>
      </c>
      <c r="X288" s="10">
        <v>43999726772</v>
      </c>
      <c r="Y288" s="10">
        <v>51975799028</v>
      </c>
      <c r="Z288" s="10">
        <v>83605833143</v>
      </c>
      <c r="AA288" s="10">
        <v>28535109272</v>
      </c>
      <c r="AB288" s="10">
        <v>68385191069</v>
      </c>
      <c r="AC288" s="10">
        <v>3519804246610</v>
      </c>
      <c r="AD288" s="10">
        <v>10001256399</v>
      </c>
      <c r="AE288" s="10">
        <v>2695567426336</v>
      </c>
      <c r="AF288" s="10">
        <v>3519804246610</v>
      </c>
      <c r="AG288" s="10">
        <v>2695567426336</v>
      </c>
    </row>
    <row r="294" spans="1:2" x14ac:dyDescent="0.3">
      <c r="A294" s="1" t="s">
        <v>294</v>
      </c>
    </row>
    <row r="295" spans="1:2" x14ac:dyDescent="0.3">
      <c r="A295" s="1" t="s">
        <v>293</v>
      </c>
      <c r="B295" s="1" t="s">
        <v>295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%-Turnover</vt:lpstr>
      <vt:lpstr>Turnover</vt:lpstr>
      <vt:lpstr>Imports</vt:lpstr>
      <vt:lpstr>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Borgmeier</cp:lastModifiedBy>
  <dcterms:created xsi:type="dcterms:W3CDTF">2019-10-20T10:18:03Z</dcterms:created>
  <dcterms:modified xsi:type="dcterms:W3CDTF">2019-10-30T20:04:45Z</dcterms:modified>
</cp:coreProperties>
</file>