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source\repos\buckblader\RekindlePhoenixCI\PhoenixCI\Excel_Template\"/>
    </mc:Choice>
  </mc:AlternateContent>
  <xr:revisionPtr revIDLastSave="0" documentId="13_ncr:1_{961470DD-1719-4F2F-AB01-81A344C436F1}" xr6:coauthVersionLast="36" xr6:coauthVersionMax="36" xr10:uidLastSave="{00000000-0000-0000-0000-000000000000}"/>
  <bookViews>
    <workbookView xWindow="3045" yWindow="-30" windowWidth="7650" windowHeight="7335" tabRatio="962" xr2:uid="{00000000-000D-0000-FFFF-FFFF00000000}"/>
  </bookViews>
  <sheets>
    <sheet name="Span參數日狀況表(一)" sheetId="26" r:id="rId1"/>
    <sheet name="Span參數日狀況表(二) " sheetId="33" r:id="rId2"/>
    <sheet name="Span參數日狀況表(三) " sheetId="31" r:id="rId3"/>
  </sheets>
  <externalReferences>
    <externalReference r:id="rId4"/>
  </externalReferences>
  <definedNames>
    <definedName name="FinalDivArray">[1]Data!$AP$44:$AQ$49</definedName>
    <definedName name="_xlnm.Print_Area" localSheetId="1">'Span參數日狀況表(二) '!$A$1:$H$64</definedName>
    <definedName name="XX_TEJ1">#REF!</definedName>
    <definedName name="XX_TEJ4">#REF!</definedName>
    <definedName name="XX_TEJ5">#REF!</definedName>
    <definedName name="XX_TEJ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31" l="1"/>
  <c r="C46" i="31" s="1"/>
  <c r="E30" i="31"/>
  <c r="E50" i="31" s="1"/>
  <c r="E28" i="33"/>
  <c r="E48" i="33"/>
  <c r="C27" i="33"/>
  <c r="C47" i="33" s="1"/>
  <c r="D29" i="31"/>
  <c r="D49" i="31" s="1"/>
  <c r="F27" i="33"/>
  <c r="F47" i="33" s="1"/>
  <c r="C28" i="31"/>
  <c r="C48" i="31"/>
  <c r="D28" i="31"/>
  <c r="D48" i="31" s="1"/>
  <c r="G28" i="33"/>
  <c r="G48" i="33" s="1"/>
  <c r="C29" i="31"/>
  <c r="C49" i="31" s="1"/>
  <c r="E26" i="33"/>
  <c r="E46" i="33"/>
  <c r="D28" i="33"/>
  <c r="D48" i="33" s="1"/>
  <c r="C25" i="33"/>
  <c r="C45" i="33" s="1"/>
  <c r="F29" i="31"/>
  <c r="F49" i="31" s="1"/>
  <c r="F28" i="33"/>
  <c r="F48" i="33"/>
  <c r="E27" i="33"/>
  <c r="E47" i="33" s="1"/>
  <c r="C27" i="31"/>
  <c r="C47" i="31" s="1"/>
  <c r="E29" i="31"/>
  <c r="E49" i="31" s="1"/>
  <c r="C28" i="33"/>
  <c r="C48" i="33"/>
  <c r="I28" i="33"/>
  <c r="I48" i="33" s="1"/>
  <c r="C31" i="33"/>
  <c r="C51" i="33" s="1"/>
  <c r="D25" i="33"/>
  <c r="D45" i="33" s="1"/>
  <c r="D26" i="33"/>
  <c r="D46" i="33"/>
  <c r="C26" i="33"/>
  <c r="C46" i="33" s="1"/>
  <c r="D27" i="33"/>
  <c r="D47" i="33" s="1"/>
  <c r="C24" i="33"/>
  <c r="C44" i="33" s="1"/>
  <c r="C9" i="26"/>
  <c r="E9" i="26"/>
  <c r="C12" i="26"/>
  <c r="E12" i="26" s="1"/>
  <c r="C11" i="26"/>
  <c r="E11" i="26" s="1"/>
  <c r="C10" i="26"/>
  <c r="E10" i="26" s="1"/>
  <c r="E28" i="31"/>
  <c r="E48" i="31"/>
  <c r="G30" i="31"/>
  <c r="G50" i="31" s="1"/>
  <c r="D27" i="31"/>
  <c r="D47" i="31" s="1"/>
  <c r="D30" i="31"/>
  <c r="D50" i="31" s="1"/>
  <c r="F30" i="31"/>
  <c r="F50" i="31"/>
  <c r="C15" i="26"/>
  <c r="E15" i="26" s="1"/>
  <c r="C33" i="31"/>
  <c r="C53" i="31" s="1"/>
  <c r="I30" i="31"/>
  <c r="I50" i="31" s="1"/>
  <c r="C30" i="31"/>
  <c r="C50" i="31"/>
  <c r="C8" i="26"/>
  <c r="E8" i="26" s="1"/>
  <c r="C14" i="26"/>
  <c r="E14" i="26" s="1"/>
</calcChain>
</file>

<file path=xl/sharedStrings.xml><?xml version="1.0" encoding="utf-8"?>
<sst xmlns="http://schemas.openxmlformats.org/spreadsheetml/2006/main" count="153" uniqueCount="52">
  <si>
    <t>TX</t>
  </si>
  <si>
    <t>TE</t>
  </si>
  <si>
    <t>TF</t>
  </si>
  <si>
    <t>T5</t>
  </si>
  <si>
    <t>一、</t>
  </si>
  <si>
    <t>2.</t>
  </si>
  <si>
    <t>XI</t>
  </si>
  <si>
    <t>GT</t>
  </si>
  <si>
    <r>
      <rPr>
        <b/>
        <sz val="12"/>
        <color indexed="8"/>
        <rFont val="標楷體"/>
        <family val="4"/>
        <charset val="136"/>
      </rPr>
      <t>契約價值耗用比率</t>
    </r>
  </si>
  <si>
    <r>
      <rPr>
        <sz val="12"/>
        <color indexed="8"/>
        <rFont val="標楷體"/>
        <family val="4"/>
        <charset val="136"/>
      </rPr>
      <t>契約價值比</t>
    </r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</si>
  <si>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 xml:space="preserve"> = (</t>
    </r>
    <r>
      <rPr>
        <sz val="12"/>
        <color indexed="8"/>
        <rFont val="標楷體"/>
        <family val="4"/>
        <charset val="136"/>
      </rPr>
      <t>本日計算跨商品價差折抵率－現行跨商品價差折抵率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現行跨商品價差折抵率</t>
    </r>
    <r>
      <rPr>
        <sz val="12"/>
        <color indexed="8"/>
        <rFont val="Times New Roman"/>
        <family val="1"/>
      </rPr>
      <t>.</t>
    </r>
  </si>
  <si>
    <t>本日波動度偵測全距變動幅度：</t>
    <phoneticPr fontId="2" type="noConversion"/>
  </si>
  <si>
    <t>變動幅度 = (本日計算波動度偵測全距－現行波動度偵測全距) ÷ 現行波動度偵測全距.</t>
    <phoneticPr fontId="2" type="noConversion"/>
  </si>
  <si>
    <t>商品</t>
    <phoneticPr fontId="2" type="noConversion"/>
  </si>
  <si>
    <t>本日波動度偵測全距    A</t>
    <phoneticPr fontId="2" type="noConversion"/>
  </si>
  <si>
    <t>現行波動度偵測全距      B</t>
    <phoneticPr fontId="2" type="noConversion"/>
  </si>
  <si>
    <t>變動幅度                   C=(A-B)/B</t>
    <phoneticPr fontId="2" type="noConversion"/>
  </si>
  <si>
    <t>TXO</t>
    <phoneticPr fontId="2" type="noConversion"/>
  </si>
  <si>
    <t>TEO</t>
    <phoneticPr fontId="2" type="noConversion"/>
  </si>
  <si>
    <t>TFO</t>
    <phoneticPr fontId="2" type="noConversion"/>
  </si>
  <si>
    <t>XIO</t>
    <phoneticPr fontId="2" type="noConversion"/>
  </si>
  <si>
    <t>GTO</t>
    <phoneticPr fontId="2" type="noConversion"/>
  </si>
  <si>
    <t>二、</t>
    <phoneticPr fontId="2" type="noConversion"/>
  </si>
  <si>
    <t>作業事項</t>
    <phoneticPr fontId="1" type="noConversion"/>
  </si>
  <si>
    <t>1.</t>
    <phoneticPr fontId="1" type="noConversion"/>
  </si>
  <si>
    <t>□TXO   □TEO   □TFO   □MSO   □XIO   □GTO   □STC  □ETC</t>
    <phoneticPr fontId="2" type="noConversion"/>
  </si>
  <si>
    <r>
      <t>變動幅度</t>
    </r>
    <r>
      <rPr>
        <b/>
        <sz val="12"/>
        <rFont val="標楷體"/>
        <family val="4"/>
        <charset val="136"/>
      </rPr>
      <t>未達</t>
    </r>
    <r>
      <rPr>
        <sz val="12"/>
        <rFont val="標楷體"/>
        <family val="4"/>
        <charset val="136"/>
      </rPr>
      <t xml:space="preserve"> 10% 之得調整標準，波動度偵測全距維持現行收取標準.</t>
    </r>
    <phoneticPr fontId="2" type="noConversion"/>
  </si>
  <si>
    <t>經　辦：______________          覆核：______________             經理：______________</t>
    <phoneticPr fontId="2" type="noConversion"/>
  </si>
  <si>
    <r>
      <rPr>
        <sz val="12"/>
        <color indexed="8"/>
        <rFont val="標楷體"/>
        <family val="4"/>
        <charset val="136"/>
      </rPr>
      <t>一、</t>
    </r>
    <phoneticPr fontId="2" type="noConversion"/>
  </si>
  <si>
    <r>
      <t>1.</t>
    </r>
    <r>
      <rPr>
        <sz val="12"/>
        <color indexed="8"/>
        <rFont val="標楷體"/>
        <family val="4"/>
        <charset val="136"/>
      </rPr>
      <t>現行契約價值耗用比率</t>
    </r>
    <phoneticPr fontId="2" type="noConversion"/>
  </si>
  <si>
    <t>BT</t>
    <phoneticPr fontId="2" type="noConversion"/>
  </si>
  <si>
    <r>
      <t>2.</t>
    </r>
    <r>
      <rPr>
        <sz val="12"/>
        <color indexed="8"/>
        <rFont val="標楷體"/>
        <family val="4"/>
        <charset val="136"/>
      </rPr>
      <t>本日契約價值耗用比率</t>
    </r>
    <phoneticPr fontId="2" type="noConversion"/>
  </si>
  <si>
    <r>
      <t>3.</t>
    </r>
    <r>
      <rPr>
        <sz val="12"/>
        <color indexed="8"/>
        <rFont val="標楷體"/>
        <family val="4"/>
        <charset val="136"/>
      </rPr>
      <t>變動幅度</t>
    </r>
    <phoneticPr fontId="2" type="noConversion"/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</si>
  <si>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 xml:space="preserve"> = (</t>
    </r>
    <r>
      <rPr>
        <sz val="12"/>
        <color indexed="8"/>
        <rFont val="標楷體"/>
        <family val="4"/>
        <charset val="136"/>
      </rPr>
      <t>本日契約價值耗用比率－現行契約價值耗用比率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現行契約價值耗用比率</t>
    </r>
    <r>
      <rPr>
        <sz val="12"/>
        <color indexed="8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</si>
  <si>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</si>
  <si>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作業事項</t>
    </r>
    <phoneticPr fontId="1" type="noConversion"/>
  </si>
  <si>
    <t>無契約變動幅度達 10% 之得調整標準，跨商品價差折抵率維持現行收取標準.</t>
    <phoneticPr fontId="2" type="noConversion"/>
  </si>
  <si>
    <t>1.</t>
    <phoneticPr fontId="2" type="noConversion"/>
  </si>
  <si>
    <r>
      <rPr>
        <sz val="12"/>
        <rFont val="標楷體"/>
        <family val="4"/>
        <charset val="136"/>
      </rPr>
      <t>除作業事項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中列示契約外、其他契約變動幅度</t>
    </r>
    <r>
      <rPr>
        <b/>
        <sz val="12"/>
        <rFont val="標楷體"/>
        <family val="4"/>
        <charset val="136"/>
      </rPr>
      <t>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</si>
  <si>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經　辦：</t>
    </r>
    <r>
      <rPr>
        <sz val="12"/>
        <rFont val="Times New Roman"/>
        <family val="1"/>
      </rPr>
      <t xml:space="preserve">______________          </t>
    </r>
    <r>
      <rPr>
        <sz val="12"/>
        <rFont val="標楷體"/>
        <family val="4"/>
        <charset val="136"/>
      </rPr>
      <t>覆核：</t>
    </r>
    <r>
      <rPr>
        <sz val="12"/>
        <rFont val="Times New Roman"/>
        <family val="1"/>
      </rPr>
      <t xml:space="preserve">______________             </t>
    </r>
    <r>
      <rPr>
        <sz val="12"/>
        <rFont val="標楷體"/>
        <family val="4"/>
        <charset val="136"/>
      </rPr>
      <t>經理：</t>
    </r>
    <r>
      <rPr>
        <sz val="12"/>
        <rFont val="Times New Roman"/>
        <family val="1"/>
      </rPr>
      <t>______________</t>
    </r>
    <phoneticPr fontId="2" type="noConversion"/>
  </si>
  <si>
    <r>
      <rPr>
        <b/>
        <sz val="12"/>
        <color indexed="8"/>
        <rFont val="標楷體"/>
        <family val="4"/>
        <charset val="136"/>
      </rPr>
      <t>跨商品價差折抵率</t>
    </r>
    <r>
      <rPr>
        <b/>
        <sz val="12"/>
        <color indexed="8"/>
        <rFont val="Times New Roman"/>
        <family val="1"/>
      </rPr>
      <t/>
    </r>
    <phoneticPr fontId="2" type="noConversion"/>
  </si>
  <si>
    <r>
      <t>1.</t>
    </r>
    <r>
      <rPr>
        <sz val="12"/>
        <color indexed="8"/>
        <rFont val="標楷體"/>
        <family val="4"/>
        <charset val="136"/>
      </rPr>
      <t>現行跨商品價差折抵率</t>
    </r>
    <phoneticPr fontId="2" type="noConversion"/>
  </si>
  <si>
    <r>
      <t>2.</t>
    </r>
    <r>
      <rPr>
        <sz val="12"/>
        <color indexed="8"/>
        <rFont val="標楷體"/>
        <family val="4"/>
        <charset val="136"/>
      </rPr>
      <t>本日計算跨商品價差折抵率</t>
    </r>
    <phoneticPr fontId="2" type="noConversion"/>
  </si>
  <si>
    <t xml:space="preserve"> </t>
    <phoneticPr fontId="2" type="noConversion"/>
  </si>
  <si>
    <r>
      <rPr>
        <sz val="12"/>
        <rFont val="標楷體"/>
        <family val="4"/>
        <charset val="136"/>
      </rPr>
      <t>除作業事項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列示契約外、其他契約變動幅度</t>
    </r>
    <r>
      <rPr>
        <b/>
        <sz val="12"/>
        <rFont val="標楷體"/>
        <family val="4"/>
        <charset val="136"/>
      </rPr>
      <t>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2" type="noConversion"/>
  </si>
  <si>
    <t>SP</t>
    <phoneticPr fontId="2" type="noConversion"/>
  </si>
  <si>
    <t>UD</t>
    <phoneticPr fontId="2" type="noConversion"/>
  </si>
  <si>
    <r>
      <rPr>
        <sz val="12"/>
        <rFont val="標楷體"/>
        <family val="4"/>
        <charset val="136"/>
      </rPr>
      <t>契約價值比</t>
    </r>
  </si>
  <si>
    <t>STC</t>
    <phoneticPr fontId="2" type="noConversion"/>
  </si>
  <si>
    <t>ETC</t>
    <phoneticPr fontId="2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</si>
  <si>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4"/>
      </rPr>
      <t xml:space="preserve"> </t>
    </r>
    <r>
      <rPr>
        <sz val="12"/>
        <rFont val="Times New Roman"/>
        <family val="1"/>
      </rPr>
      <t xml:space="preserve">10% </t>
    </r>
    <r>
      <rPr>
        <sz val="12"/>
        <rFont val="標楷體"/>
        <family val="4"/>
        <charset val="136"/>
      </rPr>
      <t>之得調整標準，建議事項如「</t>
    </r>
    <r>
      <rPr>
        <sz val="12"/>
        <rFont val="Times New Roman"/>
        <family val="1"/>
      </rPr>
      <t>SPAN</t>
    </r>
    <r>
      <rPr>
        <sz val="12"/>
        <rFont val="標楷體"/>
        <family val="4"/>
        <charset val="136"/>
      </rPr>
      <t>參數調整審核會議紀錄」</t>
    </r>
    <r>
      <rPr>
        <sz val="12"/>
        <rFont val="Times New Roman"/>
        <family val="1"/>
      </rPr>
      <t>.</t>
    </r>
    <phoneticPr fontId="1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</si>
  <si>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4"/>
      </rPr>
      <t xml:space="preserve"> </t>
    </r>
    <r>
      <rPr>
        <sz val="12"/>
        <rFont val="Times New Roman"/>
        <family val="1"/>
      </rPr>
      <t xml:space="preserve">10% </t>
    </r>
    <r>
      <rPr>
        <sz val="12"/>
        <rFont val="標楷體"/>
        <family val="4"/>
        <charset val="136"/>
      </rPr>
      <t>之得調整標準，建議事項如「</t>
    </r>
    <r>
      <rPr>
        <sz val="12"/>
        <rFont val="Times New Roman"/>
        <family val="1"/>
      </rPr>
      <t>SPAN</t>
    </r>
    <r>
      <rPr>
        <sz val="12"/>
        <rFont val="標楷體"/>
        <family val="4"/>
        <charset val="136"/>
      </rPr>
      <t>參數調整審核會議紀錄」</t>
    </r>
    <r>
      <rPr>
        <sz val="12"/>
        <rFont val="Times New Roman"/>
        <family val="1"/>
      </rPr>
      <t>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</si>
</sst>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0.00_ "/>
    <numFmt numFmtId="178" formatCode="0.0%"/>
    <numFmt numFmtId="179" formatCode="0.0%_);\(0.0%\);*-"/>
  </numFmts>
  <fonts count="22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0"/>
      <name val="Arial"/>
      <family val="2"/>
    </font>
    <font>
      <b/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10"/>
      <name val="新細明體"/>
      <family val="1"/>
      <charset val="136"/>
    </font>
    <font>
      <sz val="12"/>
      <color indexed="10"/>
      <name val="標楷體"/>
      <family val="4"/>
      <charset val="136"/>
    </font>
    <font>
      <u/>
      <sz val="12"/>
      <name val="Times New Roman"/>
      <family val="1"/>
    </font>
    <font>
      <sz val="12"/>
      <name val="細明體"/>
      <family val="3"/>
      <charset val="136"/>
    </font>
    <font>
      <sz val="12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2"/>
      <name val="Times New Roman"/>
      <family val="4"/>
      <charset val="136"/>
    </font>
    <font>
      <sz val="12"/>
      <name val="Times New Roman"/>
      <family val="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7" fillId="2" borderId="1" xfId="2" applyFont="1" applyFill="1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9" fontId="5" fillId="0" borderId="1" xfId="2" applyNumberFormat="1" applyFont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horizontal="center"/>
    </xf>
    <xf numFmtId="176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>
      <alignment vertical="center"/>
    </xf>
    <xf numFmtId="0" fontId="13" fillId="0" borderId="0" xfId="0" applyFont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>
      <alignment vertical="center"/>
    </xf>
    <xf numFmtId="0" fontId="4" fillId="0" borderId="0" xfId="0" applyFont="1" applyAlignment="1"/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center"/>
    </xf>
    <xf numFmtId="176" fontId="13" fillId="0" borderId="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78" fontId="4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vertical="center"/>
    </xf>
    <xf numFmtId="0" fontId="15" fillId="0" borderId="0" xfId="0" applyFont="1" applyAlignment="1"/>
    <xf numFmtId="0" fontId="15" fillId="0" borderId="0" xfId="0" applyFont="1" applyAlignment="1">
      <alignment horizontal="left" vertical="center"/>
    </xf>
    <xf numFmtId="176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13" fillId="0" borderId="0" xfId="0" applyNumberFormat="1" applyFont="1" applyAlignment="1">
      <alignment horizontal="right" vertical="top"/>
    </xf>
    <xf numFmtId="0" fontId="16" fillId="0" borderId="0" xfId="0" applyFont="1" applyAlignment="1">
      <alignment horizontal="left" vertical="center"/>
    </xf>
    <xf numFmtId="0" fontId="17" fillId="0" borderId="0" xfId="1" applyFont="1" applyBorder="1" applyAlignment="1">
      <alignment horizontal="center" vertical="top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77" fontId="4" fillId="0" borderId="0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right" vertical="center"/>
    </xf>
    <xf numFmtId="178" fontId="13" fillId="0" borderId="1" xfId="0" applyNumberFormat="1" applyFont="1" applyBorder="1" applyAlignment="1">
      <alignment horizontal="right" vertical="center"/>
    </xf>
    <xf numFmtId="0" fontId="13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right" vertical="center"/>
    </xf>
    <xf numFmtId="0" fontId="19" fillId="0" borderId="1" xfId="2" applyFont="1" applyBorder="1" applyAlignment="1">
      <alignment horizontal="center" vertical="top" wrapText="1"/>
    </xf>
    <xf numFmtId="0" fontId="10" fillId="0" borderId="0" xfId="1" applyFont="1" applyBorder="1" applyAlignment="1">
      <alignment horizontal="center" vertical="top"/>
    </xf>
    <xf numFmtId="0" fontId="20" fillId="0" borderId="0" xfId="0" applyFont="1" applyAlignment="1">
      <alignment horizontal="left" vertical="center"/>
    </xf>
    <xf numFmtId="0" fontId="17" fillId="0" borderId="0" xfId="1" applyFont="1" applyBorder="1" applyAlignment="1">
      <alignment horizontal="right" vertical="top"/>
    </xf>
    <xf numFmtId="0" fontId="13" fillId="0" borderId="0" xfId="1" applyFont="1" applyBorder="1" applyAlignment="1">
      <alignment horizontal="right" vertical="top"/>
    </xf>
    <xf numFmtId="0" fontId="10" fillId="0" borderId="0" xfId="1" applyFont="1" applyBorder="1" applyAlignment="1">
      <alignment horizontal="right" vertical="top"/>
    </xf>
    <xf numFmtId="0" fontId="1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Border="1" applyAlignment="1">
      <alignment horizontal="center" vertical="top"/>
    </xf>
    <xf numFmtId="0" fontId="4" fillId="0" borderId="0" xfId="0" applyFont="1" applyAlignment="1">
      <alignment vertical="center" wrapText="1"/>
    </xf>
    <xf numFmtId="0" fontId="10" fillId="0" borderId="0" xfId="1" applyFont="1" applyBorder="1" applyAlignment="1">
      <alignment horizontal="center" vertical="top"/>
    </xf>
  </cellXfs>
  <cellStyles count="5">
    <cellStyle name="一般" xfId="0" builtinId="0"/>
    <cellStyle name="一般 2" xfId="1" xr:uid="{00000000-0005-0000-0000-000001000000}"/>
    <cellStyle name="一般 3" xfId="2" xr:uid="{00000000-0005-0000-0000-000002000000}"/>
    <cellStyle name="百分比 2" xfId="3" xr:uid="{00000000-0005-0000-0000-000003000000}"/>
    <cellStyle name="百分比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2:G54"/>
  <sheetViews>
    <sheetView tabSelected="1" workbookViewId="0">
      <selection activeCell="F23" sqref="F23"/>
    </sheetView>
  </sheetViews>
  <sheetFormatPr defaultRowHeight="16.5"/>
  <cols>
    <col min="1" max="1" width="5.125" style="53" customWidth="1"/>
    <col min="2" max="2" width="18" style="53" customWidth="1"/>
    <col min="3" max="3" width="22.875" style="53" customWidth="1"/>
    <col min="4" max="4" width="22.125" style="53" customWidth="1"/>
    <col min="5" max="5" width="25.875" style="53" customWidth="1"/>
    <col min="6" max="6" width="17.375" style="53" customWidth="1"/>
    <col min="7" max="7" width="8.25" style="53" bestFit="1" customWidth="1"/>
    <col min="8" max="16384" width="9" style="53"/>
  </cols>
  <sheetData>
    <row r="2" spans="1:6">
      <c r="D2" s="69"/>
      <c r="E2" s="69"/>
    </row>
    <row r="3" spans="1:6">
      <c r="E3" s="67"/>
      <c r="F3" s="68"/>
    </row>
    <row r="4" spans="1:6">
      <c r="A4" s="53" t="s">
        <v>4</v>
      </c>
      <c r="B4" s="54" t="s">
        <v>11</v>
      </c>
      <c r="C4" s="3"/>
      <c r="D4" s="55"/>
    </row>
    <row r="5" spans="1:6">
      <c r="B5" s="54" t="s">
        <v>12</v>
      </c>
    </row>
    <row r="6" spans="1:6">
      <c r="B6" s="54"/>
    </row>
    <row r="7" spans="1:6" ht="33">
      <c r="B7" s="1" t="s">
        <v>13</v>
      </c>
      <c r="C7" s="1" t="s">
        <v>14</v>
      </c>
      <c r="D7" s="1" t="s">
        <v>15</v>
      </c>
      <c r="E7" s="1" t="s">
        <v>16</v>
      </c>
    </row>
    <row r="8" spans="1:6" ht="25.5" customHeight="1">
      <c r="B8" s="2" t="s">
        <v>17</v>
      </c>
      <c r="C8" s="36" t="e">
        <f>#REF!</f>
        <v>#REF!</v>
      </c>
      <c r="D8" s="4">
        <v>0.09</v>
      </c>
      <c r="E8" s="36" t="e">
        <f>ROUNDUP((C8-D8)/D8,3)</f>
        <v>#REF!</v>
      </c>
    </row>
    <row r="9" spans="1:6" ht="25.5" customHeight="1">
      <c r="B9" s="2" t="s">
        <v>18</v>
      </c>
      <c r="C9" s="36" t="e">
        <f>#REF!</f>
        <v>#REF!</v>
      </c>
      <c r="D9" s="4">
        <v>9.4E-2</v>
      </c>
      <c r="E9" s="36" t="e">
        <f>ROUNDUP((C9-D9)/D9,3)</f>
        <v>#REF!</v>
      </c>
    </row>
    <row r="10" spans="1:6" ht="25.5" customHeight="1">
      <c r="B10" s="2" t="s">
        <v>19</v>
      </c>
      <c r="C10" s="36" t="e">
        <f>#REF!</f>
        <v>#REF!</v>
      </c>
      <c r="D10" s="4">
        <v>0.12</v>
      </c>
      <c r="E10" s="36" t="e">
        <f>ROUNDUP((C10-D10)/D10,3)</f>
        <v>#REF!</v>
      </c>
    </row>
    <row r="11" spans="1:6" ht="25.5" customHeight="1">
      <c r="B11" s="2" t="s">
        <v>20</v>
      </c>
      <c r="C11" s="36" t="e">
        <f>#REF!</f>
        <v>#REF!</v>
      </c>
      <c r="D11" s="4">
        <v>8.4000000000000005E-2</v>
      </c>
      <c r="E11" s="36" t="e">
        <f>ROUNDUP((C11-D11)/D11,3)</f>
        <v>#REF!</v>
      </c>
    </row>
    <row r="12" spans="1:6" ht="25.5" customHeight="1">
      <c r="B12" s="2" t="s">
        <v>21</v>
      </c>
      <c r="C12" s="36" t="e">
        <f>#REF!</f>
        <v>#REF!</v>
      </c>
      <c r="D12" s="4">
        <v>9.9000000000000005E-2</v>
      </c>
      <c r="E12" s="36" t="e">
        <f>ROUNDUP((C12-D12)/D12,3)</f>
        <v>#REF!</v>
      </c>
    </row>
    <row r="13" spans="1:6" ht="25.5" hidden="1" customHeight="1">
      <c r="B13" s="2"/>
      <c r="C13" s="36"/>
      <c r="D13" s="4"/>
      <c r="E13" s="36"/>
    </row>
    <row r="14" spans="1:6" ht="25.5" customHeight="1">
      <c r="B14" s="64" t="s">
        <v>48</v>
      </c>
      <c r="C14" s="37" t="e">
        <f>#REF!</f>
        <v>#REF!</v>
      </c>
      <c r="D14" s="4">
        <v>0.16900000000000001</v>
      </c>
      <c r="E14" s="36" t="e">
        <f>ROUNDUP((C14-D14)/D14,3)</f>
        <v>#REF!</v>
      </c>
    </row>
    <row r="15" spans="1:6" ht="25.5" customHeight="1">
      <c r="B15" s="64" t="s">
        <v>49</v>
      </c>
      <c r="C15" s="37" t="e">
        <f>#REF!</f>
        <v>#REF!</v>
      </c>
      <c r="D15" s="4">
        <v>0.16900000000000001</v>
      </c>
      <c r="E15" s="36" t="e">
        <f>ROUNDUP((C15-D15)/D15,3)</f>
        <v>#REF!</v>
      </c>
    </row>
    <row r="17" spans="1:7">
      <c r="B17" s="8"/>
      <c r="C17" s="8"/>
      <c r="D17" s="8"/>
      <c r="E17" s="8"/>
    </row>
    <row r="18" spans="1:7">
      <c r="A18" s="5" t="s">
        <v>22</v>
      </c>
      <c r="B18" s="6" t="s">
        <v>23</v>
      </c>
      <c r="C18" s="8"/>
      <c r="D18" s="8"/>
      <c r="E18" s="8"/>
      <c r="F18" s="9"/>
      <c r="G18" s="9"/>
    </row>
    <row r="19" spans="1:7" s="43" customFormat="1">
      <c r="A19" s="38" t="s">
        <v>24</v>
      </c>
      <c r="B19" s="39" t="s">
        <v>25</v>
      </c>
      <c r="C19" s="40"/>
      <c r="D19" s="41"/>
      <c r="E19" s="41"/>
      <c r="F19" s="42"/>
      <c r="G19" s="42"/>
    </row>
    <row r="20" spans="1:7">
      <c r="A20" s="5"/>
      <c r="B20" s="7" t="s">
        <v>26</v>
      </c>
      <c r="C20" s="6"/>
      <c r="D20" s="6"/>
      <c r="E20" s="6"/>
      <c r="F20" s="6"/>
      <c r="G20" s="5"/>
    </row>
    <row r="21" spans="1:7" customFormat="1">
      <c r="A21" s="12"/>
      <c r="B21" s="6"/>
      <c r="C21" s="6"/>
      <c r="D21" s="6"/>
      <c r="E21" s="6"/>
    </row>
    <row r="22" spans="1:7" s="44" customFormat="1">
      <c r="A22" s="40">
        <v>2</v>
      </c>
      <c r="B22" s="39" t="s">
        <v>25</v>
      </c>
      <c r="C22" s="40"/>
      <c r="D22" s="41"/>
      <c r="E22" s="41"/>
    </row>
    <row r="23" spans="1:7">
      <c r="A23" s="5"/>
      <c r="B23" s="7" t="s">
        <v>51</v>
      </c>
      <c r="C23" s="5"/>
      <c r="D23" s="10"/>
      <c r="E23" s="11"/>
      <c r="F23" s="6"/>
      <c r="G23" s="5"/>
    </row>
    <row r="24" spans="1:7" customFormat="1">
      <c r="A24" s="5"/>
      <c r="B24" s="6"/>
      <c r="C24" s="5"/>
      <c r="D24" s="10"/>
      <c r="E24" s="11"/>
    </row>
    <row r="25" spans="1:7">
      <c r="A25" s="5"/>
      <c r="B25" s="5"/>
      <c r="C25" s="10"/>
      <c r="D25" s="11"/>
      <c r="E25" s="5"/>
      <c r="F25" s="5"/>
      <c r="G25" s="5"/>
    </row>
    <row r="26" spans="1:7">
      <c r="A26" s="6" t="s">
        <v>27</v>
      </c>
      <c r="B26" s="12"/>
      <c r="C26" s="12"/>
      <c r="D26" s="12"/>
      <c r="E26" s="12"/>
      <c r="F26" s="5"/>
    </row>
    <row r="27" spans="1:7">
      <c r="A27" s="12"/>
      <c r="B27" s="5"/>
      <c r="C27" s="5"/>
      <c r="D27" s="5"/>
      <c r="E27" s="5"/>
      <c r="F27" s="12"/>
      <c r="G27" s="12"/>
    </row>
    <row r="28" spans="1:7">
      <c r="A28" s="5"/>
      <c r="F28" s="5"/>
      <c r="G28" s="5"/>
    </row>
    <row r="52" ht="15.95" customHeight="1"/>
    <row r="53" ht="15.95" customHeight="1"/>
    <row r="54" ht="15.95" customHeight="1"/>
  </sheetData>
  <mergeCells count="2">
    <mergeCell ref="E3:F3"/>
    <mergeCell ref="D2:E2"/>
  </mergeCells>
  <phoneticPr fontId="8" type="noConversion"/>
  <pageMargins left="0.35433070866141736" right="0.35433070866141736" top="1.299212598425197" bottom="0.23622047244094491" header="0.27559055118110237" footer="0.23622047244094491"/>
  <pageSetup paperSize="9" orientation="portrait" r:id="rId1"/>
  <headerFooter alignWithMargins="0">
    <oddHeader xml:space="preserve">&amp;C&amp;"標楷體,粗體"&amp;18本公司選擇權契約波動度偵測全距日狀況表&amp;R
&amp;G
</oddHeader>
  </headerFooter>
  <rowBreaks count="1" manualBreakCount="1">
    <brk id="47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A1:P74"/>
  <sheetViews>
    <sheetView zoomScaleNormal="100" workbookViewId="0">
      <selection activeCell="M57" sqref="M57"/>
    </sheetView>
  </sheetViews>
  <sheetFormatPr defaultRowHeight="15.75"/>
  <cols>
    <col min="1" max="1" width="5.125" style="13" customWidth="1"/>
    <col min="2" max="2" width="18.125" style="13" customWidth="1"/>
    <col min="3" max="8" width="11.625" style="13" customWidth="1"/>
    <col min="9" max="9" width="6.75" style="13" hidden="1" customWidth="1"/>
    <col min="10" max="16384" width="9" style="13"/>
  </cols>
  <sheetData>
    <row r="1" spans="1:9" ht="46.5" customHeight="1">
      <c r="A1" s="13" t="s">
        <v>28</v>
      </c>
      <c r="B1" s="14" t="s">
        <v>8</v>
      </c>
      <c r="E1" s="53"/>
      <c r="F1" s="65"/>
      <c r="G1" s="73"/>
      <c r="H1" s="73"/>
      <c r="I1" s="73"/>
    </row>
    <row r="2" spans="1:9" ht="16.5">
      <c r="B2" s="15" t="s">
        <v>29</v>
      </c>
    </row>
    <row r="3" spans="1:9" ht="15.95" customHeight="1">
      <c r="B3" s="16" t="s">
        <v>9</v>
      </c>
      <c r="C3" s="17" t="s">
        <v>0</v>
      </c>
      <c r="D3" s="18" t="s">
        <v>1</v>
      </c>
      <c r="E3" s="18" t="s">
        <v>2</v>
      </c>
      <c r="F3" s="18" t="s">
        <v>3</v>
      </c>
      <c r="G3" s="18" t="s">
        <v>6</v>
      </c>
      <c r="H3" s="18" t="s">
        <v>7</v>
      </c>
      <c r="I3" s="50" t="s">
        <v>30</v>
      </c>
    </row>
    <row r="4" spans="1:9">
      <c r="B4" s="17" t="s">
        <v>0</v>
      </c>
      <c r="C4" s="19">
        <v>1</v>
      </c>
      <c r="D4" s="20"/>
      <c r="E4" s="20"/>
      <c r="F4" s="20"/>
      <c r="G4" s="21"/>
      <c r="H4" s="21"/>
      <c r="I4" s="50"/>
    </row>
    <row r="5" spans="1:9">
      <c r="B5" s="18" t="s">
        <v>1</v>
      </c>
      <c r="C5" s="19">
        <v>1.32</v>
      </c>
      <c r="D5" s="19">
        <v>1</v>
      </c>
      <c r="E5" s="21"/>
      <c r="F5" s="21"/>
      <c r="G5" s="21"/>
      <c r="H5" s="21"/>
      <c r="I5" s="50"/>
    </row>
    <row r="6" spans="1:9">
      <c r="A6" s="22"/>
      <c r="B6" s="18" t="s">
        <v>2</v>
      </c>
      <c r="C6" s="19">
        <v>1.87</v>
      </c>
      <c r="D6" s="19">
        <v>1.53</v>
      </c>
      <c r="E6" s="19">
        <v>1</v>
      </c>
      <c r="F6" s="21"/>
      <c r="G6" s="21"/>
      <c r="H6" s="21"/>
      <c r="I6" s="50"/>
    </row>
    <row r="7" spans="1:9">
      <c r="A7" s="22"/>
      <c r="B7" s="18" t="s">
        <v>3</v>
      </c>
      <c r="C7" s="19">
        <v>0.71</v>
      </c>
      <c r="D7" s="19">
        <v>0.53</v>
      </c>
      <c r="E7" s="19">
        <v>0.37</v>
      </c>
      <c r="F7" s="19">
        <v>1</v>
      </c>
      <c r="G7" s="21"/>
      <c r="H7" s="21"/>
      <c r="I7" s="50"/>
    </row>
    <row r="8" spans="1:9">
      <c r="B8" s="23" t="s">
        <v>6</v>
      </c>
      <c r="C8" s="19">
        <v>1.66</v>
      </c>
      <c r="D8" s="19">
        <v>1.36</v>
      </c>
      <c r="E8" s="19">
        <v>0.89</v>
      </c>
      <c r="F8" s="19">
        <v>2.42</v>
      </c>
      <c r="G8" s="21">
        <v>1</v>
      </c>
      <c r="H8" s="21"/>
      <c r="I8" s="50"/>
    </row>
    <row r="9" spans="1:9">
      <c r="A9" s="22"/>
      <c r="B9" s="23" t="s">
        <v>7</v>
      </c>
      <c r="C9" s="19">
        <v>3.61</v>
      </c>
      <c r="D9" s="19">
        <v>2.72</v>
      </c>
      <c r="E9" s="19">
        <v>1.82</v>
      </c>
      <c r="F9" s="19">
        <v>5.27</v>
      </c>
      <c r="G9" s="19">
        <v>2.04</v>
      </c>
      <c r="H9" s="21">
        <v>1</v>
      </c>
      <c r="I9" s="50"/>
    </row>
    <row r="10" spans="1:9">
      <c r="A10" s="22"/>
      <c r="B10" s="24"/>
      <c r="C10" s="25"/>
      <c r="D10" s="25"/>
      <c r="E10" s="25"/>
      <c r="F10" s="25"/>
      <c r="G10" s="25"/>
      <c r="H10" s="56"/>
      <c r="I10" s="52"/>
    </row>
    <row r="11" spans="1:9" ht="16.5">
      <c r="A11" s="22"/>
      <c r="B11" s="57" t="s">
        <v>47</v>
      </c>
      <c r="C11" s="58" t="s">
        <v>46</v>
      </c>
      <c r="D11" s="25"/>
      <c r="E11" s="25"/>
      <c r="F11" s="25"/>
      <c r="G11" s="25"/>
      <c r="H11" s="56"/>
      <c r="I11" s="52"/>
    </row>
    <row r="12" spans="1:9">
      <c r="A12" s="22"/>
      <c r="B12" s="58" t="s">
        <v>45</v>
      </c>
      <c r="C12" s="59">
        <v>0.88</v>
      </c>
      <c r="D12" s="25"/>
      <c r="E12" s="25"/>
      <c r="F12" s="25"/>
      <c r="G12" s="25"/>
      <c r="H12" s="56"/>
      <c r="I12" s="52"/>
    </row>
    <row r="13" spans="1:9" hidden="1">
      <c r="A13" s="22"/>
      <c r="B13" s="24"/>
      <c r="C13" s="25"/>
      <c r="D13" s="25"/>
      <c r="E13" s="25"/>
      <c r="F13" s="25"/>
      <c r="G13" s="25"/>
      <c r="H13" s="56"/>
      <c r="I13" s="52"/>
    </row>
    <row r="14" spans="1:9" hidden="1">
      <c r="A14" s="22"/>
      <c r="B14" s="24"/>
      <c r="C14" s="25"/>
      <c r="D14" s="25"/>
      <c r="E14" s="25"/>
      <c r="F14" s="25"/>
      <c r="G14" s="25"/>
      <c r="H14" s="56"/>
      <c r="I14" s="52"/>
    </row>
    <row r="15" spans="1:9" hidden="1">
      <c r="A15" s="22"/>
      <c r="B15" s="24"/>
      <c r="C15" s="25"/>
      <c r="D15" s="25"/>
      <c r="E15" s="25"/>
      <c r="F15" s="25"/>
      <c r="G15" s="25"/>
      <c r="H15" s="56"/>
      <c r="I15" s="52"/>
    </row>
    <row r="16" spans="1:9" hidden="1">
      <c r="A16" s="22"/>
      <c r="B16" s="24"/>
      <c r="C16" s="25"/>
      <c r="D16" s="25"/>
      <c r="E16" s="25"/>
      <c r="F16" s="25"/>
      <c r="G16" s="25"/>
      <c r="H16" s="56"/>
      <c r="I16" s="52"/>
    </row>
    <row r="17" spans="1:9" hidden="1">
      <c r="A17" s="22"/>
      <c r="B17" s="24"/>
      <c r="C17" s="25"/>
      <c r="D17" s="25"/>
      <c r="E17" s="25"/>
      <c r="F17" s="25"/>
      <c r="G17" s="25"/>
      <c r="H17" s="56"/>
      <c r="I17" s="52"/>
    </row>
    <row r="18" spans="1:9" hidden="1">
      <c r="A18" s="22"/>
      <c r="B18" s="24"/>
      <c r="C18" s="25"/>
      <c r="D18" s="25"/>
      <c r="E18" s="25"/>
      <c r="F18" s="25"/>
      <c r="G18" s="25"/>
      <c r="H18" s="56"/>
      <c r="I18" s="52"/>
    </row>
    <row r="19" spans="1:9" hidden="1">
      <c r="A19" s="22"/>
      <c r="B19" s="24"/>
      <c r="C19" s="25"/>
      <c r="D19" s="25"/>
      <c r="E19" s="25"/>
      <c r="F19" s="25"/>
      <c r="G19" s="25"/>
      <c r="H19" s="56"/>
      <c r="I19" s="51"/>
    </row>
    <row r="20" spans="1:9">
      <c r="A20" s="22"/>
      <c r="B20" s="24"/>
      <c r="C20" s="25"/>
      <c r="D20" s="25"/>
      <c r="E20" s="25"/>
      <c r="F20" s="25"/>
      <c r="G20" s="25"/>
      <c r="H20" s="56"/>
      <c r="I20" s="51"/>
    </row>
    <row r="21" spans="1:9" ht="16.5">
      <c r="A21" s="22"/>
      <c r="B21" s="15" t="s">
        <v>31</v>
      </c>
      <c r="C21" s="25"/>
      <c r="D21" s="25"/>
      <c r="E21" s="25"/>
      <c r="F21" s="25"/>
      <c r="G21" s="25"/>
      <c r="H21" s="56"/>
      <c r="I21" s="51"/>
    </row>
    <row r="22" spans="1:9" ht="16.5">
      <c r="A22" s="22"/>
      <c r="B22" s="16" t="s">
        <v>9</v>
      </c>
      <c r="C22" s="17" t="s">
        <v>0</v>
      </c>
      <c r="D22" s="18" t="s">
        <v>1</v>
      </c>
      <c r="E22" s="18" t="s">
        <v>2</v>
      </c>
      <c r="F22" s="18" t="s">
        <v>3</v>
      </c>
      <c r="G22" s="18" t="s">
        <v>6</v>
      </c>
      <c r="H22" s="18" t="s">
        <v>7</v>
      </c>
      <c r="I22" s="50" t="s">
        <v>30</v>
      </c>
    </row>
    <row r="23" spans="1:9">
      <c r="A23" s="22"/>
      <c r="B23" s="17" t="s">
        <v>0</v>
      </c>
      <c r="C23" s="19">
        <v>1</v>
      </c>
      <c r="D23" s="20"/>
      <c r="E23" s="20"/>
      <c r="F23" s="20"/>
      <c r="G23" s="21"/>
      <c r="H23" s="21"/>
      <c r="I23" s="50"/>
    </row>
    <row r="24" spans="1:9">
      <c r="A24" s="22"/>
      <c r="B24" s="18" t="s">
        <v>1</v>
      </c>
      <c r="C24" s="19" t="e">
        <f>#REF!</f>
        <v>#REF!</v>
      </c>
      <c r="D24" s="19">
        <v>1</v>
      </c>
      <c r="E24" s="21"/>
      <c r="F24" s="21"/>
      <c r="G24" s="21"/>
      <c r="H24" s="21"/>
      <c r="I24" s="50"/>
    </row>
    <row r="25" spans="1:9">
      <c r="A25" s="22"/>
      <c r="B25" s="18" t="s">
        <v>2</v>
      </c>
      <c r="C25" s="19" t="e">
        <f>#REF!</f>
        <v>#REF!</v>
      </c>
      <c r="D25" s="19" t="e">
        <f>#REF!</f>
        <v>#REF!</v>
      </c>
      <c r="E25" s="19">
        <v>1</v>
      </c>
      <c r="F25" s="21"/>
      <c r="G25" s="21"/>
      <c r="H25" s="21"/>
      <c r="I25" s="50"/>
    </row>
    <row r="26" spans="1:9">
      <c r="A26" s="22"/>
      <c r="B26" s="18" t="s">
        <v>3</v>
      </c>
      <c r="C26" s="19" t="e">
        <f>#REF!</f>
        <v>#REF!</v>
      </c>
      <c r="D26" s="19" t="e">
        <f>#REF!</f>
        <v>#REF!</v>
      </c>
      <c r="E26" s="19" t="e">
        <f>#REF!</f>
        <v>#REF!</v>
      </c>
      <c r="F26" s="19">
        <v>1</v>
      </c>
      <c r="G26" s="21"/>
      <c r="H26" s="21"/>
      <c r="I26" s="50"/>
    </row>
    <row r="27" spans="1:9">
      <c r="A27" s="22"/>
      <c r="B27" s="23" t="s">
        <v>6</v>
      </c>
      <c r="C27" s="19" t="e">
        <f>#REF!</f>
        <v>#REF!</v>
      </c>
      <c r="D27" s="19" t="e">
        <f>#REF!</f>
        <v>#REF!</v>
      </c>
      <c r="E27" s="19" t="e">
        <f>#REF!</f>
        <v>#REF!</v>
      </c>
      <c r="F27" s="19" t="e">
        <f>#REF!</f>
        <v>#REF!</v>
      </c>
      <c r="G27" s="21">
        <v>1</v>
      </c>
      <c r="H27" s="21"/>
      <c r="I27" s="50"/>
    </row>
    <row r="28" spans="1:9">
      <c r="A28" s="22"/>
      <c r="B28" s="23" t="s">
        <v>7</v>
      </c>
      <c r="C28" s="19" t="e">
        <f>#REF!</f>
        <v>#REF!</v>
      </c>
      <c r="D28" s="19" t="e">
        <f>#REF!</f>
        <v>#REF!</v>
      </c>
      <c r="E28" s="19" t="e">
        <f>#REF!</f>
        <v>#REF!</v>
      </c>
      <c r="F28" s="19" t="e">
        <f>#REF!</f>
        <v>#REF!</v>
      </c>
      <c r="G28" s="19" t="e">
        <f>#REF!</f>
        <v>#REF!</v>
      </c>
      <c r="H28" s="21">
        <v>1</v>
      </c>
      <c r="I28" s="50" t="e">
        <f>#REF!</f>
        <v>#REF!</v>
      </c>
    </row>
    <row r="29" spans="1:9">
      <c r="A29" s="22"/>
      <c r="B29" s="24"/>
      <c r="C29" s="25"/>
      <c r="D29" s="25"/>
      <c r="E29" s="25"/>
      <c r="F29" s="25"/>
      <c r="G29" s="25"/>
      <c r="H29" s="56"/>
      <c r="I29" s="52"/>
    </row>
    <row r="30" spans="1:9" ht="16.5">
      <c r="A30" s="22"/>
      <c r="B30" s="61" t="s">
        <v>47</v>
      </c>
      <c r="C30" s="62" t="s">
        <v>46</v>
      </c>
      <c r="D30" s="25"/>
      <c r="E30" s="25"/>
      <c r="F30" s="25"/>
      <c r="G30" s="25"/>
      <c r="H30" s="56"/>
      <c r="I30" s="52"/>
    </row>
    <row r="31" spans="1:9">
      <c r="A31" s="22"/>
      <c r="B31" s="62" t="s">
        <v>45</v>
      </c>
      <c r="C31" s="63" t="e">
        <f>#REF!</f>
        <v>#REF!</v>
      </c>
      <c r="D31" s="25"/>
      <c r="E31" s="25"/>
      <c r="F31" s="25"/>
      <c r="G31" s="25"/>
      <c r="H31" s="56"/>
      <c r="I31" s="52"/>
    </row>
    <row r="32" spans="1:9">
      <c r="A32" s="22"/>
      <c r="B32" s="24"/>
      <c r="C32" s="25"/>
      <c r="D32" s="25"/>
      <c r="E32" s="25"/>
      <c r="F32" s="25"/>
      <c r="G32" s="25"/>
      <c r="H32" s="56"/>
      <c r="I32" s="52"/>
    </row>
    <row r="33" spans="1:9" hidden="1">
      <c r="A33" s="22"/>
      <c r="B33" s="24"/>
      <c r="C33" s="25"/>
      <c r="D33" s="25"/>
      <c r="E33" s="25"/>
      <c r="F33" s="25"/>
      <c r="G33" s="25"/>
      <c r="H33" s="56"/>
      <c r="I33" s="52"/>
    </row>
    <row r="34" spans="1:9" hidden="1">
      <c r="A34" s="22"/>
      <c r="B34" s="24"/>
      <c r="C34" s="25"/>
      <c r="D34" s="25"/>
      <c r="E34" s="25"/>
      <c r="F34" s="25"/>
      <c r="G34" s="25"/>
      <c r="H34" s="56"/>
      <c r="I34" s="52"/>
    </row>
    <row r="35" spans="1:9" hidden="1">
      <c r="A35" s="22"/>
      <c r="B35" s="24"/>
      <c r="C35" s="25"/>
      <c r="D35" s="25"/>
      <c r="E35" s="25"/>
      <c r="F35" s="25"/>
      <c r="G35" s="25"/>
      <c r="H35" s="56"/>
      <c r="I35" s="52"/>
    </row>
    <row r="36" spans="1:9" hidden="1">
      <c r="A36" s="22"/>
      <c r="B36" s="24"/>
      <c r="C36" s="25"/>
      <c r="D36" s="25"/>
      <c r="E36" s="25"/>
      <c r="F36" s="25"/>
      <c r="G36" s="25"/>
      <c r="H36" s="56"/>
      <c r="I36" s="52"/>
    </row>
    <row r="37" spans="1:9" hidden="1">
      <c r="A37" s="22"/>
      <c r="B37" s="24"/>
      <c r="C37" s="25"/>
      <c r="D37" s="25"/>
      <c r="E37" s="25"/>
      <c r="F37" s="25"/>
      <c r="G37" s="25"/>
      <c r="H37" s="56"/>
      <c r="I37" s="51"/>
    </row>
    <row r="38" spans="1:9" hidden="1">
      <c r="A38" s="22"/>
      <c r="B38" s="24"/>
      <c r="C38" s="25"/>
      <c r="D38" s="25"/>
      <c r="E38" s="25"/>
      <c r="F38" s="25"/>
      <c r="G38" s="25"/>
      <c r="H38" s="56"/>
      <c r="I38" s="51"/>
    </row>
    <row r="39" spans="1:9" hidden="1">
      <c r="A39" s="22"/>
      <c r="B39" s="24"/>
      <c r="C39" s="25"/>
      <c r="D39" s="25"/>
      <c r="E39" s="25"/>
      <c r="F39" s="25"/>
      <c r="G39" s="25"/>
      <c r="H39" s="56"/>
      <c r="I39" s="51"/>
    </row>
    <row r="40" spans="1:9" ht="16.5">
      <c r="A40" s="22"/>
      <c r="B40" s="15" t="s">
        <v>32</v>
      </c>
      <c r="C40" s="25"/>
      <c r="D40" s="25"/>
      <c r="E40" s="25"/>
      <c r="F40" s="25"/>
      <c r="G40" s="25"/>
      <c r="H40" s="56"/>
      <c r="I40" s="51"/>
    </row>
    <row r="41" spans="1:9" ht="16.5">
      <c r="A41" s="22"/>
      <c r="B41" s="15" t="s">
        <v>33</v>
      </c>
      <c r="C41" s="25"/>
      <c r="D41" s="25"/>
      <c r="E41" s="25"/>
      <c r="F41" s="25"/>
      <c r="G41" s="25"/>
      <c r="H41" s="56"/>
      <c r="I41" s="51"/>
    </row>
    <row r="42" spans="1:9" ht="16.5">
      <c r="A42" s="22"/>
      <c r="B42" s="16" t="s">
        <v>9</v>
      </c>
      <c r="C42" s="17" t="s">
        <v>0</v>
      </c>
      <c r="D42" s="18" t="s">
        <v>1</v>
      </c>
      <c r="E42" s="18" t="s">
        <v>2</v>
      </c>
      <c r="F42" s="18" t="s">
        <v>3</v>
      </c>
      <c r="G42" s="18" t="s">
        <v>6</v>
      </c>
      <c r="H42" s="18" t="s">
        <v>7</v>
      </c>
      <c r="I42" s="50" t="s">
        <v>30</v>
      </c>
    </row>
    <row r="43" spans="1:9">
      <c r="A43" s="22"/>
      <c r="B43" s="17" t="s">
        <v>0</v>
      </c>
      <c r="C43" s="19"/>
      <c r="D43" s="20"/>
      <c r="E43" s="20"/>
      <c r="F43" s="20"/>
      <c r="G43" s="21"/>
      <c r="H43" s="21"/>
      <c r="I43" s="50"/>
    </row>
    <row r="44" spans="1:9">
      <c r="A44" s="22"/>
      <c r="B44" s="18" t="s">
        <v>1</v>
      </c>
      <c r="C44" s="26" t="e">
        <f>ROUNDUP((C24-C5)/C5,3)</f>
        <v>#REF!</v>
      </c>
      <c r="D44" s="26"/>
      <c r="E44" s="27"/>
      <c r="F44" s="27"/>
      <c r="G44" s="27"/>
      <c r="H44" s="21"/>
      <c r="I44" s="50"/>
    </row>
    <row r="45" spans="1:9">
      <c r="A45" s="22"/>
      <c r="B45" s="18" t="s">
        <v>2</v>
      </c>
      <c r="C45" s="26" t="e">
        <f>ROUNDUP((C25-C6)/C6,3)</f>
        <v>#REF!</v>
      </c>
      <c r="D45" s="26" t="e">
        <f>ROUNDUP((D25-D6)/D6,3)</f>
        <v>#REF!</v>
      </c>
      <c r="E45" s="26"/>
      <c r="F45" s="27"/>
      <c r="G45" s="27"/>
      <c r="H45" s="21"/>
      <c r="I45" s="50"/>
    </row>
    <row r="46" spans="1:9">
      <c r="A46" s="22"/>
      <c r="B46" s="18" t="s">
        <v>3</v>
      </c>
      <c r="C46" s="26" t="e">
        <f>ROUNDUP((C26-C7)/C7,3)</f>
        <v>#REF!</v>
      </c>
      <c r="D46" s="26" t="e">
        <f>ROUNDUP((D26-D7)/D7,3)</f>
        <v>#REF!</v>
      </c>
      <c r="E46" s="26" t="e">
        <f>ROUNDUP((E26-E7)/E7,3)</f>
        <v>#REF!</v>
      </c>
      <c r="F46" s="26"/>
      <c r="G46" s="27"/>
      <c r="H46" s="21"/>
      <c r="I46" s="50"/>
    </row>
    <row r="47" spans="1:9">
      <c r="A47" s="28"/>
      <c r="B47" s="23" t="s">
        <v>6</v>
      </c>
      <c r="C47" s="26" t="e">
        <f>ROUNDUP((C27-C8)/C8,3)</f>
        <v>#REF!</v>
      </c>
      <c r="D47" s="26" t="e">
        <f>ROUNDUP((D27-D8)/D8,3)</f>
        <v>#REF!</v>
      </c>
      <c r="E47" s="26" t="e">
        <f>ROUNDUP((E27-E8)/E8,3)</f>
        <v>#REF!</v>
      </c>
      <c r="F47" s="26" t="e">
        <f>ROUNDUP((F27-F8)/F8,3)</f>
        <v>#REF!</v>
      </c>
      <c r="G47" s="27"/>
      <c r="H47" s="21"/>
      <c r="I47" s="50"/>
    </row>
    <row r="48" spans="1:9">
      <c r="A48" s="28"/>
      <c r="B48" s="23" t="s">
        <v>7</v>
      </c>
      <c r="C48" s="26" t="e">
        <f>ROUNDUP((C28-C9)/C9,3)</f>
        <v>#REF!</v>
      </c>
      <c r="D48" s="26" t="e">
        <f>ROUNDUP((D28-D9)/D9,3)</f>
        <v>#REF!</v>
      </c>
      <c r="E48" s="26" t="e">
        <f>ROUNDUP((E28-E9)/E9,3)</f>
        <v>#REF!</v>
      </c>
      <c r="F48" s="26" t="e">
        <f>ROUNDUP((F28-F9)/F9,3)</f>
        <v>#REF!</v>
      </c>
      <c r="G48" s="26" t="e">
        <f>ROUNDUP((G28-G9)/G9,3)</f>
        <v>#REF!</v>
      </c>
      <c r="H48" s="21"/>
      <c r="I48" s="26" t="e">
        <f>ROUNDUP((I28-I9)/I9,3)</f>
        <v>#REF!</v>
      </c>
    </row>
    <row r="49" spans="1:16" ht="15.95" customHeight="1">
      <c r="A49" s="32"/>
    </row>
    <row r="50" spans="1:16" ht="15.95" customHeight="1">
      <c r="A50" s="32"/>
      <c r="B50" s="57" t="s">
        <v>47</v>
      </c>
      <c r="C50" s="58" t="s">
        <v>46</v>
      </c>
    </row>
    <row r="51" spans="1:16" ht="15.95" customHeight="1">
      <c r="A51" s="32"/>
      <c r="B51" s="58" t="s">
        <v>45</v>
      </c>
      <c r="C51" s="60" t="e">
        <f>ROUNDUP((C31-C12)/C12,3)</f>
        <v>#REF!</v>
      </c>
    </row>
    <row r="52" spans="1:16">
      <c r="A52" s="28"/>
      <c r="B52" s="24"/>
      <c r="C52" s="25"/>
      <c r="D52" s="25"/>
      <c r="E52" s="25"/>
      <c r="F52" s="25"/>
      <c r="G52" s="25"/>
      <c r="H52" s="56"/>
    </row>
    <row r="53" spans="1:16" ht="16.5">
      <c r="A53" s="22" t="s">
        <v>34</v>
      </c>
      <c r="B53" s="29" t="s">
        <v>35</v>
      </c>
      <c r="C53" s="30"/>
      <c r="D53" s="30"/>
      <c r="E53" s="30"/>
      <c r="F53" s="31"/>
    </row>
    <row r="54" spans="1:16">
      <c r="A54" s="22"/>
      <c r="B54" s="29"/>
      <c r="C54" s="30"/>
      <c r="D54" s="30"/>
      <c r="E54" s="30"/>
      <c r="F54" s="31"/>
    </row>
    <row r="55" spans="1:16" ht="16.5">
      <c r="A55" s="22"/>
      <c r="B55" s="6" t="s">
        <v>36</v>
      </c>
      <c r="C55" s="30"/>
      <c r="D55" s="30"/>
      <c r="E55" s="30"/>
      <c r="F55" s="31"/>
      <c r="K55" s="22"/>
      <c r="L55" s="29"/>
      <c r="M55" s="30"/>
      <c r="N55" s="30"/>
      <c r="O55" s="30"/>
      <c r="P55" s="31"/>
    </row>
    <row r="56" spans="1:16" ht="31.5" customHeight="1">
      <c r="A56" s="47" t="s">
        <v>37</v>
      </c>
      <c r="B56" s="72"/>
      <c r="C56" s="72"/>
      <c r="D56" s="72"/>
      <c r="E56" s="72"/>
      <c r="F56" s="72"/>
      <c r="G56" s="72"/>
      <c r="H56" s="72"/>
      <c r="I56" s="46"/>
    </row>
    <row r="57" spans="1:16" ht="16.5">
      <c r="A57" s="22"/>
      <c r="B57" s="66" t="s">
        <v>50</v>
      </c>
      <c r="C57" s="22"/>
      <c r="D57" s="33"/>
      <c r="E57" s="34"/>
    </row>
    <row r="58" spans="1:16">
      <c r="A58" s="22"/>
      <c r="B58" s="29"/>
      <c r="C58" s="30"/>
      <c r="D58" s="30"/>
      <c r="E58" s="30"/>
      <c r="F58" s="31"/>
    </row>
    <row r="59" spans="1:16">
      <c r="A59" s="32" t="s">
        <v>5</v>
      </c>
      <c r="B59" s="70" t="s">
        <v>38</v>
      </c>
      <c r="C59" s="71"/>
      <c r="D59" s="71"/>
      <c r="E59" s="71"/>
      <c r="F59" s="71"/>
      <c r="G59" s="71"/>
      <c r="H59" s="71"/>
      <c r="I59" s="45"/>
    </row>
    <row r="60" spans="1:16">
      <c r="A60" s="32"/>
      <c r="B60" s="71"/>
      <c r="C60" s="71"/>
      <c r="D60" s="71"/>
      <c r="E60" s="71"/>
      <c r="F60" s="71"/>
      <c r="G60" s="71"/>
      <c r="H60" s="71"/>
      <c r="I60" s="45"/>
    </row>
    <row r="61" spans="1:16">
      <c r="A61" s="22"/>
    </row>
    <row r="62" spans="1:16" ht="16.5">
      <c r="A62" s="29" t="s">
        <v>39</v>
      </c>
    </row>
    <row r="72" ht="15.95" customHeight="1"/>
    <row r="73" ht="15.95" customHeight="1"/>
    <row r="74" ht="15.95" customHeight="1"/>
  </sheetData>
  <mergeCells count="3">
    <mergeCell ref="B59:H60"/>
    <mergeCell ref="B56:H56"/>
    <mergeCell ref="G1:I1"/>
  </mergeCells>
  <phoneticPr fontId="12" type="noConversion"/>
  <pageMargins left="0.19685039370078741" right="0.23622047244094491" top="1.0236220472440944" bottom="0.23622047244094491" header="0.27559055118110237" footer="0.23622047244094491"/>
  <pageSetup paperSize="9" scale="93" orientation="portrait" r:id="rId1"/>
  <headerFooter alignWithMargins="0">
    <oddHeader xml:space="preserve">&amp;C&amp;"標楷體,粗體"&amp;18本公司兩商品組合間契約價值耗用比率日狀況表&amp;R&amp;G
</oddHeader>
  </headerFooter>
  <rowBreaks count="1" manualBreakCount="1">
    <brk id="67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pageSetUpPr fitToPage="1"/>
  </sheetPr>
  <dimension ref="A1:P79"/>
  <sheetViews>
    <sheetView topLeftCell="A41" workbookViewId="0">
      <selection activeCell="L59" sqref="L59"/>
    </sheetView>
  </sheetViews>
  <sheetFormatPr defaultRowHeight="15.75"/>
  <cols>
    <col min="1" max="1" width="5.125" style="13" customWidth="1"/>
    <col min="2" max="2" width="13.375" style="13" customWidth="1"/>
    <col min="3" max="3" width="11.625" style="13" customWidth="1"/>
    <col min="4" max="4" width="11.875" style="13" customWidth="1"/>
    <col min="5" max="5" width="10.125" style="13" customWidth="1"/>
    <col min="6" max="6" width="8.25" style="13" customWidth="1"/>
    <col min="7" max="8" width="9" style="13"/>
    <col min="9" max="9" width="0" style="13" hidden="1" customWidth="1"/>
    <col min="10" max="10" width="18.25" style="13" customWidth="1"/>
    <col min="11" max="16384" width="9" style="13"/>
  </cols>
  <sheetData>
    <row r="1" spans="1:10" ht="43.5" customHeight="1">
      <c r="A1" s="13" t="s">
        <v>28</v>
      </c>
      <c r="B1" s="14" t="s">
        <v>40</v>
      </c>
      <c r="F1" s="49"/>
      <c r="G1" s="49"/>
      <c r="H1" s="75"/>
      <c r="I1" s="75"/>
      <c r="J1" s="75"/>
    </row>
    <row r="2" spans="1:10" ht="16.5">
      <c r="B2" s="15" t="s">
        <v>41</v>
      </c>
    </row>
    <row r="3" spans="1:10" ht="15.95" customHeight="1">
      <c r="B3" s="16" t="s">
        <v>9</v>
      </c>
      <c r="C3" s="17" t="s">
        <v>0</v>
      </c>
      <c r="D3" s="18" t="s">
        <v>1</v>
      </c>
      <c r="E3" s="18" t="s">
        <v>2</v>
      </c>
      <c r="F3" s="18" t="s">
        <v>3</v>
      </c>
      <c r="G3" s="18" t="s">
        <v>6</v>
      </c>
      <c r="H3" s="18" t="s">
        <v>7</v>
      </c>
      <c r="I3" s="18" t="s">
        <v>30</v>
      </c>
    </row>
    <row r="4" spans="1:10">
      <c r="B4" s="17" t="s">
        <v>0</v>
      </c>
      <c r="C4" s="19">
        <v>1</v>
      </c>
      <c r="D4" s="20"/>
      <c r="E4" s="20"/>
      <c r="F4" s="20"/>
      <c r="G4" s="21"/>
      <c r="H4" s="21"/>
      <c r="I4" s="21"/>
    </row>
    <row r="5" spans="1:10">
      <c r="B5" s="18" t="s">
        <v>1</v>
      </c>
      <c r="C5" s="19">
        <v>0.5</v>
      </c>
      <c r="D5" s="19">
        <v>1</v>
      </c>
      <c r="E5" s="21"/>
      <c r="F5" s="21"/>
      <c r="G5" s="21"/>
      <c r="H5" s="21"/>
      <c r="I5" s="21"/>
    </row>
    <row r="6" spans="1:10">
      <c r="A6" s="22"/>
      <c r="B6" s="18" t="s">
        <v>2</v>
      </c>
      <c r="C6" s="19">
        <v>0.5</v>
      </c>
      <c r="D6" s="19">
        <v>0.5</v>
      </c>
      <c r="E6" s="19">
        <v>1</v>
      </c>
      <c r="F6" s="21"/>
      <c r="G6" s="21"/>
      <c r="H6" s="21"/>
      <c r="I6" s="21"/>
    </row>
    <row r="7" spans="1:10">
      <c r="A7" s="22"/>
      <c r="B7" s="18" t="s">
        <v>3</v>
      </c>
      <c r="C7" s="19">
        <v>0.5</v>
      </c>
      <c r="D7" s="19">
        <v>0.5</v>
      </c>
      <c r="E7" s="19">
        <v>0.5</v>
      </c>
      <c r="F7" s="19">
        <v>1</v>
      </c>
      <c r="G7" s="21"/>
      <c r="H7" s="21"/>
      <c r="I7" s="21"/>
    </row>
    <row r="8" spans="1:10">
      <c r="B8" s="23" t="s">
        <v>6</v>
      </c>
      <c r="C8" s="19">
        <v>0.5</v>
      </c>
      <c r="D8" s="19">
        <v>0.5</v>
      </c>
      <c r="E8" s="19">
        <v>0.5</v>
      </c>
      <c r="F8" s="19">
        <v>0.5</v>
      </c>
      <c r="G8" s="21">
        <v>1</v>
      </c>
      <c r="H8" s="21"/>
      <c r="I8" s="21"/>
    </row>
    <row r="9" spans="1:10">
      <c r="A9" s="22"/>
      <c r="B9" s="23" t="s">
        <v>7</v>
      </c>
      <c r="C9" s="19">
        <v>0.5</v>
      </c>
      <c r="D9" s="19">
        <v>0.5</v>
      </c>
      <c r="E9" s="19">
        <v>0.5</v>
      </c>
      <c r="F9" s="19">
        <v>0.5</v>
      </c>
      <c r="G9" s="19">
        <v>0.5</v>
      </c>
      <c r="H9" s="21">
        <v>1</v>
      </c>
      <c r="I9" s="21"/>
    </row>
    <row r="10" spans="1:10">
      <c r="A10" s="22"/>
      <c r="B10" s="24"/>
      <c r="C10" s="25"/>
      <c r="D10" s="25"/>
      <c r="E10" s="25"/>
      <c r="F10" s="25"/>
      <c r="G10" s="25"/>
      <c r="H10" s="56"/>
      <c r="I10" s="56"/>
    </row>
    <row r="11" spans="1:10" ht="16.5">
      <c r="A11" s="22"/>
      <c r="B11" s="57" t="s">
        <v>47</v>
      </c>
      <c r="C11" s="58" t="s">
        <v>46</v>
      </c>
      <c r="D11" s="25"/>
      <c r="E11" s="25"/>
      <c r="F11" s="25"/>
      <c r="G11" s="25"/>
      <c r="H11" s="56"/>
      <c r="I11" s="56"/>
    </row>
    <row r="12" spans="1:10">
      <c r="A12" s="22"/>
      <c r="B12" s="58" t="s">
        <v>45</v>
      </c>
      <c r="C12" s="59">
        <v>0.5</v>
      </c>
      <c r="D12" s="25"/>
      <c r="E12" s="25"/>
      <c r="F12" s="25"/>
      <c r="G12" s="25"/>
      <c r="H12" s="56"/>
      <c r="I12" s="56"/>
    </row>
    <row r="13" spans="1:10" ht="15.6" hidden="1" customHeight="1">
      <c r="A13" s="22"/>
      <c r="B13" s="24"/>
      <c r="C13" s="25"/>
      <c r="D13" s="25"/>
      <c r="E13" s="25"/>
      <c r="F13" s="25"/>
      <c r="G13" s="25"/>
      <c r="H13" s="56"/>
      <c r="I13" s="56"/>
    </row>
    <row r="14" spans="1:10" ht="15.6" hidden="1" customHeight="1">
      <c r="A14" s="22"/>
      <c r="B14" s="24"/>
      <c r="C14" s="25"/>
      <c r="D14" s="25"/>
      <c r="E14" s="25"/>
      <c r="F14" s="25"/>
      <c r="G14" s="25"/>
      <c r="H14" s="56"/>
      <c r="I14" s="56"/>
    </row>
    <row r="15" spans="1:10" ht="15.6" hidden="1" customHeight="1">
      <c r="A15" s="22"/>
      <c r="B15" s="24"/>
      <c r="C15" s="25"/>
      <c r="D15" s="25"/>
      <c r="E15" s="25"/>
      <c r="F15" s="25"/>
      <c r="G15" s="25"/>
      <c r="H15" s="56"/>
      <c r="I15" s="56"/>
    </row>
    <row r="16" spans="1:10" ht="15.6" hidden="1" customHeight="1">
      <c r="A16" s="22"/>
      <c r="B16" s="24"/>
      <c r="C16" s="25"/>
      <c r="D16" s="25"/>
      <c r="E16" s="25"/>
      <c r="F16" s="25"/>
      <c r="G16" s="25"/>
      <c r="H16" s="56"/>
      <c r="I16" s="56"/>
    </row>
    <row r="17" spans="1:9" ht="15.6" hidden="1" customHeight="1">
      <c r="A17" s="22"/>
      <c r="B17" s="24"/>
      <c r="C17" s="25"/>
      <c r="D17" s="25"/>
      <c r="E17" s="25"/>
      <c r="F17" s="25"/>
      <c r="G17" s="25"/>
      <c r="H17" s="56"/>
      <c r="I17" s="56"/>
    </row>
    <row r="18" spans="1:9" ht="15.6" hidden="1" customHeight="1">
      <c r="A18" s="22"/>
      <c r="B18" s="24"/>
      <c r="C18" s="25"/>
      <c r="D18" s="25"/>
      <c r="E18" s="25"/>
      <c r="F18" s="25"/>
      <c r="G18" s="25"/>
      <c r="H18" s="56"/>
      <c r="I18" s="56"/>
    </row>
    <row r="19" spans="1:9" ht="15.6" hidden="1" customHeight="1">
      <c r="A19" s="22"/>
      <c r="B19" s="24"/>
      <c r="C19" s="25"/>
      <c r="D19" s="25"/>
      <c r="E19" s="25"/>
      <c r="F19" s="25"/>
      <c r="G19" s="25"/>
      <c r="H19" s="56"/>
      <c r="I19" s="56"/>
    </row>
    <row r="20" spans="1:9" ht="15.6" hidden="1" customHeight="1">
      <c r="A20" s="22"/>
      <c r="B20" s="24"/>
      <c r="C20" s="25"/>
      <c r="D20" s="25"/>
      <c r="E20" s="25"/>
      <c r="F20" s="25"/>
      <c r="G20" s="25"/>
      <c r="H20" s="56"/>
      <c r="I20" s="56"/>
    </row>
    <row r="21" spans="1:9" ht="15.6" hidden="1" customHeight="1">
      <c r="A21" s="22"/>
      <c r="B21" s="24"/>
      <c r="C21" s="25"/>
      <c r="D21" s="25"/>
      <c r="E21" s="25"/>
      <c r="F21" s="25"/>
      <c r="G21" s="25"/>
      <c r="H21" s="56"/>
      <c r="I21" s="56"/>
    </row>
    <row r="22" spans="1:9">
      <c r="A22" s="22"/>
      <c r="B22" s="24"/>
      <c r="C22" s="25"/>
      <c r="D22" s="25"/>
      <c r="E22" s="25"/>
      <c r="F22" s="25"/>
      <c r="G22" s="25"/>
      <c r="H22" s="56"/>
      <c r="I22" s="56"/>
    </row>
    <row r="23" spans="1:9" ht="16.5">
      <c r="A23" s="22"/>
      <c r="B23" s="15" t="s">
        <v>42</v>
      </c>
      <c r="C23" s="25"/>
      <c r="D23" s="25"/>
      <c r="E23" s="25"/>
      <c r="F23" s="25"/>
      <c r="G23" s="25"/>
      <c r="H23" s="56"/>
      <c r="I23" s="56"/>
    </row>
    <row r="24" spans="1:9" ht="16.5">
      <c r="A24" s="22"/>
      <c r="B24" s="16" t="s">
        <v>9</v>
      </c>
      <c r="C24" s="17" t="s">
        <v>0</v>
      </c>
      <c r="D24" s="18" t="s">
        <v>1</v>
      </c>
      <c r="E24" s="18" t="s">
        <v>2</v>
      </c>
      <c r="F24" s="18" t="s">
        <v>3</v>
      </c>
      <c r="G24" s="18" t="s">
        <v>6</v>
      </c>
      <c r="H24" s="18" t="s">
        <v>7</v>
      </c>
      <c r="I24" s="18" t="s">
        <v>30</v>
      </c>
    </row>
    <row r="25" spans="1:9">
      <c r="A25" s="22"/>
      <c r="B25" s="17" t="s">
        <v>0</v>
      </c>
      <c r="C25" s="19">
        <v>1</v>
      </c>
      <c r="D25" s="20"/>
      <c r="E25" s="20"/>
      <c r="F25" s="20"/>
      <c r="G25" s="21"/>
      <c r="H25" s="21"/>
      <c r="I25" s="21"/>
    </row>
    <row r="26" spans="1:9">
      <c r="A26" s="22"/>
      <c r="B26" s="18" t="s">
        <v>1</v>
      </c>
      <c r="C26" s="19" t="e">
        <f>#REF!</f>
        <v>#REF!</v>
      </c>
      <c r="D26" s="19">
        <v>1</v>
      </c>
      <c r="E26" s="21"/>
      <c r="F26" s="21"/>
      <c r="G26" s="21"/>
      <c r="H26" s="21"/>
      <c r="I26" s="21"/>
    </row>
    <row r="27" spans="1:9">
      <c r="A27" s="22"/>
      <c r="B27" s="18" t="s">
        <v>2</v>
      </c>
      <c r="C27" s="19" t="e">
        <f>#REF!</f>
        <v>#REF!</v>
      </c>
      <c r="D27" s="19" t="e">
        <f>#REF!</f>
        <v>#REF!</v>
      </c>
      <c r="E27" s="19">
        <v>1</v>
      </c>
      <c r="F27" s="21"/>
      <c r="G27" s="21"/>
      <c r="H27" s="21"/>
      <c r="I27" s="21"/>
    </row>
    <row r="28" spans="1:9">
      <c r="A28" s="22"/>
      <c r="B28" s="18" t="s">
        <v>3</v>
      </c>
      <c r="C28" s="19" t="e">
        <f>#REF!</f>
        <v>#REF!</v>
      </c>
      <c r="D28" s="19" t="e">
        <f>#REF!</f>
        <v>#REF!</v>
      </c>
      <c r="E28" s="19" t="e">
        <f>#REF!</f>
        <v>#REF!</v>
      </c>
      <c r="F28" s="19">
        <v>1</v>
      </c>
      <c r="G28" s="21"/>
      <c r="H28" s="21"/>
      <c r="I28" s="21"/>
    </row>
    <row r="29" spans="1:9">
      <c r="A29" s="22"/>
      <c r="B29" s="23" t="s">
        <v>6</v>
      </c>
      <c r="C29" s="19" t="e">
        <f>#REF!</f>
        <v>#REF!</v>
      </c>
      <c r="D29" s="19" t="e">
        <f>#REF!</f>
        <v>#REF!</v>
      </c>
      <c r="E29" s="19" t="e">
        <f>#REF!</f>
        <v>#REF!</v>
      </c>
      <c r="F29" s="19" t="e">
        <f>#REF!</f>
        <v>#REF!</v>
      </c>
      <c r="G29" s="21">
        <v>1</v>
      </c>
      <c r="H29" s="21"/>
      <c r="I29" s="21"/>
    </row>
    <row r="30" spans="1:9">
      <c r="A30" s="22"/>
      <c r="B30" s="23" t="s">
        <v>7</v>
      </c>
      <c r="C30" s="19" t="e">
        <f>#REF!</f>
        <v>#REF!</v>
      </c>
      <c r="D30" s="19" t="e">
        <f>#REF!</f>
        <v>#REF!</v>
      </c>
      <c r="E30" s="19" t="e">
        <f>#REF!</f>
        <v>#REF!</v>
      </c>
      <c r="F30" s="19" t="e">
        <f>#REF!</f>
        <v>#REF!</v>
      </c>
      <c r="G30" s="19" t="e">
        <f>#REF!</f>
        <v>#REF!</v>
      </c>
      <c r="H30" s="21">
        <v>1</v>
      </c>
      <c r="I30" s="21" t="e">
        <f>#REF!</f>
        <v>#REF!</v>
      </c>
    </row>
    <row r="31" spans="1:9">
      <c r="A31" s="22"/>
      <c r="B31" s="24"/>
      <c r="C31" s="25"/>
      <c r="D31" s="25"/>
      <c r="E31" s="25"/>
      <c r="F31" s="25"/>
      <c r="G31" s="25"/>
      <c r="H31" s="56"/>
      <c r="I31" s="56"/>
    </row>
    <row r="32" spans="1:9" ht="16.5">
      <c r="A32" s="22"/>
      <c r="B32" s="57" t="s">
        <v>47</v>
      </c>
      <c r="C32" s="58" t="s">
        <v>46</v>
      </c>
      <c r="D32" s="25"/>
      <c r="E32" s="25"/>
      <c r="F32" s="25"/>
      <c r="G32" s="25"/>
      <c r="H32" s="56"/>
      <c r="I32" s="56"/>
    </row>
    <row r="33" spans="1:9">
      <c r="A33" s="22"/>
      <c r="B33" s="58" t="s">
        <v>45</v>
      </c>
      <c r="C33" s="59" t="e">
        <f>#REF!</f>
        <v>#REF!</v>
      </c>
      <c r="D33" s="25"/>
      <c r="E33" s="25"/>
      <c r="F33" s="25"/>
      <c r="G33" s="25"/>
      <c r="H33" s="56"/>
      <c r="I33" s="56"/>
    </row>
    <row r="34" spans="1:9" hidden="1">
      <c r="A34" s="22"/>
      <c r="B34" s="24"/>
      <c r="C34" s="25"/>
      <c r="D34" s="25"/>
      <c r="E34" s="25"/>
      <c r="F34" s="25"/>
      <c r="G34" s="25"/>
      <c r="H34" s="56"/>
      <c r="I34" s="56"/>
    </row>
    <row r="35" spans="1:9" hidden="1">
      <c r="A35" s="22"/>
      <c r="B35" s="24"/>
      <c r="C35" s="25"/>
      <c r="D35" s="25"/>
      <c r="E35" s="25"/>
      <c r="F35" s="25"/>
      <c r="G35" s="25"/>
      <c r="H35" s="56"/>
      <c r="I35" s="56"/>
    </row>
    <row r="36" spans="1:9" hidden="1">
      <c r="A36" s="22"/>
      <c r="B36" s="24"/>
      <c r="C36" s="25"/>
      <c r="D36" s="25"/>
      <c r="E36" s="25"/>
      <c r="F36" s="25"/>
      <c r="G36" s="25"/>
      <c r="H36" s="56"/>
      <c r="I36" s="56"/>
    </row>
    <row r="37" spans="1:9" hidden="1">
      <c r="A37" s="22"/>
      <c r="B37" s="24"/>
      <c r="C37" s="25"/>
      <c r="D37" s="25"/>
      <c r="E37" s="25"/>
      <c r="F37" s="25"/>
      <c r="G37" s="25"/>
      <c r="H37" s="56"/>
      <c r="I37" s="56"/>
    </row>
    <row r="38" spans="1:9" hidden="1">
      <c r="A38" s="22"/>
      <c r="B38" s="24"/>
      <c r="C38" s="25"/>
      <c r="D38" s="25"/>
      <c r="E38" s="25"/>
      <c r="F38" s="25"/>
      <c r="G38" s="25"/>
      <c r="H38" s="56"/>
      <c r="I38" s="56"/>
    </row>
    <row r="39" spans="1:9" hidden="1">
      <c r="A39" s="22"/>
      <c r="B39" s="24"/>
      <c r="C39" s="25"/>
      <c r="D39" s="25"/>
      <c r="E39" s="25"/>
      <c r="F39" s="25"/>
      <c r="G39" s="25"/>
      <c r="H39" s="56"/>
      <c r="I39" s="56"/>
    </row>
    <row r="40" spans="1:9" hidden="1">
      <c r="A40" s="22"/>
      <c r="B40" s="24"/>
      <c r="C40" s="25"/>
      <c r="D40" s="25"/>
      <c r="E40" s="25"/>
      <c r="F40" s="25"/>
      <c r="G40" s="25"/>
      <c r="H40" s="56"/>
      <c r="I40" s="56"/>
    </row>
    <row r="41" spans="1:9">
      <c r="A41" s="22"/>
      <c r="B41" s="24"/>
      <c r="C41" s="25"/>
      <c r="D41" s="25"/>
      <c r="E41" s="25"/>
      <c r="F41" s="25"/>
      <c r="G41" s="25"/>
      <c r="H41" s="56"/>
      <c r="I41" s="56"/>
    </row>
    <row r="42" spans="1:9" ht="16.5">
      <c r="A42" s="22"/>
      <c r="B42" s="15" t="s">
        <v>32</v>
      </c>
      <c r="C42" s="25"/>
      <c r="D42" s="25"/>
      <c r="E42" s="25"/>
      <c r="F42" s="25"/>
      <c r="G42" s="25"/>
      <c r="H42" s="56"/>
      <c r="I42" s="56"/>
    </row>
    <row r="43" spans="1:9" ht="16.5">
      <c r="A43" s="22"/>
      <c r="B43" s="15" t="s">
        <v>10</v>
      </c>
      <c r="C43" s="25"/>
      <c r="D43" s="25"/>
      <c r="E43" s="25"/>
      <c r="F43" s="25"/>
      <c r="G43" s="25"/>
      <c r="H43" s="56"/>
      <c r="I43" s="56"/>
    </row>
    <row r="44" spans="1:9" ht="16.5">
      <c r="A44" s="22"/>
      <c r="B44" s="16" t="s">
        <v>9</v>
      </c>
      <c r="C44" s="17" t="s">
        <v>0</v>
      </c>
      <c r="D44" s="18" t="s">
        <v>1</v>
      </c>
      <c r="E44" s="18" t="s">
        <v>2</v>
      </c>
      <c r="F44" s="18" t="s">
        <v>3</v>
      </c>
      <c r="G44" s="18" t="s">
        <v>6</v>
      </c>
      <c r="H44" s="18" t="s">
        <v>7</v>
      </c>
      <c r="I44" s="18" t="s">
        <v>30</v>
      </c>
    </row>
    <row r="45" spans="1:9">
      <c r="A45" s="22"/>
      <c r="B45" s="17" t="s">
        <v>0</v>
      </c>
      <c r="C45" s="26"/>
      <c r="D45" s="35"/>
      <c r="E45" s="35"/>
      <c r="F45" s="35"/>
      <c r="G45" s="27"/>
      <c r="H45" s="27"/>
      <c r="I45" s="27"/>
    </row>
    <row r="46" spans="1:9">
      <c r="A46" s="22"/>
      <c r="B46" s="18" t="s">
        <v>1</v>
      </c>
      <c r="C46" s="26" t="e">
        <f>ROUNDUP((C26-C5)/C5,3)</f>
        <v>#REF!</v>
      </c>
      <c r="D46" s="26"/>
      <c r="E46" s="27"/>
      <c r="F46" s="27"/>
      <c r="G46" s="27"/>
      <c r="H46" s="27"/>
      <c r="I46" s="27"/>
    </row>
    <row r="47" spans="1:9">
      <c r="A47" s="22"/>
      <c r="B47" s="18" t="s">
        <v>2</v>
      </c>
      <c r="C47" s="26" t="e">
        <f>ROUNDUP((C27-C6)/C6,3)</f>
        <v>#REF!</v>
      </c>
      <c r="D47" s="26" t="e">
        <f>ROUNDUP((D27-D6)/D6,3)</f>
        <v>#REF!</v>
      </c>
      <c r="E47" s="26"/>
      <c r="F47" s="27"/>
      <c r="G47" s="27"/>
      <c r="H47" s="27"/>
      <c r="I47" s="27"/>
    </row>
    <row r="48" spans="1:9">
      <c r="A48" s="22"/>
      <c r="B48" s="18" t="s">
        <v>3</v>
      </c>
      <c r="C48" s="26" t="e">
        <f>ROUNDUP((C28-C7)/C7,3)</f>
        <v>#REF!</v>
      </c>
      <c r="D48" s="26" t="e">
        <f>ROUNDUP((D28-D7)/D7,3)</f>
        <v>#REF!</v>
      </c>
      <c r="E48" s="26" t="e">
        <f>ROUNDUP((E28-E7)/E7,3)</f>
        <v>#REF!</v>
      </c>
      <c r="F48" s="26"/>
      <c r="G48" s="27"/>
      <c r="H48" s="27"/>
      <c r="I48" s="27"/>
    </row>
    <row r="49" spans="1:16">
      <c r="A49" s="28"/>
      <c r="B49" s="23" t="s">
        <v>6</v>
      </c>
      <c r="C49" s="26" t="e">
        <f>ROUNDUP((C29-C8)/C8,3)</f>
        <v>#REF!</v>
      </c>
      <c r="D49" s="26" t="e">
        <f>ROUNDUP((D29-D8)/D8,3)</f>
        <v>#REF!</v>
      </c>
      <c r="E49" s="26" t="e">
        <f>ROUNDUP((E29-E8)/E8,3)</f>
        <v>#REF!</v>
      </c>
      <c r="F49" s="26" t="e">
        <f>ROUNDUP((F29-F8)/F8,3)</f>
        <v>#REF!</v>
      </c>
      <c r="G49" s="27"/>
      <c r="H49" s="27"/>
      <c r="I49" s="27"/>
    </row>
    <row r="50" spans="1:16">
      <c r="A50" s="28"/>
      <c r="B50" s="23" t="s">
        <v>7</v>
      </c>
      <c r="C50" s="26" t="e">
        <f>ROUNDUP((C30-C9)/C9,3)</f>
        <v>#REF!</v>
      </c>
      <c r="D50" s="26" t="e">
        <f>ROUNDUP((D30-D9)/D9,3)</f>
        <v>#REF!</v>
      </c>
      <c r="E50" s="26" t="e">
        <f>ROUNDUP((E30-E9)/E9,3)</f>
        <v>#REF!</v>
      </c>
      <c r="F50" s="26" t="e">
        <f>ROUNDUP((F30-F9)/F9,3)</f>
        <v>#REF!</v>
      </c>
      <c r="G50" s="26" t="e">
        <f>ROUNDUP((G30-G9)/G9,3)</f>
        <v>#REF!</v>
      </c>
      <c r="H50" s="27"/>
      <c r="I50" s="26" t="e">
        <f>ROUNDUP((I30-I9)/I9,3)</f>
        <v>#REF!</v>
      </c>
    </row>
    <row r="51" spans="1:16">
      <c r="A51" s="28"/>
      <c r="B51" s="24"/>
      <c r="C51" s="25"/>
      <c r="D51" s="25"/>
      <c r="E51" s="25"/>
      <c r="F51" s="25"/>
      <c r="G51" s="25"/>
      <c r="H51" s="56"/>
    </row>
    <row r="52" spans="1:16" ht="16.5">
      <c r="A52" s="28"/>
      <c r="B52" s="57" t="s">
        <v>47</v>
      </c>
      <c r="C52" s="58" t="s">
        <v>46</v>
      </c>
      <c r="D52" s="25"/>
      <c r="E52" s="25"/>
      <c r="F52" s="25"/>
      <c r="G52" s="25"/>
      <c r="H52" s="56"/>
    </row>
    <row r="53" spans="1:16">
      <c r="A53" s="28"/>
      <c r="B53" s="58" t="s">
        <v>45</v>
      </c>
      <c r="C53" s="60" t="e">
        <f>ROUNDUP((C33-C12)/C12,3)</f>
        <v>#REF!</v>
      </c>
      <c r="D53" s="25"/>
      <c r="E53" s="25"/>
      <c r="F53" s="25"/>
      <c r="G53" s="25"/>
      <c r="H53" s="56"/>
    </row>
    <row r="54" spans="1:16">
      <c r="A54" s="28"/>
      <c r="B54" s="24"/>
      <c r="C54" s="25"/>
      <c r="D54" s="25"/>
      <c r="E54" s="25"/>
      <c r="F54" s="25"/>
      <c r="G54" s="25"/>
      <c r="H54" s="56"/>
    </row>
    <row r="55" spans="1:16" ht="16.5">
      <c r="A55" s="22" t="s">
        <v>34</v>
      </c>
      <c r="B55" s="29" t="s">
        <v>35</v>
      </c>
      <c r="C55" s="30"/>
      <c r="D55" s="30"/>
      <c r="E55" s="30"/>
      <c r="F55" s="31"/>
    </row>
    <row r="56" spans="1:16">
      <c r="A56" s="22"/>
      <c r="B56" s="29"/>
      <c r="C56" s="30"/>
      <c r="D56" s="30" t="s">
        <v>43</v>
      </c>
      <c r="E56" s="30"/>
      <c r="F56" s="31"/>
    </row>
    <row r="57" spans="1:16" ht="16.5">
      <c r="A57" s="22"/>
      <c r="B57" s="6" t="s">
        <v>36</v>
      </c>
      <c r="C57" s="30"/>
      <c r="D57" s="30"/>
      <c r="E57" s="30"/>
      <c r="F57" s="31"/>
      <c r="K57" s="22"/>
      <c r="L57" s="29"/>
      <c r="M57" s="30"/>
      <c r="N57" s="30"/>
      <c r="O57" s="30"/>
      <c r="P57" s="31"/>
    </row>
    <row r="58" spans="1:16">
      <c r="A58" s="32" t="s">
        <v>37</v>
      </c>
      <c r="B58" s="48"/>
      <c r="C58" s="29"/>
      <c r="D58" s="29"/>
      <c r="E58" s="29"/>
      <c r="F58" s="29"/>
      <c r="G58" s="29"/>
      <c r="H58" s="29"/>
    </row>
    <row r="59" spans="1:16" ht="16.5">
      <c r="A59" s="22"/>
      <c r="B59" s="66" t="s">
        <v>50</v>
      </c>
      <c r="C59" s="22"/>
      <c r="D59" s="33"/>
      <c r="E59" s="34"/>
    </row>
    <row r="60" spans="1:16">
      <c r="A60" s="22"/>
      <c r="B60" s="29"/>
      <c r="C60" s="30"/>
      <c r="D60" s="30"/>
      <c r="E60" s="30"/>
      <c r="F60" s="31"/>
    </row>
    <row r="61" spans="1:16">
      <c r="A61" s="32" t="s">
        <v>5</v>
      </c>
      <c r="B61" s="70" t="s">
        <v>44</v>
      </c>
      <c r="C61" s="74"/>
      <c r="D61" s="74"/>
      <c r="E61" s="74"/>
      <c r="F61" s="74"/>
      <c r="G61" s="74"/>
      <c r="H61" s="74"/>
      <c r="I61" s="74"/>
    </row>
    <row r="62" spans="1:16">
      <c r="A62" s="32"/>
      <c r="B62" s="74"/>
      <c r="C62" s="74"/>
      <c r="D62" s="74"/>
      <c r="E62" s="74"/>
      <c r="F62" s="74"/>
      <c r="G62" s="74"/>
      <c r="H62" s="74"/>
      <c r="I62" s="74"/>
    </row>
    <row r="63" spans="1:16">
      <c r="A63" s="32"/>
    </row>
    <row r="64" spans="1:16" ht="15.95" customHeight="1">
      <c r="A64" s="32"/>
    </row>
    <row r="65" spans="1:5">
      <c r="A65" s="22"/>
      <c r="B65" s="22"/>
      <c r="C65" s="33"/>
      <c r="D65" s="34"/>
      <c r="E65" s="22"/>
    </row>
    <row r="66" spans="1:5">
      <c r="A66" s="22"/>
    </row>
    <row r="67" spans="1:5" ht="16.5">
      <c r="A67" s="29" t="s">
        <v>39</v>
      </c>
    </row>
    <row r="77" spans="1:5" ht="15.95" customHeight="1"/>
    <row r="78" spans="1:5" ht="15.95" customHeight="1"/>
    <row r="79" spans="1:5" ht="15.95" customHeight="1"/>
  </sheetData>
  <mergeCells count="2">
    <mergeCell ref="B61:I62"/>
    <mergeCell ref="H1:J1"/>
  </mergeCells>
  <phoneticPr fontId="12" type="noConversion"/>
  <pageMargins left="0.19685039370078741" right="0.23622047244094491" top="1.0236220472440944" bottom="0.23622047244094491" header="0.27559055118110237" footer="0.23622047244094491"/>
  <pageSetup paperSize="9" scale="93" orientation="portrait" r:id="rId1"/>
  <headerFooter alignWithMargins="0">
    <oddHeader xml:space="preserve">&amp;C&amp;"標楷體,粗體"&amp;18本公司兩商品組合間跨商品折抵率日狀況表&amp;R&amp;G
</oddHeader>
  </headerFooter>
  <rowBreaks count="1" manualBreakCount="1">
    <brk id="72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Span參數日狀況表(一)</vt:lpstr>
      <vt:lpstr>Span參數日狀況表(二) </vt:lpstr>
      <vt:lpstr>Span參數日狀況表(三) </vt:lpstr>
      <vt:lpstr>'Span參數日狀況表(二)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KJSOFT</cp:lastModifiedBy>
  <cp:lastPrinted>2017-04-18T09:18:30Z</cp:lastPrinted>
  <dcterms:created xsi:type="dcterms:W3CDTF">2007-04-16T08:41:44Z</dcterms:created>
  <dcterms:modified xsi:type="dcterms:W3CDTF">2019-06-03T06:37:41Z</dcterms:modified>
</cp:coreProperties>
</file>